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codeName="현재_통합_문서" defaultThemeVersion="124226"/>
  <xr:revisionPtr revIDLastSave="0" documentId="13_ncr:1_{54BADF47-9A23-4500-87B8-AA9DAC8AB36C}" xr6:coauthVersionLast="47" xr6:coauthVersionMax="47" xr10:uidLastSave="{00000000-0000-0000-0000-000000000000}"/>
  <bookViews>
    <workbookView xWindow="5160" yWindow="2970" windowWidth="21600" windowHeight="11910" activeTab="2" xr2:uid="{00000000-000D-0000-FFFF-FFFF00000000}"/>
  </bookViews>
  <sheets>
    <sheet name="Mob" sheetId="12" r:id="rId1"/>
    <sheet name="Mob (2)" sheetId="13" r:id="rId2"/>
    <sheet name="Sheet1" sheetId="14" r:id="rId3"/>
  </sheets>
  <definedNames>
    <definedName name="_xlnm._FilterDatabase" localSheetId="1" hidden="1">'Mob (2)'!$A$1:$X$895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41" i="14"/>
  <c r="AA42" i="14"/>
  <c r="AA43" i="14"/>
  <c r="AA44" i="14"/>
  <c r="AA45" i="14"/>
  <c r="AA46" i="14"/>
  <c r="AA47" i="14"/>
  <c r="AA48" i="14"/>
  <c r="AA49" i="14"/>
  <c r="AA50" i="14"/>
  <c r="AA51" i="14"/>
  <c r="AA52" i="14"/>
  <c r="AA53" i="14"/>
  <c r="AA54" i="14"/>
  <c r="AA55" i="14"/>
  <c r="AA56" i="14"/>
  <c r="AA57" i="14"/>
  <c r="AA58" i="14"/>
  <c r="AA59" i="14"/>
  <c r="AA60" i="14"/>
  <c r="AA61" i="14"/>
  <c r="AA62" i="14"/>
  <c r="AA63" i="14"/>
  <c r="AA64" i="14"/>
  <c r="AA65" i="14"/>
  <c r="AA66" i="14"/>
  <c r="AA67" i="14"/>
  <c r="AA68" i="14"/>
  <c r="AA69" i="14"/>
  <c r="AA70" i="14"/>
  <c r="AA71" i="14"/>
  <c r="AA72" i="14"/>
  <c r="AA73" i="14"/>
  <c r="AA74" i="14"/>
  <c r="AA75" i="14"/>
  <c r="AA76" i="14"/>
  <c r="AA77" i="14"/>
  <c r="AA78" i="14"/>
  <c r="AA79" i="14"/>
  <c r="AA80" i="14"/>
  <c r="AA81" i="14"/>
  <c r="AA82" i="14"/>
  <c r="AA83" i="14"/>
  <c r="AA84" i="14"/>
  <c r="AA85" i="14"/>
  <c r="AA86" i="14"/>
  <c r="AA87" i="14"/>
  <c r="AA88" i="14"/>
  <c r="AA89" i="14"/>
  <c r="AA90" i="14"/>
  <c r="AA91" i="14"/>
  <c r="AA92" i="14"/>
  <c r="AA93" i="14"/>
  <c r="AA94" i="14"/>
  <c r="AA95" i="14"/>
  <c r="AA96" i="14"/>
  <c r="AA97" i="14"/>
  <c r="AA98" i="14"/>
  <c r="AA99" i="14"/>
  <c r="AA100" i="14"/>
  <c r="AA101" i="14"/>
  <c r="AA102" i="14"/>
  <c r="AA103" i="14"/>
  <c r="AA104" i="14"/>
  <c r="AA105" i="14"/>
  <c r="AA106" i="14"/>
  <c r="AA107" i="14"/>
  <c r="AA108" i="14"/>
  <c r="AA109" i="14"/>
  <c r="AA110" i="14"/>
  <c r="AA111" i="14"/>
  <c r="AA112" i="14"/>
  <c r="AA113" i="14"/>
  <c r="AA114" i="14"/>
  <c r="AA115" i="14"/>
  <c r="AA116" i="14"/>
  <c r="AA117" i="14"/>
  <c r="AA118" i="14"/>
  <c r="AA119" i="14"/>
  <c r="AA120" i="14"/>
  <c r="AA121" i="14"/>
  <c r="AA122" i="14"/>
  <c r="AA123" i="14"/>
  <c r="AA124" i="14"/>
  <c r="AA125" i="14"/>
  <c r="AA126" i="14"/>
  <c r="AA127" i="14"/>
  <c r="AA128" i="14"/>
  <c r="AA129" i="14"/>
  <c r="AA130" i="14"/>
  <c r="AA131" i="14"/>
  <c r="AA132" i="14"/>
  <c r="AA133" i="14"/>
  <c r="AA134" i="14"/>
  <c r="AA135" i="14"/>
  <c r="AA136" i="14"/>
  <c r="AA137" i="14"/>
  <c r="AA138" i="14"/>
  <c r="AA139" i="14"/>
  <c r="AA140" i="14"/>
  <c r="AA141" i="14"/>
  <c r="AA142" i="14"/>
  <c r="AA143" i="14"/>
  <c r="AA144" i="14"/>
  <c r="AA145" i="14"/>
  <c r="AA146" i="14"/>
  <c r="AA147" i="14"/>
  <c r="AA148" i="14"/>
  <c r="AA149" i="14"/>
  <c r="AA150" i="14"/>
  <c r="AA151" i="14"/>
  <c r="AA152" i="14"/>
  <c r="AA153" i="14"/>
  <c r="AA154" i="14"/>
  <c r="AA155" i="14"/>
  <c r="AA156" i="14"/>
  <c r="AA157" i="14"/>
  <c r="AA158" i="14"/>
  <c r="AA159" i="14"/>
  <c r="AA160" i="14"/>
  <c r="AA161" i="14"/>
  <c r="AA162" i="14"/>
  <c r="AA163" i="14"/>
  <c r="AA164" i="14"/>
  <c r="AA165" i="14"/>
  <c r="AA166" i="14"/>
  <c r="AA167" i="14"/>
  <c r="AA168" i="14"/>
  <c r="AA169" i="14"/>
  <c r="AA170" i="14"/>
  <c r="AA171" i="14"/>
  <c r="AA172" i="14"/>
  <c r="AA173" i="14"/>
  <c r="AA174" i="14"/>
  <c r="AA175" i="14"/>
  <c r="AA176" i="14"/>
  <c r="AA177" i="14"/>
  <c r="AA178" i="14"/>
  <c r="AA179" i="14"/>
  <c r="AA180" i="14"/>
  <c r="AA181" i="14"/>
  <c r="AA182" i="14"/>
  <c r="AA183" i="14"/>
  <c r="AA184" i="14"/>
  <c r="AA185" i="14"/>
  <c r="AA186" i="14"/>
  <c r="AA187" i="14"/>
  <c r="AA188" i="14"/>
  <c r="AA189" i="14"/>
  <c r="AA190" i="14"/>
  <c r="AA191" i="14"/>
  <c r="AA192" i="14"/>
  <c r="AA193" i="14"/>
  <c r="AA194" i="14"/>
  <c r="AA195" i="14"/>
  <c r="AA196" i="14"/>
  <c r="AA197" i="14"/>
  <c r="AA198" i="14"/>
  <c r="AA199" i="14"/>
  <c r="AA200" i="14"/>
  <c r="AA201" i="14"/>
  <c r="AA202" i="14"/>
  <c r="AA203" i="14"/>
  <c r="AA204" i="14"/>
  <c r="AA205" i="14"/>
  <c r="AA206" i="14"/>
  <c r="AA207" i="14"/>
  <c r="AA208" i="14"/>
  <c r="AA209" i="14"/>
  <c r="AA210" i="14"/>
  <c r="AA211" i="14"/>
  <c r="AA212" i="14"/>
  <c r="AA213" i="14"/>
  <c r="AA214" i="14"/>
  <c r="AA215" i="14"/>
  <c r="AA216" i="14"/>
  <c r="AA217" i="14"/>
  <c r="AA218" i="14"/>
  <c r="AA219" i="14"/>
  <c r="AA220" i="14"/>
  <c r="AA221" i="14"/>
  <c r="AA222" i="14"/>
  <c r="AA223" i="14"/>
  <c r="AA224" i="14"/>
  <c r="AA225" i="14"/>
  <c r="AA226" i="14"/>
  <c r="AA227" i="14"/>
  <c r="AA228" i="14"/>
  <c r="AA229" i="14"/>
  <c r="AA230" i="14"/>
  <c r="AA231" i="14"/>
  <c r="AA232" i="14"/>
  <c r="AA233" i="14"/>
  <c r="AA234" i="14"/>
  <c r="AA235" i="14"/>
  <c r="AA236" i="14"/>
  <c r="AA237" i="14"/>
  <c r="AA238" i="14"/>
  <c r="AA239" i="14"/>
  <c r="AA240" i="14"/>
  <c r="AA241" i="14"/>
  <c r="AA242" i="14"/>
  <c r="AA243" i="14"/>
  <c r="AA244" i="14"/>
  <c r="AA245" i="14"/>
  <c r="AA246" i="14"/>
  <c r="AA247" i="14"/>
  <c r="AA248" i="14"/>
  <c r="AA249" i="14"/>
  <c r="AA250" i="14"/>
  <c r="AA251" i="14"/>
  <c r="AA252" i="14"/>
  <c r="AA253" i="14"/>
  <c r="AA254" i="14"/>
  <c r="AA255" i="14"/>
  <c r="AA256" i="14"/>
  <c r="AA257" i="14"/>
  <c r="AA258" i="14"/>
  <c r="AA259" i="14"/>
  <c r="AA260" i="14"/>
  <c r="AA261" i="14"/>
  <c r="AA262" i="14"/>
  <c r="AA263" i="14"/>
  <c r="AA264" i="14"/>
  <c r="AA265" i="14"/>
  <c r="AA266" i="14"/>
  <c r="AA267" i="14"/>
  <c r="AA268" i="14"/>
  <c r="AA269" i="14"/>
  <c r="AA270" i="14"/>
  <c r="AA271" i="14"/>
  <c r="AA272" i="14"/>
  <c r="AA273" i="14"/>
  <c r="AA274" i="14"/>
  <c r="AA275" i="14"/>
  <c r="AA276" i="14"/>
  <c r="AA277" i="14"/>
  <c r="AA278" i="14"/>
  <c r="AA279" i="14"/>
  <c r="AA280" i="14"/>
  <c r="AA281" i="14"/>
  <c r="AA282" i="14"/>
  <c r="AA283" i="14"/>
  <c r="AA284" i="14"/>
  <c r="AA285" i="14"/>
  <c r="AA286" i="14"/>
  <c r="AA287" i="14"/>
  <c r="AA288" i="14"/>
  <c r="AA289" i="14"/>
  <c r="AA290" i="14"/>
  <c r="AA291" i="14"/>
  <c r="AA292" i="14"/>
  <c r="AA293" i="14"/>
  <c r="AA294" i="14"/>
  <c r="AA295" i="14"/>
  <c r="AA296" i="14"/>
  <c r="AA297" i="14"/>
  <c r="AA298" i="14"/>
  <c r="AA299" i="14"/>
  <c r="AA300" i="14"/>
  <c r="AA301" i="14"/>
  <c r="AA302" i="14"/>
  <c r="AA303" i="14"/>
  <c r="AA304" i="14"/>
  <c r="AA305" i="14"/>
  <c r="AA306" i="14"/>
  <c r="AA307" i="14"/>
  <c r="AA308" i="14"/>
  <c r="AA309" i="14"/>
  <c r="AA310" i="14"/>
  <c r="AA311" i="14"/>
  <c r="AA312" i="14"/>
  <c r="AA313" i="14"/>
  <c r="AA314" i="14"/>
  <c r="AA315" i="14"/>
  <c r="AA316" i="14"/>
  <c r="AA317" i="14"/>
  <c r="AA318" i="14"/>
  <c r="AA319" i="14"/>
  <c r="AA320" i="14"/>
  <c r="AA321" i="14"/>
  <c r="AA322" i="14"/>
  <c r="AA323" i="14"/>
  <c r="AA324" i="14"/>
  <c r="AA325" i="14"/>
  <c r="AA326" i="14"/>
  <c r="AA327" i="14"/>
  <c r="AA328" i="14"/>
  <c r="AA329" i="14"/>
  <c r="AA330" i="14"/>
  <c r="AA331" i="14"/>
  <c r="AA332" i="14"/>
  <c r="AA333" i="14"/>
  <c r="AA334" i="14"/>
  <c r="AA335" i="14"/>
  <c r="AA336" i="14"/>
  <c r="AA337" i="14"/>
  <c r="AA338" i="14"/>
  <c r="AA339" i="14"/>
  <c r="AA340" i="14"/>
  <c r="AA341" i="14"/>
  <c r="AA342" i="14"/>
  <c r="AA343" i="14"/>
  <c r="AA344" i="14"/>
  <c r="AA345" i="14"/>
  <c r="AA346" i="14"/>
  <c r="AA347" i="14"/>
  <c r="AA348" i="14"/>
  <c r="AA349" i="14"/>
  <c r="AA350" i="14"/>
  <c r="AA351" i="14"/>
  <c r="AA352" i="14"/>
  <c r="AA353" i="14"/>
  <c r="AA354" i="14"/>
  <c r="AA355" i="14"/>
  <c r="AA356" i="14"/>
  <c r="AA357" i="14"/>
  <c r="AA358" i="14"/>
  <c r="AA359" i="14"/>
  <c r="AA360" i="14"/>
  <c r="AA361" i="14"/>
  <c r="AA362" i="14"/>
  <c r="AA363" i="14"/>
  <c r="AA364" i="14"/>
  <c r="AA365" i="14"/>
  <c r="AA366" i="14"/>
  <c r="AA367" i="14"/>
  <c r="AA368" i="14"/>
  <c r="AA369" i="14"/>
  <c r="AA370" i="14"/>
  <c r="AA371" i="14"/>
  <c r="AA372" i="14"/>
  <c r="AA373" i="14"/>
  <c r="AA374" i="14"/>
  <c r="AA375" i="14"/>
  <c r="AA376" i="14"/>
  <c r="AA377" i="14"/>
  <c r="AA378" i="14"/>
  <c r="AA379" i="14"/>
  <c r="AA380" i="14"/>
  <c r="AA381" i="14"/>
  <c r="AA382" i="14"/>
  <c r="AA383" i="14"/>
  <c r="AA384" i="14"/>
  <c r="AA385" i="14"/>
  <c r="AA386" i="14"/>
  <c r="AA387" i="14"/>
  <c r="AA388" i="14"/>
  <c r="AA389" i="14"/>
  <c r="AA390" i="14"/>
  <c r="AA391" i="14"/>
  <c r="AA392" i="14"/>
  <c r="AA393" i="14"/>
  <c r="AA394" i="14"/>
  <c r="AA395" i="14"/>
  <c r="AA396" i="14"/>
  <c r="AA397" i="14"/>
  <c r="AA398" i="14"/>
  <c r="AA399" i="14"/>
  <c r="AA400" i="14"/>
  <c r="AA401" i="14"/>
  <c r="AA402" i="14"/>
  <c r="AA403" i="14"/>
  <c r="AA404" i="14"/>
  <c r="AA405" i="14"/>
  <c r="AA406" i="14"/>
  <c r="AA407" i="14"/>
  <c r="AA408" i="14"/>
  <c r="AA409" i="14"/>
  <c r="AA410" i="14"/>
  <c r="AA411" i="14"/>
  <c r="AA412" i="14"/>
  <c r="AA413" i="14"/>
  <c r="AA414" i="14"/>
  <c r="AA415" i="14"/>
  <c r="AA416" i="14"/>
  <c r="AA417" i="14"/>
  <c r="AA418" i="14"/>
  <c r="AA419" i="14"/>
  <c r="AA420" i="14"/>
  <c r="AA421" i="14"/>
  <c r="AA422" i="14"/>
  <c r="AA423" i="14"/>
  <c r="AA424" i="14"/>
  <c r="AA425" i="14"/>
  <c r="AA426" i="14"/>
  <c r="AA427" i="14"/>
  <c r="AA428" i="14"/>
  <c r="AA429" i="14"/>
  <c r="AA430" i="14"/>
  <c r="AA431" i="14"/>
  <c r="AA432" i="14"/>
  <c r="AA433" i="14"/>
  <c r="AA434" i="14"/>
  <c r="AA435" i="14"/>
  <c r="AA436" i="14"/>
  <c r="AA437" i="14"/>
  <c r="AA438" i="14"/>
  <c r="AA439" i="14"/>
  <c r="AA440" i="14"/>
  <c r="AA441" i="14"/>
  <c r="AA442" i="14"/>
  <c r="AA443" i="14"/>
  <c r="AA444" i="14"/>
  <c r="AA445" i="14"/>
  <c r="AA446" i="14"/>
  <c r="AA447" i="14"/>
  <c r="AA448" i="14"/>
  <c r="AA449" i="14"/>
  <c r="AA450" i="14"/>
  <c r="AA451" i="14"/>
  <c r="AA452" i="14"/>
  <c r="AA453" i="14"/>
  <c r="AA454" i="14"/>
  <c r="AA455" i="14"/>
  <c r="AA456" i="14"/>
  <c r="AA457" i="14"/>
  <c r="AA458" i="14"/>
  <c r="AA459" i="14"/>
  <c r="AA460" i="14"/>
  <c r="AA461" i="14"/>
  <c r="AA462" i="14"/>
  <c r="AA463" i="14"/>
  <c r="AA464" i="14"/>
  <c r="AA465" i="14"/>
  <c r="AA466" i="14"/>
  <c r="AA467" i="14"/>
  <c r="AA468" i="14"/>
  <c r="AA469" i="14"/>
  <c r="AA470" i="14"/>
  <c r="AA471" i="14"/>
  <c r="AA472" i="14"/>
  <c r="AA473" i="14"/>
  <c r="AA474" i="14"/>
  <c r="AA475" i="14"/>
  <c r="AA476" i="14"/>
  <c r="AA477" i="14"/>
  <c r="AA478" i="14"/>
  <c r="AA479" i="14"/>
  <c r="AA480" i="14"/>
  <c r="AA481" i="14"/>
  <c r="AA482" i="14"/>
  <c r="AA483" i="14"/>
  <c r="AA484" i="14"/>
  <c r="AA485" i="14"/>
  <c r="AA486" i="14"/>
  <c r="AA487" i="14"/>
  <c r="AA488" i="14"/>
  <c r="AA489" i="14"/>
  <c r="AA490" i="14"/>
  <c r="AA491" i="14"/>
  <c r="AA492" i="14"/>
  <c r="AA493" i="14"/>
  <c r="AA494" i="14"/>
  <c r="AA495" i="14"/>
  <c r="AA496" i="14"/>
  <c r="AA497" i="14"/>
  <c r="AA498" i="14"/>
  <c r="AA499" i="14"/>
  <c r="AA500" i="14"/>
  <c r="AA501" i="14"/>
  <c r="AA502" i="14"/>
  <c r="AA503" i="14"/>
  <c r="AA504" i="14"/>
  <c r="AA505" i="14"/>
  <c r="AA506" i="14"/>
  <c r="AA507" i="14"/>
  <c r="AA508" i="14"/>
  <c r="AA509" i="14"/>
  <c r="AA510" i="14"/>
  <c r="AA511" i="14"/>
  <c r="AA512" i="14"/>
  <c r="AA513" i="14"/>
  <c r="AA514" i="14"/>
  <c r="AA515" i="14"/>
  <c r="AA516" i="14"/>
  <c r="AA517" i="14"/>
  <c r="AA518" i="14"/>
  <c r="AA519" i="14"/>
  <c r="AA520" i="14"/>
  <c r="AA521" i="14"/>
  <c r="AA522" i="14"/>
  <c r="AA523" i="14"/>
  <c r="AA524" i="14"/>
  <c r="AA525" i="14"/>
  <c r="AA526" i="14"/>
  <c r="AA527" i="14"/>
  <c r="AA528" i="14"/>
  <c r="AA529" i="14"/>
  <c r="AA530" i="14"/>
  <c r="AA531" i="14"/>
  <c r="AA532" i="14"/>
  <c r="AA533" i="14"/>
  <c r="AA534" i="14"/>
  <c r="AA535" i="14"/>
  <c r="AA536" i="14"/>
  <c r="AA537" i="14"/>
  <c r="AA538" i="14"/>
  <c r="AA539" i="14"/>
  <c r="AA540" i="14"/>
  <c r="AA541" i="14"/>
  <c r="AA542" i="14"/>
  <c r="AA543" i="14"/>
  <c r="AA544" i="14"/>
  <c r="AA545" i="14"/>
  <c r="AA546" i="14"/>
  <c r="AA547" i="14"/>
  <c r="AA548" i="14"/>
  <c r="AA549" i="14"/>
  <c r="AA550" i="14"/>
  <c r="AA551" i="14"/>
  <c r="AA552" i="14"/>
  <c r="AA553" i="14"/>
  <c r="AA554" i="14"/>
  <c r="AA555" i="14"/>
  <c r="AA556" i="14"/>
  <c r="AA557" i="14"/>
  <c r="AA558" i="14"/>
  <c r="AA559" i="14"/>
  <c r="AA560" i="14"/>
  <c r="AA561" i="14"/>
  <c r="AA562" i="14"/>
  <c r="AA563" i="14"/>
  <c r="AA564" i="14"/>
  <c r="AA565" i="14"/>
  <c r="AA566" i="14"/>
  <c r="AA567" i="14"/>
  <c r="AA568" i="14"/>
  <c r="AA569" i="14"/>
  <c r="AA570" i="14"/>
  <c r="AA571" i="14"/>
  <c r="AA572" i="14"/>
  <c r="AA573" i="14"/>
  <c r="AA574" i="14"/>
  <c r="AA575" i="14"/>
  <c r="AA576" i="14"/>
  <c r="AA577" i="14"/>
  <c r="AA578" i="14"/>
  <c r="AA579" i="14"/>
  <c r="AA580" i="14"/>
  <c r="AA581" i="14"/>
  <c r="AA582" i="14"/>
  <c r="AA583" i="14"/>
  <c r="AA584" i="14"/>
  <c r="AA585" i="14"/>
  <c r="AA586" i="14"/>
  <c r="AA587" i="14"/>
  <c r="AA588" i="14"/>
  <c r="AA589" i="14"/>
  <c r="AA590" i="14"/>
  <c r="AA591" i="14"/>
  <c r="AA592" i="14"/>
  <c r="AA593" i="14"/>
  <c r="AA594" i="14"/>
  <c r="AA595" i="14"/>
  <c r="AA596" i="14"/>
  <c r="AA597" i="14"/>
  <c r="AA598" i="14"/>
  <c r="AA599" i="14"/>
  <c r="AA600" i="14"/>
  <c r="AA601" i="14"/>
  <c r="AA602" i="14"/>
  <c r="AA603" i="14"/>
  <c r="AA604" i="14"/>
  <c r="AA605" i="14"/>
  <c r="AA606" i="14"/>
  <c r="AA607" i="14"/>
  <c r="AA608" i="14"/>
  <c r="AA609" i="14"/>
  <c r="AA610" i="14"/>
  <c r="AA611" i="14"/>
  <c r="AA612" i="14"/>
  <c r="AA613" i="14"/>
  <c r="AA614" i="14"/>
  <c r="AA615" i="14"/>
  <c r="AA616" i="14"/>
  <c r="AA617" i="14"/>
  <c r="AA618" i="14"/>
  <c r="AA619" i="14"/>
  <c r="AA620" i="14"/>
  <c r="AA621" i="14"/>
  <c r="AA622" i="14"/>
  <c r="AA623" i="14"/>
  <c r="AA624" i="14"/>
  <c r="AA625" i="14"/>
  <c r="AA626" i="14"/>
  <c r="AA627" i="14"/>
  <c r="AA628" i="14"/>
  <c r="AA629" i="14"/>
  <c r="AA630" i="14"/>
  <c r="AA631" i="14"/>
  <c r="AA632" i="14"/>
  <c r="AA633" i="14"/>
  <c r="AA634" i="14"/>
  <c r="AA635" i="14"/>
  <c r="AA636" i="14"/>
  <c r="AA637" i="14"/>
  <c r="AA638" i="14"/>
  <c r="AA639" i="14"/>
  <c r="AA640" i="14"/>
  <c r="AA641" i="14"/>
  <c r="AA642" i="14"/>
  <c r="AA643" i="14"/>
  <c r="AA644" i="14"/>
  <c r="AA645" i="14"/>
  <c r="AA646" i="14"/>
  <c r="AA647" i="14"/>
  <c r="AA648" i="14"/>
  <c r="AA649" i="14"/>
  <c r="AA650" i="14"/>
  <c r="AA651" i="14"/>
  <c r="AA652" i="14"/>
  <c r="AA653" i="14"/>
  <c r="AA654" i="14"/>
  <c r="AA655" i="14"/>
  <c r="AA656" i="14"/>
  <c r="AA657" i="14"/>
  <c r="AA658" i="14"/>
  <c r="AA659" i="14"/>
  <c r="AA660" i="14"/>
  <c r="AA661" i="14"/>
  <c r="AA662" i="14"/>
  <c r="AA663" i="14"/>
  <c r="AA664" i="14"/>
  <c r="AA665" i="14"/>
  <c r="AA666" i="14"/>
  <c r="AA667" i="14"/>
  <c r="AA668" i="14"/>
  <c r="AA669" i="14"/>
  <c r="AA670" i="14"/>
  <c r="AA671" i="14"/>
  <c r="AA672" i="14"/>
  <c r="AA673" i="14"/>
  <c r="AA674" i="14"/>
  <c r="AA675" i="14"/>
  <c r="AA676" i="14"/>
  <c r="AA677" i="14"/>
  <c r="AA678" i="14"/>
  <c r="AA679" i="14"/>
  <c r="AA680" i="14"/>
  <c r="AA681" i="14"/>
  <c r="AA682" i="14"/>
  <c r="AA683" i="14"/>
  <c r="AA684" i="14"/>
  <c r="AA685" i="14"/>
  <c r="AA686" i="14"/>
  <c r="AA687" i="14"/>
  <c r="AA688" i="14"/>
  <c r="AA689" i="14"/>
  <c r="AA690" i="14"/>
  <c r="AA691" i="14"/>
  <c r="AA692" i="14"/>
  <c r="AA693" i="14"/>
  <c r="AA694" i="14"/>
  <c r="AA695" i="14"/>
  <c r="AA696" i="14"/>
  <c r="AA697" i="14"/>
  <c r="AA698" i="14"/>
  <c r="AA699" i="14"/>
  <c r="AA700" i="14"/>
  <c r="AA701" i="14"/>
  <c r="AA702" i="14"/>
  <c r="AA703" i="14"/>
  <c r="AA704" i="14"/>
  <c r="AA705" i="14"/>
  <c r="AA706" i="14"/>
  <c r="AA707" i="14"/>
  <c r="AA708" i="14"/>
  <c r="AA709" i="14"/>
  <c r="AA710" i="14"/>
  <c r="AA711" i="14"/>
  <c r="AA712" i="14"/>
  <c r="AA713" i="14"/>
  <c r="AA714" i="14"/>
  <c r="AA715" i="14"/>
  <c r="AA716" i="14"/>
  <c r="AA717" i="14"/>
  <c r="AA718" i="14"/>
  <c r="AA719" i="14"/>
  <c r="AA720" i="14"/>
  <c r="AA721" i="14"/>
  <c r="AA722" i="14"/>
  <c r="AA723" i="14"/>
  <c r="AA724" i="14"/>
  <c r="AA725" i="14"/>
  <c r="AA726" i="14"/>
  <c r="AA727" i="14"/>
  <c r="AA728" i="14"/>
  <c r="AA729" i="14"/>
  <c r="AA730" i="14"/>
  <c r="AA731" i="14"/>
  <c r="AA732" i="14"/>
  <c r="AA733" i="14"/>
  <c r="AA734" i="14"/>
  <c r="AA735" i="14"/>
  <c r="AA736" i="14"/>
  <c r="AA737" i="14"/>
  <c r="AA738" i="14"/>
  <c r="AA739" i="14"/>
  <c r="AA740" i="14"/>
  <c r="AA741" i="14"/>
  <c r="AA742" i="14"/>
  <c r="AA743" i="14"/>
  <c r="AA744" i="14"/>
  <c r="AA745" i="14"/>
  <c r="AA746" i="14"/>
  <c r="AA747" i="14"/>
  <c r="AA748" i="14"/>
  <c r="AA749" i="14"/>
  <c r="AA750" i="14"/>
  <c r="AA751" i="14"/>
  <c r="AA752" i="14"/>
  <c r="AA753" i="14"/>
  <c r="AA754" i="14"/>
  <c r="AA755" i="14"/>
  <c r="AA756" i="14"/>
  <c r="AA757" i="14"/>
  <c r="AA758" i="14"/>
  <c r="AA759" i="14"/>
  <c r="AA760" i="14"/>
  <c r="AA761" i="14"/>
  <c r="AA762" i="14"/>
  <c r="AA763" i="14"/>
  <c r="AA764" i="14"/>
  <c r="AA765" i="14"/>
  <c r="AA766" i="14"/>
  <c r="AA767" i="14"/>
  <c r="AA768" i="14"/>
  <c r="AA769" i="14"/>
  <c r="AA770" i="14"/>
  <c r="AA771" i="14"/>
  <c r="AA772" i="14"/>
  <c r="AA773" i="14"/>
  <c r="AA774" i="14"/>
  <c r="AA775" i="14"/>
  <c r="AA776" i="14"/>
  <c r="AA777" i="14"/>
  <c r="AA778" i="14"/>
  <c r="AA779" i="14"/>
  <c r="AA780" i="14"/>
  <c r="AA781" i="14"/>
  <c r="AA782" i="14"/>
  <c r="AA783" i="14"/>
  <c r="AA784" i="14"/>
  <c r="AA785" i="14"/>
  <c r="AA786" i="14"/>
  <c r="AA787" i="14"/>
  <c r="AA788" i="14"/>
  <c r="AA789" i="14"/>
  <c r="AA790" i="14"/>
  <c r="AA791" i="14"/>
  <c r="AA792" i="14"/>
  <c r="AA793" i="14"/>
  <c r="AA794" i="14"/>
  <c r="AA795" i="14"/>
  <c r="AA796" i="14"/>
  <c r="AA797" i="14"/>
  <c r="AA798" i="14"/>
  <c r="AA799" i="14"/>
  <c r="AA800" i="14"/>
  <c r="AA801" i="14"/>
  <c r="AA802" i="14"/>
  <c r="AA803" i="14"/>
  <c r="AA804" i="14"/>
  <c r="AA805" i="14"/>
  <c r="AA806" i="14"/>
  <c r="AA807" i="14"/>
  <c r="AA808" i="14"/>
  <c r="AA809" i="14"/>
  <c r="AA810" i="14"/>
  <c r="AA811" i="14"/>
  <c r="AA812" i="14"/>
  <c r="AA813" i="14"/>
  <c r="AA814" i="14"/>
  <c r="AA815" i="14"/>
  <c r="AA816" i="14"/>
  <c r="AA817" i="14"/>
  <c r="AA818" i="14"/>
  <c r="AA819" i="14"/>
  <c r="AA820" i="14"/>
  <c r="AA821" i="14"/>
  <c r="AA822" i="14"/>
  <c r="AA823" i="14"/>
  <c r="AA824" i="14"/>
  <c r="AA825" i="14"/>
  <c r="AA826" i="14"/>
  <c r="AA827" i="14"/>
  <c r="AA828" i="14"/>
  <c r="AA829" i="14"/>
  <c r="AA830" i="14"/>
  <c r="AA831" i="14"/>
  <c r="AA832" i="14"/>
  <c r="AA833" i="14"/>
  <c r="AA834" i="14"/>
  <c r="AA835" i="14"/>
  <c r="AA836" i="14"/>
  <c r="AA837" i="14"/>
  <c r="AA838" i="14"/>
  <c r="AA839" i="14"/>
  <c r="AA840" i="14"/>
  <c r="AA841" i="14"/>
  <c r="AA842" i="14"/>
  <c r="AA843" i="14"/>
  <c r="AA844" i="14"/>
  <c r="AA845" i="14"/>
  <c r="AA846" i="14"/>
  <c r="AA847" i="14"/>
  <c r="AA848" i="14"/>
  <c r="AA849" i="14"/>
  <c r="AA850" i="14"/>
  <c r="AA851" i="14"/>
  <c r="AA852" i="14"/>
  <c r="AA853" i="14"/>
  <c r="AA854" i="14"/>
  <c r="AA855" i="14"/>
  <c r="AA856" i="14"/>
  <c r="AA857" i="14"/>
  <c r="AA858" i="14"/>
  <c r="AA859" i="14"/>
  <c r="AA860" i="14"/>
  <c r="AA861" i="14"/>
  <c r="AA862" i="14"/>
  <c r="AA863" i="14"/>
  <c r="AA864" i="14"/>
  <c r="AA865" i="14"/>
  <c r="AA866" i="14"/>
  <c r="AA867" i="14"/>
  <c r="AA868" i="14"/>
  <c r="AA869" i="14"/>
  <c r="AA870" i="14"/>
  <c r="AA871" i="14"/>
  <c r="AA872" i="14"/>
  <c r="AA873" i="14"/>
  <c r="AA874" i="14"/>
  <c r="AA875" i="14"/>
  <c r="AA876" i="14"/>
  <c r="AA877" i="14"/>
  <c r="AA878" i="14"/>
  <c r="AA879" i="14"/>
  <c r="AA880" i="14"/>
  <c r="AA881" i="14"/>
  <c r="AA882" i="14"/>
  <c r="AA883" i="14"/>
  <c r="AA884" i="14"/>
  <c r="AA885" i="14"/>
  <c r="AA886" i="14"/>
  <c r="AA887" i="14"/>
  <c r="AA888" i="14"/>
  <c r="AA889" i="14"/>
  <c r="AA890" i="14"/>
  <c r="AA891" i="14"/>
  <c r="AA892" i="14"/>
  <c r="AA893" i="14"/>
  <c r="AA894" i="14"/>
  <c r="AA895" i="14"/>
  <c r="Z3" i="14"/>
  <c r="Z4" i="14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Z37" i="14"/>
  <c r="Z38" i="14"/>
  <c r="Z39" i="14"/>
  <c r="Z40" i="14"/>
  <c r="Z41" i="14"/>
  <c r="Z42" i="14"/>
  <c r="Z43" i="14"/>
  <c r="Z44" i="14"/>
  <c r="Z45" i="14"/>
  <c r="Z46" i="14"/>
  <c r="Z47" i="14"/>
  <c r="Z48" i="14"/>
  <c r="Z49" i="14"/>
  <c r="Z50" i="14"/>
  <c r="Z51" i="14"/>
  <c r="Z52" i="14"/>
  <c r="Z53" i="14"/>
  <c r="Z54" i="14"/>
  <c r="Z55" i="14"/>
  <c r="Z56" i="14"/>
  <c r="Z57" i="14"/>
  <c r="Z58" i="14"/>
  <c r="Z59" i="14"/>
  <c r="Z60" i="14"/>
  <c r="Z61" i="14"/>
  <c r="Z62" i="14"/>
  <c r="Z63" i="14"/>
  <c r="Z64" i="14"/>
  <c r="Z65" i="14"/>
  <c r="Z66" i="14"/>
  <c r="Z67" i="14"/>
  <c r="Z68" i="14"/>
  <c r="Z69" i="14"/>
  <c r="Z70" i="14"/>
  <c r="Z71" i="14"/>
  <c r="Z72" i="14"/>
  <c r="Z73" i="14"/>
  <c r="Z74" i="14"/>
  <c r="Z75" i="14"/>
  <c r="Z76" i="14"/>
  <c r="Z77" i="14"/>
  <c r="Z78" i="14"/>
  <c r="Z79" i="14"/>
  <c r="Z80" i="14"/>
  <c r="Z81" i="14"/>
  <c r="Z82" i="14"/>
  <c r="Z83" i="14"/>
  <c r="Z84" i="14"/>
  <c r="Z85" i="14"/>
  <c r="Z86" i="14"/>
  <c r="Z87" i="14"/>
  <c r="Z88" i="14"/>
  <c r="Z89" i="14"/>
  <c r="Z90" i="14"/>
  <c r="Z91" i="14"/>
  <c r="Z92" i="14"/>
  <c r="Z93" i="14"/>
  <c r="Z94" i="14"/>
  <c r="Z95" i="14"/>
  <c r="Z96" i="14"/>
  <c r="Z97" i="14"/>
  <c r="Z98" i="14"/>
  <c r="Z99" i="14"/>
  <c r="Z100" i="14"/>
  <c r="Z101" i="14"/>
  <c r="Z102" i="14"/>
  <c r="Z103" i="14"/>
  <c r="Z104" i="14"/>
  <c r="Z105" i="14"/>
  <c r="Z106" i="14"/>
  <c r="Z107" i="14"/>
  <c r="Z108" i="14"/>
  <c r="Z109" i="14"/>
  <c r="Z110" i="14"/>
  <c r="Z111" i="14"/>
  <c r="Z112" i="14"/>
  <c r="Z113" i="14"/>
  <c r="Z114" i="14"/>
  <c r="Z115" i="14"/>
  <c r="Z116" i="14"/>
  <c r="Z117" i="14"/>
  <c r="Z118" i="14"/>
  <c r="Z119" i="14"/>
  <c r="Z120" i="14"/>
  <c r="Z121" i="14"/>
  <c r="Z122" i="14"/>
  <c r="Z123" i="14"/>
  <c r="Z124" i="14"/>
  <c r="Z125" i="14"/>
  <c r="Z126" i="14"/>
  <c r="Z127" i="14"/>
  <c r="Z128" i="14"/>
  <c r="Z129" i="14"/>
  <c r="Z130" i="14"/>
  <c r="Z131" i="14"/>
  <c r="Z132" i="14"/>
  <c r="Z133" i="14"/>
  <c r="Z134" i="14"/>
  <c r="Z135" i="14"/>
  <c r="Z136" i="14"/>
  <c r="Z137" i="14"/>
  <c r="Z138" i="14"/>
  <c r="Z139" i="14"/>
  <c r="Z140" i="14"/>
  <c r="Z141" i="14"/>
  <c r="Z142" i="14"/>
  <c r="Z143" i="14"/>
  <c r="Z144" i="14"/>
  <c r="Z145" i="14"/>
  <c r="Z146" i="14"/>
  <c r="Z147" i="14"/>
  <c r="Z148" i="14"/>
  <c r="Z149" i="14"/>
  <c r="Z150" i="14"/>
  <c r="Z151" i="14"/>
  <c r="Z152" i="14"/>
  <c r="Z153" i="14"/>
  <c r="Z154" i="14"/>
  <c r="Z155" i="14"/>
  <c r="Z156" i="14"/>
  <c r="Z157" i="14"/>
  <c r="Z158" i="14"/>
  <c r="Z159" i="14"/>
  <c r="Z160" i="14"/>
  <c r="Z161" i="14"/>
  <c r="Z162" i="14"/>
  <c r="Z163" i="14"/>
  <c r="Z164" i="14"/>
  <c r="Z165" i="14"/>
  <c r="Z166" i="14"/>
  <c r="Z167" i="14"/>
  <c r="Z168" i="14"/>
  <c r="Z169" i="14"/>
  <c r="Z170" i="14"/>
  <c r="Z171" i="14"/>
  <c r="Z172" i="14"/>
  <c r="Z173" i="14"/>
  <c r="Z174" i="14"/>
  <c r="Z175" i="14"/>
  <c r="Z176" i="14"/>
  <c r="Z177" i="14"/>
  <c r="Z178" i="14"/>
  <c r="Z179" i="14"/>
  <c r="Z180" i="14"/>
  <c r="Z181" i="14"/>
  <c r="Z182" i="14"/>
  <c r="Z183" i="14"/>
  <c r="Z184" i="14"/>
  <c r="Z185" i="14"/>
  <c r="Z186" i="14"/>
  <c r="Z187" i="14"/>
  <c r="Z188" i="14"/>
  <c r="Z189" i="14"/>
  <c r="Z190" i="14"/>
  <c r="Z191" i="14"/>
  <c r="Z192" i="14"/>
  <c r="Z193" i="14"/>
  <c r="Z194" i="14"/>
  <c r="Z195" i="14"/>
  <c r="Z196" i="14"/>
  <c r="Z197" i="14"/>
  <c r="Z198" i="14"/>
  <c r="Z199" i="14"/>
  <c r="Z200" i="14"/>
  <c r="Z201" i="14"/>
  <c r="Z202" i="14"/>
  <c r="Z203" i="14"/>
  <c r="Z204" i="14"/>
  <c r="Z205" i="14"/>
  <c r="Z206" i="14"/>
  <c r="Z207" i="14"/>
  <c r="Z208" i="14"/>
  <c r="Z209" i="14"/>
  <c r="Z210" i="14"/>
  <c r="Z211" i="14"/>
  <c r="Z212" i="14"/>
  <c r="Z213" i="14"/>
  <c r="Z214" i="14"/>
  <c r="Z215" i="14"/>
  <c r="Z216" i="14"/>
  <c r="Z217" i="14"/>
  <c r="Z218" i="14"/>
  <c r="Z219" i="14"/>
  <c r="Z220" i="14"/>
  <c r="Z221" i="14"/>
  <c r="Z222" i="14"/>
  <c r="Z223" i="14"/>
  <c r="Z224" i="14"/>
  <c r="Z225" i="14"/>
  <c r="Z226" i="14"/>
  <c r="Z227" i="14"/>
  <c r="Z228" i="14"/>
  <c r="Z229" i="14"/>
  <c r="Z230" i="14"/>
  <c r="Z231" i="14"/>
  <c r="Z232" i="14"/>
  <c r="Z233" i="14"/>
  <c r="Z234" i="14"/>
  <c r="Z235" i="14"/>
  <c r="Z236" i="14"/>
  <c r="Z237" i="14"/>
  <c r="Z238" i="14"/>
  <c r="Z239" i="14"/>
  <c r="Z240" i="14"/>
  <c r="Z241" i="14"/>
  <c r="Z242" i="14"/>
  <c r="Z243" i="14"/>
  <c r="Z244" i="14"/>
  <c r="Z245" i="14"/>
  <c r="Z246" i="14"/>
  <c r="Z247" i="14"/>
  <c r="Z248" i="14"/>
  <c r="Z249" i="14"/>
  <c r="Z250" i="14"/>
  <c r="Z251" i="14"/>
  <c r="Z252" i="14"/>
  <c r="Z253" i="14"/>
  <c r="Z254" i="14"/>
  <c r="Z255" i="14"/>
  <c r="Z256" i="14"/>
  <c r="Z257" i="14"/>
  <c r="Z258" i="14"/>
  <c r="Z259" i="14"/>
  <c r="Z260" i="14"/>
  <c r="Z261" i="14"/>
  <c r="Z262" i="14"/>
  <c r="Z263" i="14"/>
  <c r="Z264" i="14"/>
  <c r="Z265" i="14"/>
  <c r="Z266" i="14"/>
  <c r="Z267" i="14"/>
  <c r="Z268" i="14"/>
  <c r="Z269" i="14"/>
  <c r="Z270" i="14"/>
  <c r="Z271" i="14"/>
  <c r="Z272" i="14"/>
  <c r="Z273" i="14"/>
  <c r="Z274" i="14"/>
  <c r="Z275" i="14"/>
  <c r="Z276" i="14"/>
  <c r="Z277" i="14"/>
  <c r="Z278" i="14"/>
  <c r="Z279" i="14"/>
  <c r="Z280" i="14"/>
  <c r="Z281" i="14"/>
  <c r="Z282" i="14"/>
  <c r="Z283" i="14"/>
  <c r="Z284" i="14"/>
  <c r="Z285" i="14"/>
  <c r="Z286" i="14"/>
  <c r="Z287" i="14"/>
  <c r="Z288" i="14"/>
  <c r="Z289" i="14"/>
  <c r="Z290" i="14"/>
  <c r="Z291" i="14"/>
  <c r="Z292" i="14"/>
  <c r="Z293" i="14"/>
  <c r="Z294" i="14"/>
  <c r="Z295" i="14"/>
  <c r="Z296" i="14"/>
  <c r="Z297" i="14"/>
  <c r="Z298" i="14"/>
  <c r="Z299" i="14"/>
  <c r="Z300" i="14"/>
  <c r="Z301" i="14"/>
  <c r="Z302" i="14"/>
  <c r="Z303" i="14"/>
  <c r="Z304" i="14"/>
  <c r="Z305" i="14"/>
  <c r="Z306" i="14"/>
  <c r="Z307" i="14"/>
  <c r="Z308" i="14"/>
  <c r="Z309" i="14"/>
  <c r="Z310" i="14"/>
  <c r="Z311" i="14"/>
  <c r="Z312" i="14"/>
  <c r="Z313" i="14"/>
  <c r="Z314" i="14"/>
  <c r="Z315" i="14"/>
  <c r="Z316" i="14"/>
  <c r="Z317" i="14"/>
  <c r="Z318" i="14"/>
  <c r="Z319" i="14"/>
  <c r="Z320" i="14"/>
  <c r="Z321" i="14"/>
  <c r="Z322" i="14"/>
  <c r="Z323" i="14"/>
  <c r="Z324" i="14"/>
  <c r="Z325" i="14"/>
  <c r="Z326" i="14"/>
  <c r="Z327" i="14"/>
  <c r="Z328" i="14"/>
  <c r="Z329" i="14"/>
  <c r="Z330" i="14"/>
  <c r="Z331" i="14"/>
  <c r="Z332" i="14"/>
  <c r="Z333" i="14"/>
  <c r="Z334" i="14"/>
  <c r="Z335" i="14"/>
  <c r="Z336" i="14"/>
  <c r="Z337" i="14"/>
  <c r="Z338" i="14"/>
  <c r="Z339" i="14"/>
  <c r="Z340" i="14"/>
  <c r="Z341" i="14"/>
  <c r="Z342" i="14"/>
  <c r="Z343" i="14"/>
  <c r="Z344" i="14"/>
  <c r="Z345" i="14"/>
  <c r="Z346" i="14"/>
  <c r="Z347" i="14"/>
  <c r="Z348" i="14"/>
  <c r="Z349" i="14"/>
  <c r="Z350" i="14"/>
  <c r="Z351" i="14"/>
  <c r="Z352" i="14"/>
  <c r="Z353" i="14"/>
  <c r="Z354" i="14"/>
  <c r="Z355" i="14"/>
  <c r="Z356" i="14"/>
  <c r="Z357" i="14"/>
  <c r="Z358" i="14"/>
  <c r="Z359" i="14"/>
  <c r="Z360" i="14"/>
  <c r="Z361" i="14"/>
  <c r="Z362" i="14"/>
  <c r="Z363" i="14"/>
  <c r="Z364" i="14"/>
  <c r="Z365" i="14"/>
  <c r="Z366" i="14"/>
  <c r="Z367" i="14"/>
  <c r="Z368" i="14"/>
  <c r="Z369" i="14"/>
  <c r="Z370" i="14"/>
  <c r="Z371" i="14"/>
  <c r="Z372" i="14"/>
  <c r="Z373" i="14"/>
  <c r="Z374" i="14"/>
  <c r="Z375" i="14"/>
  <c r="Z376" i="14"/>
  <c r="Z377" i="14"/>
  <c r="Z378" i="14"/>
  <c r="Z379" i="14"/>
  <c r="Z380" i="14"/>
  <c r="Z381" i="14"/>
  <c r="Z382" i="14"/>
  <c r="Z383" i="14"/>
  <c r="Z384" i="14"/>
  <c r="Z385" i="14"/>
  <c r="Z386" i="14"/>
  <c r="Z387" i="14"/>
  <c r="Z388" i="14"/>
  <c r="Z389" i="14"/>
  <c r="Z390" i="14"/>
  <c r="Z391" i="14"/>
  <c r="Z392" i="14"/>
  <c r="Z393" i="14"/>
  <c r="Z394" i="14"/>
  <c r="Z395" i="14"/>
  <c r="Z396" i="14"/>
  <c r="Z397" i="14"/>
  <c r="Z398" i="14"/>
  <c r="Z399" i="14"/>
  <c r="Z400" i="14"/>
  <c r="Z401" i="14"/>
  <c r="Z402" i="14"/>
  <c r="Z403" i="14"/>
  <c r="Z404" i="14"/>
  <c r="Z405" i="14"/>
  <c r="Z406" i="14"/>
  <c r="Z407" i="14"/>
  <c r="Z408" i="14"/>
  <c r="Z409" i="14"/>
  <c r="Z410" i="14"/>
  <c r="Z411" i="14"/>
  <c r="Z412" i="14"/>
  <c r="Z413" i="14"/>
  <c r="Z414" i="14"/>
  <c r="Z415" i="14"/>
  <c r="Z416" i="14"/>
  <c r="Z417" i="14"/>
  <c r="Z418" i="14"/>
  <c r="Z419" i="14"/>
  <c r="Z420" i="14"/>
  <c r="Z421" i="14"/>
  <c r="Z422" i="14"/>
  <c r="Z423" i="14"/>
  <c r="Z424" i="14"/>
  <c r="Z425" i="14"/>
  <c r="Z426" i="14"/>
  <c r="Z427" i="14"/>
  <c r="Z428" i="14"/>
  <c r="Z429" i="14"/>
  <c r="Z430" i="14"/>
  <c r="Z431" i="14"/>
  <c r="Z432" i="14"/>
  <c r="Z433" i="14"/>
  <c r="Z434" i="14"/>
  <c r="Z435" i="14"/>
  <c r="Z436" i="14"/>
  <c r="Z437" i="14"/>
  <c r="Z438" i="14"/>
  <c r="Z439" i="14"/>
  <c r="Z440" i="14"/>
  <c r="Z441" i="14"/>
  <c r="Z442" i="14"/>
  <c r="Z443" i="14"/>
  <c r="Z444" i="14"/>
  <c r="Z445" i="14"/>
  <c r="Z446" i="14"/>
  <c r="Z447" i="14"/>
  <c r="Z448" i="14"/>
  <c r="Z449" i="14"/>
  <c r="Z450" i="14"/>
  <c r="Z451" i="14"/>
  <c r="Z452" i="14"/>
  <c r="Z453" i="14"/>
  <c r="Z454" i="14"/>
  <c r="Z455" i="14"/>
  <c r="Z456" i="14"/>
  <c r="Z457" i="14"/>
  <c r="Z458" i="14"/>
  <c r="Z459" i="14"/>
  <c r="Z460" i="14"/>
  <c r="Z461" i="14"/>
  <c r="Z462" i="14"/>
  <c r="Z463" i="14"/>
  <c r="Z464" i="14"/>
  <c r="Z465" i="14"/>
  <c r="Z466" i="14"/>
  <c r="Z467" i="14"/>
  <c r="Z468" i="14"/>
  <c r="Z469" i="14"/>
  <c r="Z470" i="14"/>
  <c r="Z471" i="14"/>
  <c r="Z472" i="14"/>
  <c r="Z473" i="14"/>
  <c r="Z474" i="14"/>
  <c r="Z475" i="14"/>
  <c r="Z476" i="14"/>
  <c r="Z477" i="14"/>
  <c r="Z478" i="14"/>
  <c r="Z479" i="14"/>
  <c r="Z480" i="14"/>
  <c r="Z481" i="14"/>
  <c r="Z482" i="14"/>
  <c r="Z483" i="14"/>
  <c r="Z484" i="14"/>
  <c r="Z485" i="14"/>
  <c r="Z486" i="14"/>
  <c r="Z487" i="14"/>
  <c r="Z488" i="14"/>
  <c r="Z489" i="14"/>
  <c r="Z490" i="14"/>
  <c r="Z491" i="14"/>
  <c r="Z492" i="14"/>
  <c r="Z493" i="14"/>
  <c r="Z494" i="14"/>
  <c r="Z495" i="14"/>
  <c r="Z496" i="14"/>
  <c r="Z497" i="14"/>
  <c r="Z498" i="14"/>
  <c r="Z499" i="14"/>
  <c r="Z500" i="14"/>
  <c r="Z501" i="14"/>
  <c r="Z502" i="14"/>
  <c r="Z503" i="14"/>
  <c r="Z504" i="14"/>
  <c r="Z505" i="14"/>
  <c r="Z506" i="14"/>
  <c r="Z507" i="14"/>
  <c r="Z508" i="14"/>
  <c r="Z509" i="14"/>
  <c r="Z510" i="14"/>
  <c r="Z511" i="14"/>
  <c r="Z512" i="14"/>
  <c r="Z513" i="14"/>
  <c r="Z514" i="14"/>
  <c r="Z515" i="14"/>
  <c r="Z516" i="14"/>
  <c r="Z517" i="14"/>
  <c r="Z518" i="14"/>
  <c r="Z519" i="14"/>
  <c r="Z520" i="14"/>
  <c r="Z521" i="14"/>
  <c r="Z522" i="14"/>
  <c r="Z523" i="14"/>
  <c r="Z524" i="14"/>
  <c r="Z525" i="14"/>
  <c r="Z526" i="14"/>
  <c r="Z527" i="14"/>
  <c r="Z528" i="14"/>
  <c r="Z529" i="14"/>
  <c r="Z530" i="14"/>
  <c r="Z531" i="14"/>
  <c r="Z532" i="14"/>
  <c r="Z533" i="14"/>
  <c r="Z534" i="14"/>
  <c r="Z535" i="14"/>
  <c r="Z536" i="14"/>
  <c r="Z537" i="14"/>
  <c r="Z538" i="14"/>
  <c r="Z539" i="14"/>
  <c r="Z540" i="14"/>
  <c r="Z541" i="14"/>
  <c r="Z542" i="14"/>
  <c r="Z543" i="14"/>
  <c r="Z544" i="14"/>
  <c r="Z545" i="14"/>
  <c r="Z546" i="14"/>
  <c r="Z547" i="14"/>
  <c r="Z548" i="14"/>
  <c r="Z549" i="14"/>
  <c r="Z550" i="14"/>
  <c r="Z551" i="14"/>
  <c r="Z552" i="14"/>
  <c r="Z553" i="14"/>
  <c r="Z554" i="14"/>
  <c r="Z555" i="14"/>
  <c r="Z556" i="14"/>
  <c r="Z557" i="14"/>
  <c r="Z558" i="14"/>
  <c r="Z559" i="14"/>
  <c r="Z560" i="14"/>
  <c r="Z561" i="14"/>
  <c r="Z562" i="14"/>
  <c r="Z563" i="14"/>
  <c r="Z564" i="14"/>
  <c r="Z565" i="14"/>
  <c r="Z566" i="14"/>
  <c r="Z567" i="14"/>
  <c r="Z568" i="14"/>
  <c r="Z569" i="14"/>
  <c r="Z570" i="14"/>
  <c r="Z571" i="14"/>
  <c r="Z572" i="14"/>
  <c r="Z573" i="14"/>
  <c r="Z574" i="14"/>
  <c r="Z575" i="14"/>
  <c r="Z576" i="14"/>
  <c r="Z577" i="14"/>
  <c r="Z578" i="14"/>
  <c r="Z579" i="14"/>
  <c r="Z580" i="14"/>
  <c r="Z581" i="14"/>
  <c r="Z582" i="14"/>
  <c r="Z583" i="14"/>
  <c r="Z584" i="14"/>
  <c r="Z585" i="14"/>
  <c r="Z586" i="14"/>
  <c r="Z587" i="14"/>
  <c r="Z588" i="14"/>
  <c r="Z589" i="14"/>
  <c r="Z590" i="14"/>
  <c r="Z591" i="14"/>
  <c r="Z592" i="14"/>
  <c r="Z593" i="14"/>
  <c r="Z594" i="14"/>
  <c r="Z595" i="14"/>
  <c r="Z596" i="14"/>
  <c r="Z597" i="14"/>
  <c r="Z598" i="14"/>
  <c r="Z599" i="14"/>
  <c r="Z600" i="14"/>
  <c r="Z601" i="14"/>
  <c r="Z602" i="14"/>
  <c r="Z603" i="14"/>
  <c r="Z604" i="14"/>
  <c r="Z605" i="14"/>
  <c r="Z606" i="14"/>
  <c r="Z607" i="14"/>
  <c r="Z608" i="14"/>
  <c r="Z609" i="14"/>
  <c r="Z610" i="14"/>
  <c r="Z611" i="14"/>
  <c r="Z612" i="14"/>
  <c r="Z613" i="14"/>
  <c r="Z614" i="14"/>
  <c r="Z615" i="14"/>
  <c r="Z616" i="14"/>
  <c r="Z617" i="14"/>
  <c r="Z618" i="14"/>
  <c r="Z619" i="14"/>
  <c r="Z620" i="14"/>
  <c r="Z621" i="14"/>
  <c r="Z622" i="14"/>
  <c r="Z623" i="14"/>
  <c r="Z624" i="14"/>
  <c r="Z625" i="14"/>
  <c r="Z626" i="14"/>
  <c r="Z627" i="14"/>
  <c r="Z628" i="14"/>
  <c r="Z629" i="14"/>
  <c r="Z630" i="14"/>
  <c r="Z631" i="14"/>
  <c r="Z632" i="14"/>
  <c r="Z633" i="14"/>
  <c r="Z634" i="14"/>
  <c r="Z635" i="14"/>
  <c r="Z636" i="14"/>
  <c r="Z637" i="14"/>
  <c r="Z638" i="14"/>
  <c r="Z639" i="14"/>
  <c r="Z640" i="14"/>
  <c r="Z641" i="14"/>
  <c r="Z642" i="14"/>
  <c r="Z643" i="14"/>
  <c r="Z644" i="14"/>
  <c r="Z645" i="14"/>
  <c r="Z646" i="14"/>
  <c r="Z647" i="14"/>
  <c r="Z648" i="14"/>
  <c r="Z649" i="14"/>
  <c r="Z650" i="14"/>
  <c r="Z651" i="14"/>
  <c r="Z652" i="14"/>
  <c r="Z653" i="14"/>
  <c r="Z654" i="14"/>
  <c r="Z655" i="14"/>
  <c r="Z656" i="14"/>
  <c r="Z657" i="14"/>
  <c r="Z658" i="14"/>
  <c r="Z659" i="14"/>
  <c r="Z660" i="14"/>
  <c r="Z661" i="14"/>
  <c r="Z662" i="14"/>
  <c r="Z663" i="14"/>
  <c r="Z664" i="14"/>
  <c r="Z665" i="14"/>
  <c r="Z666" i="14"/>
  <c r="Z667" i="14"/>
  <c r="Z668" i="14"/>
  <c r="Z669" i="14"/>
  <c r="Z670" i="14"/>
  <c r="Z671" i="14"/>
  <c r="Z672" i="14"/>
  <c r="Z673" i="14"/>
  <c r="Z674" i="14"/>
  <c r="Z675" i="14"/>
  <c r="Z676" i="14"/>
  <c r="Z677" i="14"/>
  <c r="Z678" i="14"/>
  <c r="Z679" i="14"/>
  <c r="Z680" i="14"/>
  <c r="Z681" i="14"/>
  <c r="Z682" i="14"/>
  <c r="Z683" i="14"/>
  <c r="Z684" i="14"/>
  <c r="Z685" i="14"/>
  <c r="Z686" i="14"/>
  <c r="Z687" i="14"/>
  <c r="Z688" i="14"/>
  <c r="Z689" i="14"/>
  <c r="Z690" i="14"/>
  <c r="Z691" i="14"/>
  <c r="Z692" i="14"/>
  <c r="Z693" i="14"/>
  <c r="Z694" i="14"/>
  <c r="Z695" i="14"/>
  <c r="Z696" i="14"/>
  <c r="Z697" i="14"/>
  <c r="Z698" i="14"/>
  <c r="Z699" i="14"/>
  <c r="Z700" i="14"/>
  <c r="Z701" i="14"/>
  <c r="Z702" i="14"/>
  <c r="Z703" i="14"/>
  <c r="Z704" i="14"/>
  <c r="Z705" i="14"/>
  <c r="Z706" i="14"/>
  <c r="Z707" i="14"/>
  <c r="Z708" i="14"/>
  <c r="Z709" i="14"/>
  <c r="Z710" i="14"/>
  <c r="Z711" i="14"/>
  <c r="Z712" i="14"/>
  <c r="Z713" i="14"/>
  <c r="Z714" i="14"/>
  <c r="Z715" i="14"/>
  <c r="Z716" i="14"/>
  <c r="Z717" i="14"/>
  <c r="Z718" i="14"/>
  <c r="Z719" i="14"/>
  <c r="Z720" i="14"/>
  <c r="Z721" i="14"/>
  <c r="Z722" i="14"/>
  <c r="Z723" i="14"/>
  <c r="Z724" i="14"/>
  <c r="Z725" i="14"/>
  <c r="Z726" i="14"/>
  <c r="Z727" i="14"/>
  <c r="Z728" i="14"/>
  <c r="Z729" i="14"/>
  <c r="Z730" i="14"/>
  <c r="Z731" i="14"/>
  <c r="Z732" i="14"/>
  <c r="Z733" i="14"/>
  <c r="Z734" i="14"/>
  <c r="Z735" i="14"/>
  <c r="Z736" i="14"/>
  <c r="Z737" i="14"/>
  <c r="Z738" i="14"/>
  <c r="Z739" i="14"/>
  <c r="Z740" i="14"/>
  <c r="Z741" i="14"/>
  <c r="Z742" i="14"/>
  <c r="Z743" i="14"/>
  <c r="Z744" i="14"/>
  <c r="Z745" i="14"/>
  <c r="Z746" i="14"/>
  <c r="Z747" i="14"/>
  <c r="Z748" i="14"/>
  <c r="Z749" i="14"/>
  <c r="Z750" i="14"/>
  <c r="Z751" i="14"/>
  <c r="Z752" i="14"/>
  <c r="Z753" i="14"/>
  <c r="Z754" i="14"/>
  <c r="Z755" i="14"/>
  <c r="Z756" i="14"/>
  <c r="Z757" i="14"/>
  <c r="Z758" i="14"/>
  <c r="Z759" i="14"/>
  <c r="Z760" i="14"/>
  <c r="Z761" i="14"/>
  <c r="Z762" i="14"/>
  <c r="Z763" i="14"/>
  <c r="Z764" i="14"/>
  <c r="Z765" i="14"/>
  <c r="Z766" i="14"/>
  <c r="Z767" i="14"/>
  <c r="Z768" i="14"/>
  <c r="Z769" i="14"/>
  <c r="Z770" i="14"/>
  <c r="Z771" i="14"/>
  <c r="Z772" i="14"/>
  <c r="Z773" i="14"/>
  <c r="Z774" i="14"/>
  <c r="Z775" i="14"/>
  <c r="Z776" i="14"/>
  <c r="Z777" i="14"/>
  <c r="Z778" i="14"/>
  <c r="Z779" i="14"/>
  <c r="Z780" i="14"/>
  <c r="Z781" i="14"/>
  <c r="Z782" i="14"/>
  <c r="Z783" i="14"/>
  <c r="Z784" i="14"/>
  <c r="Z785" i="14"/>
  <c r="Z786" i="14"/>
  <c r="Z787" i="14"/>
  <c r="Z788" i="14"/>
  <c r="Z789" i="14"/>
  <c r="Z790" i="14"/>
  <c r="Z791" i="14"/>
  <c r="Z792" i="14"/>
  <c r="Z793" i="14"/>
  <c r="Z794" i="14"/>
  <c r="Z795" i="14"/>
  <c r="Z796" i="14"/>
  <c r="Z797" i="14"/>
  <c r="Z798" i="14"/>
  <c r="Z799" i="14"/>
  <c r="Z800" i="14"/>
  <c r="Z801" i="14"/>
  <c r="Z802" i="14"/>
  <c r="Z803" i="14"/>
  <c r="Z804" i="14"/>
  <c r="Z805" i="14"/>
  <c r="Z806" i="14"/>
  <c r="Z807" i="14"/>
  <c r="Z808" i="14"/>
  <c r="Z809" i="14"/>
  <c r="Z810" i="14"/>
  <c r="Z811" i="14"/>
  <c r="Z812" i="14"/>
  <c r="Z813" i="14"/>
  <c r="Z814" i="14"/>
  <c r="Z815" i="14"/>
  <c r="Z816" i="14"/>
  <c r="Z817" i="14"/>
  <c r="Z818" i="14"/>
  <c r="Z819" i="14"/>
  <c r="Z820" i="14"/>
  <c r="Z821" i="14"/>
  <c r="Z822" i="14"/>
  <c r="Z823" i="14"/>
  <c r="Z824" i="14"/>
  <c r="Z825" i="14"/>
  <c r="Z826" i="14"/>
  <c r="Z827" i="14"/>
  <c r="Z828" i="14"/>
  <c r="Z829" i="14"/>
  <c r="Z830" i="14"/>
  <c r="Z831" i="14"/>
  <c r="Z832" i="14"/>
  <c r="Z833" i="14"/>
  <c r="Z834" i="14"/>
  <c r="Z835" i="14"/>
  <c r="Z836" i="14"/>
  <c r="Z837" i="14"/>
  <c r="Z838" i="14"/>
  <c r="Z839" i="14"/>
  <c r="Z840" i="14"/>
  <c r="Z841" i="14"/>
  <c r="Z842" i="14"/>
  <c r="Z843" i="14"/>
  <c r="Z844" i="14"/>
  <c r="Z845" i="14"/>
  <c r="Z846" i="14"/>
  <c r="Z847" i="14"/>
  <c r="Z848" i="14"/>
  <c r="Z849" i="14"/>
  <c r="Z850" i="14"/>
  <c r="Z851" i="14"/>
  <c r="Z852" i="14"/>
  <c r="Z853" i="14"/>
  <c r="Z854" i="14"/>
  <c r="Z855" i="14"/>
  <c r="Z856" i="14"/>
  <c r="Z857" i="14"/>
  <c r="Z858" i="14"/>
  <c r="Z859" i="14"/>
  <c r="Z860" i="14"/>
  <c r="Z861" i="14"/>
  <c r="Z862" i="14"/>
  <c r="Z863" i="14"/>
  <c r="Z864" i="14"/>
  <c r="Z865" i="14"/>
  <c r="Z866" i="14"/>
  <c r="Z867" i="14"/>
  <c r="Z868" i="14"/>
  <c r="Z869" i="14"/>
  <c r="Z870" i="14"/>
  <c r="Z871" i="14"/>
  <c r="Z872" i="14"/>
  <c r="Z873" i="14"/>
  <c r="Z874" i="14"/>
  <c r="Z875" i="14"/>
  <c r="Z876" i="14"/>
  <c r="Z877" i="14"/>
  <c r="Z878" i="14"/>
  <c r="Z879" i="14"/>
  <c r="Z880" i="14"/>
  <c r="Z881" i="14"/>
  <c r="Z882" i="14"/>
  <c r="Z883" i="14"/>
  <c r="Z884" i="14"/>
  <c r="Z885" i="14"/>
  <c r="Z886" i="14"/>
  <c r="Z887" i="14"/>
  <c r="Z888" i="14"/>
  <c r="Z889" i="14"/>
  <c r="Z890" i="14"/>
  <c r="Z891" i="14"/>
  <c r="Z892" i="14"/>
  <c r="Z893" i="14"/>
  <c r="Z894" i="14"/>
  <c r="Z895" i="14"/>
  <c r="Y3" i="14"/>
  <c r="Y4" i="14"/>
  <c r="Y5" i="14"/>
  <c r="Y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Y37" i="14"/>
  <c r="Y38" i="14"/>
  <c r="Y39" i="14"/>
  <c r="Y40" i="14"/>
  <c r="Y41" i="14"/>
  <c r="Y42" i="14"/>
  <c r="Y43" i="14"/>
  <c r="Y44" i="14"/>
  <c r="Y45" i="14"/>
  <c r="Y46" i="14"/>
  <c r="Y47" i="14"/>
  <c r="Y48" i="14"/>
  <c r="Y49" i="14"/>
  <c r="Y50" i="14"/>
  <c r="Y51" i="14"/>
  <c r="Y52" i="14"/>
  <c r="Y53" i="14"/>
  <c r="Y54" i="14"/>
  <c r="Y55" i="14"/>
  <c r="Y56" i="14"/>
  <c r="Y57" i="14"/>
  <c r="Y58" i="14"/>
  <c r="Y59" i="14"/>
  <c r="Y60" i="14"/>
  <c r="Y61" i="14"/>
  <c r="Y62" i="14"/>
  <c r="Y63" i="14"/>
  <c r="Y64" i="14"/>
  <c r="Y65" i="14"/>
  <c r="Y66" i="14"/>
  <c r="Y67" i="14"/>
  <c r="Y68" i="14"/>
  <c r="Y69" i="14"/>
  <c r="Y70" i="14"/>
  <c r="Y71" i="14"/>
  <c r="Y72" i="14"/>
  <c r="Y73" i="14"/>
  <c r="Y74" i="14"/>
  <c r="Y75" i="14"/>
  <c r="Y76" i="14"/>
  <c r="Y77" i="14"/>
  <c r="Y78" i="14"/>
  <c r="Y79" i="14"/>
  <c r="Y80" i="14"/>
  <c r="Y81" i="14"/>
  <c r="Y82" i="14"/>
  <c r="Y83" i="14"/>
  <c r="Y84" i="14"/>
  <c r="Y85" i="14"/>
  <c r="Y86" i="14"/>
  <c r="Y87" i="14"/>
  <c r="Y88" i="14"/>
  <c r="Y89" i="14"/>
  <c r="Y90" i="14"/>
  <c r="Y91" i="14"/>
  <c r="Y92" i="14"/>
  <c r="Y93" i="14"/>
  <c r="Y94" i="14"/>
  <c r="Y95" i="14"/>
  <c r="Y96" i="14"/>
  <c r="Y97" i="14"/>
  <c r="Y98" i="14"/>
  <c r="Y99" i="14"/>
  <c r="Y100" i="14"/>
  <c r="Y101" i="14"/>
  <c r="Y102" i="14"/>
  <c r="Y103" i="14"/>
  <c r="Y104" i="14"/>
  <c r="Y105" i="14"/>
  <c r="Y106" i="14"/>
  <c r="Y107" i="14"/>
  <c r="Y108" i="14"/>
  <c r="Y109" i="14"/>
  <c r="Y110" i="14"/>
  <c r="Y111" i="14"/>
  <c r="Y112" i="14"/>
  <c r="Y113" i="14"/>
  <c r="Y114" i="14"/>
  <c r="Y115" i="14"/>
  <c r="Y116" i="14"/>
  <c r="Y117" i="14"/>
  <c r="Y118" i="14"/>
  <c r="Y119" i="14"/>
  <c r="Y120" i="14"/>
  <c r="Y121" i="14"/>
  <c r="Y122" i="14"/>
  <c r="Y123" i="14"/>
  <c r="Y124" i="14"/>
  <c r="Y125" i="14"/>
  <c r="Y126" i="14"/>
  <c r="Y127" i="14"/>
  <c r="Y128" i="14"/>
  <c r="Y129" i="14"/>
  <c r="Y130" i="14"/>
  <c r="Y131" i="14"/>
  <c r="Y132" i="14"/>
  <c r="Y133" i="14"/>
  <c r="Y134" i="14"/>
  <c r="Y135" i="14"/>
  <c r="Y136" i="14"/>
  <c r="Y137" i="14"/>
  <c r="Y138" i="14"/>
  <c r="Y139" i="14"/>
  <c r="Y140" i="14"/>
  <c r="Y141" i="14"/>
  <c r="Y142" i="14"/>
  <c r="Y143" i="14"/>
  <c r="Y144" i="14"/>
  <c r="Y145" i="14"/>
  <c r="Y146" i="14"/>
  <c r="Y147" i="14"/>
  <c r="Y148" i="14"/>
  <c r="Y149" i="14"/>
  <c r="Y150" i="14"/>
  <c r="Y151" i="14"/>
  <c r="Y152" i="14"/>
  <c r="Y153" i="14"/>
  <c r="Y154" i="14"/>
  <c r="Y155" i="14"/>
  <c r="Y156" i="14"/>
  <c r="Y157" i="14"/>
  <c r="Y158" i="14"/>
  <c r="Y159" i="14"/>
  <c r="Y160" i="14"/>
  <c r="Y161" i="14"/>
  <c r="Y162" i="14"/>
  <c r="Y163" i="14"/>
  <c r="Y164" i="14"/>
  <c r="Y165" i="14"/>
  <c r="Y166" i="14"/>
  <c r="Y167" i="14"/>
  <c r="Y168" i="14"/>
  <c r="Y169" i="14"/>
  <c r="Y170" i="14"/>
  <c r="Y171" i="14"/>
  <c r="Y172" i="14"/>
  <c r="Y173" i="14"/>
  <c r="Y174" i="14"/>
  <c r="Y175" i="14"/>
  <c r="Y176" i="14"/>
  <c r="Y177" i="14"/>
  <c r="Y178" i="14"/>
  <c r="Y179" i="14"/>
  <c r="Y180" i="14"/>
  <c r="Y181" i="14"/>
  <c r="Y182" i="14"/>
  <c r="Y183" i="14"/>
  <c r="Y184" i="14"/>
  <c r="Y185" i="14"/>
  <c r="Y186" i="14"/>
  <c r="Y187" i="14"/>
  <c r="Y188" i="14"/>
  <c r="Y189" i="14"/>
  <c r="Y190" i="14"/>
  <c r="Y191" i="14"/>
  <c r="Y192" i="14"/>
  <c r="Y193" i="14"/>
  <c r="Y194" i="14"/>
  <c r="Y195" i="14"/>
  <c r="Y196" i="14"/>
  <c r="Y197" i="14"/>
  <c r="Y198" i="14"/>
  <c r="Y199" i="14"/>
  <c r="Y200" i="14"/>
  <c r="Y201" i="14"/>
  <c r="Y202" i="14"/>
  <c r="Y203" i="14"/>
  <c r="Y204" i="14"/>
  <c r="Y205" i="14"/>
  <c r="Y206" i="14"/>
  <c r="Y207" i="14"/>
  <c r="Y208" i="14"/>
  <c r="Y209" i="14"/>
  <c r="Y210" i="14"/>
  <c r="Y211" i="14"/>
  <c r="Y212" i="14"/>
  <c r="Y213" i="14"/>
  <c r="Y214" i="14"/>
  <c r="Y215" i="14"/>
  <c r="Y216" i="14"/>
  <c r="Y217" i="14"/>
  <c r="Y218" i="14"/>
  <c r="Y219" i="14"/>
  <c r="Y220" i="14"/>
  <c r="Y221" i="14"/>
  <c r="Y222" i="14"/>
  <c r="Y223" i="14"/>
  <c r="Y224" i="14"/>
  <c r="Y225" i="14"/>
  <c r="Y226" i="14"/>
  <c r="Y227" i="14"/>
  <c r="Y228" i="14"/>
  <c r="Y229" i="14"/>
  <c r="Y230" i="14"/>
  <c r="Y231" i="14"/>
  <c r="Y232" i="14"/>
  <c r="Y233" i="14"/>
  <c r="Y234" i="14"/>
  <c r="Y235" i="14"/>
  <c r="Y236" i="14"/>
  <c r="Y237" i="14"/>
  <c r="Y238" i="14"/>
  <c r="Y239" i="14"/>
  <c r="Y240" i="14"/>
  <c r="Y241" i="14"/>
  <c r="Y242" i="14"/>
  <c r="Y243" i="14"/>
  <c r="Y244" i="14"/>
  <c r="Y245" i="14"/>
  <c r="Y246" i="14"/>
  <c r="Y247" i="14"/>
  <c r="Y248" i="14"/>
  <c r="Y249" i="14"/>
  <c r="Y250" i="14"/>
  <c r="Y251" i="14"/>
  <c r="Y252" i="14"/>
  <c r="Y253" i="14"/>
  <c r="Y254" i="14"/>
  <c r="Y255" i="14"/>
  <c r="Y256" i="14"/>
  <c r="Y257" i="14"/>
  <c r="Y258" i="14"/>
  <c r="Y259" i="14"/>
  <c r="Y260" i="14"/>
  <c r="Y261" i="14"/>
  <c r="Y262" i="14"/>
  <c r="Y263" i="14"/>
  <c r="Y264" i="14"/>
  <c r="Y265" i="14"/>
  <c r="Y266" i="14"/>
  <c r="Y267" i="14"/>
  <c r="Y268" i="14"/>
  <c r="Y269" i="14"/>
  <c r="Y270" i="14"/>
  <c r="Y271" i="14"/>
  <c r="Y272" i="14"/>
  <c r="Y273" i="14"/>
  <c r="Y274" i="14"/>
  <c r="Y275" i="14"/>
  <c r="Y276" i="14"/>
  <c r="Y277" i="14"/>
  <c r="Y278" i="14"/>
  <c r="Y279" i="14"/>
  <c r="Y280" i="14"/>
  <c r="Y281" i="14"/>
  <c r="Y282" i="14"/>
  <c r="Y283" i="14"/>
  <c r="Y284" i="14"/>
  <c r="Y285" i="14"/>
  <c r="Y286" i="14"/>
  <c r="Y287" i="14"/>
  <c r="Y288" i="14"/>
  <c r="Y289" i="14"/>
  <c r="Y290" i="14"/>
  <c r="Y291" i="14"/>
  <c r="Y292" i="14"/>
  <c r="Y293" i="14"/>
  <c r="Y294" i="14"/>
  <c r="Y295" i="14"/>
  <c r="Y296" i="14"/>
  <c r="Y297" i="14"/>
  <c r="Y298" i="14"/>
  <c r="Y299" i="14"/>
  <c r="Y300" i="14"/>
  <c r="Y301" i="14"/>
  <c r="Y302" i="14"/>
  <c r="Y303" i="14"/>
  <c r="Y304" i="14"/>
  <c r="Y305" i="14"/>
  <c r="Y306" i="14"/>
  <c r="Y307" i="14"/>
  <c r="Y308" i="14"/>
  <c r="Y309" i="14"/>
  <c r="Y310" i="14"/>
  <c r="Y311" i="14"/>
  <c r="Y312" i="14"/>
  <c r="Y313" i="14"/>
  <c r="Y314" i="14"/>
  <c r="Y315" i="14"/>
  <c r="Y316" i="14"/>
  <c r="Y317" i="14"/>
  <c r="Y318" i="14"/>
  <c r="Y319" i="14"/>
  <c r="Y320" i="14"/>
  <c r="Y321" i="14"/>
  <c r="Y322" i="14"/>
  <c r="Y323" i="14"/>
  <c r="Y324" i="14"/>
  <c r="Y325" i="14"/>
  <c r="Y326" i="14"/>
  <c r="Y327" i="14"/>
  <c r="Y328" i="14"/>
  <c r="Y329" i="14"/>
  <c r="Y330" i="14"/>
  <c r="Y331" i="14"/>
  <c r="Y332" i="14"/>
  <c r="Y333" i="14"/>
  <c r="Y334" i="14"/>
  <c r="Y335" i="14"/>
  <c r="Y336" i="14"/>
  <c r="Y337" i="14"/>
  <c r="Y338" i="14"/>
  <c r="Y339" i="14"/>
  <c r="Y340" i="14"/>
  <c r="Y341" i="14"/>
  <c r="Y342" i="14"/>
  <c r="Y343" i="14"/>
  <c r="Y344" i="14"/>
  <c r="Y345" i="14"/>
  <c r="Y346" i="14"/>
  <c r="Y347" i="14"/>
  <c r="Y348" i="14"/>
  <c r="Y349" i="14"/>
  <c r="Y350" i="14"/>
  <c r="Y351" i="14"/>
  <c r="Y352" i="14"/>
  <c r="Y353" i="14"/>
  <c r="Y354" i="14"/>
  <c r="Y355" i="14"/>
  <c r="Y356" i="14"/>
  <c r="Y357" i="14"/>
  <c r="Y358" i="14"/>
  <c r="Y359" i="14"/>
  <c r="Y360" i="14"/>
  <c r="Y361" i="14"/>
  <c r="Y362" i="14"/>
  <c r="Y363" i="14"/>
  <c r="Y364" i="14"/>
  <c r="Y365" i="14"/>
  <c r="Y366" i="14"/>
  <c r="Y367" i="14"/>
  <c r="Y368" i="14"/>
  <c r="Y369" i="14"/>
  <c r="Y370" i="14"/>
  <c r="Y371" i="14"/>
  <c r="Y372" i="14"/>
  <c r="Y373" i="14"/>
  <c r="Y374" i="14"/>
  <c r="Y375" i="14"/>
  <c r="Y376" i="14"/>
  <c r="Y377" i="14"/>
  <c r="Y378" i="14"/>
  <c r="Y379" i="14"/>
  <c r="Y380" i="14"/>
  <c r="Y381" i="14"/>
  <c r="Y382" i="14"/>
  <c r="Y383" i="14"/>
  <c r="Y384" i="14"/>
  <c r="Y385" i="14"/>
  <c r="Y386" i="14"/>
  <c r="Y387" i="14"/>
  <c r="Y388" i="14"/>
  <c r="Y389" i="14"/>
  <c r="Y390" i="14"/>
  <c r="Y391" i="14"/>
  <c r="Y392" i="14"/>
  <c r="Y393" i="14"/>
  <c r="Y394" i="14"/>
  <c r="Y395" i="14"/>
  <c r="Y396" i="14"/>
  <c r="Y397" i="14"/>
  <c r="Y398" i="14"/>
  <c r="Y399" i="14"/>
  <c r="Y400" i="14"/>
  <c r="Y401" i="14"/>
  <c r="Y402" i="14"/>
  <c r="Y403" i="14"/>
  <c r="Y404" i="14"/>
  <c r="Y405" i="14"/>
  <c r="Y406" i="14"/>
  <c r="Y407" i="14"/>
  <c r="Y408" i="14"/>
  <c r="Y409" i="14"/>
  <c r="Y410" i="14"/>
  <c r="Y411" i="14"/>
  <c r="Y412" i="14"/>
  <c r="Y413" i="14"/>
  <c r="Y414" i="14"/>
  <c r="Y415" i="14"/>
  <c r="Y416" i="14"/>
  <c r="Y417" i="14"/>
  <c r="Y418" i="14"/>
  <c r="Y419" i="14"/>
  <c r="Y420" i="14"/>
  <c r="Y421" i="14"/>
  <c r="Y422" i="14"/>
  <c r="Y423" i="14"/>
  <c r="Y424" i="14"/>
  <c r="Y425" i="14"/>
  <c r="Y426" i="14"/>
  <c r="Y427" i="14"/>
  <c r="Y428" i="14"/>
  <c r="Y429" i="14"/>
  <c r="Y430" i="14"/>
  <c r="Y431" i="14"/>
  <c r="Y432" i="14"/>
  <c r="Y433" i="14"/>
  <c r="Y434" i="14"/>
  <c r="Y435" i="14"/>
  <c r="Y436" i="14"/>
  <c r="Y437" i="14"/>
  <c r="Y438" i="14"/>
  <c r="Y439" i="14"/>
  <c r="Y440" i="14"/>
  <c r="Y441" i="14"/>
  <c r="Y442" i="14"/>
  <c r="Y443" i="14"/>
  <c r="Y444" i="14"/>
  <c r="Y445" i="14"/>
  <c r="Y446" i="14"/>
  <c r="Y447" i="14"/>
  <c r="Y448" i="14"/>
  <c r="Y449" i="14"/>
  <c r="Y450" i="14"/>
  <c r="Y451" i="14"/>
  <c r="Y452" i="14"/>
  <c r="Y453" i="14"/>
  <c r="Y454" i="14"/>
  <c r="Y455" i="14"/>
  <c r="Y456" i="14"/>
  <c r="Y457" i="14"/>
  <c r="Y458" i="14"/>
  <c r="Y459" i="14"/>
  <c r="Y460" i="14"/>
  <c r="Y461" i="14"/>
  <c r="Y462" i="14"/>
  <c r="Y463" i="14"/>
  <c r="Y464" i="14"/>
  <c r="Y465" i="14"/>
  <c r="Y466" i="14"/>
  <c r="Y467" i="14"/>
  <c r="Y468" i="14"/>
  <c r="Y469" i="14"/>
  <c r="Y470" i="14"/>
  <c r="Y471" i="14"/>
  <c r="Y472" i="14"/>
  <c r="Y473" i="14"/>
  <c r="Y474" i="14"/>
  <c r="Y475" i="14"/>
  <c r="Y476" i="14"/>
  <c r="Y477" i="14"/>
  <c r="Y478" i="14"/>
  <c r="Y479" i="14"/>
  <c r="Y480" i="14"/>
  <c r="Y481" i="14"/>
  <c r="Y482" i="14"/>
  <c r="Y483" i="14"/>
  <c r="Y484" i="14"/>
  <c r="Y485" i="14"/>
  <c r="Y486" i="14"/>
  <c r="Y487" i="14"/>
  <c r="Y488" i="14"/>
  <c r="Y489" i="14"/>
  <c r="Y490" i="14"/>
  <c r="Y491" i="14"/>
  <c r="Y492" i="14"/>
  <c r="Y493" i="14"/>
  <c r="Y494" i="14"/>
  <c r="Y495" i="14"/>
  <c r="Y496" i="14"/>
  <c r="Y497" i="14"/>
  <c r="Y498" i="14"/>
  <c r="Y499" i="14"/>
  <c r="Y500" i="14"/>
  <c r="Y501" i="14"/>
  <c r="Y502" i="14"/>
  <c r="Y503" i="14"/>
  <c r="Y504" i="14"/>
  <c r="Y505" i="14"/>
  <c r="Y506" i="14"/>
  <c r="Y507" i="14"/>
  <c r="Y508" i="14"/>
  <c r="Y509" i="14"/>
  <c r="Y510" i="14"/>
  <c r="Y511" i="14"/>
  <c r="Y512" i="14"/>
  <c r="Y513" i="14"/>
  <c r="Y514" i="14"/>
  <c r="Y515" i="14"/>
  <c r="Y516" i="14"/>
  <c r="Y517" i="14"/>
  <c r="Y518" i="14"/>
  <c r="Y519" i="14"/>
  <c r="Y520" i="14"/>
  <c r="Y521" i="14"/>
  <c r="Y522" i="14"/>
  <c r="Y523" i="14"/>
  <c r="Y524" i="14"/>
  <c r="Y525" i="14"/>
  <c r="Y526" i="14"/>
  <c r="Y527" i="14"/>
  <c r="Y528" i="14"/>
  <c r="Y529" i="14"/>
  <c r="Y530" i="14"/>
  <c r="Y531" i="14"/>
  <c r="Y532" i="14"/>
  <c r="Y533" i="14"/>
  <c r="Y534" i="14"/>
  <c r="Y535" i="14"/>
  <c r="Y536" i="14"/>
  <c r="Y537" i="14"/>
  <c r="Y538" i="14"/>
  <c r="Y539" i="14"/>
  <c r="Y540" i="14"/>
  <c r="Y541" i="14"/>
  <c r="Y542" i="14"/>
  <c r="Y543" i="14"/>
  <c r="Y544" i="14"/>
  <c r="Y545" i="14"/>
  <c r="Y546" i="14"/>
  <c r="Y547" i="14"/>
  <c r="Y548" i="14"/>
  <c r="Y549" i="14"/>
  <c r="Y550" i="14"/>
  <c r="Y551" i="14"/>
  <c r="Y552" i="14"/>
  <c r="Y553" i="14"/>
  <c r="Y554" i="14"/>
  <c r="Y555" i="14"/>
  <c r="Y556" i="14"/>
  <c r="Y557" i="14"/>
  <c r="Y558" i="14"/>
  <c r="Y559" i="14"/>
  <c r="Y560" i="14"/>
  <c r="Y561" i="14"/>
  <c r="Y562" i="14"/>
  <c r="Y563" i="14"/>
  <c r="Y564" i="14"/>
  <c r="Y565" i="14"/>
  <c r="Y566" i="14"/>
  <c r="Y567" i="14"/>
  <c r="Y568" i="14"/>
  <c r="Y569" i="14"/>
  <c r="Y570" i="14"/>
  <c r="Y571" i="14"/>
  <c r="Y572" i="14"/>
  <c r="Y573" i="14"/>
  <c r="Y574" i="14"/>
  <c r="Y575" i="14"/>
  <c r="Y576" i="14"/>
  <c r="Y577" i="14"/>
  <c r="Y578" i="14"/>
  <c r="Y579" i="14"/>
  <c r="Y580" i="14"/>
  <c r="Y581" i="14"/>
  <c r="Y582" i="14"/>
  <c r="Y583" i="14"/>
  <c r="Y584" i="14"/>
  <c r="Y585" i="14"/>
  <c r="Y586" i="14"/>
  <c r="Y587" i="14"/>
  <c r="Y588" i="14"/>
  <c r="Y589" i="14"/>
  <c r="Y590" i="14"/>
  <c r="Y591" i="14"/>
  <c r="Y592" i="14"/>
  <c r="Y593" i="14"/>
  <c r="Y594" i="14"/>
  <c r="Y595" i="14"/>
  <c r="Y596" i="14"/>
  <c r="Y597" i="14"/>
  <c r="Y598" i="14"/>
  <c r="Y599" i="14"/>
  <c r="Y600" i="14"/>
  <c r="Y601" i="14"/>
  <c r="Y602" i="14"/>
  <c r="Y603" i="14"/>
  <c r="Y604" i="14"/>
  <c r="Y605" i="14"/>
  <c r="Y606" i="14"/>
  <c r="Y607" i="14"/>
  <c r="Y608" i="14"/>
  <c r="Y609" i="14"/>
  <c r="Y610" i="14"/>
  <c r="Y611" i="14"/>
  <c r="Y612" i="14"/>
  <c r="Y613" i="14"/>
  <c r="Y614" i="14"/>
  <c r="Y615" i="14"/>
  <c r="Y616" i="14"/>
  <c r="Y617" i="14"/>
  <c r="Y618" i="14"/>
  <c r="Y619" i="14"/>
  <c r="Y620" i="14"/>
  <c r="Y621" i="14"/>
  <c r="Y622" i="14"/>
  <c r="Y623" i="14"/>
  <c r="Y624" i="14"/>
  <c r="Y625" i="14"/>
  <c r="Y626" i="14"/>
  <c r="Y627" i="14"/>
  <c r="Y628" i="14"/>
  <c r="Y629" i="14"/>
  <c r="Y630" i="14"/>
  <c r="Y631" i="14"/>
  <c r="Y632" i="14"/>
  <c r="Y633" i="14"/>
  <c r="Y634" i="14"/>
  <c r="Y635" i="14"/>
  <c r="Y636" i="14"/>
  <c r="Y637" i="14"/>
  <c r="Y638" i="14"/>
  <c r="Y639" i="14"/>
  <c r="Y640" i="14"/>
  <c r="Y641" i="14"/>
  <c r="Y642" i="14"/>
  <c r="Y643" i="14"/>
  <c r="Y644" i="14"/>
  <c r="Y645" i="14"/>
  <c r="Y646" i="14"/>
  <c r="Y647" i="14"/>
  <c r="Y648" i="14"/>
  <c r="Y649" i="14"/>
  <c r="Y650" i="14"/>
  <c r="Y651" i="14"/>
  <c r="Y652" i="14"/>
  <c r="Y653" i="14"/>
  <c r="Y654" i="14"/>
  <c r="Y655" i="14"/>
  <c r="Y656" i="14"/>
  <c r="Y657" i="14"/>
  <c r="Y658" i="14"/>
  <c r="Y659" i="14"/>
  <c r="Y660" i="14"/>
  <c r="Y661" i="14"/>
  <c r="Y662" i="14"/>
  <c r="Y663" i="14"/>
  <c r="Y664" i="14"/>
  <c r="Y665" i="14"/>
  <c r="Y666" i="14"/>
  <c r="Y667" i="14"/>
  <c r="Y668" i="14"/>
  <c r="Y669" i="14"/>
  <c r="Y670" i="14"/>
  <c r="Y671" i="14"/>
  <c r="Y672" i="14"/>
  <c r="Y673" i="14"/>
  <c r="Y674" i="14"/>
  <c r="Y675" i="14"/>
  <c r="Y676" i="14"/>
  <c r="Y677" i="14"/>
  <c r="Y678" i="14"/>
  <c r="Y679" i="14"/>
  <c r="Y680" i="14"/>
  <c r="Y681" i="14"/>
  <c r="Y682" i="14"/>
  <c r="Y683" i="14"/>
  <c r="Y684" i="14"/>
  <c r="Y685" i="14"/>
  <c r="Y686" i="14"/>
  <c r="Y687" i="14"/>
  <c r="Y688" i="14"/>
  <c r="Y689" i="14"/>
  <c r="Y690" i="14"/>
  <c r="Y691" i="14"/>
  <c r="Y692" i="14"/>
  <c r="Y693" i="14"/>
  <c r="Y694" i="14"/>
  <c r="Y695" i="14"/>
  <c r="Y696" i="14"/>
  <c r="Y697" i="14"/>
  <c r="Y698" i="14"/>
  <c r="Y699" i="14"/>
  <c r="Y700" i="14"/>
  <c r="Y701" i="14"/>
  <c r="Y702" i="14"/>
  <c r="Y703" i="14"/>
  <c r="Y704" i="14"/>
  <c r="Y705" i="14"/>
  <c r="Y706" i="14"/>
  <c r="Y707" i="14"/>
  <c r="Y708" i="14"/>
  <c r="Y709" i="14"/>
  <c r="Y710" i="14"/>
  <c r="Y711" i="14"/>
  <c r="Y712" i="14"/>
  <c r="Y713" i="14"/>
  <c r="Y714" i="14"/>
  <c r="Y715" i="14"/>
  <c r="Y716" i="14"/>
  <c r="Y717" i="14"/>
  <c r="Y718" i="14"/>
  <c r="Y719" i="14"/>
  <c r="Y720" i="14"/>
  <c r="Y721" i="14"/>
  <c r="Y722" i="14"/>
  <c r="Y723" i="14"/>
  <c r="Y724" i="14"/>
  <c r="Y725" i="14"/>
  <c r="Y726" i="14"/>
  <c r="Y727" i="14"/>
  <c r="Y728" i="14"/>
  <c r="Y729" i="14"/>
  <c r="Y730" i="14"/>
  <c r="Y731" i="14"/>
  <c r="Y732" i="14"/>
  <c r="Y733" i="14"/>
  <c r="Y734" i="14"/>
  <c r="Y735" i="14"/>
  <c r="Y736" i="14"/>
  <c r="Y737" i="14"/>
  <c r="Y738" i="14"/>
  <c r="Y739" i="14"/>
  <c r="Y740" i="14"/>
  <c r="Y741" i="14"/>
  <c r="Y742" i="14"/>
  <c r="Y743" i="14"/>
  <c r="Y744" i="14"/>
  <c r="Y745" i="14"/>
  <c r="Y746" i="14"/>
  <c r="Y747" i="14"/>
  <c r="Y748" i="14"/>
  <c r="Y749" i="14"/>
  <c r="Y750" i="14"/>
  <c r="Y751" i="14"/>
  <c r="Y752" i="14"/>
  <c r="Y753" i="14"/>
  <c r="Y754" i="14"/>
  <c r="Y755" i="14"/>
  <c r="Y756" i="14"/>
  <c r="Y757" i="14"/>
  <c r="Y758" i="14"/>
  <c r="Y759" i="14"/>
  <c r="Y760" i="14"/>
  <c r="Y761" i="14"/>
  <c r="Y762" i="14"/>
  <c r="Y763" i="14"/>
  <c r="Y764" i="14"/>
  <c r="Y765" i="14"/>
  <c r="Y766" i="14"/>
  <c r="Y767" i="14"/>
  <c r="Y768" i="14"/>
  <c r="Y769" i="14"/>
  <c r="Y770" i="14"/>
  <c r="Y771" i="14"/>
  <c r="Y772" i="14"/>
  <c r="Y773" i="14"/>
  <c r="Y774" i="14"/>
  <c r="Y775" i="14"/>
  <c r="Y776" i="14"/>
  <c r="Y777" i="14"/>
  <c r="Y778" i="14"/>
  <c r="Y779" i="14"/>
  <c r="Y780" i="14"/>
  <c r="Y781" i="14"/>
  <c r="Y782" i="14"/>
  <c r="Y783" i="14"/>
  <c r="Y784" i="14"/>
  <c r="Y785" i="14"/>
  <c r="Y786" i="14"/>
  <c r="Y787" i="14"/>
  <c r="Y788" i="14"/>
  <c r="Y789" i="14"/>
  <c r="Y790" i="14"/>
  <c r="Y791" i="14"/>
  <c r="Y792" i="14"/>
  <c r="Y793" i="14"/>
  <c r="Y794" i="14"/>
  <c r="Y795" i="14"/>
  <c r="Y796" i="14"/>
  <c r="Y797" i="14"/>
  <c r="Y798" i="14"/>
  <c r="Y799" i="14"/>
  <c r="Y800" i="14"/>
  <c r="Y801" i="14"/>
  <c r="Y802" i="14"/>
  <c r="Y803" i="14"/>
  <c r="Y804" i="14"/>
  <c r="Y805" i="14"/>
  <c r="Y806" i="14"/>
  <c r="Y807" i="14"/>
  <c r="Y808" i="14"/>
  <c r="Y809" i="14"/>
  <c r="Y810" i="14"/>
  <c r="Y811" i="14"/>
  <c r="Y812" i="14"/>
  <c r="Y813" i="14"/>
  <c r="Y814" i="14"/>
  <c r="Y815" i="14"/>
  <c r="Y816" i="14"/>
  <c r="Y817" i="14"/>
  <c r="Y818" i="14"/>
  <c r="Y819" i="14"/>
  <c r="Y820" i="14"/>
  <c r="Y821" i="14"/>
  <c r="Y822" i="14"/>
  <c r="Y823" i="14"/>
  <c r="Y824" i="14"/>
  <c r="Y825" i="14"/>
  <c r="Y826" i="14"/>
  <c r="Y827" i="14"/>
  <c r="Y828" i="14"/>
  <c r="Y829" i="14"/>
  <c r="Y830" i="14"/>
  <c r="Y831" i="14"/>
  <c r="Y832" i="14"/>
  <c r="Y833" i="14"/>
  <c r="Y834" i="14"/>
  <c r="Y835" i="14"/>
  <c r="Y836" i="14"/>
  <c r="Y837" i="14"/>
  <c r="Y838" i="14"/>
  <c r="Y839" i="14"/>
  <c r="Y840" i="14"/>
  <c r="Y841" i="14"/>
  <c r="Y842" i="14"/>
  <c r="Y843" i="14"/>
  <c r="Y844" i="14"/>
  <c r="Y845" i="14"/>
  <c r="Y846" i="14"/>
  <c r="Y847" i="14"/>
  <c r="Y848" i="14"/>
  <c r="Y849" i="14"/>
  <c r="Y850" i="14"/>
  <c r="Y851" i="14"/>
  <c r="Y852" i="14"/>
  <c r="Y853" i="14"/>
  <c r="Y854" i="14"/>
  <c r="Y855" i="14"/>
  <c r="Y856" i="14"/>
  <c r="Y857" i="14"/>
  <c r="Y858" i="14"/>
  <c r="Y859" i="14"/>
  <c r="Y860" i="14"/>
  <c r="Y861" i="14"/>
  <c r="Y862" i="14"/>
  <c r="Y863" i="14"/>
  <c r="Y864" i="14"/>
  <c r="Y865" i="14"/>
  <c r="Y866" i="14"/>
  <c r="Y867" i="14"/>
  <c r="Y868" i="14"/>
  <c r="Y869" i="14"/>
  <c r="Y870" i="14"/>
  <c r="Y871" i="14"/>
  <c r="Y872" i="14"/>
  <c r="Y873" i="14"/>
  <c r="Y874" i="14"/>
  <c r="Y875" i="14"/>
  <c r="Y876" i="14"/>
  <c r="Y877" i="14"/>
  <c r="Y878" i="14"/>
  <c r="Y879" i="14"/>
  <c r="Y880" i="14"/>
  <c r="Y881" i="14"/>
  <c r="Y882" i="14"/>
  <c r="Y883" i="14"/>
  <c r="Y884" i="14"/>
  <c r="Y885" i="14"/>
  <c r="Y886" i="14"/>
  <c r="Y887" i="14"/>
  <c r="Y888" i="14"/>
  <c r="Y889" i="14"/>
  <c r="Y890" i="14"/>
  <c r="Y891" i="14"/>
  <c r="Y892" i="14"/>
  <c r="Y893" i="14"/>
  <c r="Y894" i="14"/>
  <c r="Y895" i="14"/>
  <c r="X3" i="14"/>
  <c r="X4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2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8" i="14"/>
  <c r="X209" i="14"/>
  <c r="X210" i="14"/>
  <c r="X211" i="14"/>
  <c r="X212" i="14"/>
  <c r="X213" i="14"/>
  <c r="X214" i="14"/>
  <c r="X215" i="14"/>
  <c r="X216" i="14"/>
  <c r="X217" i="14"/>
  <c r="X218" i="14"/>
  <c r="X219" i="14"/>
  <c r="X220" i="14"/>
  <c r="X221" i="14"/>
  <c r="X222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3" i="14"/>
  <c r="X244" i="14"/>
  <c r="X245" i="14"/>
  <c r="X246" i="14"/>
  <c r="X247" i="14"/>
  <c r="X248" i="14"/>
  <c r="X249" i="14"/>
  <c r="X250" i="14"/>
  <c r="X251" i="14"/>
  <c r="X252" i="14"/>
  <c r="X253" i="14"/>
  <c r="X254" i="14"/>
  <c r="X255" i="14"/>
  <c r="X256" i="14"/>
  <c r="X257" i="14"/>
  <c r="X258" i="14"/>
  <c r="X259" i="14"/>
  <c r="X260" i="14"/>
  <c r="X261" i="14"/>
  <c r="X262" i="14"/>
  <c r="X263" i="14"/>
  <c r="X264" i="14"/>
  <c r="X265" i="14"/>
  <c r="X266" i="14"/>
  <c r="X267" i="14"/>
  <c r="X268" i="14"/>
  <c r="X269" i="14"/>
  <c r="X270" i="14"/>
  <c r="X271" i="14"/>
  <c r="X272" i="14"/>
  <c r="X273" i="14"/>
  <c r="X274" i="14"/>
  <c r="X275" i="14"/>
  <c r="X276" i="14"/>
  <c r="X277" i="14"/>
  <c r="X278" i="14"/>
  <c r="X279" i="14"/>
  <c r="X280" i="14"/>
  <c r="X281" i="14"/>
  <c r="X282" i="14"/>
  <c r="X283" i="14"/>
  <c r="X284" i="14"/>
  <c r="X285" i="14"/>
  <c r="X286" i="14"/>
  <c r="X287" i="14"/>
  <c r="X288" i="14"/>
  <c r="X289" i="14"/>
  <c r="X290" i="14"/>
  <c r="X291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4" i="14"/>
  <c r="X305" i="14"/>
  <c r="X306" i="14"/>
  <c r="X307" i="14"/>
  <c r="X308" i="14"/>
  <c r="X309" i="14"/>
  <c r="X310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AA2" i="14"/>
  <c r="Z2" i="14"/>
  <c r="Y2" i="14"/>
  <c r="W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X2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U37" i="14"/>
  <c r="U38" i="14"/>
  <c r="U39" i="14"/>
  <c r="U40" i="14"/>
  <c r="U41" i="14"/>
  <c r="U42" i="14"/>
  <c r="U43" i="14"/>
  <c r="U44" i="14"/>
  <c r="U45" i="14"/>
  <c r="U46" i="14"/>
  <c r="U47" i="14"/>
  <c r="U48" i="14"/>
  <c r="U49" i="14"/>
  <c r="U50" i="14"/>
  <c r="U51" i="14"/>
  <c r="U52" i="14"/>
  <c r="U53" i="14"/>
  <c r="U54" i="14"/>
  <c r="U55" i="14"/>
  <c r="U56" i="14"/>
  <c r="U57" i="14"/>
  <c r="U58" i="14"/>
  <c r="U59" i="14"/>
  <c r="U60" i="14"/>
  <c r="U61" i="14"/>
  <c r="U62" i="14"/>
  <c r="U63" i="14"/>
  <c r="U64" i="14"/>
  <c r="U65" i="14"/>
  <c r="U66" i="14"/>
  <c r="U67" i="14"/>
  <c r="U68" i="14"/>
  <c r="U69" i="14"/>
  <c r="U70" i="14"/>
  <c r="U71" i="14"/>
  <c r="U72" i="14"/>
  <c r="U73" i="14"/>
  <c r="U74" i="14"/>
  <c r="U75" i="14"/>
  <c r="U76" i="14"/>
  <c r="U77" i="14"/>
  <c r="U78" i="14"/>
  <c r="U79" i="14"/>
  <c r="U80" i="14"/>
  <c r="U81" i="14"/>
  <c r="U82" i="14"/>
  <c r="U83" i="14"/>
  <c r="U84" i="14"/>
  <c r="U85" i="14"/>
  <c r="U86" i="14"/>
  <c r="U87" i="14"/>
  <c r="U88" i="14"/>
  <c r="U89" i="14"/>
  <c r="U90" i="14"/>
  <c r="U91" i="14"/>
  <c r="U92" i="14"/>
  <c r="U93" i="14"/>
  <c r="U94" i="14"/>
  <c r="U95" i="14"/>
  <c r="U96" i="14"/>
  <c r="U97" i="14"/>
  <c r="U98" i="14"/>
  <c r="U99" i="14"/>
  <c r="U100" i="14"/>
  <c r="U101" i="14"/>
  <c r="U102" i="14"/>
  <c r="U103" i="14"/>
  <c r="U104" i="14"/>
  <c r="U105" i="14"/>
  <c r="U106" i="14"/>
  <c r="U107" i="14"/>
  <c r="U108" i="14"/>
  <c r="U109" i="14"/>
  <c r="U110" i="14"/>
  <c r="U111" i="14"/>
  <c r="U112" i="14"/>
  <c r="U113" i="14"/>
  <c r="U114" i="14"/>
  <c r="U115" i="14"/>
  <c r="U116" i="14"/>
  <c r="U117" i="14"/>
  <c r="U118" i="14"/>
  <c r="U119" i="14"/>
  <c r="U120" i="14"/>
  <c r="U121" i="14"/>
  <c r="U122" i="14"/>
  <c r="U123" i="14"/>
  <c r="U124" i="14"/>
  <c r="U125" i="14"/>
  <c r="U126" i="14"/>
  <c r="U127" i="1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60" i="14"/>
  <c r="U161" i="14"/>
  <c r="U162" i="14"/>
  <c r="U163" i="14"/>
  <c r="U164" i="14"/>
  <c r="U165" i="14"/>
  <c r="U166" i="14"/>
  <c r="U167" i="14"/>
  <c r="U168" i="14"/>
  <c r="U169" i="14"/>
  <c r="U170" i="14"/>
  <c r="U171" i="14"/>
  <c r="U172" i="14"/>
  <c r="U173" i="14"/>
  <c r="U174" i="14"/>
  <c r="U175" i="14"/>
  <c r="U176" i="14"/>
  <c r="U177" i="14"/>
  <c r="U178" i="14"/>
  <c r="U179" i="14"/>
  <c r="U180" i="14"/>
  <c r="U181" i="14"/>
  <c r="U182" i="14"/>
  <c r="U183" i="14"/>
  <c r="U184" i="14"/>
  <c r="U185" i="14"/>
  <c r="U186" i="14"/>
  <c r="U187" i="14"/>
  <c r="U188" i="14"/>
  <c r="U189" i="14"/>
  <c r="U190" i="14"/>
  <c r="U191" i="14"/>
  <c r="U192" i="14"/>
  <c r="U193" i="14"/>
  <c r="U194" i="14"/>
  <c r="U195" i="14"/>
  <c r="U196" i="14"/>
  <c r="U197" i="14"/>
  <c r="U198" i="14"/>
  <c r="U199" i="14"/>
  <c r="U200" i="14"/>
  <c r="U201" i="14"/>
  <c r="U202" i="14"/>
  <c r="U203" i="14"/>
  <c r="U204" i="14"/>
  <c r="U205" i="14"/>
  <c r="U206" i="14"/>
  <c r="U207" i="14"/>
  <c r="U208" i="14"/>
  <c r="U209" i="14"/>
  <c r="U210" i="14"/>
  <c r="U211" i="14"/>
  <c r="U212" i="14"/>
  <c r="U213" i="14"/>
  <c r="U214" i="14"/>
  <c r="U215" i="14"/>
  <c r="U216" i="14"/>
  <c r="U217" i="14"/>
  <c r="U218" i="14"/>
  <c r="U219" i="14"/>
  <c r="U220" i="14"/>
  <c r="U221" i="14"/>
  <c r="U222" i="14"/>
  <c r="U223" i="14"/>
  <c r="U224" i="14"/>
  <c r="U225" i="14"/>
  <c r="U226" i="14"/>
  <c r="U227" i="14"/>
  <c r="U228" i="14"/>
  <c r="U229" i="14"/>
  <c r="U230" i="14"/>
  <c r="U231" i="14"/>
  <c r="U232" i="14"/>
  <c r="U233" i="14"/>
  <c r="U234" i="14"/>
  <c r="U235" i="14"/>
  <c r="U236" i="14"/>
  <c r="U237" i="14"/>
  <c r="U238" i="14"/>
  <c r="U239" i="14"/>
  <c r="U240" i="14"/>
  <c r="U241" i="14"/>
  <c r="U242" i="14"/>
  <c r="U243" i="14"/>
  <c r="U244" i="14"/>
  <c r="U245" i="14"/>
  <c r="U246" i="14"/>
  <c r="U247" i="14"/>
  <c r="U248" i="14"/>
  <c r="U249" i="14"/>
  <c r="U250" i="14"/>
  <c r="U251" i="14"/>
  <c r="U252" i="14"/>
  <c r="U253" i="14"/>
  <c r="U254" i="14"/>
  <c r="U255" i="14"/>
  <c r="U256" i="14"/>
  <c r="U257" i="14"/>
  <c r="U258" i="14"/>
  <c r="U259" i="14"/>
  <c r="U260" i="14"/>
  <c r="U261" i="14"/>
  <c r="U262" i="14"/>
  <c r="U263" i="14"/>
  <c r="U264" i="14"/>
  <c r="U265" i="14"/>
  <c r="U266" i="14"/>
  <c r="U267" i="14"/>
  <c r="U268" i="14"/>
  <c r="U269" i="14"/>
  <c r="U270" i="14"/>
  <c r="U271" i="14"/>
  <c r="U272" i="14"/>
  <c r="U273" i="14"/>
  <c r="U274" i="14"/>
  <c r="U275" i="14"/>
  <c r="U276" i="14"/>
  <c r="U277" i="14"/>
  <c r="U278" i="14"/>
  <c r="U279" i="14"/>
  <c r="U280" i="14"/>
  <c r="U281" i="14"/>
  <c r="U282" i="14"/>
  <c r="U283" i="14"/>
  <c r="U284" i="14"/>
  <c r="U285" i="14"/>
  <c r="U286" i="14"/>
  <c r="U287" i="14"/>
  <c r="U288" i="14"/>
  <c r="U289" i="14"/>
  <c r="U290" i="14"/>
  <c r="U291" i="14"/>
  <c r="U292" i="14"/>
  <c r="U293" i="14"/>
  <c r="U294" i="14"/>
  <c r="U295" i="14"/>
  <c r="U296" i="14"/>
  <c r="U297" i="14"/>
  <c r="U298" i="14"/>
  <c r="U299" i="14"/>
  <c r="U300" i="14"/>
  <c r="U301" i="14"/>
  <c r="U302" i="14"/>
  <c r="U303" i="14"/>
  <c r="U304" i="14"/>
  <c r="U305" i="14"/>
  <c r="U306" i="14"/>
  <c r="U307" i="14"/>
  <c r="U308" i="14"/>
  <c r="U309" i="14"/>
  <c r="U310" i="14"/>
  <c r="U311" i="14"/>
  <c r="U312" i="14"/>
  <c r="U313" i="14"/>
  <c r="U314" i="14"/>
  <c r="U315" i="14"/>
  <c r="U316" i="14"/>
  <c r="U317" i="14"/>
  <c r="U318" i="14"/>
  <c r="U319" i="14"/>
  <c r="U320" i="14"/>
  <c r="U321" i="14"/>
  <c r="U322" i="14"/>
  <c r="U323" i="14"/>
  <c r="U324" i="14"/>
  <c r="U325" i="14"/>
  <c r="U326" i="14"/>
  <c r="U327" i="14"/>
  <c r="U328" i="14"/>
  <c r="U329" i="14"/>
  <c r="U330" i="14"/>
  <c r="U331" i="14"/>
  <c r="U332" i="14"/>
  <c r="U333" i="14"/>
  <c r="U334" i="14"/>
  <c r="U335" i="14"/>
  <c r="U336" i="14"/>
  <c r="U337" i="14"/>
  <c r="U338" i="14"/>
  <c r="U339" i="14"/>
  <c r="U340" i="14"/>
  <c r="U341" i="14"/>
  <c r="U342" i="14"/>
  <c r="U343" i="14"/>
  <c r="U344" i="14"/>
  <c r="U345" i="14"/>
  <c r="U346" i="14"/>
  <c r="U347" i="14"/>
  <c r="U348" i="14"/>
  <c r="U349" i="14"/>
  <c r="U350" i="14"/>
  <c r="U351" i="14"/>
  <c r="U352" i="14"/>
  <c r="U353" i="14"/>
  <c r="U354" i="14"/>
  <c r="U355" i="14"/>
  <c r="U356" i="14"/>
  <c r="U357" i="14"/>
  <c r="U358" i="14"/>
  <c r="U359" i="14"/>
  <c r="U360" i="14"/>
  <c r="U361" i="14"/>
  <c r="U362" i="14"/>
  <c r="U363" i="14"/>
  <c r="U364" i="14"/>
  <c r="U365" i="14"/>
  <c r="U366" i="14"/>
  <c r="U367" i="14"/>
  <c r="U368" i="14"/>
  <c r="U369" i="14"/>
  <c r="U370" i="14"/>
  <c r="U371" i="14"/>
  <c r="U372" i="14"/>
  <c r="U373" i="14"/>
  <c r="U374" i="14"/>
  <c r="U375" i="14"/>
  <c r="U376" i="14"/>
  <c r="U377" i="14"/>
  <c r="U378" i="14"/>
  <c r="U379" i="14"/>
  <c r="U380" i="14"/>
  <c r="U381" i="14"/>
  <c r="U382" i="14"/>
  <c r="U383" i="14"/>
  <c r="U384" i="14"/>
  <c r="U385" i="14"/>
  <c r="U386" i="14"/>
  <c r="U387" i="14"/>
  <c r="U388" i="14"/>
  <c r="U389" i="14"/>
  <c r="U390" i="14"/>
  <c r="U391" i="14"/>
  <c r="U392" i="14"/>
  <c r="U393" i="14"/>
  <c r="U394" i="14"/>
  <c r="U395" i="14"/>
  <c r="U396" i="14"/>
  <c r="U397" i="14"/>
  <c r="U398" i="14"/>
  <c r="U399" i="14"/>
  <c r="U400" i="14"/>
  <c r="U401" i="14"/>
  <c r="U402" i="14"/>
  <c r="U403" i="14"/>
  <c r="U404" i="14"/>
  <c r="U405" i="14"/>
  <c r="U406" i="14"/>
  <c r="U407" i="14"/>
  <c r="U408" i="14"/>
  <c r="U409" i="14"/>
  <c r="U410" i="14"/>
  <c r="U411" i="14"/>
  <c r="U412" i="14"/>
  <c r="U413" i="14"/>
  <c r="U414" i="14"/>
  <c r="U415" i="14"/>
  <c r="U416" i="14"/>
  <c r="U417" i="14"/>
  <c r="U418" i="14"/>
  <c r="U419" i="14"/>
  <c r="U420" i="14"/>
  <c r="U421" i="14"/>
  <c r="U422" i="14"/>
  <c r="U423" i="14"/>
  <c r="U424" i="14"/>
  <c r="U425" i="14"/>
  <c r="U426" i="14"/>
  <c r="U427" i="14"/>
  <c r="U428" i="14"/>
  <c r="U429" i="14"/>
  <c r="U430" i="14"/>
  <c r="U431" i="14"/>
  <c r="U432" i="14"/>
  <c r="U433" i="14"/>
  <c r="U434" i="14"/>
  <c r="U435" i="14"/>
  <c r="U436" i="14"/>
  <c r="U437" i="14"/>
  <c r="U438" i="14"/>
  <c r="U439" i="14"/>
  <c r="U440" i="14"/>
  <c r="U441" i="14"/>
  <c r="U442" i="14"/>
  <c r="U443" i="14"/>
  <c r="U444" i="14"/>
  <c r="U445" i="14"/>
  <c r="U446" i="14"/>
  <c r="U447" i="14"/>
  <c r="U448" i="14"/>
  <c r="U449" i="14"/>
  <c r="U450" i="14"/>
  <c r="U451" i="14"/>
  <c r="U452" i="14"/>
  <c r="U453" i="14"/>
  <c r="U454" i="14"/>
  <c r="U455" i="14"/>
  <c r="U456" i="14"/>
  <c r="U457" i="14"/>
  <c r="U458" i="14"/>
  <c r="U459" i="14"/>
  <c r="U460" i="14"/>
  <c r="U461" i="14"/>
  <c r="U462" i="14"/>
  <c r="U463" i="14"/>
  <c r="U464" i="14"/>
  <c r="U465" i="14"/>
  <c r="U466" i="14"/>
  <c r="U467" i="14"/>
  <c r="U468" i="14"/>
  <c r="U469" i="14"/>
  <c r="U470" i="14"/>
  <c r="U471" i="14"/>
  <c r="U472" i="14"/>
  <c r="U473" i="14"/>
  <c r="U474" i="14"/>
  <c r="U475" i="14"/>
  <c r="U476" i="14"/>
  <c r="U477" i="14"/>
  <c r="U478" i="14"/>
  <c r="U479" i="14"/>
  <c r="U480" i="14"/>
  <c r="U481" i="14"/>
  <c r="U482" i="14"/>
  <c r="U483" i="14"/>
  <c r="U484" i="14"/>
  <c r="U485" i="14"/>
  <c r="U486" i="14"/>
  <c r="U487" i="14"/>
  <c r="U488" i="14"/>
  <c r="U489" i="14"/>
  <c r="U490" i="14"/>
  <c r="U491" i="14"/>
  <c r="U492" i="14"/>
  <c r="U493" i="14"/>
  <c r="U494" i="14"/>
  <c r="U495" i="14"/>
  <c r="U496" i="14"/>
  <c r="U497" i="14"/>
  <c r="U498" i="14"/>
  <c r="U499" i="14"/>
  <c r="U500" i="14"/>
  <c r="U501" i="14"/>
  <c r="U502" i="14"/>
  <c r="U503" i="14"/>
  <c r="U504" i="14"/>
  <c r="U505" i="14"/>
  <c r="U506" i="14"/>
  <c r="U507" i="14"/>
  <c r="U508" i="14"/>
  <c r="U509" i="14"/>
  <c r="U510" i="14"/>
  <c r="U511" i="14"/>
  <c r="U512" i="14"/>
  <c r="U513" i="14"/>
  <c r="U514" i="14"/>
  <c r="U515" i="14"/>
  <c r="U516" i="14"/>
  <c r="U517" i="14"/>
  <c r="U518" i="14"/>
  <c r="U519" i="14"/>
  <c r="U520" i="14"/>
  <c r="U521" i="14"/>
  <c r="U522" i="14"/>
  <c r="U523" i="14"/>
  <c r="U524" i="14"/>
  <c r="U525" i="14"/>
  <c r="U526" i="14"/>
  <c r="U527" i="14"/>
  <c r="U528" i="14"/>
  <c r="U529" i="14"/>
  <c r="U530" i="14"/>
  <c r="U531" i="14"/>
  <c r="U532" i="14"/>
  <c r="U533" i="14"/>
  <c r="U534" i="14"/>
  <c r="U535" i="14"/>
  <c r="U536" i="14"/>
  <c r="U537" i="14"/>
  <c r="U538" i="14"/>
  <c r="U539" i="14"/>
  <c r="U540" i="14"/>
  <c r="U541" i="14"/>
  <c r="U542" i="14"/>
  <c r="U543" i="14"/>
  <c r="U544" i="14"/>
  <c r="U545" i="14"/>
  <c r="U546" i="14"/>
  <c r="U547" i="14"/>
  <c r="U548" i="14"/>
  <c r="U549" i="14"/>
  <c r="U550" i="14"/>
  <c r="U551" i="14"/>
  <c r="U552" i="14"/>
  <c r="U553" i="14"/>
  <c r="U554" i="14"/>
  <c r="U555" i="14"/>
  <c r="U556" i="14"/>
  <c r="U557" i="14"/>
  <c r="U558" i="14"/>
  <c r="U559" i="14"/>
  <c r="U560" i="14"/>
  <c r="U561" i="14"/>
  <c r="U562" i="14"/>
  <c r="U563" i="14"/>
  <c r="U564" i="14"/>
  <c r="U565" i="14"/>
  <c r="U566" i="14"/>
  <c r="U567" i="14"/>
  <c r="U568" i="14"/>
  <c r="U569" i="14"/>
  <c r="U570" i="14"/>
  <c r="U571" i="14"/>
  <c r="U572" i="14"/>
  <c r="U573" i="14"/>
  <c r="U574" i="14"/>
  <c r="U575" i="14"/>
  <c r="U576" i="14"/>
  <c r="U577" i="14"/>
  <c r="U578" i="14"/>
  <c r="U579" i="14"/>
  <c r="U580" i="14"/>
  <c r="U581" i="14"/>
  <c r="U582" i="14"/>
  <c r="U583" i="14"/>
  <c r="U584" i="14"/>
  <c r="U585" i="14"/>
  <c r="U586" i="14"/>
  <c r="U587" i="14"/>
  <c r="U588" i="14"/>
  <c r="U589" i="14"/>
  <c r="U590" i="14"/>
  <c r="U591" i="14"/>
  <c r="U592" i="14"/>
  <c r="U593" i="14"/>
  <c r="U594" i="14"/>
  <c r="U595" i="14"/>
  <c r="U596" i="14"/>
  <c r="U597" i="14"/>
  <c r="U598" i="14"/>
  <c r="U599" i="14"/>
  <c r="U600" i="14"/>
  <c r="U601" i="14"/>
  <c r="U602" i="14"/>
  <c r="U603" i="14"/>
  <c r="U604" i="14"/>
  <c r="U605" i="14"/>
  <c r="U606" i="14"/>
  <c r="U607" i="14"/>
  <c r="U608" i="14"/>
  <c r="U609" i="14"/>
  <c r="U610" i="14"/>
  <c r="U611" i="14"/>
  <c r="U612" i="14"/>
  <c r="U613" i="14"/>
  <c r="U614" i="14"/>
  <c r="U615" i="14"/>
  <c r="U616" i="14"/>
  <c r="U617" i="14"/>
  <c r="U618" i="14"/>
  <c r="U619" i="14"/>
  <c r="U620" i="14"/>
  <c r="U621" i="14"/>
  <c r="U622" i="14"/>
  <c r="U623" i="14"/>
  <c r="U624" i="14"/>
  <c r="U625" i="14"/>
  <c r="U626" i="14"/>
  <c r="U627" i="14"/>
  <c r="U628" i="14"/>
  <c r="U629" i="14"/>
  <c r="U630" i="14"/>
  <c r="U631" i="14"/>
  <c r="U632" i="14"/>
  <c r="U633" i="14"/>
  <c r="U634" i="14"/>
  <c r="U635" i="14"/>
  <c r="U636" i="14"/>
  <c r="U637" i="14"/>
  <c r="U638" i="14"/>
  <c r="U639" i="14"/>
  <c r="U640" i="14"/>
  <c r="U641" i="14"/>
  <c r="U642" i="14"/>
  <c r="U643" i="14"/>
  <c r="U644" i="14"/>
  <c r="U645" i="14"/>
  <c r="U646" i="14"/>
  <c r="U647" i="14"/>
  <c r="U648" i="14"/>
  <c r="U649" i="14"/>
  <c r="U650" i="14"/>
  <c r="U651" i="14"/>
  <c r="U652" i="14"/>
  <c r="U653" i="14"/>
  <c r="U654" i="14"/>
  <c r="U655" i="14"/>
  <c r="U656" i="14"/>
  <c r="U657" i="14"/>
  <c r="U658" i="14"/>
  <c r="U659" i="14"/>
  <c r="U660" i="14"/>
  <c r="U661" i="14"/>
  <c r="U662" i="14"/>
  <c r="U663" i="14"/>
  <c r="U664" i="14"/>
  <c r="U665" i="14"/>
  <c r="U666" i="14"/>
  <c r="U667" i="14"/>
  <c r="U668" i="14"/>
  <c r="U669" i="14"/>
  <c r="U670" i="14"/>
  <c r="U671" i="14"/>
  <c r="U672" i="14"/>
  <c r="U673" i="14"/>
  <c r="U674" i="14"/>
  <c r="U675" i="14"/>
  <c r="U676" i="14"/>
  <c r="U677" i="14"/>
  <c r="U678" i="14"/>
  <c r="U679" i="14"/>
  <c r="U680" i="14"/>
  <c r="U681" i="14"/>
  <c r="U682" i="14"/>
  <c r="U683" i="14"/>
  <c r="U684" i="14"/>
  <c r="U685" i="14"/>
  <c r="U686" i="14"/>
  <c r="U687" i="14"/>
  <c r="U688" i="14"/>
  <c r="U689" i="14"/>
  <c r="U690" i="14"/>
  <c r="U691" i="14"/>
  <c r="U692" i="14"/>
  <c r="U693" i="14"/>
  <c r="U694" i="14"/>
  <c r="U695" i="14"/>
  <c r="U696" i="14"/>
  <c r="U697" i="14"/>
  <c r="U698" i="14"/>
  <c r="U699" i="14"/>
  <c r="U700" i="14"/>
  <c r="U701" i="14"/>
  <c r="U702" i="14"/>
  <c r="U703" i="14"/>
  <c r="U704" i="14"/>
  <c r="U705" i="14"/>
  <c r="U706" i="14"/>
  <c r="U707" i="14"/>
  <c r="U708" i="14"/>
  <c r="U709" i="14"/>
  <c r="U710" i="14"/>
  <c r="U711" i="14"/>
  <c r="U712" i="14"/>
  <c r="U713" i="14"/>
  <c r="U714" i="14"/>
  <c r="U715" i="14"/>
  <c r="U716" i="14"/>
  <c r="U717" i="14"/>
  <c r="U718" i="14"/>
  <c r="U719" i="14"/>
  <c r="U720" i="14"/>
  <c r="U721" i="14"/>
  <c r="U722" i="14"/>
  <c r="U723" i="14"/>
  <c r="U724" i="14"/>
  <c r="U725" i="14"/>
  <c r="U726" i="14"/>
  <c r="U727" i="14"/>
  <c r="U728" i="14"/>
  <c r="U729" i="14"/>
  <c r="U730" i="14"/>
  <c r="U731" i="14"/>
  <c r="U732" i="14"/>
  <c r="U733" i="14"/>
  <c r="U734" i="14"/>
  <c r="U735" i="14"/>
  <c r="U736" i="14"/>
  <c r="U737" i="14"/>
  <c r="U738" i="14"/>
  <c r="U739" i="14"/>
  <c r="U740" i="14"/>
  <c r="U741" i="14"/>
  <c r="U742" i="14"/>
  <c r="U743" i="14"/>
  <c r="U744" i="14"/>
  <c r="U745" i="14"/>
  <c r="U746" i="14"/>
  <c r="U747" i="14"/>
  <c r="U748" i="14"/>
  <c r="U749" i="14"/>
  <c r="U750" i="14"/>
  <c r="U751" i="14"/>
  <c r="U752" i="14"/>
  <c r="U753" i="14"/>
  <c r="U754" i="14"/>
  <c r="U755" i="14"/>
  <c r="U756" i="14"/>
  <c r="U757" i="14"/>
  <c r="U758" i="14"/>
  <c r="U759" i="14"/>
  <c r="U760" i="14"/>
  <c r="U761" i="14"/>
  <c r="U762" i="14"/>
  <c r="U763" i="14"/>
  <c r="U764" i="14"/>
  <c r="U765" i="14"/>
  <c r="U766" i="14"/>
  <c r="U767" i="14"/>
  <c r="U768" i="14"/>
  <c r="U769" i="14"/>
  <c r="U770" i="14"/>
  <c r="U771" i="14"/>
  <c r="U772" i="14"/>
  <c r="U773" i="14"/>
  <c r="U774" i="14"/>
  <c r="U775" i="14"/>
  <c r="U776" i="14"/>
  <c r="U777" i="14"/>
  <c r="U778" i="14"/>
  <c r="U779" i="14"/>
  <c r="U780" i="14"/>
  <c r="U781" i="14"/>
  <c r="U782" i="14"/>
  <c r="U783" i="14"/>
  <c r="U784" i="14"/>
  <c r="U785" i="14"/>
  <c r="U786" i="14"/>
  <c r="U787" i="14"/>
  <c r="U788" i="14"/>
  <c r="U789" i="14"/>
  <c r="U790" i="14"/>
  <c r="U791" i="14"/>
  <c r="U792" i="14"/>
  <c r="U793" i="14"/>
  <c r="U794" i="14"/>
  <c r="U795" i="14"/>
  <c r="U796" i="14"/>
  <c r="U797" i="14"/>
  <c r="U798" i="14"/>
  <c r="U799" i="14"/>
  <c r="U800" i="14"/>
  <c r="U801" i="14"/>
  <c r="U802" i="14"/>
  <c r="U803" i="14"/>
  <c r="U804" i="14"/>
  <c r="U805" i="14"/>
  <c r="U806" i="14"/>
  <c r="U807" i="14"/>
  <c r="U808" i="14"/>
  <c r="U809" i="14"/>
  <c r="U810" i="14"/>
  <c r="U811" i="14"/>
  <c r="U812" i="14"/>
  <c r="U813" i="14"/>
  <c r="U814" i="14"/>
  <c r="U815" i="14"/>
  <c r="U816" i="14"/>
  <c r="U817" i="14"/>
  <c r="U818" i="14"/>
  <c r="U819" i="14"/>
  <c r="U820" i="14"/>
  <c r="U821" i="14"/>
  <c r="U822" i="14"/>
  <c r="U823" i="14"/>
  <c r="U824" i="14"/>
  <c r="U825" i="14"/>
  <c r="U826" i="14"/>
  <c r="U827" i="14"/>
  <c r="U828" i="14"/>
  <c r="U829" i="14"/>
  <c r="U830" i="14"/>
  <c r="U831" i="14"/>
  <c r="U832" i="14"/>
  <c r="U833" i="14"/>
  <c r="U834" i="14"/>
  <c r="U835" i="14"/>
  <c r="U836" i="14"/>
  <c r="U837" i="14"/>
  <c r="U838" i="14"/>
  <c r="U839" i="14"/>
  <c r="U840" i="14"/>
  <c r="U841" i="14"/>
  <c r="U842" i="14"/>
  <c r="U843" i="14"/>
  <c r="U844" i="14"/>
  <c r="U845" i="14"/>
  <c r="U846" i="14"/>
  <c r="U847" i="14"/>
  <c r="U848" i="14"/>
  <c r="U849" i="14"/>
  <c r="U850" i="14"/>
  <c r="U851" i="14"/>
  <c r="U852" i="14"/>
  <c r="U853" i="14"/>
  <c r="U854" i="14"/>
  <c r="U855" i="14"/>
  <c r="U856" i="14"/>
  <c r="U857" i="14"/>
  <c r="U858" i="14"/>
  <c r="U859" i="14"/>
  <c r="U860" i="14"/>
  <c r="U861" i="14"/>
  <c r="U862" i="14"/>
  <c r="U863" i="14"/>
  <c r="U864" i="14"/>
  <c r="U865" i="14"/>
  <c r="U866" i="14"/>
  <c r="U867" i="14"/>
  <c r="U868" i="14"/>
  <c r="U869" i="14"/>
  <c r="U870" i="14"/>
  <c r="U871" i="14"/>
  <c r="U872" i="14"/>
  <c r="U873" i="14"/>
  <c r="U874" i="14"/>
  <c r="U875" i="14"/>
  <c r="U876" i="14"/>
  <c r="U877" i="14"/>
  <c r="U878" i="14"/>
  <c r="U879" i="14"/>
  <c r="U880" i="14"/>
  <c r="U881" i="14"/>
  <c r="U882" i="14"/>
  <c r="U883" i="14"/>
  <c r="U884" i="14"/>
  <c r="U885" i="14"/>
  <c r="U886" i="14"/>
  <c r="U887" i="14"/>
  <c r="U888" i="14"/>
  <c r="U889" i="14"/>
  <c r="U890" i="14"/>
  <c r="U891" i="14"/>
  <c r="U892" i="14"/>
  <c r="U893" i="14"/>
  <c r="U894" i="14"/>
  <c r="U895" i="14"/>
  <c r="U3" i="14"/>
  <c r="U4" i="14"/>
  <c r="U2" i="14"/>
  <c r="A2" i="14" l="1"/>
  <c r="B2" i="14"/>
  <c r="C2" i="14"/>
  <c r="D2" i="14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V2" i="14"/>
  <c r="W2" i="14"/>
  <c r="A3" i="14"/>
  <c r="B3" i="14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V3" i="14"/>
  <c r="A4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V4" i="14"/>
  <c r="A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V5" i="14"/>
  <c r="A6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V6" i="14"/>
  <c r="A7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V7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V8" i="14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V9" i="14"/>
  <c r="A10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T10" i="14"/>
  <c r="V10" i="14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V11" i="14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V12" i="14"/>
  <c r="A13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V13" i="14"/>
  <c r="A14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V14" i="14"/>
  <c r="A15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S15" i="14"/>
  <c r="T15" i="14"/>
  <c r="V15" i="14"/>
  <c r="A16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V16" i="14"/>
  <c r="A17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V17" i="14"/>
  <c r="A18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S18" i="14"/>
  <c r="T18" i="14"/>
  <c r="V18" i="14"/>
  <c r="A19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S19" i="14"/>
  <c r="T19" i="14"/>
  <c r="V19" i="14"/>
  <c r="A20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V20" i="14"/>
  <c r="A21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V21" i="14"/>
  <c r="A22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V22" i="14"/>
  <c r="A23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V23" i="14"/>
  <c r="A24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V24" i="14"/>
  <c r="A25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V25" i="14"/>
  <c r="A26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V26" i="14"/>
  <c r="A27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V27" i="14"/>
  <c r="A28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V28" i="14"/>
  <c r="A29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V29" i="14"/>
  <c r="A30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V30" i="14"/>
  <c r="A31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V31" i="14"/>
  <c r="A32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V32" i="14"/>
  <c r="A33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V33" i="14"/>
  <c r="A34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V34" i="14"/>
  <c r="A35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V35" i="14"/>
  <c r="A36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V36" i="14"/>
  <c r="A37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V37" i="14"/>
  <c r="A38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V38" i="14"/>
  <c r="A39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V39" i="14"/>
  <c r="A40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V40" i="14"/>
  <c r="A41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V41" i="14"/>
  <c r="A42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V42" i="14"/>
  <c r="A43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V43" i="14"/>
  <c r="A44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V44" i="14"/>
  <c r="A45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V45" i="14"/>
  <c r="A46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V46" i="14"/>
  <c r="A47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S47" i="14"/>
  <c r="T47" i="14"/>
  <c r="V47" i="14"/>
  <c r="A48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S48" i="14"/>
  <c r="T48" i="14"/>
  <c r="V48" i="14"/>
  <c r="A49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S49" i="14"/>
  <c r="T49" i="14"/>
  <c r="V49" i="14"/>
  <c r="A50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S50" i="14"/>
  <c r="T50" i="14"/>
  <c r="V50" i="14"/>
  <c r="A51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S51" i="14"/>
  <c r="T51" i="14"/>
  <c r="V51" i="14"/>
  <c r="A52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S52" i="14"/>
  <c r="T52" i="14"/>
  <c r="V52" i="14"/>
  <c r="A53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V53" i="14"/>
  <c r="A54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S54" i="14"/>
  <c r="T54" i="14"/>
  <c r="V54" i="14"/>
  <c r="A55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S55" i="14"/>
  <c r="T55" i="14"/>
  <c r="V55" i="14"/>
  <c r="A56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S56" i="14"/>
  <c r="T56" i="14"/>
  <c r="V56" i="14"/>
  <c r="A57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S57" i="14"/>
  <c r="T57" i="14"/>
  <c r="V57" i="14"/>
  <c r="A58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S58" i="14"/>
  <c r="T58" i="14"/>
  <c r="V58" i="14"/>
  <c r="A59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S59" i="14"/>
  <c r="T59" i="14"/>
  <c r="V59" i="14"/>
  <c r="A60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S60" i="14"/>
  <c r="T60" i="14"/>
  <c r="V60" i="14"/>
  <c r="A61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S61" i="14"/>
  <c r="T61" i="14"/>
  <c r="V61" i="14"/>
  <c r="A62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S62" i="14"/>
  <c r="T62" i="14"/>
  <c r="V62" i="14"/>
  <c r="A63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S63" i="14"/>
  <c r="T63" i="14"/>
  <c r="V63" i="14"/>
  <c r="A64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S64" i="14"/>
  <c r="T64" i="14"/>
  <c r="V64" i="14"/>
  <c r="A65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S65" i="14"/>
  <c r="T65" i="14"/>
  <c r="V65" i="14"/>
  <c r="A66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S66" i="14"/>
  <c r="T66" i="14"/>
  <c r="V66" i="14"/>
  <c r="A67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S67" i="14"/>
  <c r="T67" i="14"/>
  <c r="V67" i="14"/>
  <c r="A68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S68" i="14"/>
  <c r="T68" i="14"/>
  <c r="V68" i="14"/>
  <c r="A69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S69" i="14"/>
  <c r="T69" i="14"/>
  <c r="V69" i="14"/>
  <c r="A70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S70" i="14"/>
  <c r="T70" i="14"/>
  <c r="V70" i="14"/>
  <c r="A71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S71" i="14"/>
  <c r="T71" i="14"/>
  <c r="V71" i="14"/>
  <c r="A72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S72" i="14"/>
  <c r="T72" i="14"/>
  <c r="V72" i="14"/>
  <c r="A73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S73" i="14"/>
  <c r="T73" i="14"/>
  <c r="V73" i="14"/>
  <c r="A74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S74" i="14"/>
  <c r="T74" i="14"/>
  <c r="V74" i="14"/>
  <c r="A75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S75" i="14"/>
  <c r="T75" i="14"/>
  <c r="V75" i="14"/>
  <c r="A76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S76" i="14"/>
  <c r="T76" i="14"/>
  <c r="V76" i="14"/>
  <c r="A77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S77" i="14"/>
  <c r="T77" i="14"/>
  <c r="V77" i="14"/>
  <c r="A78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S78" i="14"/>
  <c r="T78" i="14"/>
  <c r="V78" i="14"/>
  <c r="A79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S79" i="14"/>
  <c r="T79" i="14"/>
  <c r="V79" i="14"/>
  <c r="A80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S80" i="14"/>
  <c r="T80" i="14"/>
  <c r="V80" i="14"/>
  <c r="A81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V81" i="14"/>
  <c r="A82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V82" i="14"/>
  <c r="A83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V83" i="14"/>
  <c r="A84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S84" i="14"/>
  <c r="T84" i="14"/>
  <c r="V84" i="14"/>
  <c r="A85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S85" i="14"/>
  <c r="T85" i="14"/>
  <c r="V85" i="14"/>
  <c r="A86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S86" i="14"/>
  <c r="T86" i="14"/>
  <c r="V86" i="14"/>
  <c r="A87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S87" i="14"/>
  <c r="T87" i="14"/>
  <c r="V87" i="14"/>
  <c r="A88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S88" i="14"/>
  <c r="T88" i="14"/>
  <c r="V88" i="14"/>
  <c r="A89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S89" i="14"/>
  <c r="T89" i="14"/>
  <c r="V89" i="14"/>
  <c r="A90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S90" i="14"/>
  <c r="T90" i="14"/>
  <c r="V90" i="14"/>
  <c r="A91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S91" i="14"/>
  <c r="T91" i="14"/>
  <c r="V91" i="14"/>
  <c r="A92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S92" i="14"/>
  <c r="T92" i="14"/>
  <c r="V92" i="14"/>
  <c r="A93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S93" i="14"/>
  <c r="T93" i="14"/>
  <c r="V93" i="14"/>
  <c r="A94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S94" i="14"/>
  <c r="T94" i="14"/>
  <c r="V94" i="14"/>
  <c r="A95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S95" i="14"/>
  <c r="T95" i="14"/>
  <c r="V95" i="14"/>
  <c r="A96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S96" i="14"/>
  <c r="T96" i="14"/>
  <c r="V96" i="14"/>
  <c r="A97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S97" i="14"/>
  <c r="T97" i="14"/>
  <c r="V97" i="14"/>
  <c r="A98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S98" i="14"/>
  <c r="T98" i="14"/>
  <c r="V98" i="14"/>
  <c r="A99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S99" i="14"/>
  <c r="T99" i="14"/>
  <c r="V99" i="14"/>
  <c r="A100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S100" i="14"/>
  <c r="T100" i="14"/>
  <c r="V100" i="14"/>
  <c r="A101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S101" i="14"/>
  <c r="T101" i="14"/>
  <c r="V101" i="14"/>
  <c r="A102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S102" i="14"/>
  <c r="T102" i="14"/>
  <c r="V102" i="14"/>
  <c r="A103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S103" i="14"/>
  <c r="T103" i="14"/>
  <c r="V103" i="14"/>
  <c r="A104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V104" i="14"/>
  <c r="A105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V105" i="14"/>
  <c r="A106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V106" i="14"/>
  <c r="A107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S107" i="14"/>
  <c r="T107" i="14"/>
  <c r="V107" i="14"/>
  <c r="A108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S108" i="14"/>
  <c r="T108" i="14"/>
  <c r="V108" i="14"/>
  <c r="A109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S109" i="14"/>
  <c r="T109" i="14"/>
  <c r="V109" i="14"/>
  <c r="A110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S110" i="14"/>
  <c r="T110" i="14"/>
  <c r="V110" i="14"/>
  <c r="A111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V111" i="14"/>
  <c r="A112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V112" i="14"/>
  <c r="A113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S113" i="14"/>
  <c r="T113" i="14"/>
  <c r="V113" i="14"/>
  <c r="A114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S114" i="14"/>
  <c r="T114" i="14"/>
  <c r="V114" i="14"/>
  <c r="A115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S115" i="14"/>
  <c r="T115" i="14"/>
  <c r="V115" i="14"/>
  <c r="A116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S116" i="14"/>
  <c r="T116" i="14"/>
  <c r="V116" i="14"/>
  <c r="A117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S117" i="14"/>
  <c r="T117" i="14"/>
  <c r="V117" i="14"/>
  <c r="A118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S118" i="14"/>
  <c r="T118" i="14"/>
  <c r="V118" i="14"/>
  <c r="A119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S119" i="14"/>
  <c r="T119" i="14"/>
  <c r="V119" i="14"/>
  <c r="A120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S120" i="14"/>
  <c r="T120" i="14"/>
  <c r="V120" i="14"/>
  <c r="A121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S121" i="14"/>
  <c r="T121" i="14"/>
  <c r="V121" i="14"/>
  <c r="A122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S122" i="14"/>
  <c r="T122" i="14"/>
  <c r="V122" i="14"/>
  <c r="A123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S123" i="14"/>
  <c r="T123" i="14"/>
  <c r="V123" i="14"/>
  <c r="A124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S124" i="14"/>
  <c r="T124" i="14"/>
  <c r="V124" i="14"/>
  <c r="A125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S125" i="14"/>
  <c r="T125" i="14"/>
  <c r="V125" i="14"/>
  <c r="A126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S126" i="14"/>
  <c r="T126" i="14"/>
  <c r="V126" i="14"/>
  <c r="A127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S127" i="14"/>
  <c r="T127" i="14"/>
  <c r="V127" i="14"/>
  <c r="A128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S128" i="14"/>
  <c r="T128" i="14"/>
  <c r="V128" i="14"/>
  <c r="A129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S129" i="14"/>
  <c r="T129" i="14"/>
  <c r="V129" i="14"/>
  <c r="A130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S130" i="14"/>
  <c r="T130" i="14"/>
  <c r="V130" i="14"/>
  <c r="A131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S131" i="14"/>
  <c r="T131" i="14"/>
  <c r="V131" i="14"/>
  <c r="A132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S132" i="14"/>
  <c r="T132" i="14"/>
  <c r="V132" i="14"/>
  <c r="A133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S133" i="14"/>
  <c r="T133" i="14"/>
  <c r="V133" i="14"/>
  <c r="A134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S134" i="14"/>
  <c r="T134" i="14"/>
  <c r="V134" i="14"/>
  <c r="A135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S135" i="14"/>
  <c r="T135" i="14"/>
  <c r="V135" i="14"/>
  <c r="A136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S136" i="14"/>
  <c r="T136" i="14"/>
  <c r="V136" i="14"/>
  <c r="A137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S137" i="14"/>
  <c r="T137" i="14"/>
  <c r="V137" i="14"/>
  <c r="A138" i="14"/>
  <c r="B138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S138" i="14"/>
  <c r="T138" i="14"/>
  <c r="V138" i="14"/>
  <c r="A139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S139" i="14"/>
  <c r="T139" i="14"/>
  <c r="V139" i="14"/>
  <c r="A140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S140" i="14"/>
  <c r="T140" i="14"/>
  <c r="V140" i="14"/>
  <c r="A141" i="14"/>
  <c r="B141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S141" i="14"/>
  <c r="T141" i="14"/>
  <c r="V141" i="14"/>
  <c r="A142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S142" i="14"/>
  <c r="T142" i="14"/>
  <c r="V142" i="14"/>
  <c r="A143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S143" i="14"/>
  <c r="T143" i="14"/>
  <c r="V143" i="14"/>
  <c r="A144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S144" i="14"/>
  <c r="T144" i="14"/>
  <c r="V144" i="14"/>
  <c r="A145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S145" i="14"/>
  <c r="T145" i="14"/>
  <c r="V145" i="14"/>
  <c r="A146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S146" i="14"/>
  <c r="T146" i="14"/>
  <c r="V146" i="14"/>
  <c r="A147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S147" i="14"/>
  <c r="T147" i="14"/>
  <c r="V147" i="14"/>
  <c r="A148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S148" i="14"/>
  <c r="T148" i="14"/>
  <c r="V148" i="14"/>
  <c r="A149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S149" i="14"/>
  <c r="T149" i="14"/>
  <c r="V149" i="14"/>
  <c r="A150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S150" i="14"/>
  <c r="T150" i="14"/>
  <c r="V150" i="14"/>
  <c r="A151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S151" i="14"/>
  <c r="T151" i="14"/>
  <c r="V151" i="14"/>
  <c r="A152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S152" i="14"/>
  <c r="T152" i="14"/>
  <c r="V152" i="14"/>
  <c r="A153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S153" i="14"/>
  <c r="T153" i="14"/>
  <c r="V153" i="14"/>
  <c r="A154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S154" i="14"/>
  <c r="T154" i="14"/>
  <c r="V154" i="14"/>
  <c r="A155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S155" i="14"/>
  <c r="T155" i="14"/>
  <c r="V155" i="14"/>
  <c r="A156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S156" i="14"/>
  <c r="T156" i="14"/>
  <c r="V156" i="14"/>
  <c r="A157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S157" i="14"/>
  <c r="T157" i="14"/>
  <c r="V157" i="14"/>
  <c r="A158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S158" i="14"/>
  <c r="T158" i="14"/>
  <c r="V158" i="14"/>
  <c r="A159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S159" i="14"/>
  <c r="T159" i="14"/>
  <c r="V159" i="14"/>
  <c r="A160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S160" i="14"/>
  <c r="T160" i="14"/>
  <c r="V160" i="14"/>
  <c r="A161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S161" i="14"/>
  <c r="T161" i="14"/>
  <c r="V161" i="14"/>
  <c r="A162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S162" i="14"/>
  <c r="T162" i="14"/>
  <c r="V162" i="14"/>
  <c r="A163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S163" i="14"/>
  <c r="T163" i="14"/>
  <c r="V163" i="14"/>
  <c r="A164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S164" i="14"/>
  <c r="T164" i="14"/>
  <c r="V164" i="14"/>
  <c r="A165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S165" i="14"/>
  <c r="T165" i="14"/>
  <c r="V165" i="14"/>
  <c r="A166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S166" i="14"/>
  <c r="T166" i="14"/>
  <c r="V166" i="14"/>
  <c r="A167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S167" i="14"/>
  <c r="T167" i="14"/>
  <c r="V167" i="14"/>
  <c r="A168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S168" i="14"/>
  <c r="T168" i="14"/>
  <c r="V168" i="14"/>
  <c r="A169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S169" i="14"/>
  <c r="T169" i="14"/>
  <c r="V169" i="14"/>
  <c r="A170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S170" i="14"/>
  <c r="T170" i="14"/>
  <c r="V170" i="14"/>
  <c r="A171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S171" i="14"/>
  <c r="T171" i="14"/>
  <c r="V171" i="14"/>
  <c r="A172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S172" i="14"/>
  <c r="T172" i="14"/>
  <c r="V172" i="14"/>
  <c r="A173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S173" i="14"/>
  <c r="T173" i="14"/>
  <c r="V173" i="14"/>
  <c r="A174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S174" i="14"/>
  <c r="T174" i="14"/>
  <c r="V174" i="14"/>
  <c r="A175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S175" i="14"/>
  <c r="T175" i="14"/>
  <c r="V175" i="14"/>
  <c r="A176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S176" i="14"/>
  <c r="T176" i="14"/>
  <c r="V176" i="14"/>
  <c r="A177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S177" i="14"/>
  <c r="T177" i="14"/>
  <c r="V177" i="14"/>
  <c r="A178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S178" i="14"/>
  <c r="T178" i="14"/>
  <c r="V178" i="14"/>
  <c r="A179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S179" i="14"/>
  <c r="T179" i="14"/>
  <c r="V179" i="14"/>
  <c r="A180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V180" i="14"/>
  <c r="A181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S181" i="14"/>
  <c r="T181" i="14"/>
  <c r="V181" i="14"/>
  <c r="A182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S182" i="14"/>
  <c r="T182" i="14"/>
  <c r="V182" i="14"/>
  <c r="A183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S183" i="14"/>
  <c r="T183" i="14"/>
  <c r="V183" i="14"/>
  <c r="A184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V184" i="14"/>
  <c r="A185" i="14"/>
  <c r="B185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S185" i="14"/>
  <c r="T185" i="14"/>
  <c r="V185" i="14"/>
  <c r="A186" i="14"/>
  <c r="B186" i="14"/>
  <c r="C186" i="14"/>
  <c r="D186" i="14"/>
  <c r="E186" i="14"/>
  <c r="F186" i="14"/>
  <c r="G186" i="14"/>
  <c r="H186" i="14"/>
  <c r="I186" i="14"/>
  <c r="J186" i="14"/>
  <c r="K186" i="14"/>
  <c r="L186" i="14"/>
  <c r="M186" i="14"/>
  <c r="N186" i="14"/>
  <c r="O186" i="14"/>
  <c r="P186" i="14"/>
  <c r="Q186" i="14"/>
  <c r="R186" i="14"/>
  <c r="S186" i="14"/>
  <c r="T186" i="14"/>
  <c r="V186" i="14"/>
  <c r="A187" i="14"/>
  <c r="B187" i="14"/>
  <c r="C187" i="14"/>
  <c r="D187" i="14"/>
  <c r="E187" i="14"/>
  <c r="F187" i="14"/>
  <c r="G187" i="14"/>
  <c r="H187" i="14"/>
  <c r="I187" i="14"/>
  <c r="J187" i="14"/>
  <c r="K187" i="14"/>
  <c r="L187" i="14"/>
  <c r="M187" i="14"/>
  <c r="N187" i="14"/>
  <c r="O187" i="14"/>
  <c r="P187" i="14"/>
  <c r="Q187" i="14"/>
  <c r="R187" i="14"/>
  <c r="S187" i="14"/>
  <c r="T187" i="14"/>
  <c r="V187" i="14"/>
  <c r="A188" i="14"/>
  <c r="B188" i="14"/>
  <c r="C188" i="14"/>
  <c r="D188" i="14"/>
  <c r="E188" i="14"/>
  <c r="F188" i="14"/>
  <c r="G188" i="14"/>
  <c r="H188" i="14"/>
  <c r="I188" i="14"/>
  <c r="J188" i="14"/>
  <c r="K188" i="14"/>
  <c r="L188" i="14"/>
  <c r="M188" i="14"/>
  <c r="N188" i="14"/>
  <c r="O188" i="14"/>
  <c r="P188" i="14"/>
  <c r="Q188" i="14"/>
  <c r="R188" i="14"/>
  <c r="S188" i="14"/>
  <c r="T188" i="14"/>
  <c r="V188" i="14"/>
  <c r="A189" i="14"/>
  <c r="B189" i="14"/>
  <c r="C189" i="14"/>
  <c r="D189" i="14"/>
  <c r="E189" i="14"/>
  <c r="F189" i="14"/>
  <c r="G189" i="14"/>
  <c r="H189" i="14"/>
  <c r="I189" i="14"/>
  <c r="J189" i="14"/>
  <c r="K189" i="14"/>
  <c r="L189" i="14"/>
  <c r="M189" i="14"/>
  <c r="N189" i="14"/>
  <c r="O189" i="14"/>
  <c r="P189" i="14"/>
  <c r="Q189" i="14"/>
  <c r="R189" i="14"/>
  <c r="S189" i="14"/>
  <c r="T189" i="14"/>
  <c r="V189" i="14"/>
  <c r="A190" i="14"/>
  <c r="B190" i="14"/>
  <c r="C190" i="14"/>
  <c r="D190" i="14"/>
  <c r="E190" i="14"/>
  <c r="F190" i="14"/>
  <c r="G190" i="14"/>
  <c r="H190" i="14"/>
  <c r="I190" i="14"/>
  <c r="J190" i="14"/>
  <c r="K190" i="14"/>
  <c r="L190" i="14"/>
  <c r="M190" i="14"/>
  <c r="N190" i="14"/>
  <c r="O190" i="14"/>
  <c r="P190" i="14"/>
  <c r="Q190" i="14"/>
  <c r="R190" i="14"/>
  <c r="S190" i="14"/>
  <c r="T190" i="14"/>
  <c r="V190" i="14"/>
  <c r="A191" i="14"/>
  <c r="B191" i="14"/>
  <c r="C191" i="14"/>
  <c r="D191" i="14"/>
  <c r="E191" i="14"/>
  <c r="F191" i="14"/>
  <c r="G191" i="14"/>
  <c r="H191" i="14"/>
  <c r="I191" i="14"/>
  <c r="J191" i="14"/>
  <c r="K191" i="14"/>
  <c r="L191" i="14"/>
  <c r="M191" i="14"/>
  <c r="N191" i="14"/>
  <c r="O191" i="14"/>
  <c r="P191" i="14"/>
  <c r="Q191" i="14"/>
  <c r="R191" i="14"/>
  <c r="S191" i="14"/>
  <c r="T191" i="14"/>
  <c r="V191" i="14"/>
  <c r="A192" i="14"/>
  <c r="B192" i="14"/>
  <c r="C192" i="14"/>
  <c r="D192" i="14"/>
  <c r="E192" i="14"/>
  <c r="F192" i="14"/>
  <c r="G192" i="14"/>
  <c r="H192" i="14"/>
  <c r="I192" i="14"/>
  <c r="J192" i="14"/>
  <c r="K192" i="14"/>
  <c r="L192" i="14"/>
  <c r="M192" i="14"/>
  <c r="N192" i="14"/>
  <c r="O192" i="14"/>
  <c r="P192" i="14"/>
  <c r="Q192" i="14"/>
  <c r="R192" i="14"/>
  <c r="S192" i="14"/>
  <c r="T192" i="14"/>
  <c r="V192" i="14"/>
  <c r="A193" i="14"/>
  <c r="B193" i="14"/>
  <c r="C193" i="14"/>
  <c r="D193" i="14"/>
  <c r="E193" i="14"/>
  <c r="F193" i="14"/>
  <c r="G193" i="14"/>
  <c r="H193" i="14"/>
  <c r="I193" i="14"/>
  <c r="J193" i="14"/>
  <c r="K193" i="14"/>
  <c r="L193" i="14"/>
  <c r="M193" i="14"/>
  <c r="N193" i="14"/>
  <c r="O193" i="14"/>
  <c r="P193" i="14"/>
  <c r="Q193" i="14"/>
  <c r="R193" i="14"/>
  <c r="S193" i="14"/>
  <c r="T193" i="14"/>
  <c r="V193" i="14"/>
  <c r="A194" i="14"/>
  <c r="B194" i="14"/>
  <c r="C194" i="14"/>
  <c r="D194" i="14"/>
  <c r="E194" i="14"/>
  <c r="F194" i="14"/>
  <c r="G194" i="14"/>
  <c r="H194" i="14"/>
  <c r="I194" i="14"/>
  <c r="J194" i="14"/>
  <c r="K194" i="14"/>
  <c r="L194" i="14"/>
  <c r="M194" i="14"/>
  <c r="N194" i="14"/>
  <c r="O194" i="14"/>
  <c r="P194" i="14"/>
  <c r="Q194" i="14"/>
  <c r="R194" i="14"/>
  <c r="S194" i="14"/>
  <c r="T194" i="14"/>
  <c r="V194" i="14"/>
  <c r="A195" i="14"/>
  <c r="B195" i="14"/>
  <c r="C195" i="14"/>
  <c r="D195" i="14"/>
  <c r="E195" i="14"/>
  <c r="F195" i="14"/>
  <c r="G195" i="14"/>
  <c r="H195" i="14"/>
  <c r="I195" i="14"/>
  <c r="J195" i="14"/>
  <c r="K195" i="14"/>
  <c r="L195" i="14"/>
  <c r="M195" i="14"/>
  <c r="N195" i="14"/>
  <c r="O195" i="14"/>
  <c r="P195" i="14"/>
  <c r="Q195" i="14"/>
  <c r="R195" i="14"/>
  <c r="S195" i="14"/>
  <c r="T195" i="14"/>
  <c r="V195" i="14"/>
  <c r="A196" i="14"/>
  <c r="B196" i="14"/>
  <c r="C196" i="14"/>
  <c r="D196" i="14"/>
  <c r="E196" i="14"/>
  <c r="F196" i="14"/>
  <c r="G196" i="14"/>
  <c r="H196" i="14"/>
  <c r="I196" i="14"/>
  <c r="J196" i="14"/>
  <c r="K196" i="14"/>
  <c r="L196" i="14"/>
  <c r="M196" i="14"/>
  <c r="N196" i="14"/>
  <c r="O196" i="14"/>
  <c r="P196" i="14"/>
  <c r="Q196" i="14"/>
  <c r="R196" i="14"/>
  <c r="S196" i="14"/>
  <c r="T196" i="14"/>
  <c r="V196" i="14"/>
  <c r="A197" i="14"/>
  <c r="B197" i="14"/>
  <c r="C197" i="14"/>
  <c r="D197" i="14"/>
  <c r="E197" i="14"/>
  <c r="F197" i="14"/>
  <c r="G197" i="14"/>
  <c r="H197" i="14"/>
  <c r="I197" i="14"/>
  <c r="J197" i="14"/>
  <c r="K197" i="14"/>
  <c r="L197" i="14"/>
  <c r="M197" i="14"/>
  <c r="N197" i="14"/>
  <c r="O197" i="14"/>
  <c r="P197" i="14"/>
  <c r="Q197" i="14"/>
  <c r="R197" i="14"/>
  <c r="S197" i="14"/>
  <c r="T197" i="14"/>
  <c r="V197" i="14"/>
  <c r="A198" i="14"/>
  <c r="B198" i="14"/>
  <c r="C198" i="14"/>
  <c r="D198" i="14"/>
  <c r="E198" i="14"/>
  <c r="F198" i="14"/>
  <c r="G198" i="14"/>
  <c r="H198" i="14"/>
  <c r="I198" i="14"/>
  <c r="J198" i="14"/>
  <c r="K198" i="14"/>
  <c r="L198" i="14"/>
  <c r="M198" i="14"/>
  <c r="N198" i="14"/>
  <c r="O198" i="14"/>
  <c r="P198" i="14"/>
  <c r="Q198" i="14"/>
  <c r="R198" i="14"/>
  <c r="S198" i="14"/>
  <c r="T198" i="14"/>
  <c r="V198" i="14"/>
  <c r="A199" i="14"/>
  <c r="B199" i="14"/>
  <c r="C199" i="14"/>
  <c r="D199" i="14"/>
  <c r="E199" i="14"/>
  <c r="F199" i="14"/>
  <c r="G199" i="14"/>
  <c r="H199" i="14"/>
  <c r="I199" i="14"/>
  <c r="J199" i="14"/>
  <c r="K199" i="14"/>
  <c r="L199" i="14"/>
  <c r="M199" i="14"/>
  <c r="N199" i="14"/>
  <c r="O199" i="14"/>
  <c r="P199" i="14"/>
  <c r="Q199" i="14"/>
  <c r="R199" i="14"/>
  <c r="S199" i="14"/>
  <c r="T199" i="14"/>
  <c r="V199" i="14"/>
  <c r="A200" i="14"/>
  <c r="B200" i="14"/>
  <c r="C200" i="14"/>
  <c r="D200" i="14"/>
  <c r="E200" i="14"/>
  <c r="F200" i="14"/>
  <c r="G200" i="14"/>
  <c r="H200" i="14"/>
  <c r="I200" i="14"/>
  <c r="J200" i="14"/>
  <c r="K200" i="14"/>
  <c r="L200" i="14"/>
  <c r="M200" i="14"/>
  <c r="N200" i="14"/>
  <c r="O200" i="14"/>
  <c r="P200" i="14"/>
  <c r="Q200" i="14"/>
  <c r="R200" i="14"/>
  <c r="S200" i="14"/>
  <c r="T200" i="14"/>
  <c r="V200" i="14"/>
  <c r="A201" i="14"/>
  <c r="B201" i="14"/>
  <c r="C201" i="14"/>
  <c r="D201" i="14"/>
  <c r="E201" i="14"/>
  <c r="F201" i="14"/>
  <c r="G201" i="14"/>
  <c r="H201" i="14"/>
  <c r="I201" i="14"/>
  <c r="J201" i="14"/>
  <c r="K201" i="14"/>
  <c r="L201" i="14"/>
  <c r="M201" i="14"/>
  <c r="N201" i="14"/>
  <c r="O201" i="14"/>
  <c r="P201" i="14"/>
  <c r="Q201" i="14"/>
  <c r="R201" i="14"/>
  <c r="S201" i="14"/>
  <c r="T201" i="14"/>
  <c r="V201" i="14"/>
  <c r="A202" i="14"/>
  <c r="B202" i="14"/>
  <c r="C202" i="14"/>
  <c r="D202" i="14"/>
  <c r="E202" i="14"/>
  <c r="F202" i="14"/>
  <c r="G202" i="14"/>
  <c r="H202" i="14"/>
  <c r="I202" i="14"/>
  <c r="J202" i="14"/>
  <c r="K202" i="14"/>
  <c r="L202" i="14"/>
  <c r="M202" i="14"/>
  <c r="N202" i="14"/>
  <c r="O202" i="14"/>
  <c r="P202" i="14"/>
  <c r="Q202" i="14"/>
  <c r="R202" i="14"/>
  <c r="S202" i="14"/>
  <c r="T202" i="14"/>
  <c r="V202" i="14"/>
  <c r="A203" i="14"/>
  <c r="B203" i="14"/>
  <c r="C203" i="14"/>
  <c r="D203" i="14"/>
  <c r="E203" i="14"/>
  <c r="F203" i="14"/>
  <c r="G203" i="14"/>
  <c r="H203" i="14"/>
  <c r="I203" i="14"/>
  <c r="J203" i="14"/>
  <c r="K203" i="14"/>
  <c r="L203" i="14"/>
  <c r="M203" i="14"/>
  <c r="N203" i="14"/>
  <c r="O203" i="14"/>
  <c r="P203" i="14"/>
  <c r="Q203" i="14"/>
  <c r="R203" i="14"/>
  <c r="S203" i="14"/>
  <c r="T203" i="14"/>
  <c r="V203" i="14"/>
  <c r="A204" i="14"/>
  <c r="B204" i="14"/>
  <c r="C204" i="14"/>
  <c r="D204" i="14"/>
  <c r="E204" i="14"/>
  <c r="F204" i="14"/>
  <c r="G204" i="14"/>
  <c r="H204" i="14"/>
  <c r="I204" i="14"/>
  <c r="J204" i="14"/>
  <c r="K204" i="14"/>
  <c r="L204" i="14"/>
  <c r="M204" i="14"/>
  <c r="N204" i="14"/>
  <c r="O204" i="14"/>
  <c r="P204" i="14"/>
  <c r="Q204" i="14"/>
  <c r="R204" i="14"/>
  <c r="S204" i="14"/>
  <c r="T204" i="14"/>
  <c r="V204" i="14"/>
  <c r="A205" i="14"/>
  <c r="B205" i="14"/>
  <c r="C205" i="14"/>
  <c r="D205" i="14"/>
  <c r="E205" i="14"/>
  <c r="F205" i="14"/>
  <c r="G205" i="14"/>
  <c r="H205" i="14"/>
  <c r="I205" i="14"/>
  <c r="J205" i="14"/>
  <c r="K205" i="14"/>
  <c r="L205" i="14"/>
  <c r="M205" i="14"/>
  <c r="N205" i="14"/>
  <c r="O205" i="14"/>
  <c r="P205" i="14"/>
  <c r="Q205" i="14"/>
  <c r="R205" i="14"/>
  <c r="S205" i="14"/>
  <c r="T205" i="14"/>
  <c r="V205" i="14"/>
  <c r="A206" i="14"/>
  <c r="B206" i="14"/>
  <c r="C206" i="14"/>
  <c r="D206" i="14"/>
  <c r="E206" i="14"/>
  <c r="F206" i="14"/>
  <c r="G206" i="14"/>
  <c r="H206" i="14"/>
  <c r="I206" i="14"/>
  <c r="J206" i="14"/>
  <c r="K206" i="14"/>
  <c r="L206" i="14"/>
  <c r="M206" i="14"/>
  <c r="N206" i="14"/>
  <c r="O206" i="14"/>
  <c r="P206" i="14"/>
  <c r="Q206" i="14"/>
  <c r="R206" i="14"/>
  <c r="S206" i="14"/>
  <c r="T206" i="14"/>
  <c r="V206" i="14"/>
  <c r="A207" i="14"/>
  <c r="B207" i="14"/>
  <c r="C207" i="14"/>
  <c r="D207" i="14"/>
  <c r="E207" i="14"/>
  <c r="F207" i="14"/>
  <c r="G207" i="14"/>
  <c r="H207" i="14"/>
  <c r="I207" i="14"/>
  <c r="J207" i="14"/>
  <c r="K207" i="14"/>
  <c r="L207" i="14"/>
  <c r="M207" i="14"/>
  <c r="N207" i="14"/>
  <c r="O207" i="14"/>
  <c r="P207" i="14"/>
  <c r="Q207" i="14"/>
  <c r="R207" i="14"/>
  <c r="S207" i="14"/>
  <c r="T207" i="14"/>
  <c r="V207" i="14"/>
  <c r="A208" i="14"/>
  <c r="B208" i="14"/>
  <c r="C208" i="14"/>
  <c r="D208" i="14"/>
  <c r="E208" i="14"/>
  <c r="F208" i="14"/>
  <c r="G208" i="14"/>
  <c r="H208" i="14"/>
  <c r="I208" i="14"/>
  <c r="J208" i="14"/>
  <c r="K208" i="14"/>
  <c r="L208" i="14"/>
  <c r="M208" i="14"/>
  <c r="N208" i="14"/>
  <c r="O208" i="14"/>
  <c r="P208" i="14"/>
  <c r="Q208" i="14"/>
  <c r="R208" i="14"/>
  <c r="S208" i="14"/>
  <c r="T208" i="14"/>
  <c r="V208" i="14"/>
  <c r="A209" i="14"/>
  <c r="B209" i="14"/>
  <c r="C209" i="14"/>
  <c r="D209" i="14"/>
  <c r="E209" i="14"/>
  <c r="F209" i="14"/>
  <c r="G209" i="14"/>
  <c r="H209" i="14"/>
  <c r="I209" i="14"/>
  <c r="J209" i="14"/>
  <c r="K209" i="14"/>
  <c r="L209" i="14"/>
  <c r="M209" i="14"/>
  <c r="N209" i="14"/>
  <c r="O209" i="14"/>
  <c r="P209" i="14"/>
  <c r="Q209" i="14"/>
  <c r="R209" i="14"/>
  <c r="S209" i="14"/>
  <c r="T209" i="14"/>
  <c r="V209" i="14"/>
  <c r="A210" i="14"/>
  <c r="B210" i="14"/>
  <c r="C210" i="14"/>
  <c r="D210" i="14"/>
  <c r="E210" i="14"/>
  <c r="F210" i="14"/>
  <c r="G210" i="14"/>
  <c r="H210" i="14"/>
  <c r="I210" i="14"/>
  <c r="J210" i="14"/>
  <c r="K210" i="14"/>
  <c r="L210" i="14"/>
  <c r="M210" i="14"/>
  <c r="N210" i="14"/>
  <c r="O210" i="14"/>
  <c r="P210" i="14"/>
  <c r="Q210" i="14"/>
  <c r="R210" i="14"/>
  <c r="S210" i="14"/>
  <c r="T210" i="14"/>
  <c r="V210" i="14"/>
  <c r="A211" i="14"/>
  <c r="B211" i="14"/>
  <c r="C211" i="14"/>
  <c r="D211" i="14"/>
  <c r="E211" i="14"/>
  <c r="F211" i="14"/>
  <c r="G211" i="14"/>
  <c r="H211" i="14"/>
  <c r="I211" i="14"/>
  <c r="J211" i="14"/>
  <c r="K211" i="14"/>
  <c r="L211" i="14"/>
  <c r="M211" i="14"/>
  <c r="N211" i="14"/>
  <c r="O211" i="14"/>
  <c r="P211" i="14"/>
  <c r="Q211" i="14"/>
  <c r="R211" i="14"/>
  <c r="S211" i="14"/>
  <c r="T211" i="14"/>
  <c r="V211" i="14"/>
  <c r="A212" i="14"/>
  <c r="B212" i="14"/>
  <c r="C212" i="14"/>
  <c r="D212" i="14"/>
  <c r="E212" i="14"/>
  <c r="F212" i="14"/>
  <c r="G212" i="14"/>
  <c r="H212" i="14"/>
  <c r="I212" i="14"/>
  <c r="J212" i="14"/>
  <c r="K212" i="14"/>
  <c r="L212" i="14"/>
  <c r="M212" i="14"/>
  <c r="N212" i="14"/>
  <c r="O212" i="14"/>
  <c r="P212" i="14"/>
  <c r="Q212" i="14"/>
  <c r="R212" i="14"/>
  <c r="S212" i="14"/>
  <c r="T212" i="14"/>
  <c r="V212" i="14"/>
  <c r="A213" i="14"/>
  <c r="B213" i="14"/>
  <c r="C213" i="14"/>
  <c r="D213" i="14"/>
  <c r="E213" i="14"/>
  <c r="F213" i="14"/>
  <c r="G213" i="14"/>
  <c r="H213" i="14"/>
  <c r="I213" i="14"/>
  <c r="J213" i="14"/>
  <c r="K213" i="14"/>
  <c r="L213" i="14"/>
  <c r="M213" i="14"/>
  <c r="N213" i="14"/>
  <c r="O213" i="14"/>
  <c r="P213" i="14"/>
  <c r="Q213" i="14"/>
  <c r="R213" i="14"/>
  <c r="S213" i="14"/>
  <c r="T213" i="14"/>
  <c r="V213" i="14"/>
  <c r="A214" i="14"/>
  <c r="B214" i="14"/>
  <c r="C214" i="14"/>
  <c r="D214" i="14"/>
  <c r="E214" i="14"/>
  <c r="F214" i="14"/>
  <c r="G214" i="14"/>
  <c r="H214" i="14"/>
  <c r="I214" i="14"/>
  <c r="J214" i="14"/>
  <c r="K214" i="14"/>
  <c r="L214" i="14"/>
  <c r="M214" i="14"/>
  <c r="N214" i="14"/>
  <c r="O214" i="14"/>
  <c r="P214" i="14"/>
  <c r="Q214" i="14"/>
  <c r="R214" i="14"/>
  <c r="S214" i="14"/>
  <c r="T214" i="14"/>
  <c r="V214" i="14"/>
  <c r="A215" i="14"/>
  <c r="B215" i="14"/>
  <c r="C215" i="14"/>
  <c r="D215" i="14"/>
  <c r="E215" i="14"/>
  <c r="F215" i="14"/>
  <c r="G215" i="14"/>
  <c r="H215" i="14"/>
  <c r="I215" i="14"/>
  <c r="J215" i="14"/>
  <c r="K215" i="14"/>
  <c r="L215" i="14"/>
  <c r="M215" i="14"/>
  <c r="N215" i="14"/>
  <c r="O215" i="14"/>
  <c r="P215" i="14"/>
  <c r="Q215" i="14"/>
  <c r="R215" i="14"/>
  <c r="S215" i="14"/>
  <c r="T215" i="14"/>
  <c r="V215" i="14"/>
  <c r="A216" i="14"/>
  <c r="B216" i="14"/>
  <c r="C216" i="14"/>
  <c r="D216" i="14"/>
  <c r="E216" i="14"/>
  <c r="F216" i="14"/>
  <c r="G216" i="14"/>
  <c r="H216" i="14"/>
  <c r="I216" i="14"/>
  <c r="J216" i="14"/>
  <c r="K216" i="14"/>
  <c r="L216" i="14"/>
  <c r="M216" i="14"/>
  <c r="N216" i="14"/>
  <c r="O216" i="14"/>
  <c r="P216" i="14"/>
  <c r="Q216" i="14"/>
  <c r="R216" i="14"/>
  <c r="S216" i="14"/>
  <c r="T216" i="14"/>
  <c r="V216" i="14"/>
  <c r="A217" i="14"/>
  <c r="B217" i="14"/>
  <c r="C217" i="14"/>
  <c r="D217" i="14"/>
  <c r="E217" i="14"/>
  <c r="F217" i="14"/>
  <c r="G217" i="14"/>
  <c r="H217" i="14"/>
  <c r="I217" i="14"/>
  <c r="J217" i="14"/>
  <c r="K217" i="14"/>
  <c r="L217" i="14"/>
  <c r="M217" i="14"/>
  <c r="N217" i="14"/>
  <c r="O217" i="14"/>
  <c r="P217" i="14"/>
  <c r="Q217" i="14"/>
  <c r="R217" i="14"/>
  <c r="S217" i="14"/>
  <c r="T217" i="14"/>
  <c r="V217" i="14"/>
  <c r="A218" i="14"/>
  <c r="B218" i="14"/>
  <c r="C218" i="14"/>
  <c r="D218" i="14"/>
  <c r="E218" i="14"/>
  <c r="F218" i="14"/>
  <c r="G218" i="14"/>
  <c r="H218" i="14"/>
  <c r="I218" i="14"/>
  <c r="J218" i="14"/>
  <c r="K218" i="14"/>
  <c r="L218" i="14"/>
  <c r="M218" i="14"/>
  <c r="N218" i="14"/>
  <c r="O218" i="14"/>
  <c r="P218" i="14"/>
  <c r="Q218" i="14"/>
  <c r="R218" i="14"/>
  <c r="S218" i="14"/>
  <c r="T218" i="14"/>
  <c r="V218" i="14"/>
  <c r="A219" i="14"/>
  <c r="B219" i="14"/>
  <c r="C219" i="14"/>
  <c r="D219" i="14"/>
  <c r="E219" i="14"/>
  <c r="F219" i="14"/>
  <c r="G219" i="14"/>
  <c r="H219" i="14"/>
  <c r="I219" i="14"/>
  <c r="J219" i="14"/>
  <c r="K219" i="14"/>
  <c r="L219" i="14"/>
  <c r="M219" i="14"/>
  <c r="N219" i="14"/>
  <c r="O219" i="14"/>
  <c r="P219" i="14"/>
  <c r="Q219" i="14"/>
  <c r="R219" i="14"/>
  <c r="S219" i="14"/>
  <c r="T219" i="14"/>
  <c r="V219" i="14"/>
  <c r="A220" i="14"/>
  <c r="B220" i="14"/>
  <c r="C220" i="14"/>
  <c r="D220" i="14"/>
  <c r="E220" i="14"/>
  <c r="F220" i="14"/>
  <c r="G220" i="14"/>
  <c r="H220" i="14"/>
  <c r="I220" i="14"/>
  <c r="J220" i="14"/>
  <c r="K220" i="14"/>
  <c r="L220" i="14"/>
  <c r="M220" i="14"/>
  <c r="N220" i="14"/>
  <c r="O220" i="14"/>
  <c r="P220" i="14"/>
  <c r="Q220" i="14"/>
  <c r="R220" i="14"/>
  <c r="S220" i="14"/>
  <c r="T220" i="14"/>
  <c r="V220" i="14"/>
  <c r="A221" i="14"/>
  <c r="B221" i="14"/>
  <c r="C221" i="14"/>
  <c r="D221" i="14"/>
  <c r="E221" i="14"/>
  <c r="F221" i="14"/>
  <c r="G221" i="14"/>
  <c r="H221" i="14"/>
  <c r="I221" i="14"/>
  <c r="J221" i="14"/>
  <c r="K221" i="14"/>
  <c r="L221" i="14"/>
  <c r="M221" i="14"/>
  <c r="N221" i="14"/>
  <c r="O221" i="14"/>
  <c r="P221" i="14"/>
  <c r="Q221" i="14"/>
  <c r="R221" i="14"/>
  <c r="S221" i="14"/>
  <c r="T221" i="14"/>
  <c r="V221" i="14"/>
  <c r="A222" i="14"/>
  <c r="B222" i="14"/>
  <c r="C222" i="14"/>
  <c r="D222" i="14"/>
  <c r="E222" i="14"/>
  <c r="F222" i="14"/>
  <c r="G222" i="14"/>
  <c r="H222" i="14"/>
  <c r="I222" i="14"/>
  <c r="J222" i="14"/>
  <c r="K222" i="14"/>
  <c r="L222" i="14"/>
  <c r="M222" i="14"/>
  <c r="N222" i="14"/>
  <c r="O222" i="14"/>
  <c r="P222" i="14"/>
  <c r="Q222" i="14"/>
  <c r="R222" i="14"/>
  <c r="S222" i="14"/>
  <c r="T222" i="14"/>
  <c r="V222" i="14"/>
  <c r="A223" i="14"/>
  <c r="B223" i="14"/>
  <c r="C223" i="14"/>
  <c r="D223" i="14"/>
  <c r="E223" i="14"/>
  <c r="F223" i="14"/>
  <c r="G223" i="14"/>
  <c r="H223" i="14"/>
  <c r="I223" i="14"/>
  <c r="J223" i="14"/>
  <c r="K223" i="14"/>
  <c r="L223" i="14"/>
  <c r="M223" i="14"/>
  <c r="N223" i="14"/>
  <c r="O223" i="14"/>
  <c r="P223" i="14"/>
  <c r="Q223" i="14"/>
  <c r="R223" i="14"/>
  <c r="S223" i="14"/>
  <c r="T223" i="14"/>
  <c r="V223" i="14"/>
  <c r="A224" i="14"/>
  <c r="B224" i="14"/>
  <c r="C224" i="14"/>
  <c r="D224" i="14"/>
  <c r="E224" i="14"/>
  <c r="F224" i="14"/>
  <c r="G224" i="14"/>
  <c r="H224" i="14"/>
  <c r="I224" i="14"/>
  <c r="J224" i="14"/>
  <c r="K224" i="14"/>
  <c r="L224" i="14"/>
  <c r="M224" i="14"/>
  <c r="N224" i="14"/>
  <c r="O224" i="14"/>
  <c r="P224" i="14"/>
  <c r="Q224" i="14"/>
  <c r="R224" i="14"/>
  <c r="S224" i="14"/>
  <c r="T224" i="14"/>
  <c r="V224" i="14"/>
  <c r="A225" i="14"/>
  <c r="B225" i="14"/>
  <c r="C225" i="14"/>
  <c r="D225" i="14"/>
  <c r="E225" i="14"/>
  <c r="F225" i="14"/>
  <c r="G225" i="14"/>
  <c r="H225" i="14"/>
  <c r="I225" i="14"/>
  <c r="J225" i="14"/>
  <c r="K225" i="14"/>
  <c r="L225" i="14"/>
  <c r="M225" i="14"/>
  <c r="N225" i="14"/>
  <c r="O225" i="14"/>
  <c r="P225" i="14"/>
  <c r="Q225" i="14"/>
  <c r="R225" i="14"/>
  <c r="S225" i="14"/>
  <c r="T225" i="14"/>
  <c r="V225" i="14"/>
  <c r="A226" i="14"/>
  <c r="B226" i="14"/>
  <c r="C226" i="14"/>
  <c r="D226" i="14"/>
  <c r="E226" i="14"/>
  <c r="F226" i="14"/>
  <c r="G226" i="14"/>
  <c r="H226" i="14"/>
  <c r="I226" i="14"/>
  <c r="J226" i="14"/>
  <c r="K226" i="14"/>
  <c r="L226" i="14"/>
  <c r="M226" i="14"/>
  <c r="N226" i="14"/>
  <c r="O226" i="14"/>
  <c r="P226" i="14"/>
  <c r="Q226" i="14"/>
  <c r="R226" i="14"/>
  <c r="S226" i="14"/>
  <c r="T226" i="14"/>
  <c r="V226" i="14"/>
  <c r="A227" i="14"/>
  <c r="B227" i="14"/>
  <c r="C227" i="14"/>
  <c r="D227" i="14"/>
  <c r="E227" i="14"/>
  <c r="F227" i="14"/>
  <c r="G227" i="14"/>
  <c r="H227" i="14"/>
  <c r="I227" i="14"/>
  <c r="J227" i="14"/>
  <c r="K227" i="14"/>
  <c r="L227" i="14"/>
  <c r="M227" i="14"/>
  <c r="N227" i="14"/>
  <c r="O227" i="14"/>
  <c r="P227" i="14"/>
  <c r="Q227" i="14"/>
  <c r="R227" i="14"/>
  <c r="S227" i="14"/>
  <c r="T227" i="14"/>
  <c r="V227" i="14"/>
  <c r="A228" i="14"/>
  <c r="B228" i="14"/>
  <c r="C228" i="14"/>
  <c r="D228" i="14"/>
  <c r="E228" i="14"/>
  <c r="F228" i="14"/>
  <c r="G228" i="14"/>
  <c r="H228" i="14"/>
  <c r="I228" i="14"/>
  <c r="J228" i="14"/>
  <c r="K228" i="14"/>
  <c r="L228" i="14"/>
  <c r="M228" i="14"/>
  <c r="N228" i="14"/>
  <c r="O228" i="14"/>
  <c r="P228" i="14"/>
  <c r="Q228" i="14"/>
  <c r="R228" i="14"/>
  <c r="S228" i="14"/>
  <c r="T228" i="14"/>
  <c r="V228" i="14"/>
  <c r="A229" i="14"/>
  <c r="B229" i="14"/>
  <c r="C229" i="14"/>
  <c r="D229" i="14"/>
  <c r="E229" i="14"/>
  <c r="F229" i="14"/>
  <c r="G229" i="14"/>
  <c r="H229" i="14"/>
  <c r="I229" i="14"/>
  <c r="J229" i="14"/>
  <c r="K229" i="14"/>
  <c r="L229" i="14"/>
  <c r="M229" i="14"/>
  <c r="N229" i="14"/>
  <c r="O229" i="14"/>
  <c r="P229" i="14"/>
  <c r="Q229" i="14"/>
  <c r="R229" i="14"/>
  <c r="S229" i="14"/>
  <c r="T229" i="14"/>
  <c r="V229" i="14"/>
  <c r="A230" i="14"/>
  <c r="B230" i="14"/>
  <c r="C230" i="14"/>
  <c r="D230" i="14"/>
  <c r="E230" i="14"/>
  <c r="F230" i="14"/>
  <c r="G230" i="14"/>
  <c r="H230" i="14"/>
  <c r="I230" i="14"/>
  <c r="J230" i="14"/>
  <c r="K230" i="14"/>
  <c r="L230" i="14"/>
  <c r="M230" i="14"/>
  <c r="N230" i="14"/>
  <c r="O230" i="14"/>
  <c r="P230" i="14"/>
  <c r="Q230" i="14"/>
  <c r="R230" i="14"/>
  <c r="S230" i="14"/>
  <c r="T230" i="14"/>
  <c r="V230" i="14"/>
  <c r="A231" i="14"/>
  <c r="B231" i="14"/>
  <c r="C231" i="14"/>
  <c r="D231" i="14"/>
  <c r="E231" i="14"/>
  <c r="F231" i="14"/>
  <c r="G231" i="14"/>
  <c r="H231" i="14"/>
  <c r="I231" i="14"/>
  <c r="J231" i="14"/>
  <c r="K231" i="14"/>
  <c r="L231" i="14"/>
  <c r="M231" i="14"/>
  <c r="N231" i="14"/>
  <c r="O231" i="14"/>
  <c r="P231" i="14"/>
  <c r="Q231" i="14"/>
  <c r="R231" i="14"/>
  <c r="S231" i="14"/>
  <c r="T231" i="14"/>
  <c r="V231" i="14"/>
  <c r="A232" i="14"/>
  <c r="B232" i="14"/>
  <c r="C232" i="14"/>
  <c r="D232" i="14"/>
  <c r="E232" i="14"/>
  <c r="F232" i="14"/>
  <c r="G232" i="14"/>
  <c r="H232" i="14"/>
  <c r="I232" i="14"/>
  <c r="J232" i="14"/>
  <c r="K232" i="14"/>
  <c r="L232" i="14"/>
  <c r="M232" i="14"/>
  <c r="N232" i="14"/>
  <c r="O232" i="14"/>
  <c r="P232" i="14"/>
  <c r="Q232" i="14"/>
  <c r="R232" i="14"/>
  <c r="S232" i="14"/>
  <c r="T232" i="14"/>
  <c r="V232" i="14"/>
  <c r="A233" i="14"/>
  <c r="B233" i="14"/>
  <c r="C233" i="14"/>
  <c r="D233" i="14"/>
  <c r="E233" i="14"/>
  <c r="F233" i="14"/>
  <c r="G233" i="14"/>
  <c r="H233" i="14"/>
  <c r="I233" i="14"/>
  <c r="J233" i="14"/>
  <c r="K233" i="14"/>
  <c r="L233" i="14"/>
  <c r="M233" i="14"/>
  <c r="N233" i="14"/>
  <c r="O233" i="14"/>
  <c r="P233" i="14"/>
  <c r="Q233" i="14"/>
  <c r="R233" i="14"/>
  <c r="S233" i="14"/>
  <c r="T233" i="14"/>
  <c r="V233" i="14"/>
  <c r="A234" i="14"/>
  <c r="B234" i="14"/>
  <c r="C234" i="14"/>
  <c r="D234" i="14"/>
  <c r="E234" i="14"/>
  <c r="F234" i="14"/>
  <c r="G234" i="14"/>
  <c r="H234" i="14"/>
  <c r="I234" i="14"/>
  <c r="J234" i="14"/>
  <c r="K234" i="14"/>
  <c r="L234" i="14"/>
  <c r="M234" i="14"/>
  <c r="N234" i="14"/>
  <c r="O234" i="14"/>
  <c r="P234" i="14"/>
  <c r="Q234" i="14"/>
  <c r="R234" i="14"/>
  <c r="S234" i="14"/>
  <c r="T234" i="14"/>
  <c r="V234" i="14"/>
  <c r="A235" i="14"/>
  <c r="B235" i="14"/>
  <c r="C235" i="14"/>
  <c r="D235" i="14"/>
  <c r="E235" i="14"/>
  <c r="F235" i="14"/>
  <c r="G235" i="14"/>
  <c r="H235" i="14"/>
  <c r="I235" i="14"/>
  <c r="J235" i="14"/>
  <c r="K235" i="14"/>
  <c r="L235" i="14"/>
  <c r="M235" i="14"/>
  <c r="N235" i="14"/>
  <c r="O235" i="14"/>
  <c r="P235" i="14"/>
  <c r="Q235" i="14"/>
  <c r="R235" i="14"/>
  <c r="S235" i="14"/>
  <c r="T235" i="14"/>
  <c r="V235" i="14"/>
  <c r="A236" i="14"/>
  <c r="B236" i="14"/>
  <c r="C236" i="14"/>
  <c r="D236" i="14"/>
  <c r="E236" i="14"/>
  <c r="F236" i="14"/>
  <c r="G236" i="14"/>
  <c r="H236" i="14"/>
  <c r="I236" i="14"/>
  <c r="J236" i="14"/>
  <c r="K236" i="14"/>
  <c r="L236" i="14"/>
  <c r="M236" i="14"/>
  <c r="N236" i="14"/>
  <c r="O236" i="14"/>
  <c r="P236" i="14"/>
  <c r="Q236" i="14"/>
  <c r="R236" i="14"/>
  <c r="S236" i="14"/>
  <c r="T236" i="14"/>
  <c r="V236" i="14"/>
  <c r="A237" i="14"/>
  <c r="B237" i="14"/>
  <c r="C237" i="14"/>
  <c r="D237" i="14"/>
  <c r="E237" i="14"/>
  <c r="F237" i="14"/>
  <c r="G237" i="14"/>
  <c r="H237" i="14"/>
  <c r="I237" i="14"/>
  <c r="J237" i="14"/>
  <c r="K237" i="14"/>
  <c r="L237" i="14"/>
  <c r="M237" i="14"/>
  <c r="N237" i="14"/>
  <c r="O237" i="14"/>
  <c r="P237" i="14"/>
  <c r="Q237" i="14"/>
  <c r="R237" i="14"/>
  <c r="S237" i="14"/>
  <c r="T237" i="14"/>
  <c r="V237" i="14"/>
  <c r="A238" i="14"/>
  <c r="B238" i="14"/>
  <c r="C238" i="14"/>
  <c r="D238" i="14"/>
  <c r="E238" i="14"/>
  <c r="F238" i="14"/>
  <c r="G238" i="14"/>
  <c r="H238" i="14"/>
  <c r="I238" i="14"/>
  <c r="J238" i="14"/>
  <c r="K238" i="14"/>
  <c r="L238" i="14"/>
  <c r="M238" i="14"/>
  <c r="N238" i="14"/>
  <c r="O238" i="14"/>
  <c r="P238" i="14"/>
  <c r="Q238" i="14"/>
  <c r="R238" i="14"/>
  <c r="S238" i="14"/>
  <c r="T238" i="14"/>
  <c r="V238" i="14"/>
  <c r="A239" i="14"/>
  <c r="B239" i="14"/>
  <c r="C239" i="14"/>
  <c r="D239" i="14"/>
  <c r="E239" i="14"/>
  <c r="F239" i="14"/>
  <c r="G239" i="14"/>
  <c r="H239" i="14"/>
  <c r="I239" i="14"/>
  <c r="J239" i="14"/>
  <c r="K239" i="14"/>
  <c r="L239" i="14"/>
  <c r="M239" i="14"/>
  <c r="N239" i="14"/>
  <c r="O239" i="14"/>
  <c r="P239" i="14"/>
  <c r="Q239" i="14"/>
  <c r="R239" i="14"/>
  <c r="S239" i="14"/>
  <c r="T239" i="14"/>
  <c r="V239" i="14"/>
  <c r="A240" i="14"/>
  <c r="B240" i="14"/>
  <c r="C240" i="14"/>
  <c r="D240" i="14"/>
  <c r="E240" i="14"/>
  <c r="F240" i="14"/>
  <c r="G240" i="14"/>
  <c r="H240" i="14"/>
  <c r="I240" i="14"/>
  <c r="J240" i="14"/>
  <c r="K240" i="14"/>
  <c r="L240" i="14"/>
  <c r="M240" i="14"/>
  <c r="N240" i="14"/>
  <c r="O240" i="14"/>
  <c r="P240" i="14"/>
  <c r="Q240" i="14"/>
  <c r="R240" i="14"/>
  <c r="S240" i="14"/>
  <c r="T240" i="14"/>
  <c r="V240" i="14"/>
  <c r="A241" i="14"/>
  <c r="B241" i="14"/>
  <c r="C241" i="14"/>
  <c r="D241" i="14"/>
  <c r="E241" i="14"/>
  <c r="F241" i="14"/>
  <c r="G241" i="14"/>
  <c r="H241" i="14"/>
  <c r="I241" i="14"/>
  <c r="J241" i="14"/>
  <c r="K241" i="14"/>
  <c r="L241" i="14"/>
  <c r="M241" i="14"/>
  <c r="N241" i="14"/>
  <c r="O241" i="14"/>
  <c r="P241" i="14"/>
  <c r="Q241" i="14"/>
  <c r="R241" i="14"/>
  <c r="S241" i="14"/>
  <c r="T241" i="14"/>
  <c r="V241" i="14"/>
  <c r="A242" i="14"/>
  <c r="B242" i="14"/>
  <c r="C242" i="14"/>
  <c r="D242" i="14"/>
  <c r="E242" i="14"/>
  <c r="F242" i="14"/>
  <c r="G242" i="14"/>
  <c r="H242" i="14"/>
  <c r="I242" i="14"/>
  <c r="J242" i="14"/>
  <c r="K242" i="14"/>
  <c r="L242" i="14"/>
  <c r="M242" i="14"/>
  <c r="N242" i="14"/>
  <c r="O242" i="14"/>
  <c r="P242" i="14"/>
  <c r="Q242" i="14"/>
  <c r="R242" i="14"/>
  <c r="S242" i="14"/>
  <c r="T242" i="14"/>
  <c r="V242" i="14"/>
  <c r="A243" i="14"/>
  <c r="B243" i="14"/>
  <c r="C243" i="14"/>
  <c r="D243" i="14"/>
  <c r="E243" i="14"/>
  <c r="F243" i="14"/>
  <c r="G243" i="14"/>
  <c r="H243" i="14"/>
  <c r="I243" i="14"/>
  <c r="J243" i="14"/>
  <c r="K243" i="14"/>
  <c r="L243" i="14"/>
  <c r="M243" i="14"/>
  <c r="N243" i="14"/>
  <c r="O243" i="14"/>
  <c r="P243" i="14"/>
  <c r="Q243" i="14"/>
  <c r="R243" i="14"/>
  <c r="S243" i="14"/>
  <c r="T243" i="14"/>
  <c r="V243" i="14"/>
  <c r="A244" i="14"/>
  <c r="B244" i="14"/>
  <c r="C244" i="14"/>
  <c r="D244" i="14"/>
  <c r="E244" i="14"/>
  <c r="F244" i="14"/>
  <c r="G244" i="14"/>
  <c r="H244" i="14"/>
  <c r="I244" i="14"/>
  <c r="J244" i="14"/>
  <c r="K244" i="14"/>
  <c r="L244" i="14"/>
  <c r="M244" i="14"/>
  <c r="N244" i="14"/>
  <c r="O244" i="14"/>
  <c r="P244" i="14"/>
  <c r="Q244" i="14"/>
  <c r="R244" i="14"/>
  <c r="S244" i="14"/>
  <c r="T244" i="14"/>
  <c r="V244" i="14"/>
  <c r="A245" i="14"/>
  <c r="B245" i="14"/>
  <c r="C245" i="14"/>
  <c r="D245" i="14"/>
  <c r="E245" i="14"/>
  <c r="F245" i="14"/>
  <c r="G245" i="14"/>
  <c r="H245" i="14"/>
  <c r="I245" i="14"/>
  <c r="J245" i="14"/>
  <c r="K245" i="14"/>
  <c r="L245" i="14"/>
  <c r="M245" i="14"/>
  <c r="N245" i="14"/>
  <c r="O245" i="14"/>
  <c r="P245" i="14"/>
  <c r="Q245" i="14"/>
  <c r="R245" i="14"/>
  <c r="S245" i="14"/>
  <c r="T245" i="14"/>
  <c r="V245" i="14"/>
  <c r="A246" i="14"/>
  <c r="B246" i="14"/>
  <c r="C246" i="14"/>
  <c r="D246" i="14"/>
  <c r="E246" i="14"/>
  <c r="F246" i="14"/>
  <c r="G246" i="14"/>
  <c r="H246" i="14"/>
  <c r="I246" i="14"/>
  <c r="J246" i="14"/>
  <c r="K246" i="14"/>
  <c r="L246" i="14"/>
  <c r="M246" i="14"/>
  <c r="N246" i="14"/>
  <c r="O246" i="14"/>
  <c r="P246" i="14"/>
  <c r="Q246" i="14"/>
  <c r="R246" i="14"/>
  <c r="S246" i="14"/>
  <c r="T246" i="14"/>
  <c r="V246" i="14"/>
  <c r="A247" i="14"/>
  <c r="B247" i="14"/>
  <c r="C247" i="14"/>
  <c r="D247" i="14"/>
  <c r="E247" i="14"/>
  <c r="F247" i="14"/>
  <c r="G247" i="14"/>
  <c r="H247" i="14"/>
  <c r="I247" i="14"/>
  <c r="J247" i="14"/>
  <c r="K247" i="14"/>
  <c r="L247" i="14"/>
  <c r="M247" i="14"/>
  <c r="N247" i="14"/>
  <c r="O247" i="14"/>
  <c r="P247" i="14"/>
  <c r="Q247" i="14"/>
  <c r="R247" i="14"/>
  <c r="S247" i="14"/>
  <c r="T247" i="14"/>
  <c r="V247" i="14"/>
  <c r="A248" i="14"/>
  <c r="B248" i="14"/>
  <c r="C248" i="14"/>
  <c r="D248" i="14"/>
  <c r="E248" i="14"/>
  <c r="F248" i="14"/>
  <c r="G248" i="14"/>
  <c r="H248" i="14"/>
  <c r="I248" i="14"/>
  <c r="J248" i="14"/>
  <c r="K248" i="14"/>
  <c r="L248" i="14"/>
  <c r="M248" i="14"/>
  <c r="N248" i="14"/>
  <c r="O248" i="14"/>
  <c r="P248" i="14"/>
  <c r="Q248" i="14"/>
  <c r="R248" i="14"/>
  <c r="S248" i="14"/>
  <c r="T248" i="14"/>
  <c r="V248" i="14"/>
  <c r="A249" i="14"/>
  <c r="B249" i="14"/>
  <c r="C249" i="14"/>
  <c r="D249" i="14"/>
  <c r="E249" i="14"/>
  <c r="F249" i="14"/>
  <c r="G249" i="14"/>
  <c r="H249" i="14"/>
  <c r="I249" i="14"/>
  <c r="J249" i="14"/>
  <c r="K249" i="14"/>
  <c r="L249" i="14"/>
  <c r="M249" i="14"/>
  <c r="N249" i="14"/>
  <c r="O249" i="14"/>
  <c r="P249" i="14"/>
  <c r="Q249" i="14"/>
  <c r="R249" i="14"/>
  <c r="S249" i="14"/>
  <c r="T249" i="14"/>
  <c r="V249" i="14"/>
  <c r="A250" i="14"/>
  <c r="B250" i="14"/>
  <c r="C250" i="14"/>
  <c r="D250" i="14"/>
  <c r="E250" i="14"/>
  <c r="F250" i="14"/>
  <c r="G250" i="14"/>
  <c r="H250" i="14"/>
  <c r="I250" i="14"/>
  <c r="J250" i="14"/>
  <c r="K250" i="14"/>
  <c r="L250" i="14"/>
  <c r="M250" i="14"/>
  <c r="N250" i="14"/>
  <c r="O250" i="14"/>
  <c r="P250" i="14"/>
  <c r="Q250" i="14"/>
  <c r="R250" i="14"/>
  <c r="S250" i="14"/>
  <c r="T250" i="14"/>
  <c r="V250" i="14"/>
  <c r="A251" i="14"/>
  <c r="B251" i="14"/>
  <c r="C251" i="14"/>
  <c r="D251" i="14"/>
  <c r="E251" i="14"/>
  <c r="F251" i="14"/>
  <c r="G251" i="14"/>
  <c r="H251" i="14"/>
  <c r="I251" i="14"/>
  <c r="J251" i="14"/>
  <c r="K251" i="14"/>
  <c r="L251" i="14"/>
  <c r="M251" i="14"/>
  <c r="N251" i="14"/>
  <c r="O251" i="14"/>
  <c r="P251" i="14"/>
  <c r="Q251" i="14"/>
  <c r="R251" i="14"/>
  <c r="S251" i="14"/>
  <c r="T251" i="14"/>
  <c r="V251" i="14"/>
  <c r="A252" i="14"/>
  <c r="B252" i="14"/>
  <c r="C252" i="14"/>
  <c r="D252" i="14"/>
  <c r="E252" i="14"/>
  <c r="F252" i="14"/>
  <c r="G252" i="14"/>
  <c r="H252" i="14"/>
  <c r="I252" i="14"/>
  <c r="J252" i="14"/>
  <c r="K252" i="14"/>
  <c r="L252" i="14"/>
  <c r="M252" i="14"/>
  <c r="N252" i="14"/>
  <c r="O252" i="14"/>
  <c r="P252" i="14"/>
  <c r="Q252" i="14"/>
  <c r="R252" i="14"/>
  <c r="S252" i="14"/>
  <c r="T252" i="14"/>
  <c r="V252" i="14"/>
  <c r="A253" i="14"/>
  <c r="B253" i="14"/>
  <c r="C253" i="14"/>
  <c r="D253" i="14"/>
  <c r="E253" i="14"/>
  <c r="F253" i="14"/>
  <c r="G253" i="14"/>
  <c r="H253" i="14"/>
  <c r="I253" i="14"/>
  <c r="J253" i="14"/>
  <c r="K253" i="14"/>
  <c r="L253" i="14"/>
  <c r="M253" i="14"/>
  <c r="N253" i="14"/>
  <c r="O253" i="14"/>
  <c r="P253" i="14"/>
  <c r="Q253" i="14"/>
  <c r="R253" i="14"/>
  <c r="S253" i="14"/>
  <c r="T253" i="14"/>
  <c r="V253" i="14"/>
  <c r="A254" i="14"/>
  <c r="B254" i="14"/>
  <c r="C254" i="14"/>
  <c r="D254" i="14"/>
  <c r="E254" i="14"/>
  <c r="F254" i="14"/>
  <c r="G254" i="14"/>
  <c r="H254" i="14"/>
  <c r="I254" i="14"/>
  <c r="J254" i="14"/>
  <c r="K254" i="14"/>
  <c r="L254" i="14"/>
  <c r="M254" i="14"/>
  <c r="N254" i="14"/>
  <c r="O254" i="14"/>
  <c r="P254" i="14"/>
  <c r="Q254" i="14"/>
  <c r="R254" i="14"/>
  <c r="S254" i="14"/>
  <c r="T254" i="14"/>
  <c r="V254" i="14"/>
  <c r="A255" i="14"/>
  <c r="B255" i="14"/>
  <c r="C255" i="14"/>
  <c r="D255" i="14"/>
  <c r="E255" i="14"/>
  <c r="F255" i="14"/>
  <c r="G255" i="14"/>
  <c r="H255" i="14"/>
  <c r="I255" i="14"/>
  <c r="J255" i="14"/>
  <c r="K255" i="14"/>
  <c r="L255" i="14"/>
  <c r="M255" i="14"/>
  <c r="N255" i="14"/>
  <c r="O255" i="14"/>
  <c r="P255" i="14"/>
  <c r="Q255" i="14"/>
  <c r="R255" i="14"/>
  <c r="S255" i="14"/>
  <c r="T255" i="14"/>
  <c r="V255" i="14"/>
  <c r="A256" i="14"/>
  <c r="B256" i="14"/>
  <c r="C256" i="14"/>
  <c r="D256" i="14"/>
  <c r="E256" i="14"/>
  <c r="F256" i="14"/>
  <c r="G256" i="14"/>
  <c r="H256" i="14"/>
  <c r="I256" i="14"/>
  <c r="J256" i="14"/>
  <c r="K256" i="14"/>
  <c r="L256" i="14"/>
  <c r="M256" i="14"/>
  <c r="N256" i="14"/>
  <c r="O256" i="14"/>
  <c r="P256" i="14"/>
  <c r="Q256" i="14"/>
  <c r="R256" i="14"/>
  <c r="S256" i="14"/>
  <c r="T256" i="14"/>
  <c r="V256" i="14"/>
  <c r="A257" i="14"/>
  <c r="B257" i="14"/>
  <c r="C257" i="14"/>
  <c r="D257" i="14"/>
  <c r="E257" i="14"/>
  <c r="F257" i="14"/>
  <c r="G257" i="14"/>
  <c r="H257" i="14"/>
  <c r="I257" i="14"/>
  <c r="J257" i="14"/>
  <c r="K257" i="14"/>
  <c r="L257" i="14"/>
  <c r="M257" i="14"/>
  <c r="N257" i="14"/>
  <c r="O257" i="14"/>
  <c r="P257" i="14"/>
  <c r="Q257" i="14"/>
  <c r="R257" i="14"/>
  <c r="S257" i="14"/>
  <c r="T257" i="14"/>
  <c r="V257" i="14"/>
  <c r="A258" i="14"/>
  <c r="B258" i="14"/>
  <c r="C258" i="14"/>
  <c r="D258" i="14"/>
  <c r="E258" i="14"/>
  <c r="F258" i="14"/>
  <c r="G258" i="14"/>
  <c r="H258" i="14"/>
  <c r="I258" i="14"/>
  <c r="J258" i="14"/>
  <c r="K258" i="14"/>
  <c r="L258" i="14"/>
  <c r="M258" i="14"/>
  <c r="N258" i="14"/>
  <c r="O258" i="14"/>
  <c r="P258" i="14"/>
  <c r="Q258" i="14"/>
  <c r="R258" i="14"/>
  <c r="S258" i="14"/>
  <c r="T258" i="14"/>
  <c r="V258" i="14"/>
  <c r="A259" i="14"/>
  <c r="B259" i="14"/>
  <c r="C259" i="14"/>
  <c r="D259" i="14"/>
  <c r="E259" i="14"/>
  <c r="F259" i="14"/>
  <c r="G259" i="14"/>
  <c r="H259" i="14"/>
  <c r="I259" i="14"/>
  <c r="J259" i="14"/>
  <c r="K259" i="14"/>
  <c r="L259" i="14"/>
  <c r="M259" i="14"/>
  <c r="N259" i="14"/>
  <c r="O259" i="14"/>
  <c r="P259" i="14"/>
  <c r="Q259" i="14"/>
  <c r="R259" i="14"/>
  <c r="S259" i="14"/>
  <c r="T259" i="14"/>
  <c r="V259" i="14"/>
  <c r="A260" i="14"/>
  <c r="B260" i="14"/>
  <c r="C260" i="14"/>
  <c r="D260" i="14"/>
  <c r="E260" i="14"/>
  <c r="F260" i="14"/>
  <c r="G260" i="14"/>
  <c r="H260" i="14"/>
  <c r="I260" i="14"/>
  <c r="J260" i="14"/>
  <c r="K260" i="14"/>
  <c r="L260" i="14"/>
  <c r="M260" i="14"/>
  <c r="N260" i="14"/>
  <c r="O260" i="14"/>
  <c r="P260" i="14"/>
  <c r="Q260" i="14"/>
  <c r="R260" i="14"/>
  <c r="S260" i="14"/>
  <c r="T260" i="14"/>
  <c r="V260" i="14"/>
  <c r="A261" i="14"/>
  <c r="B261" i="14"/>
  <c r="C261" i="14"/>
  <c r="D261" i="14"/>
  <c r="E261" i="14"/>
  <c r="F261" i="14"/>
  <c r="G261" i="14"/>
  <c r="H261" i="14"/>
  <c r="I261" i="14"/>
  <c r="J261" i="14"/>
  <c r="K261" i="14"/>
  <c r="L261" i="14"/>
  <c r="M261" i="14"/>
  <c r="N261" i="14"/>
  <c r="O261" i="14"/>
  <c r="P261" i="14"/>
  <c r="Q261" i="14"/>
  <c r="R261" i="14"/>
  <c r="S261" i="14"/>
  <c r="T261" i="14"/>
  <c r="V261" i="14"/>
  <c r="A262" i="14"/>
  <c r="B262" i="14"/>
  <c r="C262" i="14"/>
  <c r="D262" i="14"/>
  <c r="E262" i="14"/>
  <c r="F262" i="14"/>
  <c r="G262" i="14"/>
  <c r="H262" i="14"/>
  <c r="I262" i="14"/>
  <c r="J262" i="14"/>
  <c r="K262" i="14"/>
  <c r="L262" i="14"/>
  <c r="M262" i="14"/>
  <c r="N262" i="14"/>
  <c r="O262" i="14"/>
  <c r="P262" i="14"/>
  <c r="Q262" i="14"/>
  <c r="R262" i="14"/>
  <c r="S262" i="14"/>
  <c r="T262" i="14"/>
  <c r="V262" i="14"/>
  <c r="A263" i="14"/>
  <c r="B263" i="14"/>
  <c r="C263" i="14"/>
  <c r="D263" i="14"/>
  <c r="E263" i="14"/>
  <c r="F263" i="14"/>
  <c r="G263" i="14"/>
  <c r="H263" i="14"/>
  <c r="I263" i="14"/>
  <c r="J263" i="14"/>
  <c r="K263" i="14"/>
  <c r="L263" i="14"/>
  <c r="M263" i="14"/>
  <c r="N263" i="14"/>
  <c r="O263" i="14"/>
  <c r="P263" i="14"/>
  <c r="Q263" i="14"/>
  <c r="R263" i="14"/>
  <c r="S263" i="14"/>
  <c r="T263" i="14"/>
  <c r="V263" i="14"/>
  <c r="A264" i="14"/>
  <c r="B264" i="14"/>
  <c r="C264" i="14"/>
  <c r="D264" i="14"/>
  <c r="E264" i="14"/>
  <c r="F264" i="14"/>
  <c r="G264" i="14"/>
  <c r="H264" i="14"/>
  <c r="I264" i="14"/>
  <c r="J264" i="14"/>
  <c r="K264" i="14"/>
  <c r="L264" i="14"/>
  <c r="M264" i="14"/>
  <c r="N264" i="14"/>
  <c r="O264" i="14"/>
  <c r="P264" i="14"/>
  <c r="Q264" i="14"/>
  <c r="R264" i="14"/>
  <c r="S264" i="14"/>
  <c r="T264" i="14"/>
  <c r="V264" i="14"/>
  <c r="A265" i="14"/>
  <c r="B265" i="14"/>
  <c r="C265" i="14"/>
  <c r="D265" i="14"/>
  <c r="E265" i="14"/>
  <c r="F265" i="14"/>
  <c r="G265" i="14"/>
  <c r="H265" i="14"/>
  <c r="I265" i="14"/>
  <c r="J265" i="14"/>
  <c r="K265" i="14"/>
  <c r="L265" i="14"/>
  <c r="M265" i="14"/>
  <c r="N265" i="14"/>
  <c r="O265" i="14"/>
  <c r="P265" i="14"/>
  <c r="Q265" i="14"/>
  <c r="R265" i="14"/>
  <c r="S265" i="14"/>
  <c r="T265" i="14"/>
  <c r="V265" i="14"/>
  <c r="A266" i="14"/>
  <c r="B266" i="14"/>
  <c r="C266" i="14"/>
  <c r="D266" i="14"/>
  <c r="E266" i="14"/>
  <c r="F266" i="14"/>
  <c r="G266" i="14"/>
  <c r="H266" i="14"/>
  <c r="I266" i="14"/>
  <c r="J266" i="14"/>
  <c r="K266" i="14"/>
  <c r="L266" i="14"/>
  <c r="M266" i="14"/>
  <c r="N266" i="14"/>
  <c r="O266" i="14"/>
  <c r="P266" i="14"/>
  <c r="Q266" i="14"/>
  <c r="R266" i="14"/>
  <c r="S266" i="14"/>
  <c r="T266" i="14"/>
  <c r="V266" i="14"/>
  <c r="A267" i="14"/>
  <c r="B267" i="14"/>
  <c r="C267" i="14"/>
  <c r="D267" i="14"/>
  <c r="E267" i="14"/>
  <c r="F267" i="14"/>
  <c r="G267" i="14"/>
  <c r="H267" i="14"/>
  <c r="I267" i="14"/>
  <c r="J267" i="14"/>
  <c r="K267" i="14"/>
  <c r="L267" i="14"/>
  <c r="M267" i="14"/>
  <c r="N267" i="14"/>
  <c r="O267" i="14"/>
  <c r="P267" i="14"/>
  <c r="Q267" i="14"/>
  <c r="R267" i="14"/>
  <c r="S267" i="14"/>
  <c r="T267" i="14"/>
  <c r="V267" i="14"/>
  <c r="A268" i="14"/>
  <c r="B268" i="14"/>
  <c r="C268" i="14"/>
  <c r="D268" i="14"/>
  <c r="E268" i="14"/>
  <c r="F268" i="14"/>
  <c r="G268" i="14"/>
  <c r="H268" i="14"/>
  <c r="I268" i="14"/>
  <c r="J268" i="14"/>
  <c r="K268" i="14"/>
  <c r="L268" i="14"/>
  <c r="M268" i="14"/>
  <c r="N268" i="14"/>
  <c r="O268" i="14"/>
  <c r="P268" i="14"/>
  <c r="Q268" i="14"/>
  <c r="R268" i="14"/>
  <c r="S268" i="14"/>
  <c r="T268" i="14"/>
  <c r="V268" i="14"/>
  <c r="A269" i="14"/>
  <c r="B269" i="14"/>
  <c r="C269" i="14"/>
  <c r="D269" i="14"/>
  <c r="E269" i="14"/>
  <c r="F269" i="14"/>
  <c r="G269" i="14"/>
  <c r="H269" i="14"/>
  <c r="I269" i="14"/>
  <c r="J269" i="14"/>
  <c r="K269" i="14"/>
  <c r="L269" i="14"/>
  <c r="M269" i="14"/>
  <c r="N269" i="14"/>
  <c r="O269" i="14"/>
  <c r="P269" i="14"/>
  <c r="Q269" i="14"/>
  <c r="R269" i="14"/>
  <c r="S269" i="14"/>
  <c r="T269" i="14"/>
  <c r="V269" i="14"/>
  <c r="A270" i="14"/>
  <c r="B270" i="14"/>
  <c r="C270" i="14"/>
  <c r="D270" i="14"/>
  <c r="E270" i="14"/>
  <c r="F270" i="14"/>
  <c r="G270" i="14"/>
  <c r="H270" i="14"/>
  <c r="I270" i="14"/>
  <c r="J270" i="14"/>
  <c r="K270" i="14"/>
  <c r="L270" i="14"/>
  <c r="M270" i="14"/>
  <c r="N270" i="14"/>
  <c r="O270" i="14"/>
  <c r="P270" i="14"/>
  <c r="Q270" i="14"/>
  <c r="R270" i="14"/>
  <c r="S270" i="14"/>
  <c r="T270" i="14"/>
  <c r="V270" i="14"/>
  <c r="A271" i="14"/>
  <c r="B271" i="14"/>
  <c r="C271" i="14"/>
  <c r="D271" i="14"/>
  <c r="E271" i="14"/>
  <c r="F271" i="14"/>
  <c r="G271" i="14"/>
  <c r="H271" i="14"/>
  <c r="I271" i="14"/>
  <c r="J271" i="14"/>
  <c r="K271" i="14"/>
  <c r="L271" i="14"/>
  <c r="M271" i="14"/>
  <c r="N271" i="14"/>
  <c r="O271" i="14"/>
  <c r="P271" i="14"/>
  <c r="Q271" i="14"/>
  <c r="R271" i="14"/>
  <c r="S271" i="14"/>
  <c r="T271" i="14"/>
  <c r="V271" i="14"/>
  <c r="A272" i="14"/>
  <c r="B272" i="14"/>
  <c r="C272" i="14"/>
  <c r="D272" i="14"/>
  <c r="E272" i="14"/>
  <c r="F272" i="14"/>
  <c r="G272" i="14"/>
  <c r="H272" i="14"/>
  <c r="I272" i="14"/>
  <c r="J272" i="14"/>
  <c r="K272" i="14"/>
  <c r="L272" i="14"/>
  <c r="M272" i="14"/>
  <c r="N272" i="14"/>
  <c r="O272" i="14"/>
  <c r="P272" i="14"/>
  <c r="Q272" i="14"/>
  <c r="R272" i="14"/>
  <c r="S272" i="14"/>
  <c r="T272" i="14"/>
  <c r="V272" i="14"/>
  <c r="A273" i="14"/>
  <c r="B273" i="14"/>
  <c r="C273" i="14"/>
  <c r="D273" i="14"/>
  <c r="E273" i="14"/>
  <c r="F273" i="14"/>
  <c r="G273" i="14"/>
  <c r="H273" i="14"/>
  <c r="I273" i="14"/>
  <c r="J273" i="14"/>
  <c r="K273" i="14"/>
  <c r="L273" i="14"/>
  <c r="M273" i="14"/>
  <c r="N273" i="14"/>
  <c r="O273" i="14"/>
  <c r="P273" i="14"/>
  <c r="Q273" i="14"/>
  <c r="R273" i="14"/>
  <c r="S273" i="14"/>
  <c r="T273" i="14"/>
  <c r="V273" i="14"/>
  <c r="A274" i="14"/>
  <c r="B274" i="14"/>
  <c r="C274" i="14"/>
  <c r="D274" i="14"/>
  <c r="E274" i="14"/>
  <c r="F274" i="14"/>
  <c r="G274" i="14"/>
  <c r="H274" i="14"/>
  <c r="I274" i="14"/>
  <c r="J274" i="14"/>
  <c r="K274" i="14"/>
  <c r="L274" i="14"/>
  <c r="M274" i="14"/>
  <c r="N274" i="14"/>
  <c r="O274" i="14"/>
  <c r="P274" i="14"/>
  <c r="Q274" i="14"/>
  <c r="R274" i="14"/>
  <c r="S274" i="14"/>
  <c r="T274" i="14"/>
  <c r="V274" i="14"/>
  <c r="A275" i="14"/>
  <c r="B275" i="14"/>
  <c r="C275" i="14"/>
  <c r="D275" i="14"/>
  <c r="E275" i="14"/>
  <c r="F275" i="14"/>
  <c r="G275" i="14"/>
  <c r="H275" i="14"/>
  <c r="I275" i="14"/>
  <c r="J275" i="14"/>
  <c r="K275" i="14"/>
  <c r="L275" i="14"/>
  <c r="M275" i="14"/>
  <c r="N275" i="14"/>
  <c r="O275" i="14"/>
  <c r="P275" i="14"/>
  <c r="Q275" i="14"/>
  <c r="R275" i="14"/>
  <c r="S275" i="14"/>
  <c r="T275" i="14"/>
  <c r="V275" i="14"/>
  <c r="A276" i="14"/>
  <c r="B276" i="14"/>
  <c r="C276" i="14"/>
  <c r="D276" i="14"/>
  <c r="E276" i="14"/>
  <c r="F276" i="14"/>
  <c r="G276" i="14"/>
  <c r="H276" i="14"/>
  <c r="I276" i="14"/>
  <c r="J276" i="14"/>
  <c r="K276" i="14"/>
  <c r="L276" i="14"/>
  <c r="M276" i="14"/>
  <c r="N276" i="14"/>
  <c r="O276" i="14"/>
  <c r="P276" i="14"/>
  <c r="Q276" i="14"/>
  <c r="R276" i="14"/>
  <c r="S276" i="14"/>
  <c r="T276" i="14"/>
  <c r="V276" i="14"/>
  <c r="A277" i="14"/>
  <c r="B277" i="14"/>
  <c r="C277" i="14"/>
  <c r="D277" i="14"/>
  <c r="E277" i="14"/>
  <c r="F277" i="14"/>
  <c r="G277" i="14"/>
  <c r="H277" i="14"/>
  <c r="I277" i="14"/>
  <c r="J277" i="14"/>
  <c r="K277" i="14"/>
  <c r="L277" i="14"/>
  <c r="M277" i="14"/>
  <c r="N277" i="14"/>
  <c r="O277" i="14"/>
  <c r="P277" i="14"/>
  <c r="Q277" i="14"/>
  <c r="R277" i="14"/>
  <c r="S277" i="14"/>
  <c r="T277" i="14"/>
  <c r="V277" i="14"/>
  <c r="A278" i="14"/>
  <c r="B278" i="14"/>
  <c r="C278" i="14"/>
  <c r="D278" i="14"/>
  <c r="E278" i="14"/>
  <c r="F278" i="14"/>
  <c r="G278" i="14"/>
  <c r="H278" i="14"/>
  <c r="I278" i="14"/>
  <c r="J278" i="14"/>
  <c r="K278" i="14"/>
  <c r="L278" i="14"/>
  <c r="M278" i="14"/>
  <c r="N278" i="14"/>
  <c r="O278" i="14"/>
  <c r="P278" i="14"/>
  <c r="Q278" i="14"/>
  <c r="R278" i="14"/>
  <c r="S278" i="14"/>
  <c r="T278" i="14"/>
  <c r="V278" i="14"/>
  <c r="A279" i="14"/>
  <c r="B279" i="14"/>
  <c r="C279" i="14"/>
  <c r="D279" i="14"/>
  <c r="E279" i="14"/>
  <c r="F279" i="14"/>
  <c r="G279" i="14"/>
  <c r="H279" i="14"/>
  <c r="I279" i="14"/>
  <c r="J279" i="14"/>
  <c r="K279" i="14"/>
  <c r="L279" i="14"/>
  <c r="M279" i="14"/>
  <c r="N279" i="14"/>
  <c r="O279" i="14"/>
  <c r="P279" i="14"/>
  <c r="Q279" i="14"/>
  <c r="R279" i="14"/>
  <c r="S279" i="14"/>
  <c r="T279" i="14"/>
  <c r="V279" i="14"/>
  <c r="A280" i="14"/>
  <c r="B280" i="14"/>
  <c r="C280" i="14"/>
  <c r="D280" i="14"/>
  <c r="E280" i="14"/>
  <c r="F280" i="14"/>
  <c r="G280" i="14"/>
  <c r="H280" i="14"/>
  <c r="I280" i="14"/>
  <c r="J280" i="14"/>
  <c r="K280" i="14"/>
  <c r="L280" i="14"/>
  <c r="M280" i="14"/>
  <c r="N280" i="14"/>
  <c r="O280" i="14"/>
  <c r="P280" i="14"/>
  <c r="Q280" i="14"/>
  <c r="R280" i="14"/>
  <c r="S280" i="14"/>
  <c r="T280" i="14"/>
  <c r="V280" i="14"/>
  <c r="A281" i="14"/>
  <c r="B281" i="14"/>
  <c r="C281" i="14"/>
  <c r="D281" i="14"/>
  <c r="E281" i="14"/>
  <c r="F281" i="14"/>
  <c r="G281" i="14"/>
  <c r="H281" i="14"/>
  <c r="I281" i="14"/>
  <c r="J281" i="14"/>
  <c r="K281" i="14"/>
  <c r="L281" i="14"/>
  <c r="M281" i="14"/>
  <c r="N281" i="14"/>
  <c r="O281" i="14"/>
  <c r="P281" i="14"/>
  <c r="Q281" i="14"/>
  <c r="R281" i="14"/>
  <c r="S281" i="14"/>
  <c r="T281" i="14"/>
  <c r="V281" i="14"/>
  <c r="A282" i="14"/>
  <c r="B282" i="14"/>
  <c r="C282" i="14"/>
  <c r="D282" i="14"/>
  <c r="E282" i="14"/>
  <c r="F282" i="14"/>
  <c r="G282" i="14"/>
  <c r="H282" i="14"/>
  <c r="I282" i="14"/>
  <c r="J282" i="14"/>
  <c r="K282" i="14"/>
  <c r="L282" i="14"/>
  <c r="M282" i="14"/>
  <c r="N282" i="14"/>
  <c r="O282" i="14"/>
  <c r="P282" i="14"/>
  <c r="Q282" i="14"/>
  <c r="R282" i="14"/>
  <c r="S282" i="14"/>
  <c r="T282" i="14"/>
  <c r="V282" i="14"/>
  <c r="A283" i="14"/>
  <c r="B283" i="14"/>
  <c r="C283" i="14"/>
  <c r="D283" i="14"/>
  <c r="E283" i="14"/>
  <c r="F283" i="14"/>
  <c r="G283" i="14"/>
  <c r="H283" i="14"/>
  <c r="I283" i="14"/>
  <c r="J283" i="14"/>
  <c r="K283" i="14"/>
  <c r="L283" i="14"/>
  <c r="M283" i="14"/>
  <c r="N283" i="14"/>
  <c r="O283" i="14"/>
  <c r="P283" i="14"/>
  <c r="Q283" i="14"/>
  <c r="R283" i="14"/>
  <c r="S283" i="14"/>
  <c r="T283" i="14"/>
  <c r="V283" i="14"/>
  <c r="A284" i="14"/>
  <c r="B284" i="14"/>
  <c r="C284" i="14"/>
  <c r="D284" i="14"/>
  <c r="E284" i="14"/>
  <c r="F284" i="14"/>
  <c r="G284" i="14"/>
  <c r="H284" i="14"/>
  <c r="I284" i="14"/>
  <c r="J284" i="14"/>
  <c r="K284" i="14"/>
  <c r="L284" i="14"/>
  <c r="M284" i="14"/>
  <c r="N284" i="14"/>
  <c r="O284" i="14"/>
  <c r="P284" i="14"/>
  <c r="Q284" i="14"/>
  <c r="R284" i="14"/>
  <c r="S284" i="14"/>
  <c r="T284" i="14"/>
  <c r="V284" i="14"/>
  <c r="A285" i="14"/>
  <c r="B285" i="14"/>
  <c r="C285" i="14"/>
  <c r="D285" i="14"/>
  <c r="E285" i="14"/>
  <c r="F285" i="14"/>
  <c r="G285" i="14"/>
  <c r="H285" i="14"/>
  <c r="I285" i="14"/>
  <c r="J285" i="14"/>
  <c r="K285" i="14"/>
  <c r="L285" i="14"/>
  <c r="M285" i="14"/>
  <c r="N285" i="14"/>
  <c r="O285" i="14"/>
  <c r="P285" i="14"/>
  <c r="Q285" i="14"/>
  <c r="R285" i="14"/>
  <c r="S285" i="14"/>
  <c r="T285" i="14"/>
  <c r="V285" i="14"/>
  <c r="A286" i="14"/>
  <c r="B286" i="14"/>
  <c r="C286" i="14"/>
  <c r="D286" i="14"/>
  <c r="E286" i="14"/>
  <c r="F286" i="14"/>
  <c r="G286" i="14"/>
  <c r="H286" i="14"/>
  <c r="I286" i="14"/>
  <c r="J286" i="14"/>
  <c r="K286" i="14"/>
  <c r="L286" i="14"/>
  <c r="M286" i="14"/>
  <c r="N286" i="14"/>
  <c r="O286" i="14"/>
  <c r="P286" i="14"/>
  <c r="Q286" i="14"/>
  <c r="R286" i="14"/>
  <c r="S286" i="14"/>
  <c r="T286" i="14"/>
  <c r="V286" i="14"/>
  <c r="A287" i="14"/>
  <c r="B287" i="14"/>
  <c r="C287" i="14"/>
  <c r="D287" i="14"/>
  <c r="E287" i="14"/>
  <c r="F287" i="14"/>
  <c r="G287" i="14"/>
  <c r="H287" i="14"/>
  <c r="I287" i="14"/>
  <c r="J287" i="14"/>
  <c r="K287" i="14"/>
  <c r="L287" i="14"/>
  <c r="M287" i="14"/>
  <c r="N287" i="14"/>
  <c r="O287" i="14"/>
  <c r="P287" i="14"/>
  <c r="Q287" i="14"/>
  <c r="R287" i="14"/>
  <c r="S287" i="14"/>
  <c r="T287" i="14"/>
  <c r="V287" i="14"/>
  <c r="A288" i="14"/>
  <c r="B288" i="14"/>
  <c r="C288" i="14"/>
  <c r="D288" i="14"/>
  <c r="E288" i="14"/>
  <c r="F288" i="14"/>
  <c r="G288" i="14"/>
  <c r="H288" i="14"/>
  <c r="I288" i="14"/>
  <c r="J288" i="14"/>
  <c r="K288" i="14"/>
  <c r="L288" i="14"/>
  <c r="M288" i="14"/>
  <c r="N288" i="14"/>
  <c r="O288" i="14"/>
  <c r="P288" i="14"/>
  <c r="Q288" i="14"/>
  <c r="R288" i="14"/>
  <c r="S288" i="14"/>
  <c r="T288" i="14"/>
  <c r="V288" i="14"/>
  <c r="A289" i="14"/>
  <c r="B289" i="14"/>
  <c r="C289" i="14"/>
  <c r="D289" i="14"/>
  <c r="E289" i="14"/>
  <c r="F289" i="14"/>
  <c r="G289" i="14"/>
  <c r="H289" i="14"/>
  <c r="I289" i="14"/>
  <c r="J289" i="14"/>
  <c r="K289" i="14"/>
  <c r="L289" i="14"/>
  <c r="M289" i="14"/>
  <c r="N289" i="14"/>
  <c r="O289" i="14"/>
  <c r="P289" i="14"/>
  <c r="Q289" i="14"/>
  <c r="R289" i="14"/>
  <c r="S289" i="14"/>
  <c r="T289" i="14"/>
  <c r="V289" i="14"/>
  <c r="A290" i="14"/>
  <c r="B290" i="14"/>
  <c r="C290" i="14"/>
  <c r="D290" i="14"/>
  <c r="E290" i="14"/>
  <c r="F290" i="14"/>
  <c r="G290" i="14"/>
  <c r="H290" i="14"/>
  <c r="I290" i="14"/>
  <c r="J290" i="14"/>
  <c r="K290" i="14"/>
  <c r="L290" i="14"/>
  <c r="M290" i="14"/>
  <c r="N290" i="14"/>
  <c r="O290" i="14"/>
  <c r="P290" i="14"/>
  <c r="Q290" i="14"/>
  <c r="R290" i="14"/>
  <c r="S290" i="14"/>
  <c r="T290" i="14"/>
  <c r="V290" i="14"/>
  <c r="A291" i="14"/>
  <c r="B291" i="14"/>
  <c r="C291" i="14"/>
  <c r="D291" i="14"/>
  <c r="E291" i="14"/>
  <c r="F291" i="14"/>
  <c r="G291" i="14"/>
  <c r="H291" i="14"/>
  <c r="I291" i="14"/>
  <c r="J291" i="14"/>
  <c r="K291" i="14"/>
  <c r="L291" i="14"/>
  <c r="M291" i="14"/>
  <c r="N291" i="14"/>
  <c r="O291" i="14"/>
  <c r="P291" i="14"/>
  <c r="Q291" i="14"/>
  <c r="R291" i="14"/>
  <c r="S291" i="14"/>
  <c r="T291" i="14"/>
  <c r="V291" i="14"/>
  <c r="A292" i="14"/>
  <c r="B292" i="14"/>
  <c r="C292" i="14"/>
  <c r="D292" i="14"/>
  <c r="E292" i="14"/>
  <c r="F292" i="14"/>
  <c r="G292" i="14"/>
  <c r="H292" i="14"/>
  <c r="I292" i="14"/>
  <c r="J292" i="14"/>
  <c r="K292" i="14"/>
  <c r="L292" i="14"/>
  <c r="M292" i="14"/>
  <c r="N292" i="14"/>
  <c r="O292" i="14"/>
  <c r="P292" i="14"/>
  <c r="Q292" i="14"/>
  <c r="R292" i="14"/>
  <c r="S292" i="14"/>
  <c r="T292" i="14"/>
  <c r="V292" i="14"/>
  <c r="A293" i="14"/>
  <c r="B293" i="14"/>
  <c r="C293" i="14"/>
  <c r="D293" i="14"/>
  <c r="E293" i="14"/>
  <c r="F293" i="14"/>
  <c r="G293" i="14"/>
  <c r="H293" i="14"/>
  <c r="I293" i="14"/>
  <c r="J293" i="14"/>
  <c r="K293" i="14"/>
  <c r="L293" i="14"/>
  <c r="M293" i="14"/>
  <c r="N293" i="14"/>
  <c r="O293" i="14"/>
  <c r="P293" i="14"/>
  <c r="Q293" i="14"/>
  <c r="R293" i="14"/>
  <c r="S293" i="14"/>
  <c r="T293" i="14"/>
  <c r="V293" i="14"/>
  <c r="A294" i="14"/>
  <c r="B294" i="14"/>
  <c r="C294" i="14"/>
  <c r="D294" i="14"/>
  <c r="E294" i="14"/>
  <c r="F294" i="14"/>
  <c r="G294" i="14"/>
  <c r="H294" i="14"/>
  <c r="I294" i="14"/>
  <c r="J294" i="14"/>
  <c r="K294" i="14"/>
  <c r="L294" i="14"/>
  <c r="M294" i="14"/>
  <c r="N294" i="14"/>
  <c r="O294" i="14"/>
  <c r="P294" i="14"/>
  <c r="Q294" i="14"/>
  <c r="R294" i="14"/>
  <c r="S294" i="14"/>
  <c r="T294" i="14"/>
  <c r="V294" i="14"/>
  <c r="A295" i="14"/>
  <c r="B295" i="14"/>
  <c r="C295" i="14"/>
  <c r="D295" i="14"/>
  <c r="E295" i="14"/>
  <c r="F295" i="14"/>
  <c r="G295" i="14"/>
  <c r="H295" i="14"/>
  <c r="I295" i="14"/>
  <c r="J295" i="14"/>
  <c r="K295" i="14"/>
  <c r="L295" i="14"/>
  <c r="M295" i="14"/>
  <c r="N295" i="14"/>
  <c r="O295" i="14"/>
  <c r="P295" i="14"/>
  <c r="Q295" i="14"/>
  <c r="R295" i="14"/>
  <c r="S295" i="14"/>
  <c r="T295" i="14"/>
  <c r="V295" i="14"/>
  <c r="A296" i="14"/>
  <c r="B296" i="14"/>
  <c r="C296" i="14"/>
  <c r="D296" i="14"/>
  <c r="E296" i="14"/>
  <c r="F296" i="14"/>
  <c r="G296" i="14"/>
  <c r="H296" i="14"/>
  <c r="I296" i="14"/>
  <c r="J296" i="14"/>
  <c r="K296" i="14"/>
  <c r="L296" i="14"/>
  <c r="M296" i="14"/>
  <c r="N296" i="14"/>
  <c r="O296" i="14"/>
  <c r="P296" i="14"/>
  <c r="Q296" i="14"/>
  <c r="R296" i="14"/>
  <c r="S296" i="14"/>
  <c r="T296" i="14"/>
  <c r="V296" i="14"/>
  <c r="A297" i="14"/>
  <c r="B297" i="14"/>
  <c r="C297" i="14"/>
  <c r="D297" i="14"/>
  <c r="E297" i="14"/>
  <c r="F297" i="14"/>
  <c r="G297" i="14"/>
  <c r="H297" i="14"/>
  <c r="I297" i="14"/>
  <c r="J297" i="14"/>
  <c r="K297" i="14"/>
  <c r="L297" i="14"/>
  <c r="M297" i="14"/>
  <c r="N297" i="14"/>
  <c r="O297" i="14"/>
  <c r="P297" i="14"/>
  <c r="Q297" i="14"/>
  <c r="R297" i="14"/>
  <c r="S297" i="14"/>
  <c r="T297" i="14"/>
  <c r="V297" i="14"/>
  <c r="A298" i="14"/>
  <c r="B298" i="14"/>
  <c r="C298" i="14"/>
  <c r="D298" i="14"/>
  <c r="E298" i="14"/>
  <c r="F298" i="14"/>
  <c r="G298" i="14"/>
  <c r="H298" i="14"/>
  <c r="I298" i="14"/>
  <c r="J298" i="14"/>
  <c r="K298" i="14"/>
  <c r="L298" i="14"/>
  <c r="M298" i="14"/>
  <c r="N298" i="14"/>
  <c r="O298" i="14"/>
  <c r="P298" i="14"/>
  <c r="Q298" i="14"/>
  <c r="R298" i="14"/>
  <c r="S298" i="14"/>
  <c r="T298" i="14"/>
  <c r="V298" i="14"/>
  <c r="A299" i="14"/>
  <c r="B299" i="14"/>
  <c r="C299" i="14"/>
  <c r="D299" i="14"/>
  <c r="E299" i="14"/>
  <c r="F299" i="14"/>
  <c r="G299" i="14"/>
  <c r="H299" i="14"/>
  <c r="I299" i="14"/>
  <c r="J299" i="14"/>
  <c r="K299" i="14"/>
  <c r="L299" i="14"/>
  <c r="M299" i="14"/>
  <c r="N299" i="14"/>
  <c r="O299" i="14"/>
  <c r="P299" i="14"/>
  <c r="Q299" i="14"/>
  <c r="R299" i="14"/>
  <c r="S299" i="14"/>
  <c r="T299" i="14"/>
  <c r="V299" i="14"/>
  <c r="A300" i="14"/>
  <c r="B300" i="14"/>
  <c r="C300" i="14"/>
  <c r="D300" i="14"/>
  <c r="E300" i="14"/>
  <c r="F300" i="14"/>
  <c r="G300" i="14"/>
  <c r="H300" i="14"/>
  <c r="I300" i="14"/>
  <c r="J300" i="14"/>
  <c r="K300" i="14"/>
  <c r="L300" i="14"/>
  <c r="M300" i="14"/>
  <c r="N300" i="14"/>
  <c r="O300" i="14"/>
  <c r="P300" i="14"/>
  <c r="Q300" i="14"/>
  <c r="R300" i="14"/>
  <c r="S300" i="14"/>
  <c r="T300" i="14"/>
  <c r="V300" i="14"/>
  <c r="A301" i="14"/>
  <c r="B301" i="14"/>
  <c r="C301" i="14"/>
  <c r="D301" i="14"/>
  <c r="E301" i="14"/>
  <c r="F301" i="14"/>
  <c r="G301" i="14"/>
  <c r="H301" i="14"/>
  <c r="I301" i="14"/>
  <c r="J301" i="14"/>
  <c r="K301" i="14"/>
  <c r="L301" i="14"/>
  <c r="M301" i="14"/>
  <c r="N301" i="14"/>
  <c r="O301" i="14"/>
  <c r="P301" i="14"/>
  <c r="Q301" i="14"/>
  <c r="R301" i="14"/>
  <c r="S301" i="14"/>
  <c r="T301" i="14"/>
  <c r="V301" i="14"/>
  <c r="A302" i="14"/>
  <c r="B302" i="14"/>
  <c r="C302" i="14"/>
  <c r="D302" i="14"/>
  <c r="E302" i="14"/>
  <c r="F302" i="14"/>
  <c r="G302" i="14"/>
  <c r="H302" i="14"/>
  <c r="I302" i="14"/>
  <c r="J302" i="14"/>
  <c r="K302" i="14"/>
  <c r="L302" i="14"/>
  <c r="M302" i="14"/>
  <c r="N302" i="14"/>
  <c r="O302" i="14"/>
  <c r="P302" i="14"/>
  <c r="Q302" i="14"/>
  <c r="R302" i="14"/>
  <c r="S302" i="14"/>
  <c r="T302" i="14"/>
  <c r="V302" i="14"/>
  <c r="A303" i="14"/>
  <c r="B303" i="14"/>
  <c r="C303" i="14"/>
  <c r="D303" i="14"/>
  <c r="E303" i="14"/>
  <c r="F303" i="14"/>
  <c r="G303" i="14"/>
  <c r="H303" i="14"/>
  <c r="I303" i="14"/>
  <c r="J303" i="14"/>
  <c r="K303" i="14"/>
  <c r="L303" i="14"/>
  <c r="M303" i="14"/>
  <c r="N303" i="14"/>
  <c r="O303" i="14"/>
  <c r="P303" i="14"/>
  <c r="Q303" i="14"/>
  <c r="R303" i="14"/>
  <c r="S303" i="14"/>
  <c r="T303" i="14"/>
  <c r="V303" i="14"/>
  <c r="A304" i="14"/>
  <c r="B304" i="14"/>
  <c r="C304" i="14"/>
  <c r="D304" i="14"/>
  <c r="E304" i="14"/>
  <c r="F304" i="14"/>
  <c r="G304" i="14"/>
  <c r="H304" i="14"/>
  <c r="I304" i="14"/>
  <c r="J304" i="14"/>
  <c r="K304" i="14"/>
  <c r="L304" i="14"/>
  <c r="M304" i="14"/>
  <c r="N304" i="14"/>
  <c r="O304" i="14"/>
  <c r="P304" i="14"/>
  <c r="Q304" i="14"/>
  <c r="R304" i="14"/>
  <c r="S304" i="14"/>
  <c r="T304" i="14"/>
  <c r="V304" i="14"/>
  <c r="A305" i="14"/>
  <c r="B305" i="14"/>
  <c r="C305" i="14"/>
  <c r="D305" i="14"/>
  <c r="E305" i="14"/>
  <c r="F305" i="14"/>
  <c r="G305" i="14"/>
  <c r="H305" i="14"/>
  <c r="I305" i="14"/>
  <c r="J305" i="14"/>
  <c r="K305" i="14"/>
  <c r="L305" i="14"/>
  <c r="M305" i="14"/>
  <c r="N305" i="14"/>
  <c r="O305" i="14"/>
  <c r="P305" i="14"/>
  <c r="Q305" i="14"/>
  <c r="R305" i="14"/>
  <c r="S305" i="14"/>
  <c r="T305" i="14"/>
  <c r="V305" i="14"/>
  <c r="A306" i="14"/>
  <c r="B306" i="14"/>
  <c r="C306" i="14"/>
  <c r="D306" i="14"/>
  <c r="E306" i="14"/>
  <c r="F306" i="14"/>
  <c r="G306" i="14"/>
  <c r="H306" i="14"/>
  <c r="I306" i="14"/>
  <c r="J306" i="14"/>
  <c r="K306" i="14"/>
  <c r="L306" i="14"/>
  <c r="M306" i="14"/>
  <c r="N306" i="14"/>
  <c r="O306" i="14"/>
  <c r="P306" i="14"/>
  <c r="Q306" i="14"/>
  <c r="R306" i="14"/>
  <c r="S306" i="14"/>
  <c r="T306" i="14"/>
  <c r="V306" i="14"/>
  <c r="A307" i="14"/>
  <c r="B307" i="14"/>
  <c r="C307" i="14"/>
  <c r="D307" i="14"/>
  <c r="E307" i="14"/>
  <c r="F307" i="14"/>
  <c r="G307" i="14"/>
  <c r="H307" i="14"/>
  <c r="I307" i="14"/>
  <c r="J307" i="14"/>
  <c r="K307" i="14"/>
  <c r="L307" i="14"/>
  <c r="M307" i="14"/>
  <c r="N307" i="14"/>
  <c r="O307" i="14"/>
  <c r="P307" i="14"/>
  <c r="Q307" i="14"/>
  <c r="R307" i="14"/>
  <c r="S307" i="14"/>
  <c r="T307" i="14"/>
  <c r="V307" i="14"/>
  <c r="A308" i="14"/>
  <c r="B308" i="14"/>
  <c r="C308" i="14"/>
  <c r="D308" i="14"/>
  <c r="E308" i="14"/>
  <c r="F308" i="14"/>
  <c r="G308" i="14"/>
  <c r="H308" i="14"/>
  <c r="I308" i="14"/>
  <c r="J308" i="14"/>
  <c r="K308" i="14"/>
  <c r="L308" i="14"/>
  <c r="M308" i="14"/>
  <c r="N308" i="14"/>
  <c r="O308" i="14"/>
  <c r="P308" i="14"/>
  <c r="Q308" i="14"/>
  <c r="R308" i="14"/>
  <c r="S308" i="14"/>
  <c r="T308" i="14"/>
  <c r="V308" i="14"/>
  <c r="A309" i="14"/>
  <c r="B309" i="14"/>
  <c r="C309" i="14"/>
  <c r="D309" i="14"/>
  <c r="E309" i="14"/>
  <c r="F309" i="14"/>
  <c r="G309" i="14"/>
  <c r="H309" i="14"/>
  <c r="I309" i="14"/>
  <c r="J309" i="14"/>
  <c r="K309" i="14"/>
  <c r="L309" i="14"/>
  <c r="M309" i="14"/>
  <c r="N309" i="14"/>
  <c r="O309" i="14"/>
  <c r="P309" i="14"/>
  <c r="Q309" i="14"/>
  <c r="R309" i="14"/>
  <c r="S309" i="14"/>
  <c r="T309" i="14"/>
  <c r="V309" i="14"/>
  <c r="A310" i="14"/>
  <c r="B310" i="14"/>
  <c r="C310" i="14"/>
  <c r="D310" i="14"/>
  <c r="E310" i="14"/>
  <c r="F310" i="14"/>
  <c r="G310" i="14"/>
  <c r="H310" i="14"/>
  <c r="I310" i="14"/>
  <c r="J310" i="14"/>
  <c r="K310" i="14"/>
  <c r="L310" i="14"/>
  <c r="M310" i="14"/>
  <c r="N310" i="14"/>
  <c r="O310" i="14"/>
  <c r="P310" i="14"/>
  <c r="Q310" i="14"/>
  <c r="R310" i="14"/>
  <c r="S310" i="14"/>
  <c r="T310" i="14"/>
  <c r="V310" i="14"/>
  <c r="A311" i="14"/>
  <c r="B311" i="14"/>
  <c r="C311" i="14"/>
  <c r="D311" i="14"/>
  <c r="E311" i="14"/>
  <c r="F311" i="14"/>
  <c r="G311" i="14"/>
  <c r="H311" i="14"/>
  <c r="I311" i="14"/>
  <c r="J311" i="14"/>
  <c r="K311" i="14"/>
  <c r="L311" i="14"/>
  <c r="M311" i="14"/>
  <c r="N311" i="14"/>
  <c r="O311" i="14"/>
  <c r="P311" i="14"/>
  <c r="Q311" i="14"/>
  <c r="R311" i="14"/>
  <c r="S311" i="14"/>
  <c r="T311" i="14"/>
  <c r="V311" i="14"/>
  <c r="A312" i="14"/>
  <c r="B312" i="14"/>
  <c r="C312" i="14"/>
  <c r="D312" i="14"/>
  <c r="E312" i="14"/>
  <c r="F312" i="14"/>
  <c r="G312" i="14"/>
  <c r="H312" i="14"/>
  <c r="I312" i="14"/>
  <c r="J312" i="14"/>
  <c r="K312" i="14"/>
  <c r="L312" i="14"/>
  <c r="M312" i="14"/>
  <c r="N312" i="14"/>
  <c r="O312" i="14"/>
  <c r="P312" i="14"/>
  <c r="Q312" i="14"/>
  <c r="R312" i="14"/>
  <c r="S312" i="14"/>
  <c r="T312" i="14"/>
  <c r="V312" i="14"/>
  <c r="A313" i="14"/>
  <c r="B313" i="14"/>
  <c r="C313" i="14"/>
  <c r="D313" i="14"/>
  <c r="E313" i="14"/>
  <c r="F313" i="14"/>
  <c r="G313" i="14"/>
  <c r="H313" i="14"/>
  <c r="I313" i="14"/>
  <c r="J313" i="14"/>
  <c r="K313" i="14"/>
  <c r="L313" i="14"/>
  <c r="M313" i="14"/>
  <c r="N313" i="14"/>
  <c r="O313" i="14"/>
  <c r="P313" i="14"/>
  <c r="Q313" i="14"/>
  <c r="R313" i="14"/>
  <c r="S313" i="14"/>
  <c r="T313" i="14"/>
  <c r="V313" i="14"/>
  <c r="A314" i="14"/>
  <c r="B314" i="14"/>
  <c r="C314" i="14"/>
  <c r="D314" i="14"/>
  <c r="E314" i="14"/>
  <c r="F314" i="14"/>
  <c r="G314" i="14"/>
  <c r="H314" i="14"/>
  <c r="I314" i="14"/>
  <c r="J314" i="14"/>
  <c r="K314" i="14"/>
  <c r="L314" i="14"/>
  <c r="M314" i="14"/>
  <c r="N314" i="14"/>
  <c r="O314" i="14"/>
  <c r="P314" i="14"/>
  <c r="Q314" i="14"/>
  <c r="R314" i="14"/>
  <c r="S314" i="14"/>
  <c r="T314" i="14"/>
  <c r="V314" i="14"/>
  <c r="A315" i="14"/>
  <c r="B315" i="14"/>
  <c r="C315" i="14"/>
  <c r="D315" i="14"/>
  <c r="E315" i="14"/>
  <c r="F315" i="14"/>
  <c r="G315" i="14"/>
  <c r="H315" i="14"/>
  <c r="I315" i="14"/>
  <c r="J315" i="14"/>
  <c r="K315" i="14"/>
  <c r="L315" i="14"/>
  <c r="M315" i="14"/>
  <c r="N315" i="14"/>
  <c r="O315" i="14"/>
  <c r="P315" i="14"/>
  <c r="Q315" i="14"/>
  <c r="R315" i="14"/>
  <c r="S315" i="14"/>
  <c r="T315" i="14"/>
  <c r="V315" i="14"/>
  <c r="A316" i="14"/>
  <c r="B316" i="14"/>
  <c r="C316" i="14"/>
  <c r="D316" i="14"/>
  <c r="E316" i="14"/>
  <c r="F316" i="14"/>
  <c r="G316" i="14"/>
  <c r="H316" i="14"/>
  <c r="I316" i="14"/>
  <c r="J316" i="14"/>
  <c r="K316" i="14"/>
  <c r="L316" i="14"/>
  <c r="M316" i="14"/>
  <c r="N316" i="14"/>
  <c r="O316" i="14"/>
  <c r="P316" i="14"/>
  <c r="Q316" i="14"/>
  <c r="R316" i="14"/>
  <c r="S316" i="14"/>
  <c r="T316" i="14"/>
  <c r="V316" i="14"/>
  <c r="A317" i="14"/>
  <c r="B317" i="14"/>
  <c r="C317" i="14"/>
  <c r="D317" i="14"/>
  <c r="E317" i="14"/>
  <c r="F317" i="14"/>
  <c r="G317" i="14"/>
  <c r="H317" i="14"/>
  <c r="I317" i="14"/>
  <c r="J317" i="14"/>
  <c r="K317" i="14"/>
  <c r="L317" i="14"/>
  <c r="M317" i="14"/>
  <c r="N317" i="14"/>
  <c r="O317" i="14"/>
  <c r="P317" i="14"/>
  <c r="Q317" i="14"/>
  <c r="R317" i="14"/>
  <c r="S317" i="14"/>
  <c r="T317" i="14"/>
  <c r="V317" i="14"/>
  <c r="A318" i="14"/>
  <c r="B318" i="14"/>
  <c r="C318" i="14"/>
  <c r="D318" i="14"/>
  <c r="E318" i="14"/>
  <c r="F318" i="14"/>
  <c r="G318" i="14"/>
  <c r="H318" i="14"/>
  <c r="I318" i="14"/>
  <c r="J318" i="14"/>
  <c r="K318" i="14"/>
  <c r="L318" i="14"/>
  <c r="M318" i="14"/>
  <c r="N318" i="14"/>
  <c r="O318" i="14"/>
  <c r="P318" i="14"/>
  <c r="Q318" i="14"/>
  <c r="R318" i="14"/>
  <c r="S318" i="14"/>
  <c r="T318" i="14"/>
  <c r="V318" i="14"/>
  <c r="A319" i="14"/>
  <c r="B319" i="14"/>
  <c r="C319" i="14"/>
  <c r="D319" i="14"/>
  <c r="E319" i="14"/>
  <c r="F319" i="14"/>
  <c r="G319" i="14"/>
  <c r="H319" i="14"/>
  <c r="I319" i="14"/>
  <c r="J319" i="14"/>
  <c r="K319" i="14"/>
  <c r="L319" i="14"/>
  <c r="M319" i="14"/>
  <c r="N319" i="14"/>
  <c r="O319" i="14"/>
  <c r="P319" i="14"/>
  <c r="Q319" i="14"/>
  <c r="R319" i="14"/>
  <c r="S319" i="14"/>
  <c r="T319" i="14"/>
  <c r="V319" i="14"/>
  <c r="A320" i="14"/>
  <c r="B320" i="14"/>
  <c r="C320" i="14"/>
  <c r="D320" i="14"/>
  <c r="E320" i="14"/>
  <c r="F320" i="14"/>
  <c r="G320" i="14"/>
  <c r="H320" i="14"/>
  <c r="I320" i="14"/>
  <c r="J320" i="14"/>
  <c r="K320" i="14"/>
  <c r="L320" i="14"/>
  <c r="M320" i="14"/>
  <c r="N320" i="14"/>
  <c r="O320" i="14"/>
  <c r="P320" i="14"/>
  <c r="Q320" i="14"/>
  <c r="R320" i="14"/>
  <c r="S320" i="14"/>
  <c r="T320" i="14"/>
  <c r="V320" i="14"/>
  <c r="A321" i="14"/>
  <c r="B321" i="14"/>
  <c r="C321" i="14"/>
  <c r="D321" i="14"/>
  <c r="E321" i="14"/>
  <c r="F321" i="14"/>
  <c r="G321" i="14"/>
  <c r="H321" i="14"/>
  <c r="I321" i="14"/>
  <c r="J321" i="14"/>
  <c r="K321" i="14"/>
  <c r="L321" i="14"/>
  <c r="M321" i="14"/>
  <c r="N321" i="14"/>
  <c r="O321" i="14"/>
  <c r="P321" i="14"/>
  <c r="Q321" i="14"/>
  <c r="R321" i="14"/>
  <c r="S321" i="14"/>
  <c r="T321" i="14"/>
  <c r="V321" i="14"/>
  <c r="A322" i="14"/>
  <c r="B322" i="14"/>
  <c r="C322" i="14"/>
  <c r="D322" i="14"/>
  <c r="E322" i="14"/>
  <c r="F322" i="14"/>
  <c r="G322" i="14"/>
  <c r="H322" i="14"/>
  <c r="I322" i="14"/>
  <c r="J322" i="14"/>
  <c r="K322" i="14"/>
  <c r="L322" i="14"/>
  <c r="M322" i="14"/>
  <c r="N322" i="14"/>
  <c r="O322" i="14"/>
  <c r="P322" i="14"/>
  <c r="Q322" i="14"/>
  <c r="R322" i="14"/>
  <c r="S322" i="14"/>
  <c r="T322" i="14"/>
  <c r="V322" i="14"/>
  <c r="A323" i="14"/>
  <c r="B323" i="14"/>
  <c r="C323" i="14"/>
  <c r="D323" i="14"/>
  <c r="E323" i="14"/>
  <c r="F323" i="14"/>
  <c r="G323" i="14"/>
  <c r="H323" i="14"/>
  <c r="I323" i="14"/>
  <c r="J323" i="14"/>
  <c r="K323" i="14"/>
  <c r="L323" i="14"/>
  <c r="M323" i="14"/>
  <c r="N323" i="14"/>
  <c r="O323" i="14"/>
  <c r="P323" i="14"/>
  <c r="Q323" i="14"/>
  <c r="R323" i="14"/>
  <c r="S323" i="14"/>
  <c r="T323" i="14"/>
  <c r="V323" i="14"/>
  <c r="A324" i="14"/>
  <c r="B324" i="14"/>
  <c r="C324" i="14"/>
  <c r="D324" i="14"/>
  <c r="E324" i="14"/>
  <c r="F324" i="14"/>
  <c r="G324" i="14"/>
  <c r="H324" i="14"/>
  <c r="I324" i="14"/>
  <c r="J324" i="14"/>
  <c r="K324" i="14"/>
  <c r="L324" i="14"/>
  <c r="M324" i="14"/>
  <c r="N324" i="14"/>
  <c r="O324" i="14"/>
  <c r="P324" i="14"/>
  <c r="Q324" i="14"/>
  <c r="R324" i="14"/>
  <c r="S324" i="14"/>
  <c r="T324" i="14"/>
  <c r="V324" i="14"/>
  <c r="A325" i="14"/>
  <c r="B325" i="14"/>
  <c r="C325" i="14"/>
  <c r="D325" i="14"/>
  <c r="E325" i="14"/>
  <c r="F325" i="14"/>
  <c r="G325" i="14"/>
  <c r="H325" i="14"/>
  <c r="I325" i="14"/>
  <c r="J325" i="14"/>
  <c r="K325" i="14"/>
  <c r="L325" i="14"/>
  <c r="M325" i="14"/>
  <c r="N325" i="14"/>
  <c r="O325" i="14"/>
  <c r="P325" i="14"/>
  <c r="Q325" i="14"/>
  <c r="R325" i="14"/>
  <c r="S325" i="14"/>
  <c r="T325" i="14"/>
  <c r="V325" i="14"/>
  <c r="A326" i="14"/>
  <c r="B326" i="14"/>
  <c r="C326" i="14"/>
  <c r="D326" i="14"/>
  <c r="E326" i="14"/>
  <c r="F326" i="14"/>
  <c r="G326" i="14"/>
  <c r="H326" i="14"/>
  <c r="I326" i="14"/>
  <c r="J326" i="14"/>
  <c r="K326" i="14"/>
  <c r="L326" i="14"/>
  <c r="M326" i="14"/>
  <c r="N326" i="14"/>
  <c r="O326" i="14"/>
  <c r="P326" i="14"/>
  <c r="Q326" i="14"/>
  <c r="R326" i="14"/>
  <c r="S326" i="14"/>
  <c r="T326" i="14"/>
  <c r="V326" i="14"/>
  <c r="A327" i="14"/>
  <c r="B327" i="14"/>
  <c r="C327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V327" i="14"/>
  <c r="A328" i="14"/>
  <c r="B328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V328" i="14"/>
  <c r="A329" i="14"/>
  <c r="B329" i="14"/>
  <c r="C329" i="14"/>
  <c r="D329" i="14"/>
  <c r="E329" i="14"/>
  <c r="F329" i="14"/>
  <c r="G329" i="14"/>
  <c r="H329" i="14"/>
  <c r="I329" i="14"/>
  <c r="J329" i="14"/>
  <c r="K329" i="14"/>
  <c r="L329" i="14"/>
  <c r="M329" i="14"/>
  <c r="N329" i="14"/>
  <c r="O329" i="14"/>
  <c r="P329" i="14"/>
  <c r="Q329" i="14"/>
  <c r="R329" i="14"/>
  <c r="S329" i="14"/>
  <c r="T329" i="14"/>
  <c r="V329" i="14"/>
  <c r="A330" i="14"/>
  <c r="B330" i="14"/>
  <c r="C330" i="14"/>
  <c r="D330" i="14"/>
  <c r="E330" i="14"/>
  <c r="F330" i="14"/>
  <c r="G330" i="14"/>
  <c r="H330" i="14"/>
  <c r="I330" i="14"/>
  <c r="J330" i="14"/>
  <c r="K330" i="14"/>
  <c r="L330" i="14"/>
  <c r="M330" i="14"/>
  <c r="N330" i="14"/>
  <c r="O330" i="14"/>
  <c r="P330" i="14"/>
  <c r="Q330" i="14"/>
  <c r="R330" i="14"/>
  <c r="S330" i="14"/>
  <c r="T330" i="14"/>
  <c r="V330" i="14"/>
  <c r="A331" i="14"/>
  <c r="B331" i="14"/>
  <c r="C331" i="14"/>
  <c r="D331" i="14"/>
  <c r="E331" i="14"/>
  <c r="F331" i="14"/>
  <c r="G331" i="14"/>
  <c r="H331" i="14"/>
  <c r="I331" i="14"/>
  <c r="J331" i="14"/>
  <c r="K331" i="14"/>
  <c r="L331" i="14"/>
  <c r="M331" i="14"/>
  <c r="N331" i="14"/>
  <c r="O331" i="14"/>
  <c r="P331" i="14"/>
  <c r="Q331" i="14"/>
  <c r="R331" i="14"/>
  <c r="S331" i="14"/>
  <c r="T331" i="14"/>
  <c r="V331" i="14"/>
  <c r="A332" i="14"/>
  <c r="B332" i="14"/>
  <c r="C332" i="14"/>
  <c r="D332" i="14"/>
  <c r="E332" i="14"/>
  <c r="F332" i="14"/>
  <c r="G332" i="14"/>
  <c r="H332" i="14"/>
  <c r="I332" i="14"/>
  <c r="J332" i="14"/>
  <c r="K332" i="14"/>
  <c r="L332" i="14"/>
  <c r="M332" i="14"/>
  <c r="N332" i="14"/>
  <c r="O332" i="14"/>
  <c r="P332" i="14"/>
  <c r="Q332" i="14"/>
  <c r="R332" i="14"/>
  <c r="S332" i="14"/>
  <c r="T332" i="14"/>
  <c r="V332" i="14"/>
  <c r="A333" i="14"/>
  <c r="B333" i="14"/>
  <c r="C333" i="14"/>
  <c r="D333" i="14"/>
  <c r="E333" i="14"/>
  <c r="F333" i="14"/>
  <c r="G333" i="14"/>
  <c r="H333" i="14"/>
  <c r="I333" i="14"/>
  <c r="J333" i="14"/>
  <c r="K333" i="14"/>
  <c r="L333" i="14"/>
  <c r="M333" i="14"/>
  <c r="N333" i="14"/>
  <c r="O333" i="14"/>
  <c r="P333" i="14"/>
  <c r="Q333" i="14"/>
  <c r="R333" i="14"/>
  <c r="S333" i="14"/>
  <c r="T333" i="14"/>
  <c r="V333" i="14"/>
  <c r="A334" i="14"/>
  <c r="B334" i="14"/>
  <c r="C334" i="14"/>
  <c r="D334" i="14"/>
  <c r="E334" i="14"/>
  <c r="F334" i="14"/>
  <c r="G334" i="14"/>
  <c r="H334" i="14"/>
  <c r="I334" i="14"/>
  <c r="J334" i="14"/>
  <c r="K334" i="14"/>
  <c r="L334" i="14"/>
  <c r="M334" i="14"/>
  <c r="N334" i="14"/>
  <c r="O334" i="14"/>
  <c r="P334" i="14"/>
  <c r="Q334" i="14"/>
  <c r="R334" i="14"/>
  <c r="S334" i="14"/>
  <c r="T334" i="14"/>
  <c r="V334" i="14"/>
  <c r="A335" i="14"/>
  <c r="B335" i="14"/>
  <c r="C335" i="14"/>
  <c r="D335" i="14"/>
  <c r="E335" i="14"/>
  <c r="F335" i="14"/>
  <c r="G335" i="14"/>
  <c r="H335" i="14"/>
  <c r="I335" i="14"/>
  <c r="J335" i="14"/>
  <c r="K335" i="14"/>
  <c r="L335" i="14"/>
  <c r="M335" i="14"/>
  <c r="N335" i="14"/>
  <c r="O335" i="14"/>
  <c r="P335" i="14"/>
  <c r="Q335" i="14"/>
  <c r="R335" i="14"/>
  <c r="S335" i="14"/>
  <c r="T335" i="14"/>
  <c r="V335" i="14"/>
  <c r="A336" i="14"/>
  <c r="B336" i="14"/>
  <c r="C336" i="14"/>
  <c r="D336" i="14"/>
  <c r="E336" i="14"/>
  <c r="F336" i="14"/>
  <c r="G336" i="14"/>
  <c r="H336" i="14"/>
  <c r="I336" i="14"/>
  <c r="J336" i="14"/>
  <c r="K336" i="14"/>
  <c r="L336" i="14"/>
  <c r="M336" i="14"/>
  <c r="N336" i="14"/>
  <c r="O336" i="14"/>
  <c r="P336" i="14"/>
  <c r="Q336" i="14"/>
  <c r="R336" i="14"/>
  <c r="S336" i="14"/>
  <c r="T336" i="14"/>
  <c r="V336" i="14"/>
  <c r="A337" i="14"/>
  <c r="B337" i="14"/>
  <c r="C337" i="14"/>
  <c r="D337" i="14"/>
  <c r="E337" i="14"/>
  <c r="F337" i="14"/>
  <c r="G337" i="14"/>
  <c r="H337" i="14"/>
  <c r="I337" i="14"/>
  <c r="J337" i="14"/>
  <c r="K337" i="14"/>
  <c r="L337" i="14"/>
  <c r="M337" i="14"/>
  <c r="N337" i="14"/>
  <c r="O337" i="14"/>
  <c r="P337" i="14"/>
  <c r="Q337" i="14"/>
  <c r="R337" i="14"/>
  <c r="S337" i="14"/>
  <c r="T337" i="14"/>
  <c r="V337" i="14"/>
  <c r="A338" i="14"/>
  <c r="B338" i="14"/>
  <c r="C338" i="14"/>
  <c r="D338" i="14"/>
  <c r="E338" i="14"/>
  <c r="F338" i="14"/>
  <c r="G338" i="14"/>
  <c r="H338" i="14"/>
  <c r="I338" i="14"/>
  <c r="J338" i="14"/>
  <c r="K338" i="14"/>
  <c r="L338" i="14"/>
  <c r="M338" i="14"/>
  <c r="N338" i="14"/>
  <c r="O338" i="14"/>
  <c r="P338" i="14"/>
  <c r="Q338" i="14"/>
  <c r="R338" i="14"/>
  <c r="S338" i="14"/>
  <c r="T338" i="14"/>
  <c r="V338" i="14"/>
  <c r="A339" i="14"/>
  <c r="B339" i="14"/>
  <c r="C339" i="14"/>
  <c r="D339" i="14"/>
  <c r="E339" i="14"/>
  <c r="F339" i="14"/>
  <c r="G339" i="14"/>
  <c r="H339" i="14"/>
  <c r="I339" i="14"/>
  <c r="J339" i="14"/>
  <c r="K339" i="14"/>
  <c r="L339" i="14"/>
  <c r="M339" i="14"/>
  <c r="N339" i="14"/>
  <c r="O339" i="14"/>
  <c r="P339" i="14"/>
  <c r="Q339" i="14"/>
  <c r="R339" i="14"/>
  <c r="S339" i="14"/>
  <c r="T339" i="14"/>
  <c r="V339" i="14"/>
  <c r="A340" i="14"/>
  <c r="B340" i="14"/>
  <c r="C340" i="14"/>
  <c r="D340" i="14"/>
  <c r="E340" i="14"/>
  <c r="F340" i="14"/>
  <c r="G340" i="14"/>
  <c r="H340" i="14"/>
  <c r="I340" i="14"/>
  <c r="J340" i="14"/>
  <c r="K340" i="14"/>
  <c r="L340" i="14"/>
  <c r="M340" i="14"/>
  <c r="N340" i="14"/>
  <c r="O340" i="14"/>
  <c r="P340" i="14"/>
  <c r="Q340" i="14"/>
  <c r="R340" i="14"/>
  <c r="S340" i="14"/>
  <c r="T340" i="14"/>
  <c r="V340" i="14"/>
  <c r="A341" i="14"/>
  <c r="B341" i="14"/>
  <c r="C341" i="14"/>
  <c r="D341" i="14"/>
  <c r="E341" i="14"/>
  <c r="F341" i="14"/>
  <c r="G341" i="14"/>
  <c r="H341" i="14"/>
  <c r="I341" i="14"/>
  <c r="J341" i="14"/>
  <c r="K341" i="14"/>
  <c r="L341" i="14"/>
  <c r="M341" i="14"/>
  <c r="N341" i="14"/>
  <c r="O341" i="14"/>
  <c r="P341" i="14"/>
  <c r="Q341" i="14"/>
  <c r="R341" i="14"/>
  <c r="S341" i="14"/>
  <c r="T341" i="14"/>
  <c r="V341" i="14"/>
  <c r="A342" i="14"/>
  <c r="B342" i="14"/>
  <c r="C342" i="14"/>
  <c r="D342" i="14"/>
  <c r="E342" i="14"/>
  <c r="F342" i="14"/>
  <c r="G342" i="14"/>
  <c r="H342" i="14"/>
  <c r="I342" i="14"/>
  <c r="J342" i="14"/>
  <c r="K342" i="14"/>
  <c r="L342" i="14"/>
  <c r="M342" i="14"/>
  <c r="N342" i="14"/>
  <c r="O342" i="14"/>
  <c r="P342" i="14"/>
  <c r="Q342" i="14"/>
  <c r="R342" i="14"/>
  <c r="S342" i="14"/>
  <c r="T342" i="14"/>
  <c r="V342" i="14"/>
  <c r="A343" i="14"/>
  <c r="B343" i="14"/>
  <c r="C343" i="14"/>
  <c r="D343" i="14"/>
  <c r="E343" i="14"/>
  <c r="F343" i="14"/>
  <c r="G343" i="14"/>
  <c r="H343" i="14"/>
  <c r="I343" i="14"/>
  <c r="J343" i="14"/>
  <c r="K343" i="14"/>
  <c r="L343" i="14"/>
  <c r="M343" i="14"/>
  <c r="N343" i="14"/>
  <c r="O343" i="14"/>
  <c r="P343" i="14"/>
  <c r="Q343" i="14"/>
  <c r="R343" i="14"/>
  <c r="S343" i="14"/>
  <c r="T343" i="14"/>
  <c r="V343" i="14"/>
  <c r="A344" i="14"/>
  <c r="B344" i="14"/>
  <c r="C344" i="14"/>
  <c r="D344" i="14"/>
  <c r="E344" i="14"/>
  <c r="F344" i="14"/>
  <c r="G344" i="14"/>
  <c r="H344" i="14"/>
  <c r="I344" i="14"/>
  <c r="J344" i="14"/>
  <c r="K344" i="14"/>
  <c r="L344" i="14"/>
  <c r="M344" i="14"/>
  <c r="N344" i="14"/>
  <c r="O344" i="14"/>
  <c r="P344" i="14"/>
  <c r="Q344" i="14"/>
  <c r="R344" i="14"/>
  <c r="S344" i="14"/>
  <c r="T344" i="14"/>
  <c r="V344" i="14"/>
  <c r="A345" i="14"/>
  <c r="B345" i="14"/>
  <c r="C345" i="14"/>
  <c r="D345" i="14"/>
  <c r="E345" i="14"/>
  <c r="F345" i="14"/>
  <c r="G345" i="14"/>
  <c r="H345" i="14"/>
  <c r="I345" i="14"/>
  <c r="J345" i="14"/>
  <c r="K345" i="14"/>
  <c r="L345" i="14"/>
  <c r="M345" i="14"/>
  <c r="N345" i="14"/>
  <c r="O345" i="14"/>
  <c r="P345" i="14"/>
  <c r="Q345" i="14"/>
  <c r="R345" i="14"/>
  <c r="S345" i="14"/>
  <c r="T345" i="14"/>
  <c r="V345" i="14"/>
  <c r="A346" i="14"/>
  <c r="B346" i="14"/>
  <c r="C346" i="14"/>
  <c r="D346" i="14"/>
  <c r="E346" i="14"/>
  <c r="F346" i="14"/>
  <c r="G346" i="14"/>
  <c r="H346" i="14"/>
  <c r="I346" i="14"/>
  <c r="J346" i="14"/>
  <c r="K346" i="14"/>
  <c r="L346" i="14"/>
  <c r="M346" i="14"/>
  <c r="N346" i="14"/>
  <c r="O346" i="14"/>
  <c r="P346" i="14"/>
  <c r="Q346" i="14"/>
  <c r="R346" i="14"/>
  <c r="S346" i="14"/>
  <c r="T346" i="14"/>
  <c r="V346" i="14"/>
  <c r="A347" i="14"/>
  <c r="B347" i="14"/>
  <c r="C347" i="14"/>
  <c r="D347" i="14"/>
  <c r="E347" i="14"/>
  <c r="F347" i="14"/>
  <c r="G347" i="14"/>
  <c r="H347" i="14"/>
  <c r="I347" i="14"/>
  <c r="J347" i="14"/>
  <c r="K347" i="14"/>
  <c r="L347" i="14"/>
  <c r="M347" i="14"/>
  <c r="N347" i="14"/>
  <c r="O347" i="14"/>
  <c r="P347" i="14"/>
  <c r="Q347" i="14"/>
  <c r="R347" i="14"/>
  <c r="S347" i="14"/>
  <c r="T347" i="14"/>
  <c r="V347" i="14"/>
  <c r="A348" i="14"/>
  <c r="B348" i="14"/>
  <c r="C348" i="14"/>
  <c r="D348" i="14"/>
  <c r="E348" i="14"/>
  <c r="F348" i="14"/>
  <c r="G348" i="14"/>
  <c r="H348" i="14"/>
  <c r="I348" i="14"/>
  <c r="J348" i="14"/>
  <c r="K348" i="14"/>
  <c r="L348" i="14"/>
  <c r="M348" i="14"/>
  <c r="N348" i="14"/>
  <c r="O348" i="14"/>
  <c r="P348" i="14"/>
  <c r="Q348" i="14"/>
  <c r="R348" i="14"/>
  <c r="S348" i="14"/>
  <c r="T348" i="14"/>
  <c r="V348" i="14"/>
  <c r="A349" i="14"/>
  <c r="B349" i="14"/>
  <c r="C349" i="14"/>
  <c r="D349" i="14"/>
  <c r="E349" i="14"/>
  <c r="F349" i="14"/>
  <c r="G349" i="14"/>
  <c r="H349" i="14"/>
  <c r="I349" i="14"/>
  <c r="J349" i="14"/>
  <c r="K349" i="14"/>
  <c r="L349" i="14"/>
  <c r="M349" i="14"/>
  <c r="N349" i="14"/>
  <c r="O349" i="14"/>
  <c r="P349" i="14"/>
  <c r="Q349" i="14"/>
  <c r="R349" i="14"/>
  <c r="S349" i="14"/>
  <c r="T349" i="14"/>
  <c r="V349" i="14"/>
  <c r="A350" i="14"/>
  <c r="B350" i="14"/>
  <c r="C350" i="14"/>
  <c r="D350" i="14"/>
  <c r="E350" i="14"/>
  <c r="F350" i="14"/>
  <c r="G350" i="14"/>
  <c r="H350" i="14"/>
  <c r="I350" i="14"/>
  <c r="J350" i="14"/>
  <c r="K350" i="14"/>
  <c r="L350" i="14"/>
  <c r="M350" i="14"/>
  <c r="N350" i="14"/>
  <c r="O350" i="14"/>
  <c r="P350" i="14"/>
  <c r="Q350" i="14"/>
  <c r="R350" i="14"/>
  <c r="S350" i="14"/>
  <c r="T350" i="14"/>
  <c r="V350" i="14"/>
  <c r="A351" i="14"/>
  <c r="B351" i="14"/>
  <c r="C351" i="14"/>
  <c r="D351" i="14"/>
  <c r="E351" i="14"/>
  <c r="F351" i="14"/>
  <c r="G351" i="14"/>
  <c r="H351" i="14"/>
  <c r="I351" i="14"/>
  <c r="J351" i="14"/>
  <c r="K351" i="14"/>
  <c r="L351" i="14"/>
  <c r="M351" i="14"/>
  <c r="N351" i="14"/>
  <c r="O351" i="14"/>
  <c r="P351" i="14"/>
  <c r="Q351" i="14"/>
  <c r="R351" i="14"/>
  <c r="S351" i="14"/>
  <c r="T351" i="14"/>
  <c r="V351" i="14"/>
  <c r="A352" i="14"/>
  <c r="B352" i="14"/>
  <c r="C352" i="14"/>
  <c r="D352" i="14"/>
  <c r="E352" i="14"/>
  <c r="F352" i="14"/>
  <c r="G352" i="14"/>
  <c r="H352" i="14"/>
  <c r="I352" i="14"/>
  <c r="J352" i="14"/>
  <c r="K352" i="14"/>
  <c r="L352" i="14"/>
  <c r="M352" i="14"/>
  <c r="N352" i="14"/>
  <c r="O352" i="14"/>
  <c r="P352" i="14"/>
  <c r="Q352" i="14"/>
  <c r="R352" i="14"/>
  <c r="S352" i="14"/>
  <c r="T352" i="14"/>
  <c r="V352" i="14"/>
  <c r="A353" i="14"/>
  <c r="B353" i="14"/>
  <c r="C353" i="14"/>
  <c r="D353" i="14"/>
  <c r="E353" i="14"/>
  <c r="F353" i="14"/>
  <c r="G353" i="14"/>
  <c r="H353" i="14"/>
  <c r="I353" i="14"/>
  <c r="J353" i="14"/>
  <c r="K353" i="14"/>
  <c r="L353" i="14"/>
  <c r="M353" i="14"/>
  <c r="N353" i="14"/>
  <c r="O353" i="14"/>
  <c r="P353" i="14"/>
  <c r="Q353" i="14"/>
  <c r="R353" i="14"/>
  <c r="S353" i="14"/>
  <c r="T353" i="14"/>
  <c r="V353" i="14"/>
  <c r="A354" i="14"/>
  <c r="B354" i="14"/>
  <c r="C354" i="14"/>
  <c r="D354" i="14"/>
  <c r="E354" i="14"/>
  <c r="F354" i="14"/>
  <c r="G354" i="14"/>
  <c r="H354" i="14"/>
  <c r="I354" i="14"/>
  <c r="J354" i="14"/>
  <c r="K354" i="14"/>
  <c r="L354" i="14"/>
  <c r="M354" i="14"/>
  <c r="N354" i="14"/>
  <c r="O354" i="14"/>
  <c r="P354" i="14"/>
  <c r="Q354" i="14"/>
  <c r="R354" i="14"/>
  <c r="S354" i="14"/>
  <c r="T354" i="14"/>
  <c r="V354" i="14"/>
  <c r="A355" i="14"/>
  <c r="B355" i="14"/>
  <c r="C355" i="14"/>
  <c r="D355" i="14"/>
  <c r="E355" i="14"/>
  <c r="F355" i="14"/>
  <c r="G355" i="14"/>
  <c r="H355" i="14"/>
  <c r="I355" i="14"/>
  <c r="J355" i="14"/>
  <c r="K355" i="14"/>
  <c r="L355" i="14"/>
  <c r="M355" i="14"/>
  <c r="N355" i="14"/>
  <c r="O355" i="14"/>
  <c r="P355" i="14"/>
  <c r="Q355" i="14"/>
  <c r="R355" i="14"/>
  <c r="S355" i="14"/>
  <c r="T355" i="14"/>
  <c r="V355" i="14"/>
  <c r="A356" i="14"/>
  <c r="B356" i="14"/>
  <c r="C356" i="14"/>
  <c r="D356" i="14"/>
  <c r="E356" i="14"/>
  <c r="F356" i="14"/>
  <c r="G356" i="14"/>
  <c r="H356" i="14"/>
  <c r="I356" i="14"/>
  <c r="J356" i="14"/>
  <c r="K356" i="14"/>
  <c r="L356" i="14"/>
  <c r="M356" i="14"/>
  <c r="N356" i="14"/>
  <c r="O356" i="14"/>
  <c r="P356" i="14"/>
  <c r="Q356" i="14"/>
  <c r="R356" i="14"/>
  <c r="S356" i="14"/>
  <c r="T356" i="14"/>
  <c r="V356" i="14"/>
  <c r="A357" i="14"/>
  <c r="B357" i="14"/>
  <c r="C357" i="14"/>
  <c r="D357" i="14"/>
  <c r="E357" i="14"/>
  <c r="F357" i="14"/>
  <c r="G357" i="14"/>
  <c r="H357" i="14"/>
  <c r="I357" i="14"/>
  <c r="J357" i="14"/>
  <c r="K357" i="14"/>
  <c r="L357" i="14"/>
  <c r="M357" i="14"/>
  <c r="N357" i="14"/>
  <c r="O357" i="14"/>
  <c r="P357" i="14"/>
  <c r="Q357" i="14"/>
  <c r="R357" i="14"/>
  <c r="S357" i="14"/>
  <c r="T357" i="14"/>
  <c r="V357" i="14"/>
  <c r="A358" i="14"/>
  <c r="B358" i="14"/>
  <c r="C358" i="14"/>
  <c r="D358" i="14"/>
  <c r="E358" i="14"/>
  <c r="F358" i="14"/>
  <c r="G358" i="14"/>
  <c r="H358" i="14"/>
  <c r="I358" i="14"/>
  <c r="J358" i="14"/>
  <c r="K358" i="14"/>
  <c r="L358" i="14"/>
  <c r="M358" i="14"/>
  <c r="N358" i="14"/>
  <c r="O358" i="14"/>
  <c r="P358" i="14"/>
  <c r="Q358" i="14"/>
  <c r="R358" i="14"/>
  <c r="S358" i="14"/>
  <c r="T358" i="14"/>
  <c r="V358" i="14"/>
  <c r="A359" i="14"/>
  <c r="B359" i="14"/>
  <c r="C359" i="14"/>
  <c r="D359" i="14"/>
  <c r="E359" i="14"/>
  <c r="F359" i="14"/>
  <c r="G359" i="14"/>
  <c r="H359" i="14"/>
  <c r="I359" i="14"/>
  <c r="J359" i="14"/>
  <c r="K359" i="14"/>
  <c r="L359" i="14"/>
  <c r="M359" i="14"/>
  <c r="N359" i="14"/>
  <c r="O359" i="14"/>
  <c r="P359" i="14"/>
  <c r="Q359" i="14"/>
  <c r="R359" i="14"/>
  <c r="S359" i="14"/>
  <c r="T359" i="14"/>
  <c r="V359" i="14"/>
  <c r="A360" i="14"/>
  <c r="B360" i="14"/>
  <c r="C360" i="14"/>
  <c r="D360" i="14"/>
  <c r="E360" i="14"/>
  <c r="F360" i="14"/>
  <c r="G360" i="14"/>
  <c r="H360" i="14"/>
  <c r="I360" i="14"/>
  <c r="J360" i="14"/>
  <c r="K360" i="14"/>
  <c r="L360" i="14"/>
  <c r="M360" i="14"/>
  <c r="N360" i="14"/>
  <c r="O360" i="14"/>
  <c r="P360" i="14"/>
  <c r="Q360" i="14"/>
  <c r="R360" i="14"/>
  <c r="S360" i="14"/>
  <c r="T360" i="14"/>
  <c r="V360" i="14"/>
  <c r="A361" i="14"/>
  <c r="B361" i="14"/>
  <c r="C361" i="14"/>
  <c r="D361" i="14"/>
  <c r="E361" i="14"/>
  <c r="F361" i="14"/>
  <c r="G361" i="14"/>
  <c r="H361" i="14"/>
  <c r="I361" i="14"/>
  <c r="J361" i="14"/>
  <c r="K361" i="14"/>
  <c r="L361" i="14"/>
  <c r="M361" i="14"/>
  <c r="N361" i="14"/>
  <c r="O361" i="14"/>
  <c r="P361" i="14"/>
  <c r="Q361" i="14"/>
  <c r="R361" i="14"/>
  <c r="S361" i="14"/>
  <c r="T361" i="14"/>
  <c r="V361" i="14"/>
  <c r="A362" i="14"/>
  <c r="B362" i="14"/>
  <c r="C362" i="14"/>
  <c r="D362" i="14"/>
  <c r="E362" i="14"/>
  <c r="F362" i="14"/>
  <c r="G362" i="14"/>
  <c r="H362" i="14"/>
  <c r="I362" i="14"/>
  <c r="J362" i="14"/>
  <c r="K362" i="14"/>
  <c r="L362" i="14"/>
  <c r="M362" i="14"/>
  <c r="N362" i="14"/>
  <c r="O362" i="14"/>
  <c r="P362" i="14"/>
  <c r="Q362" i="14"/>
  <c r="R362" i="14"/>
  <c r="S362" i="14"/>
  <c r="T362" i="14"/>
  <c r="V362" i="14"/>
  <c r="A363" i="14"/>
  <c r="B363" i="14"/>
  <c r="C363" i="14"/>
  <c r="D363" i="14"/>
  <c r="E363" i="14"/>
  <c r="F363" i="14"/>
  <c r="G363" i="14"/>
  <c r="H363" i="14"/>
  <c r="I363" i="14"/>
  <c r="J363" i="14"/>
  <c r="K363" i="14"/>
  <c r="L363" i="14"/>
  <c r="M363" i="14"/>
  <c r="N363" i="14"/>
  <c r="O363" i="14"/>
  <c r="P363" i="14"/>
  <c r="Q363" i="14"/>
  <c r="R363" i="14"/>
  <c r="S363" i="14"/>
  <c r="T363" i="14"/>
  <c r="V363" i="14"/>
  <c r="A364" i="14"/>
  <c r="B364" i="14"/>
  <c r="C364" i="14"/>
  <c r="D364" i="14"/>
  <c r="E364" i="14"/>
  <c r="F364" i="14"/>
  <c r="G364" i="14"/>
  <c r="H364" i="14"/>
  <c r="I364" i="14"/>
  <c r="J364" i="14"/>
  <c r="K364" i="14"/>
  <c r="L364" i="14"/>
  <c r="M364" i="14"/>
  <c r="N364" i="14"/>
  <c r="O364" i="14"/>
  <c r="P364" i="14"/>
  <c r="Q364" i="14"/>
  <c r="R364" i="14"/>
  <c r="S364" i="14"/>
  <c r="T364" i="14"/>
  <c r="V364" i="14"/>
  <c r="A365" i="14"/>
  <c r="B365" i="14"/>
  <c r="C365" i="14"/>
  <c r="D365" i="14"/>
  <c r="E365" i="14"/>
  <c r="F365" i="14"/>
  <c r="G365" i="14"/>
  <c r="H365" i="14"/>
  <c r="I365" i="14"/>
  <c r="J365" i="14"/>
  <c r="K365" i="14"/>
  <c r="L365" i="14"/>
  <c r="M365" i="14"/>
  <c r="N365" i="14"/>
  <c r="O365" i="14"/>
  <c r="P365" i="14"/>
  <c r="Q365" i="14"/>
  <c r="R365" i="14"/>
  <c r="S365" i="14"/>
  <c r="T365" i="14"/>
  <c r="V365" i="14"/>
  <c r="A366" i="14"/>
  <c r="B366" i="14"/>
  <c r="C366" i="14"/>
  <c r="D366" i="14"/>
  <c r="E366" i="14"/>
  <c r="F366" i="14"/>
  <c r="G366" i="14"/>
  <c r="H366" i="14"/>
  <c r="I366" i="14"/>
  <c r="J366" i="14"/>
  <c r="K366" i="14"/>
  <c r="L366" i="14"/>
  <c r="M366" i="14"/>
  <c r="N366" i="14"/>
  <c r="O366" i="14"/>
  <c r="P366" i="14"/>
  <c r="Q366" i="14"/>
  <c r="R366" i="14"/>
  <c r="S366" i="14"/>
  <c r="T366" i="14"/>
  <c r="V366" i="14"/>
  <c r="A367" i="14"/>
  <c r="B367" i="14"/>
  <c r="C367" i="14"/>
  <c r="D367" i="14"/>
  <c r="E367" i="14"/>
  <c r="F367" i="14"/>
  <c r="G367" i="14"/>
  <c r="H367" i="14"/>
  <c r="I367" i="14"/>
  <c r="J367" i="14"/>
  <c r="K367" i="14"/>
  <c r="L367" i="14"/>
  <c r="M367" i="14"/>
  <c r="N367" i="14"/>
  <c r="O367" i="14"/>
  <c r="P367" i="14"/>
  <c r="Q367" i="14"/>
  <c r="R367" i="14"/>
  <c r="S367" i="14"/>
  <c r="T367" i="14"/>
  <c r="V367" i="14"/>
  <c r="A368" i="14"/>
  <c r="B368" i="14"/>
  <c r="C368" i="14"/>
  <c r="D368" i="14"/>
  <c r="E368" i="14"/>
  <c r="F368" i="14"/>
  <c r="G368" i="14"/>
  <c r="H368" i="14"/>
  <c r="I368" i="14"/>
  <c r="J368" i="14"/>
  <c r="K368" i="14"/>
  <c r="L368" i="14"/>
  <c r="M368" i="14"/>
  <c r="N368" i="14"/>
  <c r="O368" i="14"/>
  <c r="P368" i="14"/>
  <c r="Q368" i="14"/>
  <c r="R368" i="14"/>
  <c r="S368" i="14"/>
  <c r="T368" i="14"/>
  <c r="V368" i="14"/>
  <c r="A369" i="14"/>
  <c r="B369" i="14"/>
  <c r="C369" i="14"/>
  <c r="D369" i="14"/>
  <c r="E369" i="14"/>
  <c r="F369" i="14"/>
  <c r="G369" i="14"/>
  <c r="H369" i="14"/>
  <c r="I369" i="14"/>
  <c r="J369" i="14"/>
  <c r="K369" i="14"/>
  <c r="L369" i="14"/>
  <c r="M369" i="14"/>
  <c r="N369" i="14"/>
  <c r="O369" i="14"/>
  <c r="P369" i="14"/>
  <c r="Q369" i="14"/>
  <c r="R369" i="14"/>
  <c r="S369" i="14"/>
  <c r="T369" i="14"/>
  <c r="V369" i="14"/>
  <c r="A370" i="14"/>
  <c r="B370" i="14"/>
  <c r="C370" i="14"/>
  <c r="D370" i="14"/>
  <c r="E370" i="14"/>
  <c r="F370" i="14"/>
  <c r="G370" i="14"/>
  <c r="H370" i="14"/>
  <c r="I370" i="14"/>
  <c r="J370" i="14"/>
  <c r="K370" i="14"/>
  <c r="L370" i="14"/>
  <c r="M370" i="14"/>
  <c r="N370" i="14"/>
  <c r="O370" i="14"/>
  <c r="P370" i="14"/>
  <c r="Q370" i="14"/>
  <c r="R370" i="14"/>
  <c r="S370" i="14"/>
  <c r="T370" i="14"/>
  <c r="V370" i="14"/>
  <c r="A371" i="14"/>
  <c r="B371" i="14"/>
  <c r="C371" i="14"/>
  <c r="D371" i="14"/>
  <c r="E371" i="14"/>
  <c r="F371" i="14"/>
  <c r="G371" i="14"/>
  <c r="H371" i="14"/>
  <c r="I371" i="14"/>
  <c r="J371" i="14"/>
  <c r="K371" i="14"/>
  <c r="L371" i="14"/>
  <c r="M371" i="14"/>
  <c r="N371" i="14"/>
  <c r="O371" i="14"/>
  <c r="P371" i="14"/>
  <c r="Q371" i="14"/>
  <c r="R371" i="14"/>
  <c r="S371" i="14"/>
  <c r="T371" i="14"/>
  <c r="V371" i="14"/>
  <c r="A372" i="14"/>
  <c r="B372" i="14"/>
  <c r="C372" i="14"/>
  <c r="D372" i="14"/>
  <c r="E372" i="14"/>
  <c r="F372" i="14"/>
  <c r="G372" i="14"/>
  <c r="H372" i="14"/>
  <c r="I372" i="14"/>
  <c r="J372" i="14"/>
  <c r="K372" i="14"/>
  <c r="L372" i="14"/>
  <c r="M372" i="14"/>
  <c r="N372" i="14"/>
  <c r="O372" i="14"/>
  <c r="P372" i="14"/>
  <c r="Q372" i="14"/>
  <c r="R372" i="14"/>
  <c r="S372" i="14"/>
  <c r="T372" i="14"/>
  <c r="V372" i="14"/>
  <c r="A373" i="14"/>
  <c r="B373" i="14"/>
  <c r="C373" i="14"/>
  <c r="D373" i="14"/>
  <c r="E373" i="14"/>
  <c r="F373" i="14"/>
  <c r="G373" i="14"/>
  <c r="H373" i="14"/>
  <c r="I373" i="14"/>
  <c r="J373" i="14"/>
  <c r="K373" i="14"/>
  <c r="L373" i="14"/>
  <c r="M373" i="14"/>
  <c r="N373" i="14"/>
  <c r="O373" i="14"/>
  <c r="P373" i="14"/>
  <c r="Q373" i="14"/>
  <c r="R373" i="14"/>
  <c r="S373" i="14"/>
  <c r="T373" i="14"/>
  <c r="V373" i="14"/>
  <c r="A374" i="14"/>
  <c r="B374" i="14"/>
  <c r="C374" i="14"/>
  <c r="D374" i="14"/>
  <c r="E374" i="14"/>
  <c r="F374" i="14"/>
  <c r="G374" i="14"/>
  <c r="H374" i="14"/>
  <c r="I374" i="14"/>
  <c r="J374" i="14"/>
  <c r="K374" i="14"/>
  <c r="L374" i="14"/>
  <c r="M374" i="14"/>
  <c r="N374" i="14"/>
  <c r="O374" i="14"/>
  <c r="P374" i="14"/>
  <c r="Q374" i="14"/>
  <c r="R374" i="14"/>
  <c r="S374" i="14"/>
  <c r="T374" i="14"/>
  <c r="V374" i="14"/>
  <c r="A375" i="14"/>
  <c r="B375" i="14"/>
  <c r="C375" i="14"/>
  <c r="D375" i="14"/>
  <c r="E375" i="14"/>
  <c r="F375" i="14"/>
  <c r="G375" i="14"/>
  <c r="H375" i="14"/>
  <c r="I375" i="14"/>
  <c r="J375" i="14"/>
  <c r="K375" i="14"/>
  <c r="L375" i="14"/>
  <c r="M375" i="14"/>
  <c r="N375" i="14"/>
  <c r="O375" i="14"/>
  <c r="P375" i="14"/>
  <c r="Q375" i="14"/>
  <c r="R375" i="14"/>
  <c r="S375" i="14"/>
  <c r="T375" i="14"/>
  <c r="V375" i="14"/>
  <c r="A376" i="14"/>
  <c r="B376" i="14"/>
  <c r="C376" i="14"/>
  <c r="D376" i="14"/>
  <c r="E376" i="14"/>
  <c r="F376" i="14"/>
  <c r="G376" i="14"/>
  <c r="H376" i="14"/>
  <c r="I376" i="14"/>
  <c r="J376" i="14"/>
  <c r="K376" i="14"/>
  <c r="L376" i="14"/>
  <c r="M376" i="14"/>
  <c r="N376" i="14"/>
  <c r="O376" i="14"/>
  <c r="P376" i="14"/>
  <c r="Q376" i="14"/>
  <c r="R376" i="14"/>
  <c r="S376" i="14"/>
  <c r="T376" i="14"/>
  <c r="V376" i="14"/>
  <c r="A377" i="14"/>
  <c r="B377" i="14"/>
  <c r="C377" i="14"/>
  <c r="D377" i="14"/>
  <c r="E377" i="14"/>
  <c r="F377" i="14"/>
  <c r="G377" i="14"/>
  <c r="H377" i="14"/>
  <c r="I377" i="14"/>
  <c r="J377" i="14"/>
  <c r="K377" i="14"/>
  <c r="L377" i="14"/>
  <c r="M377" i="14"/>
  <c r="N377" i="14"/>
  <c r="O377" i="14"/>
  <c r="P377" i="14"/>
  <c r="Q377" i="14"/>
  <c r="R377" i="14"/>
  <c r="S377" i="14"/>
  <c r="T377" i="14"/>
  <c r="V377" i="14"/>
  <c r="A378" i="14"/>
  <c r="B378" i="14"/>
  <c r="C378" i="14"/>
  <c r="D378" i="14"/>
  <c r="E378" i="14"/>
  <c r="F378" i="14"/>
  <c r="G378" i="14"/>
  <c r="H378" i="14"/>
  <c r="I378" i="14"/>
  <c r="J378" i="14"/>
  <c r="K378" i="14"/>
  <c r="L378" i="14"/>
  <c r="M378" i="14"/>
  <c r="N378" i="14"/>
  <c r="O378" i="14"/>
  <c r="P378" i="14"/>
  <c r="Q378" i="14"/>
  <c r="R378" i="14"/>
  <c r="S378" i="14"/>
  <c r="T378" i="14"/>
  <c r="V378" i="14"/>
  <c r="A379" i="14"/>
  <c r="B379" i="14"/>
  <c r="C379" i="14"/>
  <c r="D379" i="14"/>
  <c r="E379" i="14"/>
  <c r="F379" i="14"/>
  <c r="G379" i="14"/>
  <c r="H379" i="14"/>
  <c r="I379" i="14"/>
  <c r="J379" i="14"/>
  <c r="K379" i="14"/>
  <c r="L379" i="14"/>
  <c r="M379" i="14"/>
  <c r="N379" i="14"/>
  <c r="O379" i="14"/>
  <c r="P379" i="14"/>
  <c r="Q379" i="14"/>
  <c r="R379" i="14"/>
  <c r="S379" i="14"/>
  <c r="T379" i="14"/>
  <c r="V379" i="14"/>
  <c r="A380" i="14"/>
  <c r="B380" i="14"/>
  <c r="C380" i="14"/>
  <c r="D380" i="14"/>
  <c r="E380" i="14"/>
  <c r="F380" i="14"/>
  <c r="G380" i="14"/>
  <c r="H380" i="14"/>
  <c r="I380" i="14"/>
  <c r="J380" i="14"/>
  <c r="K380" i="14"/>
  <c r="L380" i="14"/>
  <c r="M380" i="14"/>
  <c r="N380" i="14"/>
  <c r="O380" i="14"/>
  <c r="P380" i="14"/>
  <c r="Q380" i="14"/>
  <c r="R380" i="14"/>
  <c r="S380" i="14"/>
  <c r="T380" i="14"/>
  <c r="V380" i="14"/>
  <c r="A381" i="14"/>
  <c r="B381" i="14"/>
  <c r="C381" i="14"/>
  <c r="D381" i="14"/>
  <c r="E381" i="14"/>
  <c r="F381" i="14"/>
  <c r="G381" i="14"/>
  <c r="H381" i="14"/>
  <c r="I381" i="14"/>
  <c r="J381" i="14"/>
  <c r="K381" i="14"/>
  <c r="L381" i="14"/>
  <c r="M381" i="14"/>
  <c r="N381" i="14"/>
  <c r="O381" i="14"/>
  <c r="P381" i="14"/>
  <c r="Q381" i="14"/>
  <c r="R381" i="14"/>
  <c r="S381" i="14"/>
  <c r="T381" i="14"/>
  <c r="V381" i="14"/>
  <c r="A382" i="14"/>
  <c r="B382" i="14"/>
  <c r="C382" i="14"/>
  <c r="D382" i="14"/>
  <c r="E382" i="14"/>
  <c r="F382" i="14"/>
  <c r="G382" i="14"/>
  <c r="H382" i="14"/>
  <c r="I382" i="14"/>
  <c r="J382" i="14"/>
  <c r="K382" i="14"/>
  <c r="L382" i="14"/>
  <c r="M382" i="14"/>
  <c r="N382" i="14"/>
  <c r="O382" i="14"/>
  <c r="P382" i="14"/>
  <c r="Q382" i="14"/>
  <c r="R382" i="14"/>
  <c r="S382" i="14"/>
  <c r="T382" i="14"/>
  <c r="V382" i="14"/>
  <c r="A383" i="14"/>
  <c r="B383" i="14"/>
  <c r="C383" i="14"/>
  <c r="D383" i="14"/>
  <c r="E383" i="14"/>
  <c r="F383" i="14"/>
  <c r="G383" i="14"/>
  <c r="H383" i="14"/>
  <c r="I383" i="14"/>
  <c r="J383" i="14"/>
  <c r="K383" i="14"/>
  <c r="L383" i="14"/>
  <c r="M383" i="14"/>
  <c r="N383" i="14"/>
  <c r="O383" i="14"/>
  <c r="P383" i="14"/>
  <c r="Q383" i="14"/>
  <c r="R383" i="14"/>
  <c r="S383" i="14"/>
  <c r="T383" i="14"/>
  <c r="V383" i="14"/>
  <c r="A384" i="14"/>
  <c r="B384" i="14"/>
  <c r="C384" i="14"/>
  <c r="D384" i="14"/>
  <c r="E384" i="14"/>
  <c r="F384" i="14"/>
  <c r="G384" i="14"/>
  <c r="H384" i="14"/>
  <c r="I384" i="14"/>
  <c r="J384" i="14"/>
  <c r="K384" i="14"/>
  <c r="L384" i="14"/>
  <c r="M384" i="14"/>
  <c r="N384" i="14"/>
  <c r="O384" i="14"/>
  <c r="P384" i="14"/>
  <c r="Q384" i="14"/>
  <c r="R384" i="14"/>
  <c r="S384" i="14"/>
  <c r="T384" i="14"/>
  <c r="V384" i="14"/>
  <c r="A385" i="14"/>
  <c r="B385" i="14"/>
  <c r="C385" i="14"/>
  <c r="D385" i="14"/>
  <c r="E385" i="14"/>
  <c r="F385" i="14"/>
  <c r="G385" i="14"/>
  <c r="H385" i="14"/>
  <c r="I385" i="14"/>
  <c r="J385" i="14"/>
  <c r="K385" i="14"/>
  <c r="L385" i="14"/>
  <c r="M385" i="14"/>
  <c r="N385" i="14"/>
  <c r="O385" i="14"/>
  <c r="P385" i="14"/>
  <c r="Q385" i="14"/>
  <c r="R385" i="14"/>
  <c r="S385" i="14"/>
  <c r="T385" i="14"/>
  <c r="V385" i="14"/>
  <c r="A386" i="14"/>
  <c r="B386" i="14"/>
  <c r="C386" i="14"/>
  <c r="D386" i="14"/>
  <c r="E386" i="14"/>
  <c r="F386" i="14"/>
  <c r="G386" i="14"/>
  <c r="H386" i="14"/>
  <c r="I386" i="14"/>
  <c r="J386" i="14"/>
  <c r="K386" i="14"/>
  <c r="L386" i="14"/>
  <c r="M386" i="14"/>
  <c r="N386" i="14"/>
  <c r="O386" i="14"/>
  <c r="P386" i="14"/>
  <c r="Q386" i="14"/>
  <c r="R386" i="14"/>
  <c r="S386" i="14"/>
  <c r="T386" i="14"/>
  <c r="V386" i="14"/>
  <c r="A387" i="14"/>
  <c r="B387" i="14"/>
  <c r="C387" i="14"/>
  <c r="D387" i="14"/>
  <c r="E387" i="14"/>
  <c r="F387" i="14"/>
  <c r="G387" i="14"/>
  <c r="H387" i="14"/>
  <c r="I387" i="14"/>
  <c r="J387" i="14"/>
  <c r="K387" i="14"/>
  <c r="L387" i="14"/>
  <c r="M387" i="14"/>
  <c r="N387" i="14"/>
  <c r="O387" i="14"/>
  <c r="P387" i="14"/>
  <c r="Q387" i="14"/>
  <c r="R387" i="14"/>
  <c r="S387" i="14"/>
  <c r="T387" i="14"/>
  <c r="V387" i="14"/>
  <c r="A388" i="14"/>
  <c r="B388" i="14"/>
  <c r="C388" i="14"/>
  <c r="D388" i="14"/>
  <c r="E388" i="14"/>
  <c r="F388" i="14"/>
  <c r="G388" i="14"/>
  <c r="H388" i="14"/>
  <c r="I388" i="14"/>
  <c r="J388" i="14"/>
  <c r="K388" i="14"/>
  <c r="L388" i="14"/>
  <c r="M388" i="14"/>
  <c r="N388" i="14"/>
  <c r="O388" i="14"/>
  <c r="P388" i="14"/>
  <c r="Q388" i="14"/>
  <c r="R388" i="14"/>
  <c r="S388" i="14"/>
  <c r="T388" i="14"/>
  <c r="V388" i="14"/>
  <c r="A389" i="14"/>
  <c r="B389" i="14"/>
  <c r="C389" i="14"/>
  <c r="D389" i="14"/>
  <c r="E389" i="14"/>
  <c r="F389" i="14"/>
  <c r="G389" i="14"/>
  <c r="H389" i="14"/>
  <c r="I389" i="14"/>
  <c r="J389" i="14"/>
  <c r="K389" i="14"/>
  <c r="L389" i="14"/>
  <c r="M389" i="14"/>
  <c r="N389" i="14"/>
  <c r="O389" i="14"/>
  <c r="P389" i="14"/>
  <c r="Q389" i="14"/>
  <c r="R389" i="14"/>
  <c r="S389" i="14"/>
  <c r="T389" i="14"/>
  <c r="V389" i="14"/>
  <c r="A390" i="14"/>
  <c r="B390" i="14"/>
  <c r="C390" i="14"/>
  <c r="D390" i="14"/>
  <c r="E390" i="14"/>
  <c r="F390" i="14"/>
  <c r="G390" i="14"/>
  <c r="H390" i="14"/>
  <c r="I390" i="14"/>
  <c r="J390" i="14"/>
  <c r="K390" i="14"/>
  <c r="L390" i="14"/>
  <c r="M390" i="14"/>
  <c r="N390" i="14"/>
  <c r="O390" i="14"/>
  <c r="P390" i="14"/>
  <c r="Q390" i="14"/>
  <c r="R390" i="14"/>
  <c r="S390" i="14"/>
  <c r="T390" i="14"/>
  <c r="V390" i="14"/>
  <c r="A391" i="14"/>
  <c r="B391" i="14"/>
  <c r="C391" i="14"/>
  <c r="D391" i="14"/>
  <c r="E391" i="14"/>
  <c r="F391" i="14"/>
  <c r="G391" i="14"/>
  <c r="H391" i="14"/>
  <c r="I391" i="14"/>
  <c r="J391" i="14"/>
  <c r="K391" i="14"/>
  <c r="L391" i="14"/>
  <c r="M391" i="14"/>
  <c r="N391" i="14"/>
  <c r="O391" i="14"/>
  <c r="P391" i="14"/>
  <c r="Q391" i="14"/>
  <c r="R391" i="14"/>
  <c r="S391" i="14"/>
  <c r="T391" i="14"/>
  <c r="V391" i="14"/>
  <c r="A392" i="14"/>
  <c r="B392" i="14"/>
  <c r="C392" i="14"/>
  <c r="D392" i="14"/>
  <c r="E392" i="14"/>
  <c r="F392" i="14"/>
  <c r="G392" i="14"/>
  <c r="H392" i="14"/>
  <c r="I392" i="14"/>
  <c r="J392" i="14"/>
  <c r="K392" i="14"/>
  <c r="L392" i="14"/>
  <c r="M392" i="14"/>
  <c r="N392" i="14"/>
  <c r="O392" i="14"/>
  <c r="P392" i="14"/>
  <c r="Q392" i="14"/>
  <c r="R392" i="14"/>
  <c r="S392" i="14"/>
  <c r="T392" i="14"/>
  <c r="V392" i="14"/>
  <c r="A393" i="14"/>
  <c r="B393" i="14"/>
  <c r="C393" i="14"/>
  <c r="D393" i="14"/>
  <c r="E393" i="14"/>
  <c r="F393" i="14"/>
  <c r="G393" i="14"/>
  <c r="H393" i="14"/>
  <c r="I393" i="14"/>
  <c r="J393" i="14"/>
  <c r="K393" i="14"/>
  <c r="L393" i="14"/>
  <c r="M393" i="14"/>
  <c r="N393" i="14"/>
  <c r="O393" i="14"/>
  <c r="P393" i="14"/>
  <c r="Q393" i="14"/>
  <c r="R393" i="14"/>
  <c r="S393" i="14"/>
  <c r="T393" i="14"/>
  <c r="V393" i="14"/>
  <c r="A394" i="14"/>
  <c r="B394" i="14"/>
  <c r="C394" i="14"/>
  <c r="D394" i="14"/>
  <c r="E394" i="14"/>
  <c r="F394" i="14"/>
  <c r="G394" i="14"/>
  <c r="H394" i="14"/>
  <c r="I394" i="14"/>
  <c r="J394" i="14"/>
  <c r="K394" i="14"/>
  <c r="L394" i="14"/>
  <c r="M394" i="14"/>
  <c r="N394" i="14"/>
  <c r="O394" i="14"/>
  <c r="P394" i="14"/>
  <c r="Q394" i="14"/>
  <c r="R394" i="14"/>
  <c r="S394" i="14"/>
  <c r="T394" i="14"/>
  <c r="V394" i="14"/>
  <c r="A395" i="14"/>
  <c r="B395" i="14"/>
  <c r="C395" i="14"/>
  <c r="D395" i="14"/>
  <c r="E395" i="14"/>
  <c r="F395" i="14"/>
  <c r="G395" i="14"/>
  <c r="H395" i="14"/>
  <c r="I395" i="14"/>
  <c r="J395" i="14"/>
  <c r="K395" i="14"/>
  <c r="L395" i="14"/>
  <c r="M395" i="14"/>
  <c r="N395" i="14"/>
  <c r="O395" i="14"/>
  <c r="P395" i="14"/>
  <c r="Q395" i="14"/>
  <c r="R395" i="14"/>
  <c r="S395" i="14"/>
  <c r="T395" i="14"/>
  <c r="V395" i="14"/>
  <c r="A396" i="14"/>
  <c r="B396" i="14"/>
  <c r="C396" i="14"/>
  <c r="D396" i="14"/>
  <c r="E396" i="14"/>
  <c r="F396" i="14"/>
  <c r="G396" i="14"/>
  <c r="H396" i="14"/>
  <c r="I396" i="14"/>
  <c r="J396" i="14"/>
  <c r="K396" i="14"/>
  <c r="L396" i="14"/>
  <c r="M396" i="14"/>
  <c r="N396" i="14"/>
  <c r="O396" i="14"/>
  <c r="P396" i="14"/>
  <c r="Q396" i="14"/>
  <c r="R396" i="14"/>
  <c r="S396" i="14"/>
  <c r="T396" i="14"/>
  <c r="V396" i="14"/>
  <c r="A397" i="14"/>
  <c r="B397" i="14"/>
  <c r="C397" i="14"/>
  <c r="D397" i="14"/>
  <c r="E397" i="14"/>
  <c r="F397" i="14"/>
  <c r="G397" i="14"/>
  <c r="H397" i="14"/>
  <c r="I397" i="14"/>
  <c r="J397" i="14"/>
  <c r="K397" i="14"/>
  <c r="L397" i="14"/>
  <c r="M397" i="14"/>
  <c r="N397" i="14"/>
  <c r="O397" i="14"/>
  <c r="P397" i="14"/>
  <c r="Q397" i="14"/>
  <c r="R397" i="14"/>
  <c r="S397" i="14"/>
  <c r="T397" i="14"/>
  <c r="V397" i="14"/>
  <c r="A398" i="14"/>
  <c r="B398" i="14"/>
  <c r="C398" i="14"/>
  <c r="D398" i="14"/>
  <c r="E398" i="14"/>
  <c r="F398" i="14"/>
  <c r="G398" i="14"/>
  <c r="H398" i="14"/>
  <c r="I398" i="14"/>
  <c r="J398" i="14"/>
  <c r="K398" i="14"/>
  <c r="L398" i="14"/>
  <c r="M398" i="14"/>
  <c r="N398" i="14"/>
  <c r="O398" i="14"/>
  <c r="P398" i="14"/>
  <c r="Q398" i="14"/>
  <c r="R398" i="14"/>
  <c r="S398" i="14"/>
  <c r="T398" i="14"/>
  <c r="V398" i="14"/>
  <c r="A399" i="14"/>
  <c r="B399" i="14"/>
  <c r="C399" i="14"/>
  <c r="D399" i="14"/>
  <c r="E399" i="14"/>
  <c r="F399" i="14"/>
  <c r="G399" i="14"/>
  <c r="H399" i="14"/>
  <c r="I399" i="14"/>
  <c r="J399" i="14"/>
  <c r="K399" i="14"/>
  <c r="L399" i="14"/>
  <c r="M399" i="14"/>
  <c r="N399" i="14"/>
  <c r="O399" i="14"/>
  <c r="P399" i="14"/>
  <c r="Q399" i="14"/>
  <c r="R399" i="14"/>
  <c r="S399" i="14"/>
  <c r="T399" i="14"/>
  <c r="V399" i="14"/>
  <c r="A400" i="14"/>
  <c r="B400" i="14"/>
  <c r="C400" i="14"/>
  <c r="D400" i="14"/>
  <c r="E400" i="14"/>
  <c r="F400" i="14"/>
  <c r="G400" i="14"/>
  <c r="H400" i="14"/>
  <c r="I400" i="14"/>
  <c r="J400" i="14"/>
  <c r="K400" i="14"/>
  <c r="L400" i="14"/>
  <c r="M400" i="14"/>
  <c r="N400" i="14"/>
  <c r="O400" i="14"/>
  <c r="P400" i="14"/>
  <c r="Q400" i="14"/>
  <c r="R400" i="14"/>
  <c r="S400" i="14"/>
  <c r="T400" i="14"/>
  <c r="V400" i="14"/>
  <c r="A401" i="14"/>
  <c r="B401" i="14"/>
  <c r="C401" i="14"/>
  <c r="D401" i="14"/>
  <c r="E401" i="14"/>
  <c r="F401" i="14"/>
  <c r="G401" i="14"/>
  <c r="H401" i="14"/>
  <c r="I401" i="14"/>
  <c r="J401" i="14"/>
  <c r="K401" i="14"/>
  <c r="L401" i="14"/>
  <c r="M401" i="14"/>
  <c r="N401" i="14"/>
  <c r="O401" i="14"/>
  <c r="P401" i="14"/>
  <c r="Q401" i="14"/>
  <c r="R401" i="14"/>
  <c r="S401" i="14"/>
  <c r="T401" i="14"/>
  <c r="V401" i="14"/>
  <c r="A402" i="14"/>
  <c r="B402" i="14"/>
  <c r="C402" i="14"/>
  <c r="D402" i="14"/>
  <c r="E402" i="14"/>
  <c r="F402" i="14"/>
  <c r="G402" i="14"/>
  <c r="H402" i="14"/>
  <c r="I402" i="14"/>
  <c r="J402" i="14"/>
  <c r="K402" i="14"/>
  <c r="L402" i="14"/>
  <c r="M402" i="14"/>
  <c r="N402" i="14"/>
  <c r="O402" i="14"/>
  <c r="P402" i="14"/>
  <c r="Q402" i="14"/>
  <c r="R402" i="14"/>
  <c r="S402" i="14"/>
  <c r="T402" i="14"/>
  <c r="V402" i="14"/>
  <c r="A403" i="14"/>
  <c r="B403" i="14"/>
  <c r="C403" i="14"/>
  <c r="D403" i="14"/>
  <c r="E403" i="14"/>
  <c r="F403" i="14"/>
  <c r="G403" i="14"/>
  <c r="H403" i="14"/>
  <c r="I403" i="14"/>
  <c r="J403" i="14"/>
  <c r="K403" i="14"/>
  <c r="L403" i="14"/>
  <c r="M403" i="14"/>
  <c r="N403" i="14"/>
  <c r="O403" i="14"/>
  <c r="P403" i="14"/>
  <c r="Q403" i="14"/>
  <c r="R403" i="14"/>
  <c r="S403" i="14"/>
  <c r="T403" i="14"/>
  <c r="V403" i="14"/>
  <c r="A404" i="14"/>
  <c r="B404" i="14"/>
  <c r="C404" i="14"/>
  <c r="D404" i="14"/>
  <c r="E404" i="14"/>
  <c r="F404" i="14"/>
  <c r="G404" i="14"/>
  <c r="H404" i="14"/>
  <c r="I404" i="14"/>
  <c r="J404" i="14"/>
  <c r="K404" i="14"/>
  <c r="L404" i="14"/>
  <c r="M404" i="14"/>
  <c r="N404" i="14"/>
  <c r="O404" i="14"/>
  <c r="P404" i="14"/>
  <c r="Q404" i="14"/>
  <c r="R404" i="14"/>
  <c r="S404" i="14"/>
  <c r="T404" i="14"/>
  <c r="V404" i="14"/>
  <c r="A405" i="14"/>
  <c r="B405" i="14"/>
  <c r="C405" i="14"/>
  <c r="D405" i="14"/>
  <c r="E405" i="14"/>
  <c r="F405" i="14"/>
  <c r="G405" i="14"/>
  <c r="H405" i="14"/>
  <c r="I405" i="14"/>
  <c r="J405" i="14"/>
  <c r="K405" i="14"/>
  <c r="L405" i="14"/>
  <c r="M405" i="14"/>
  <c r="N405" i="14"/>
  <c r="O405" i="14"/>
  <c r="P405" i="14"/>
  <c r="Q405" i="14"/>
  <c r="R405" i="14"/>
  <c r="S405" i="14"/>
  <c r="T405" i="14"/>
  <c r="V405" i="14"/>
  <c r="A406" i="14"/>
  <c r="B406" i="14"/>
  <c r="C406" i="14"/>
  <c r="D406" i="14"/>
  <c r="E406" i="14"/>
  <c r="F406" i="14"/>
  <c r="G406" i="14"/>
  <c r="H406" i="14"/>
  <c r="I406" i="14"/>
  <c r="J406" i="14"/>
  <c r="K406" i="14"/>
  <c r="L406" i="14"/>
  <c r="M406" i="14"/>
  <c r="N406" i="14"/>
  <c r="O406" i="14"/>
  <c r="P406" i="14"/>
  <c r="Q406" i="14"/>
  <c r="R406" i="14"/>
  <c r="S406" i="14"/>
  <c r="T406" i="14"/>
  <c r="V406" i="14"/>
  <c r="A407" i="14"/>
  <c r="B407" i="14"/>
  <c r="C407" i="14"/>
  <c r="D407" i="14"/>
  <c r="E407" i="14"/>
  <c r="F407" i="14"/>
  <c r="G407" i="14"/>
  <c r="H407" i="14"/>
  <c r="I407" i="14"/>
  <c r="J407" i="14"/>
  <c r="K407" i="14"/>
  <c r="L407" i="14"/>
  <c r="M407" i="14"/>
  <c r="N407" i="14"/>
  <c r="O407" i="14"/>
  <c r="P407" i="14"/>
  <c r="Q407" i="14"/>
  <c r="R407" i="14"/>
  <c r="S407" i="14"/>
  <c r="T407" i="14"/>
  <c r="V407" i="14"/>
  <c r="A408" i="14"/>
  <c r="B408" i="14"/>
  <c r="C408" i="14"/>
  <c r="D408" i="14"/>
  <c r="E408" i="14"/>
  <c r="F408" i="14"/>
  <c r="G408" i="14"/>
  <c r="H408" i="14"/>
  <c r="I408" i="14"/>
  <c r="J408" i="14"/>
  <c r="K408" i="14"/>
  <c r="L408" i="14"/>
  <c r="M408" i="14"/>
  <c r="N408" i="14"/>
  <c r="O408" i="14"/>
  <c r="P408" i="14"/>
  <c r="Q408" i="14"/>
  <c r="R408" i="14"/>
  <c r="S408" i="14"/>
  <c r="T408" i="14"/>
  <c r="V408" i="14"/>
  <c r="A409" i="14"/>
  <c r="B409" i="14"/>
  <c r="C409" i="14"/>
  <c r="D409" i="14"/>
  <c r="E409" i="14"/>
  <c r="F409" i="14"/>
  <c r="G409" i="14"/>
  <c r="H409" i="14"/>
  <c r="I409" i="14"/>
  <c r="J409" i="14"/>
  <c r="K409" i="14"/>
  <c r="L409" i="14"/>
  <c r="M409" i="14"/>
  <c r="N409" i="14"/>
  <c r="O409" i="14"/>
  <c r="P409" i="14"/>
  <c r="Q409" i="14"/>
  <c r="R409" i="14"/>
  <c r="S409" i="14"/>
  <c r="T409" i="14"/>
  <c r="V409" i="14"/>
  <c r="A410" i="14"/>
  <c r="B410" i="14"/>
  <c r="C410" i="14"/>
  <c r="D410" i="14"/>
  <c r="E410" i="14"/>
  <c r="F410" i="14"/>
  <c r="G410" i="14"/>
  <c r="H410" i="14"/>
  <c r="I410" i="14"/>
  <c r="J410" i="14"/>
  <c r="K410" i="14"/>
  <c r="L410" i="14"/>
  <c r="M410" i="14"/>
  <c r="N410" i="14"/>
  <c r="O410" i="14"/>
  <c r="P410" i="14"/>
  <c r="Q410" i="14"/>
  <c r="R410" i="14"/>
  <c r="S410" i="14"/>
  <c r="T410" i="14"/>
  <c r="V410" i="14"/>
  <c r="A411" i="14"/>
  <c r="B411" i="14"/>
  <c r="C411" i="14"/>
  <c r="D411" i="14"/>
  <c r="E411" i="14"/>
  <c r="F411" i="14"/>
  <c r="G411" i="14"/>
  <c r="H411" i="14"/>
  <c r="I411" i="14"/>
  <c r="J411" i="14"/>
  <c r="K411" i="14"/>
  <c r="L411" i="14"/>
  <c r="M411" i="14"/>
  <c r="N411" i="14"/>
  <c r="O411" i="14"/>
  <c r="P411" i="14"/>
  <c r="Q411" i="14"/>
  <c r="R411" i="14"/>
  <c r="S411" i="14"/>
  <c r="T411" i="14"/>
  <c r="V411" i="14"/>
  <c r="A412" i="14"/>
  <c r="B412" i="14"/>
  <c r="C412" i="14"/>
  <c r="D412" i="14"/>
  <c r="E412" i="14"/>
  <c r="F412" i="14"/>
  <c r="G412" i="14"/>
  <c r="H412" i="14"/>
  <c r="I412" i="14"/>
  <c r="J412" i="14"/>
  <c r="K412" i="14"/>
  <c r="L412" i="14"/>
  <c r="M412" i="14"/>
  <c r="N412" i="14"/>
  <c r="O412" i="14"/>
  <c r="P412" i="14"/>
  <c r="Q412" i="14"/>
  <c r="R412" i="14"/>
  <c r="S412" i="14"/>
  <c r="T412" i="14"/>
  <c r="V412" i="14"/>
  <c r="A413" i="14"/>
  <c r="B413" i="14"/>
  <c r="C413" i="14"/>
  <c r="D413" i="14"/>
  <c r="E413" i="14"/>
  <c r="F413" i="14"/>
  <c r="G413" i="14"/>
  <c r="H413" i="14"/>
  <c r="I413" i="14"/>
  <c r="J413" i="14"/>
  <c r="K413" i="14"/>
  <c r="L413" i="14"/>
  <c r="M413" i="14"/>
  <c r="N413" i="14"/>
  <c r="O413" i="14"/>
  <c r="P413" i="14"/>
  <c r="Q413" i="14"/>
  <c r="R413" i="14"/>
  <c r="S413" i="14"/>
  <c r="T413" i="14"/>
  <c r="V413" i="14"/>
  <c r="A414" i="14"/>
  <c r="B414" i="14"/>
  <c r="C414" i="14"/>
  <c r="D414" i="14"/>
  <c r="E414" i="14"/>
  <c r="F414" i="14"/>
  <c r="G414" i="14"/>
  <c r="H414" i="14"/>
  <c r="I414" i="14"/>
  <c r="J414" i="14"/>
  <c r="K414" i="14"/>
  <c r="L414" i="14"/>
  <c r="M414" i="14"/>
  <c r="N414" i="14"/>
  <c r="O414" i="14"/>
  <c r="P414" i="14"/>
  <c r="Q414" i="14"/>
  <c r="R414" i="14"/>
  <c r="S414" i="14"/>
  <c r="T414" i="14"/>
  <c r="V414" i="14"/>
  <c r="A415" i="14"/>
  <c r="B415" i="14"/>
  <c r="C415" i="14"/>
  <c r="D415" i="14"/>
  <c r="E415" i="14"/>
  <c r="F415" i="14"/>
  <c r="G415" i="14"/>
  <c r="H415" i="14"/>
  <c r="I415" i="14"/>
  <c r="J415" i="14"/>
  <c r="K415" i="14"/>
  <c r="L415" i="14"/>
  <c r="M415" i="14"/>
  <c r="N415" i="14"/>
  <c r="O415" i="14"/>
  <c r="P415" i="14"/>
  <c r="Q415" i="14"/>
  <c r="R415" i="14"/>
  <c r="S415" i="14"/>
  <c r="T415" i="14"/>
  <c r="V415" i="14"/>
  <c r="A416" i="14"/>
  <c r="B416" i="14"/>
  <c r="C416" i="14"/>
  <c r="D416" i="14"/>
  <c r="E416" i="14"/>
  <c r="F416" i="14"/>
  <c r="G416" i="14"/>
  <c r="H416" i="14"/>
  <c r="I416" i="14"/>
  <c r="J416" i="14"/>
  <c r="K416" i="14"/>
  <c r="L416" i="14"/>
  <c r="M416" i="14"/>
  <c r="N416" i="14"/>
  <c r="O416" i="14"/>
  <c r="P416" i="14"/>
  <c r="Q416" i="14"/>
  <c r="R416" i="14"/>
  <c r="S416" i="14"/>
  <c r="T416" i="14"/>
  <c r="V416" i="14"/>
  <c r="A417" i="14"/>
  <c r="B417" i="14"/>
  <c r="C417" i="14"/>
  <c r="D417" i="14"/>
  <c r="E417" i="14"/>
  <c r="F417" i="14"/>
  <c r="G417" i="14"/>
  <c r="H417" i="14"/>
  <c r="I417" i="14"/>
  <c r="J417" i="14"/>
  <c r="K417" i="14"/>
  <c r="L417" i="14"/>
  <c r="M417" i="14"/>
  <c r="N417" i="14"/>
  <c r="O417" i="14"/>
  <c r="P417" i="14"/>
  <c r="Q417" i="14"/>
  <c r="R417" i="14"/>
  <c r="S417" i="14"/>
  <c r="T417" i="14"/>
  <c r="V417" i="14"/>
  <c r="A418" i="14"/>
  <c r="B418" i="14"/>
  <c r="C418" i="14"/>
  <c r="D418" i="14"/>
  <c r="E418" i="14"/>
  <c r="F418" i="14"/>
  <c r="G418" i="14"/>
  <c r="H418" i="14"/>
  <c r="I418" i="14"/>
  <c r="J418" i="14"/>
  <c r="K418" i="14"/>
  <c r="L418" i="14"/>
  <c r="M418" i="14"/>
  <c r="N418" i="14"/>
  <c r="O418" i="14"/>
  <c r="P418" i="14"/>
  <c r="Q418" i="14"/>
  <c r="R418" i="14"/>
  <c r="S418" i="14"/>
  <c r="T418" i="14"/>
  <c r="V418" i="14"/>
  <c r="A419" i="14"/>
  <c r="B419" i="14"/>
  <c r="C419" i="14"/>
  <c r="D419" i="14"/>
  <c r="E419" i="14"/>
  <c r="F419" i="14"/>
  <c r="G419" i="14"/>
  <c r="H419" i="14"/>
  <c r="I419" i="14"/>
  <c r="J419" i="14"/>
  <c r="K419" i="14"/>
  <c r="L419" i="14"/>
  <c r="M419" i="14"/>
  <c r="N419" i="14"/>
  <c r="O419" i="14"/>
  <c r="P419" i="14"/>
  <c r="Q419" i="14"/>
  <c r="R419" i="14"/>
  <c r="S419" i="14"/>
  <c r="T419" i="14"/>
  <c r="V419" i="14"/>
  <c r="A420" i="14"/>
  <c r="B420" i="14"/>
  <c r="C420" i="14"/>
  <c r="D420" i="14"/>
  <c r="E420" i="14"/>
  <c r="F420" i="14"/>
  <c r="G420" i="14"/>
  <c r="H420" i="14"/>
  <c r="I420" i="14"/>
  <c r="J420" i="14"/>
  <c r="K420" i="14"/>
  <c r="L420" i="14"/>
  <c r="M420" i="14"/>
  <c r="N420" i="14"/>
  <c r="O420" i="14"/>
  <c r="P420" i="14"/>
  <c r="Q420" i="14"/>
  <c r="R420" i="14"/>
  <c r="S420" i="14"/>
  <c r="T420" i="14"/>
  <c r="V420" i="14"/>
  <c r="A421" i="14"/>
  <c r="B421" i="14"/>
  <c r="C421" i="14"/>
  <c r="D421" i="14"/>
  <c r="E421" i="14"/>
  <c r="F421" i="14"/>
  <c r="G421" i="14"/>
  <c r="H421" i="14"/>
  <c r="I421" i="14"/>
  <c r="J421" i="14"/>
  <c r="K421" i="14"/>
  <c r="L421" i="14"/>
  <c r="M421" i="14"/>
  <c r="N421" i="14"/>
  <c r="O421" i="14"/>
  <c r="P421" i="14"/>
  <c r="Q421" i="14"/>
  <c r="R421" i="14"/>
  <c r="S421" i="14"/>
  <c r="T421" i="14"/>
  <c r="V421" i="14"/>
  <c r="A422" i="14"/>
  <c r="B422" i="14"/>
  <c r="C422" i="14"/>
  <c r="D422" i="14"/>
  <c r="E422" i="14"/>
  <c r="F422" i="14"/>
  <c r="G422" i="14"/>
  <c r="H422" i="14"/>
  <c r="I422" i="14"/>
  <c r="J422" i="14"/>
  <c r="K422" i="14"/>
  <c r="L422" i="14"/>
  <c r="M422" i="14"/>
  <c r="N422" i="14"/>
  <c r="O422" i="14"/>
  <c r="P422" i="14"/>
  <c r="Q422" i="14"/>
  <c r="R422" i="14"/>
  <c r="S422" i="14"/>
  <c r="T422" i="14"/>
  <c r="V422" i="14"/>
  <c r="A423" i="14"/>
  <c r="B423" i="14"/>
  <c r="C423" i="14"/>
  <c r="D423" i="14"/>
  <c r="E423" i="14"/>
  <c r="F423" i="14"/>
  <c r="G423" i="14"/>
  <c r="H423" i="14"/>
  <c r="I423" i="14"/>
  <c r="J423" i="14"/>
  <c r="K423" i="14"/>
  <c r="L423" i="14"/>
  <c r="M423" i="14"/>
  <c r="N423" i="14"/>
  <c r="O423" i="14"/>
  <c r="P423" i="14"/>
  <c r="Q423" i="14"/>
  <c r="R423" i="14"/>
  <c r="S423" i="14"/>
  <c r="T423" i="14"/>
  <c r="V423" i="14"/>
  <c r="A424" i="14"/>
  <c r="B424" i="14"/>
  <c r="C424" i="14"/>
  <c r="D424" i="14"/>
  <c r="E424" i="14"/>
  <c r="F424" i="14"/>
  <c r="G424" i="14"/>
  <c r="H424" i="14"/>
  <c r="I424" i="14"/>
  <c r="J424" i="14"/>
  <c r="K424" i="14"/>
  <c r="L424" i="14"/>
  <c r="M424" i="14"/>
  <c r="N424" i="14"/>
  <c r="O424" i="14"/>
  <c r="P424" i="14"/>
  <c r="Q424" i="14"/>
  <c r="R424" i="14"/>
  <c r="S424" i="14"/>
  <c r="T424" i="14"/>
  <c r="V424" i="14"/>
  <c r="A425" i="14"/>
  <c r="B425" i="14"/>
  <c r="C425" i="14"/>
  <c r="D425" i="14"/>
  <c r="E425" i="14"/>
  <c r="F425" i="14"/>
  <c r="G425" i="14"/>
  <c r="H425" i="14"/>
  <c r="I425" i="14"/>
  <c r="J425" i="14"/>
  <c r="K425" i="14"/>
  <c r="L425" i="14"/>
  <c r="M425" i="14"/>
  <c r="N425" i="14"/>
  <c r="O425" i="14"/>
  <c r="P425" i="14"/>
  <c r="Q425" i="14"/>
  <c r="R425" i="14"/>
  <c r="S425" i="14"/>
  <c r="T425" i="14"/>
  <c r="V425" i="14"/>
  <c r="A426" i="14"/>
  <c r="B426" i="14"/>
  <c r="C426" i="14"/>
  <c r="D426" i="14"/>
  <c r="E426" i="14"/>
  <c r="F426" i="14"/>
  <c r="G426" i="14"/>
  <c r="H426" i="14"/>
  <c r="I426" i="14"/>
  <c r="J426" i="14"/>
  <c r="K426" i="14"/>
  <c r="L426" i="14"/>
  <c r="M426" i="14"/>
  <c r="N426" i="14"/>
  <c r="O426" i="14"/>
  <c r="P426" i="14"/>
  <c r="Q426" i="14"/>
  <c r="R426" i="14"/>
  <c r="S426" i="14"/>
  <c r="T426" i="14"/>
  <c r="V426" i="14"/>
  <c r="A427" i="14"/>
  <c r="B427" i="14"/>
  <c r="C427" i="14"/>
  <c r="D427" i="14"/>
  <c r="E427" i="14"/>
  <c r="F427" i="14"/>
  <c r="G427" i="14"/>
  <c r="H427" i="14"/>
  <c r="I427" i="14"/>
  <c r="J427" i="14"/>
  <c r="K427" i="14"/>
  <c r="L427" i="14"/>
  <c r="M427" i="14"/>
  <c r="N427" i="14"/>
  <c r="O427" i="14"/>
  <c r="P427" i="14"/>
  <c r="Q427" i="14"/>
  <c r="R427" i="14"/>
  <c r="S427" i="14"/>
  <c r="T427" i="14"/>
  <c r="V427" i="14"/>
  <c r="A428" i="14"/>
  <c r="B428" i="14"/>
  <c r="C428" i="14"/>
  <c r="D428" i="14"/>
  <c r="E428" i="14"/>
  <c r="F428" i="14"/>
  <c r="G428" i="14"/>
  <c r="H428" i="14"/>
  <c r="I428" i="14"/>
  <c r="J428" i="14"/>
  <c r="K428" i="14"/>
  <c r="L428" i="14"/>
  <c r="M428" i="14"/>
  <c r="N428" i="14"/>
  <c r="O428" i="14"/>
  <c r="P428" i="14"/>
  <c r="Q428" i="14"/>
  <c r="R428" i="14"/>
  <c r="S428" i="14"/>
  <c r="T428" i="14"/>
  <c r="V428" i="14"/>
  <c r="A429" i="14"/>
  <c r="B429" i="14"/>
  <c r="C429" i="14"/>
  <c r="D429" i="14"/>
  <c r="E429" i="14"/>
  <c r="F429" i="14"/>
  <c r="G429" i="14"/>
  <c r="H429" i="14"/>
  <c r="I429" i="14"/>
  <c r="J429" i="14"/>
  <c r="K429" i="14"/>
  <c r="L429" i="14"/>
  <c r="M429" i="14"/>
  <c r="N429" i="14"/>
  <c r="O429" i="14"/>
  <c r="P429" i="14"/>
  <c r="Q429" i="14"/>
  <c r="R429" i="14"/>
  <c r="S429" i="14"/>
  <c r="T429" i="14"/>
  <c r="V429" i="14"/>
  <c r="A430" i="14"/>
  <c r="B430" i="14"/>
  <c r="C430" i="14"/>
  <c r="D430" i="14"/>
  <c r="E430" i="14"/>
  <c r="F430" i="14"/>
  <c r="G430" i="14"/>
  <c r="H430" i="14"/>
  <c r="I430" i="14"/>
  <c r="J430" i="14"/>
  <c r="K430" i="14"/>
  <c r="L430" i="14"/>
  <c r="M430" i="14"/>
  <c r="N430" i="14"/>
  <c r="O430" i="14"/>
  <c r="P430" i="14"/>
  <c r="Q430" i="14"/>
  <c r="R430" i="14"/>
  <c r="S430" i="14"/>
  <c r="T430" i="14"/>
  <c r="V430" i="14"/>
  <c r="A431" i="14"/>
  <c r="B431" i="14"/>
  <c r="C431" i="14"/>
  <c r="D431" i="14"/>
  <c r="E431" i="14"/>
  <c r="F431" i="14"/>
  <c r="G431" i="14"/>
  <c r="H431" i="14"/>
  <c r="I431" i="14"/>
  <c r="J431" i="14"/>
  <c r="K431" i="14"/>
  <c r="L431" i="14"/>
  <c r="M431" i="14"/>
  <c r="N431" i="14"/>
  <c r="O431" i="14"/>
  <c r="P431" i="14"/>
  <c r="Q431" i="14"/>
  <c r="R431" i="14"/>
  <c r="S431" i="14"/>
  <c r="T431" i="14"/>
  <c r="V431" i="14"/>
  <c r="A432" i="14"/>
  <c r="B432" i="14"/>
  <c r="C432" i="14"/>
  <c r="D432" i="14"/>
  <c r="E432" i="14"/>
  <c r="F432" i="14"/>
  <c r="G432" i="14"/>
  <c r="H432" i="14"/>
  <c r="I432" i="14"/>
  <c r="J432" i="14"/>
  <c r="K432" i="14"/>
  <c r="L432" i="14"/>
  <c r="M432" i="14"/>
  <c r="N432" i="14"/>
  <c r="O432" i="14"/>
  <c r="P432" i="14"/>
  <c r="Q432" i="14"/>
  <c r="R432" i="14"/>
  <c r="S432" i="14"/>
  <c r="T432" i="14"/>
  <c r="V432" i="14"/>
  <c r="A433" i="14"/>
  <c r="B433" i="14"/>
  <c r="C433" i="14"/>
  <c r="D433" i="14"/>
  <c r="E433" i="14"/>
  <c r="F433" i="14"/>
  <c r="G433" i="14"/>
  <c r="H433" i="14"/>
  <c r="I433" i="14"/>
  <c r="J433" i="14"/>
  <c r="K433" i="14"/>
  <c r="L433" i="14"/>
  <c r="M433" i="14"/>
  <c r="N433" i="14"/>
  <c r="O433" i="14"/>
  <c r="P433" i="14"/>
  <c r="Q433" i="14"/>
  <c r="R433" i="14"/>
  <c r="S433" i="14"/>
  <c r="T433" i="14"/>
  <c r="V433" i="14"/>
  <c r="A434" i="14"/>
  <c r="B434" i="14"/>
  <c r="C434" i="14"/>
  <c r="D434" i="14"/>
  <c r="E434" i="14"/>
  <c r="F434" i="14"/>
  <c r="G434" i="14"/>
  <c r="H434" i="14"/>
  <c r="I434" i="14"/>
  <c r="J434" i="14"/>
  <c r="K434" i="14"/>
  <c r="L434" i="14"/>
  <c r="M434" i="14"/>
  <c r="N434" i="14"/>
  <c r="O434" i="14"/>
  <c r="P434" i="14"/>
  <c r="Q434" i="14"/>
  <c r="R434" i="14"/>
  <c r="S434" i="14"/>
  <c r="T434" i="14"/>
  <c r="V434" i="14"/>
  <c r="A435" i="14"/>
  <c r="B435" i="14"/>
  <c r="C435" i="14"/>
  <c r="D435" i="14"/>
  <c r="E435" i="14"/>
  <c r="F435" i="14"/>
  <c r="G435" i="14"/>
  <c r="H435" i="14"/>
  <c r="I435" i="14"/>
  <c r="J435" i="14"/>
  <c r="K435" i="14"/>
  <c r="L435" i="14"/>
  <c r="M435" i="14"/>
  <c r="N435" i="14"/>
  <c r="O435" i="14"/>
  <c r="P435" i="14"/>
  <c r="Q435" i="14"/>
  <c r="R435" i="14"/>
  <c r="S435" i="14"/>
  <c r="T435" i="14"/>
  <c r="V435" i="14"/>
  <c r="A436" i="14"/>
  <c r="B436" i="14"/>
  <c r="C436" i="14"/>
  <c r="D436" i="14"/>
  <c r="E436" i="14"/>
  <c r="F436" i="14"/>
  <c r="G436" i="14"/>
  <c r="H436" i="14"/>
  <c r="I436" i="14"/>
  <c r="J436" i="14"/>
  <c r="K436" i="14"/>
  <c r="L436" i="14"/>
  <c r="M436" i="14"/>
  <c r="N436" i="14"/>
  <c r="O436" i="14"/>
  <c r="P436" i="14"/>
  <c r="Q436" i="14"/>
  <c r="R436" i="14"/>
  <c r="S436" i="14"/>
  <c r="T436" i="14"/>
  <c r="V436" i="14"/>
  <c r="A437" i="14"/>
  <c r="B437" i="14"/>
  <c r="C437" i="14"/>
  <c r="D437" i="14"/>
  <c r="E437" i="14"/>
  <c r="F437" i="14"/>
  <c r="G437" i="14"/>
  <c r="H437" i="14"/>
  <c r="I437" i="14"/>
  <c r="J437" i="14"/>
  <c r="K437" i="14"/>
  <c r="L437" i="14"/>
  <c r="M437" i="14"/>
  <c r="N437" i="14"/>
  <c r="O437" i="14"/>
  <c r="P437" i="14"/>
  <c r="Q437" i="14"/>
  <c r="R437" i="14"/>
  <c r="S437" i="14"/>
  <c r="T437" i="14"/>
  <c r="V437" i="14"/>
  <c r="A438" i="14"/>
  <c r="B438" i="14"/>
  <c r="C438" i="14"/>
  <c r="D438" i="14"/>
  <c r="E438" i="14"/>
  <c r="F438" i="14"/>
  <c r="G438" i="14"/>
  <c r="H438" i="14"/>
  <c r="I438" i="14"/>
  <c r="J438" i="14"/>
  <c r="K438" i="14"/>
  <c r="L438" i="14"/>
  <c r="M438" i="14"/>
  <c r="N438" i="14"/>
  <c r="O438" i="14"/>
  <c r="P438" i="14"/>
  <c r="Q438" i="14"/>
  <c r="R438" i="14"/>
  <c r="S438" i="14"/>
  <c r="T438" i="14"/>
  <c r="V438" i="14"/>
  <c r="A439" i="14"/>
  <c r="B439" i="14"/>
  <c r="C439" i="14"/>
  <c r="D439" i="14"/>
  <c r="E439" i="14"/>
  <c r="F439" i="14"/>
  <c r="G439" i="14"/>
  <c r="H439" i="14"/>
  <c r="I439" i="14"/>
  <c r="J439" i="14"/>
  <c r="K439" i="14"/>
  <c r="L439" i="14"/>
  <c r="M439" i="14"/>
  <c r="N439" i="14"/>
  <c r="O439" i="14"/>
  <c r="P439" i="14"/>
  <c r="Q439" i="14"/>
  <c r="R439" i="14"/>
  <c r="S439" i="14"/>
  <c r="T439" i="14"/>
  <c r="V439" i="14"/>
  <c r="A440" i="14"/>
  <c r="B440" i="14"/>
  <c r="C440" i="14"/>
  <c r="D440" i="14"/>
  <c r="E440" i="14"/>
  <c r="F440" i="14"/>
  <c r="G440" i="14"/>
  <c r="H440" i="14"/>
  <c r="I440" i="14"/>
  <c r="J440" i="14"/>
  <c r="K440" i="14"/>
  <c r="L440" i="14"/>
  <c r="M440" i="14"/>
  <c r="N440" i="14"/>
  <c r="O440" i="14"/>
  <c r="P440" i="14"/>
  <c r="Q440" i="14"/>
  <c r="R440" i="14"/>
  <c r="S440" i="14"/>
  <c r="T440" i="14"/>
  <c r="V440" i="14"/>
  <c r="A441" i="14"/>
  <c r="B441" i="14"/>
  <c r="C441" i="14"/>
  <c r="D441" i="14"/>
  <c r="E441" i="14"/>
  <c r="F441" i="14"/>
  <c r="G441" i="14"/>
  <c r="H441" i="14"/>
  <c r="I441" i="14"/>
  <c r="J441" i="14"/>
  <c r="K441" i="14"/>
  <c r="L441" i="14"/>
  <c r="M441" i="14"/>
  <c r="N441" i="14"/>
  <c r="O441" i="14"/>
  <c r="P441" i="14"/>
  <c r="Q441" i="14"/>
  <c r="R441" i="14"/>
  <c r="S441" i="14"/>
  <c r="T441" i="14"/>
  <c r="V441" i="14"/>
  <c r="A442" i="14"/>
  <c r="B442" i="14"/>
  <c r="C442" i="14"/>
  <c r="D442" i="14"/>
  <c r="E442" i="14"/>
  <c r="F442" i="14"/>
  <c r="G442" i="14"/>
  <c r="H442" i="14"/>
  <c r="I442" i="14"/>
  <c r="J442" i="14"/>
  <c r="K442" i="14"/>
  <c r="L442" i="14"/>
  <c r="M442" i="14"/>
  <c r="N442" i="14"/>
  <c r="O442" i="14"/>
  <c r="P442" i="14"/>
  <c r="Q442" i="14"/>
  <c r="R442" i="14"/>
  <c r="S442" i="14"/>
  <c r="T442" i="14"/>
  <c r="V442" i="14"/>
  <c r="A443" i="14"/>
  <c r="B443" i="14"/>
  <c r="C443" i="14"/>
  <c r="D443" i="14"/>
  <c r="E443" i="14"/>
  <c r="F443" i="14"/>
  <c r="G443" i="14"/>
  <c r="H443" i="14"/>
  <c r="I443" i="14"/>
  <c r="J443" i="14"/>
  <c r="K443" i="14"/>
  <c r="L443" i="14"/>
  <c r="M443" i="14"/>
  <c r="N443" i="14"/>
  <c r="O443" i="14"/>
  <c r="P443" i="14"/>
  <c r="Q443" i="14"/>
  <c r="R443" i="14"/>
  <c r="S443" i="14"/>
  <c r="T443" i="14"/>
  <c r="V443" i="14"/>
  <c r="A444" i="14"/>
  <c r="B444" i="14"/>
  <c r="C444" i="14"/>
  <c r="D444" i="14"/>
  <c r="E444" i="14"/>
  <c r="F444" i="14"/>
  <c r="G444" i="14"/>
  <c r="H444" i="14"/>
  <c r="I444" i="14"/>
  <c r="J444" i="14"/>
  <c r="K444" i="14"/>
  <c r="L444" i="14"/>
  <c r="M444" i="14"/>
  <c r="N444" i="14"/>
  <c r="O444" i="14"/>
  <c r="P444" i="14"/>
  <c r="Q444" i="14"/>
  <c r="R444" i="14"/>
  <c r="S444" i="14"/>
  <c r="T444" i="14"/>
  <c r="V444" i="14"/>
  <c r="A445" i="14"/>
  <c r="B445" i="14"/>
  <c r="C445" i="14"/>
  <c r="D445" i="14"/>
  <c r="E445" i="14"/>
  <c r="F445" i="14"/>
  <c r="G445" i="14"/>
  <c r="H445" i="14"/>
  <c r="I445" i="14"/>
  <c r="J445" i="14"/>
  <c r="K445" i="14"/>
  <c r="L445" i="14"/>
  <c r="M445" i="14"/>
  <c r="N445" i="14"/>
  <c r="O445" i="14"/>
  <c r="P445" i="14"/>
  <c r="Q445" i="14"/>
  <c r="R445" i="14"/>
  <c r="S445" i="14"/>
  <c r="T445" i="14"/>
  <c r="V445" i="14"/>
  <c r="A446" i="14"/>
  <c r="B446" i="14"/>
  <c r="C446" i="14"/>
  <c r="D446" i="14"/>
  <c r="E446" i="14"/>
  <c r="F446" i="14"/>
  <c r="G446" i="14"/>
  <c r="H446" i="14"/>
  <c r="I446" i="14"/>
  <c r="J446" i="14"/>
  <c r="K446" i="14"/>
  <c r="L446" i="14"/>
  <c r="M446" i="14"/>
  <c r="N446" i="14"/>
  <c r="O446" i="14"/>
  <c r="P446" i="14"/>
  <c r="Q446" i="14"/>
  <c r="R446" i="14"/>
  <c r="S446" i="14"/>
  <c r="T446" i="14"/>
  <c r="V446" i="14"/>
  <c r="A447" i="14"/>
  <c r="B447" i="14"/>
  <c r="C447" i="14"/>
  <c r="D447" i="14"/>
  <c r="E447" i="14"/>
  <c r="F447" i="14"/>
  <c r="G447" i="14"/>
  <c r="H447" i="14"/>
  <c r="I447" i="14"/>
  <c r="J447" i="14"/>
  <c r="K447" i="14"/>
  <c r="L447" i="14"/>
  <c r="M447" i="14"/>
  <c r="N447" i="14"/>
  <c r="O447" i="14"/>
  <c r="P447" i="14"/>
  <c r="Q447" i="14"/>
  <c r="R447" i="14"/>
  <c r="S447" i="14"/>
  <c r="T447" i="14"/>
  <c r="V447" i="14"/>
  <c r="A448" i="14"/>
  <c r="B448" i="14"/>
  <c r="C448" i="14"/>
  <c r="D448" i="14"/>
  <c r="E448" i="14"/>
  <c r="F448" i="14"/>
  <c r="G448" i="14"/>
  <c r="H448" i="14"/>
  <c r="I448" i="14"/>
  <c r="J448" i="14"/>
  <c r="K448" i="14"/>
  <c r="L448" i="14"/>
  <c r="M448" i="14"/>
  <c r="N448" i="14"/>
  <c r="O448" i="14"/>
  <c r="P448" i="14"/>
  <c r="Q448" i="14"/>
  <c r="R448" i="14"/>
  <c r="S448" i="14"/>
  <c r="T448" i="14"/>
  <c r="V448" i="14"/>
  <c r="A449" i="14"/>
  <c r="B449" i="14"/>
  <c r="C449" i="14"/>
  <c r="D449" i="14"/>
  <c r="E449" i="14"/>
  <c r="F449" i="14"/>
  <c r="G449" i="14"/>
  <c r="H449" i="14"/>
  <c r="I449" i="14"/>
  <c r="J449" i="14"/>
  <c r="K449" i="14"/>
  <c r="L449" i="14"/>
  <c r="M449" i="14"/>
  <c r="N449" i="14"/>
  <c r="O449" i="14"/>
  <c r="P449" i="14"/>
  <c r="Q449" i="14"/>
  <c r="R449" i="14"/>
  <c r="S449" i="14"/>
  <c r="T449" i="14"/>
  <c r="V449" i="14"/>
  <c r="A450" i="14"/>
  <c r="B450" i="14"/>
  <c r="C450" i="14"/>
  <c r="D450" i="14"/>
  <c r="E450" i="14"/>
  <c r="F450" i="14"/>
  <c r="G450" i="14"/>
  <c r="H450" i="14"/>
  <c r="I450" i="14"/>
  <c r="J450" i="14"/>
  <c r="K450" i="14"/>
  <c r="L450" i="14"/>
  <c r="M450" i="14"/>
  <c r="N450" i="14"/>
  <c r="O450" i="14"/>
  <c r="P450" i="14"/>
  <c r="Q450" i="14"/>
  <c r="R450" i="14"/>
  <c r="S450" i="14"/>
  <c r="T450" i="14"/>
  <c r="V450" i="14"/>
  <c r="A451" i="14"/>
  <c r="B451" i="14"/>
  <c r="C451" i="14"/>
  <c r="D451" i="14"/>
  <c r="E451" i="14"/>
  <c r="F451" i="14"/>
  <c r="G451" i="14"/>
  <c r="H451" i="14"/>
  <c r="I451" i="14"/>
  <c r="J451" i="14"/>
  <c r="K451" i="14"/>
  <c r="L451" i="14"/>
  <c r="M451" i="14"/>
  <c r="N451" i="14"/>
  <c r="O451" i="14"/>
  <c r="P451" i="14"/>
  <c r="Q451" i="14"/>
  <c r="R451" i="14"/>
  <c r="S451" i="14"/>
  <c r="T451" i="14"/>
  <c r="V451" i="14"/>
  <c r="A452" i="14"/>
  <c r="B452" i="14"/>
  <c r="C452" i="14"/>
  <c r="D452" i="14"/>
  <c r="E452" i="14"/>
  <c r="F452" i="14"/>
  <c r="G452" i="14"/>
  <c r="H452" i="14"/>
  <c r="I452" i="14"/>
  <c r="J452" i="14"/>
  <c r="K452" i="14"/>
  <c r="L452" i="14"/>
  <c r="M452" i="14"/>
  <c r="N452" i="14"/>
  <c r="O452" i="14"/>
  <c r="P452" i="14"/>
  <c r="Q452" i="14"/>
  <c r="R452" i="14"/>
  <c r="S452" i="14"/>
  <c r="T452" i="14"/>
  <c r="V452" i="14"/>
  <c r="A453" i="14"/>
  <c r="B453" i="14"/>
  <c r="C453" i="14"/>
  <c r="D453" i="14"/>
  <c r="E453" i="14"/>
  <c r="F453" i="14"/>
  <c r="G453" i="14"/>
  <c r="H453" i="14"/>
  <c r="I453" i="14"/>
  <c r="J453" i="14"/>
  <c r="K453" i="14"/>
  <c r="L453" i="14"/>
  <c r="M453" i="14"/>
  <c r="N453" i="14"/>
  <c r="O453" i="14"/>
  <c r="P453" i="14"/>
  <c r="Q453" i="14"/>
  <c r="R453" i="14"/>
  <c r="S453" i="14"/>
  <c r="T453" i="14"/>
  <c r="V453" i="14"/>
  <c r="A454" i="14"/>
  <c r="B454" i="14"/>
  <c r="C454" i="14"/>
  <c r="D454" i="14"/>
  <c r="E454" i="14"/>
  <c r="F454" i="14"/>
  <c r="G454" i="14"/>
  <c r="H454" i="14"/>
  <c r="I454" i="14"/>
  <c r="J454" i="14"/>
  <c r="K454" i="14"/>
  <c r="L454" i="14"/>
  <c r="M454" i="14"/>
  <c r="N454" i="14"/>
  <c r="O454" i="14"/>
  <c r="P454" i="14"/>
  <c r="Q454" i="14"/>
  <c r="R454" i="14"/>
  <c r="S454" i="14"/>
  <c r="T454" i="14"/>
  <c r="V454" i="14"/>
  <c r="A455" i="14"/>
  <c r="B455" i="14"/>
  <c r="C455" i="14"/>
  <c r="D455" i="14"/>
  <c r="E455" i="14"/>
  <c r="F455" i="14"/>
  <c r="G455" i="14"/>
  <c r="H455" i="14"/>
  <c r="I455" i="14"/>
  <c r="J455" i="14"/>
  <c r="K455" i="14"/>
  <c r="L455" i="14"/>
  <c r="M455" i="14"/>
  <c r="N455" i="14"/>
  <c r="O455" i="14"/>
  <c r="P455" i="14"/>
  <c r="Q455" i="14"/>
  <c r="R455" i="14"/>
  <c r="S455" i="14"/>
  <c r="T455" i="14"/>
  <c r="V455" i="14"/>
  <c r="A456" i="14"/>
  <c r="B456" i="14"/>
  <c r="C456" i="14"/>
  <c r="D456" i="14"/>
  <c r="E456" i="14"/>
  <c r="F456" i="14"/>
  <c r="G456" i="14"/>
  <c r="H456" i="14"/>
  <c r="I456" i="14"/>
  <c r="J456" i="14"/>
  <c r="K456" i="14"/>
  <c r="L456" i="14"/>
  <c r="M456" i="14"/>
  <c r="N456" i="14"/>
  <c r="O456" i="14"/>
  <c r="P456" i="14"/>
  <c r="Q456" i="14"/>
  <c r="R456" i="14"/>
  <c r="S456" i="14"/>
  <c r="T456" i="14"/>
  <c r="V456" i="14"/>
  <c r="A457" i="14"/>
  <c r="B457" i="14"/>
  <c r="C457" i="14"/>
  <c r="D457" i="14"/>
  <c r="E457" i="14"/>
  <c r="F457" i="14"/>
  <c r="G457" i="14"/>
  <c r="H457" i="14"/>
  <c r="I457" i="14"/>
  <c r="J457" i="14"/>
  <c r="K457" i="14"/>
  <c r="L457" i="14"/>
  <c r="M457" i="14"/>
  <c r="N457" i="14"/>
  <c r="O457" i="14"/>
  <c r="P457" i="14"/>
  <c r="Q457" i="14"/>
  <c r="R457" i="14"/>
  <c r="S457" i="14"/>
  <c r="T457" i="14"/>
  <c r="V457" i="14"/>
  <c r="A458" i="14"/>
  <c r="B458" i="14"/>
  <c r="C458" i="14"/>
  <c r="D458" i="14"/>
  <c r="E458" i="14"/>
  <c r="F458" i="14"/>
  <c r="G458" i="14"/>
  <c r="H458" i="14"/>
  <c r="I458" i="14"/>
  <c r="J458" i="14"/>
  <c r="K458" i="14"/>
  <c r="L458" i="14"/>
  <c r="M458" i="14"/>
  <c r="N458" i="14"/>
  <c r="O458" i="14"/>
  <c r="P458" i="14"/>
  <c r="Q458" i="14"/>
  <c r="R458" i="14"/>
  <c r="S458" i="14"/>
  <c r="T458" i="14"/>
  <c r="V458" i="14"/>
  <c r="A459" i="14"/>
  <c r="B459" i="14"/>
  <c r="C459" i="14"/>
  <c r="D459" i="14"/>
  <c r="E459" i="14"/>
  <c r="F459" i="14"/>
  <c r="G459" i="14"/>
  <c r="H459" i="14"/>
  <c r="I459" i="14"/>
  <c r="J459" i="14"/>
  <c r="K459" i="14"/>
  <c r="L459" i="14"/>
  <c r="M459" i="14"/>
  <c r="N459" i="14"/>
  <c r="O459" i="14"/>
  <c r="P459" i="14"/>
  <c r="Q459" i="14"/>
  <c r="R459" i="14"/>
  <c r="S459" i="14"/>
  <c r="T459" i="14"/>
  <c r="V459" i="14"/>
  <c r="A460" i="14"/>
  <c r="B460" i="14"/>
  <c r="C460" i="14"/>
  <c r="D460" i="14"/>
  <c r="E460" i="14"/>
  <c r="F460" i="14"/>
  <c r="G460" i="14"/>
  <c r="H460" i="14"/>
  <c r="I460" i="14"/>
  <c r="J460" i="14"/>
  <c r="K460" i="14"/>
  <c r="L460" i="14"/>
  <c r="M460" i="14"/>
  <c r="N460" i="14"/>
  <c r="O460" i="14"/>
  <c r="P460" i="14"/>
  <c r="Q460" i="14"/>
  <c r="R460" i="14"/>
  <c r="S460" i="14"/>
  <c r="T460" i="14"/>
  <c r="V460" i="14"/>
  <c r="A461" i="14"/>
  <c r="B461" i="14"/>
  <c r="C461" i="14"/>
  <c r="D461" i="14"/>
  <c r="E461" i="14"/>
  <c r="F461" i="14"/>
  <c r="G461" i="14"/>
  <c r="H461" i="14"/>
  <c r="I461" i="14"/>
  <c r="J461" i="14"/>
  <c r="K461" i="14"/>
  <c r="L461" i="14"/>
  <c r="M461" i="14"/>
  <c r="N461" i="14"/>
  <c r="O461" i="14"/>
  <c r="P461" i="14"/>
  <c r="Q461" i="14"/>
  <c r="R461" i="14"/>
  <c r="S461" i="14"/>
  <c r="T461" i="14"/>
  <c r="V461" i="14"/>
  <c r="A462" i="14"/>
  <c r="B462" i="14"/>
  <c r="C462" i="14"/>
  <c r="D462" i="14"/>
  <c r="E462" i="14"/>
  <c r="F462" i="14"/>
  <c r="G462" i="14"/>
  <c r="H462" i="14"/>
  <c r="I462" i="14"/>
  <c r="J462" i="14"/>
  <c r="K462" i="14"/>
  <c r="L462" i="14"/>
  <c r="M462" i="14"/>
  <c r="N462" i="14"/>
  <c r="O462" i="14"/>
  <c r="P462" i="14"/>
  <c r="Q462" i="14"/>
  <c r="R462" i="14"/>
  <c r="S462" i="14"/>
  <c r="T462" i="14"/>
  <c r="V462" i="14"/>
  <c r="A463" i="14"/>
  <c r="B463" i="14"/>
  <c r="C463" i="14"/>
  <c r="D463" i="14"/>
  <c r="E463" i="14"/>
  <c r="F463" i="14"/>
  <c r="G463" i="14"/>
  <c r="H463" i="14"/>
  <c r="I463" i="14"/>
  <c r="J463" i="14"/>
  <c r="K463" i="14"/>
  <c r="L463" i="14"/>
  <c r="M463" i="14"/>
  <c r="N463" i="14"/>
  <c r="O463" i="14"/>
  <c r="P463" i="14"/>
  <c r="Q463" i="14"/>
  <c r="R463" i="14"/>
  <c r="S463" i="14"/>
  <c r="T463" i="14"/>
  <c r="V463" i="14"/>
  <c r="A464" i="14"/>
  <c r="B464" i="14"/>
  <c r="C464" i="14"/>
  <c r="D464" i="14"/>
  <c r="E464" i="14"/>
  <c r="F464" i="14"/>
  <c r="G464" i="14"/>
  <c r="H464" i="14"/>
  <c r="I464" i="14"/>
  <c r="J464" i="14"/>
  <c r="K464" i="14"/>
  <c r="L464" i="14"/>
  <c r="M464" i="14"/>
  <c r="N464" i="14"/>
  <c r="O464" i="14"/>
  <c r="P464" i="14"/>
  <c r="Q464" i="14"/>
  <c r="R464" i="14"/>
  <c r="S464" i="14"/>
  <c r="T464" i="14"/>
  <c r="V464" i="14"/>
  <c r="A465" i="14"/>
  <c r="B465" i="14"/>
  <c r="C465" i="14"/>
  <c r="D465" i="14"/>
  <c r="E465" i="14"/>
  <c r="F465" i="14"/>
  <c r="G465" i="14"/>
  <c r="H465" i="14"/>
  <c r="I465" i="14"/>
  <c r="J465" i="14"/>
  <c r="K465" i="14"/>
  <c r="L465" i="14"/>
  <c r="M465" i="14"/>
  <c r="N465" i="14"/>
  <c r="O465" i="14"/>
  <c r="P465" i="14"/>
  <c r="Q465" i="14"/>
  <c r="R465" i="14"/>
  <c r="S465" i="14"/>
  <c r="T465" i="14"/>
  <c r="V465" i="14"/>
  <c r="A466" i="14"/>
  <c r="B466" i="14"/>
  <c r="C466" i="14"/>
  <c r="D466" i="14"/>
  <c r="E466" i="14"/>
  <c r="F466" i="14"/>
  <c r="G466" i="14"/>
  <c r="H466" i="14"/>
  <c r="I466" i="14"/>
  <c r="J466" i="14"/>
  <c r="K466" i="14"/>
  <c r="L466" i="14"/>
  <c r="M466" i="14"/>
  <c r="N466" i="14"/>
  <c r="O466" i="14"/>
  <c r="P466" i="14"/>
  <c r="Q466" i="14"/>
  <c r="R466" i="14"/>
  <c r="S466" i="14"/>
  <c r="T466" i="14"/>
  <c r="V466" i="14"/>
  <c r="A467" i="14"/>
  <c r="B467" i="14"/>
  <c r="C467" i="14"/>
  <c r="D467" i="14"/>
  <c r="E467" i="14"/>
  <c r="F467" i="14"/>
  <c r="G467" i="14"/>
  <c r="H467" i="14"/>
  <c r="I467" i="14"/>
  <c r="J467" i="14"/>
  <c r="K467" i="14"/>
  <c r="L467" i="14"/>
  <c r="M467" i="14"/>
  <c r="N467" i="14"/>
  <c r="O467" i="14"/>
  <c r="P467" i="14"/>
  <c r="Q467" i="14"/>
  <c r="R467" i="14"/>
  <c r="S467" i="14"/>
  <c r="T467" i="14"/>
  <c r="V467" i="14"/>
  <c r="A468" i="14"/>
  <c r="B468" i="14"/>
  <c r="C468" i="14"/>
  <c r="D468" i="14"/>
  <c r="E468" i="14"/>
  <c r="F468" i="14"/>
  <c r="G468" i="14"/>
  <c r="H468" i="14"/>
  <c r="I468" i="14"/>
  <c r="J468" i="14"/>
  <c r="K468" i="14"/>
  <c r="L468" i="14"/>
  <c r="M468" i="14"/>
  <c r="N468" i="14"/>
  <c r="O468" i="14"/>
  <c r="P468" i="14"/>
  <c r="Q468" i="14"/>
  <c r="R468" i="14"/>
  <c r="S468" i="14"/>
  <c r="T468" i="14"/>
  <c r="V468" i="14"/>
  <c r="A469" i="14"/>
  <c r="B469" i="14"/>
  <c r="C469" i="14"/>
  <c r="D469" i="14"/>
  <c r="E469" i="14"/>
  <c r="F469" i="14"/>
  <c r="G469" i="14"/>
  <c r="H469" i="14"/>
  <c r="I469" i="14"/>
  <c r="J469" i="14"/>
  <c r="K469" i="14"/>
  <c r="L469" i="14"/>
  <c r="M469" i="14"/>
  <c r="N469" i="14"/>
  <c r="O469" i="14"/>
  <c r="P469" i="14"/>
  <c r="Q469" i="14"/>
  <c r="R469" i="14"/>
  <c r="S469" i="14"/>
  <c r="T469" i="14"/>
  <c r="V469" i="14"/>
  <c r="A470" i="14"/>
  <c r="B470" i="14"/>
  <c r="C470" i="14"/>
  <c r="D470" i="14"/>
  <c r="E470" i="14"/>
  <c r="F470" i="14"/>
  <c r="G470" i="14"/>
  <c r="H470" i="14"/>
  <c r="I470" i="14"/>
  <c r="J470" i="14"/>
  <c r="K470" i="14"/>
  <c r="L470" i="14"/>
  <c r="M470" i="14"/>
  <c r="N470" i="14"/>
  <c r="O470" i="14"/>
  <c r="P470" i="14"/>
  <c r="Q470" i="14"/>
  <c r="R470" i="14"/>
  <c r="S470" i="14"/>
  <c r="T470" i="14"/>
  <c r="V470" i="14"/>
  <c r="A471" i="14"/>
  <c r="B471" i="14"/>
  <c r="C471" i="14"/>
  <c r="D471" i="14"/>
  <c r="E471" i="14"/>
  <c r="F471" i="14"/>
  <c r="G471" i="14"/>
  <c r="H471" i="14"/>
  <c r="I471" i="14"/>
  <c r="J471" i="14"/>
  <c r="K471" i="14"/>
  <c r="L471" i="14"/>
  <c r="M471" i="14"/>
  <c r="N471" i="14"/>
  <c r="O471" i="14"/>
  <c r="P471" i="14"/>
  <c r="Q471" i="14"/>
  <c r="R471" i="14"/>
  <c r="S471" i="14"/>
  <c r="T471" i="14"/>
  <c r="V471" i="14"/>
  <c r="A472" i="14"/>
  <c r="B472" i="14"/>
  <c r="C472" i="14"/>
  <c r="D472" i="14"/>
  <c r="E472" i="14"/>
  <c r="F472" i="14"/>
  <c r="G472" i="14"/>
  <c r="H472" i="14"/>
  <c r="I472" i="14"/>
  <c r="J472" i="14"/>
  <c r="K472" i="14"/>
  <c r="L472" i="14"/>
  <c r="M472" i="14"/>
  <c r="N472" i="14"/>
  <c r="O472" i="14"/>
  <c r="P472" i="14"/>
  <c r="Q472" i="14"/>
  <c r="R472" i="14"/>
  <c r="S472" i="14"/>
  <c r="T472" i="14"/>
  <c r="V472" i="14"/>
  <c r="A473" i="14"/>
  <c r="B473" i="14"/>
  <c r="C473" i="14"/>
  <c r="D473" i="14"/>
  <c r="E473" i="14"/>
  <c r="F473" i="14"/>
  <c r="G473" i="14"/>
  <c r="H473" i="14"/>
  <c r="I473" i="14"/>
  <c r="J473" i="14"/>
  <c r="K473" i="14"/>
  <c r="L473" i="14"/>
  <c r="M473" i="14"/>
  <c r="N473" i="14"/>
  <c r="O473" i="14"/>
  <c r="P473" i="14"/>
  <c r="Q473" i="14"/>
  <c r="R473" i="14"/>
  <c r="S473" i="14"/>
  <c r="T473" i="14"/>
  <c r="V473" i="14"/>
  <c r="A474" i="14"/>
  <c r="B474" i="14"/>
  <c r="C474" i="14"/>
  <c r="D474" i="14"/>
  <c r="E474" i="14"/>
  <c r="F474" i="14"/>
  <c r="G474" i="14"/>
  <c r="H474" i="14"/>
  <c r="I474" i="14"/>
  <c r="J474" i="14"/>
  <c r="K474" i="14"/>
  <c r="L474" i="14"/>
  <c r="M474" i="14"/>
  <c r="N474" i="14"/>
  <c r="O474" i="14"/>
  <c r="P474" i="14"/>
  <c r="Q474" i="14"/>
  <c r="R474" i="14"/>
  <c r="S474" i="14"/>
  <c r="T474" i="14"/>
  <c r="V474" i="14"/>
  <c r="A475" i="14"/>
  <c r="B475" i="14"/>
  <c r="C475" i="14"/>
  <c r="D475" i="14"/>
  <c r="E475" i="14"/>
  <c r="F475" i="14"/>
  <c r="G475" i="14"/>
  <c r="H475" i="14"/>
  <c r="I475" i="14"/>
  <c r="J475" i="14"/>
  <c r="K475" i="14"/>
  <c r="L475" i="14"/>
  <c r="M475" i="14"/>
  <c r="N475" i="14"/>
  <c r="O475" i="14"/>
  <c r="P475" i="14"/>
  <c r="Q475" i="14"/>
  <c r="R475" i="14"/>
  <c r="S475" i="14"/>
  <c r="T475" i="14"/>
  <c r="V475" i="14"/>
  <c r="A476" i="14"/>
  <c r="B476" i="14"/>
  <c r="C476" i="14"/>
  <c r="D476" i="14"/>
  <c r="E476" i="14"/>
  <c r="F476" i="14"/>
  <c r="G476" i="14"/>
  <c r="H476" i="14"/>
  <c r="I476" i="14"/>
  <c r="J476" i="14"/>
  <c r="K476" i="14"/>
  <c r="L476" i="14"/>
  <c r="M476" i="14"/>
  <c r="N476" i="14"/>
  <c r="O476" i="14"/>
  <c r="P476" i="14"/>
  <c r="Q476" i="14"/>
  <c r="R476" i="14"/>
  <c r="S476" i="14"/>
  <c r="T476" i="14"/>
  <c r="V476" i="14"/>
  <c r="A477" i="14"/>
  <c r="B477" i="14"/>
  <c r="C477" i="14"/>
  <c r="D477" i="14"/>
  <c r="E477" i="14"/>
  <c r="F477" i="14"/>
  <c r="G477" i="14"/>
  <c r="H477" i="14"/>
  <c r="I477" i="14"/>
  <c r="J477" i="14"/>
  <c r="K477" i="14"/>
  <c r="L477" i="14"/>
  <c r="M477" i="14"/>
  <c r="N477" i="14"/>
  <c r="O477" i="14"/>
  <c r="P477" i="14"/>
  <c r="Q477" i="14"/>
  <c r="R477" i="14"/>
  <c r="S477" i="14"/>
  <c r="T477" i="14"/>
  <c r="V477" i="14"/>
  <c r="A478" i="14"/>
  <c r="B478" i="14"/>
  <c r="C478" i="14"/>
  <c r="D478" i="14"/>
  <c r="E478" i="14"/>
  <c r="F478" i="14"/>
  <c r="G478" i="14"/>
  <c r="H478" i="14"/>
  <c r="I478" i="14"/>
  <c r="J478" i="14"/>
  <c r="K478" i="14"/>
  <c r="L478" i="14"/>
  <c r="M478" i="14"/>
  <c r="N478" i="14"/>
  <c r="O478" i="14"/>
  <c r="P478" i="14"/>
  <c r="Q478" i="14"/>
  <c r="R478" i="14"/>
  <c r="S478" i="14"/>
  <c r="T478" i="14"/>
  <c r="V478" i="14"/>
  <c r="A479" i="14"/>
  <c r="B479" i="14"/>
  <c r="C479" i="14"/>
  <c r="D479" i="14"/>
  <c r="E479" i="14"/>
  <c r="F479" i="14"/>
  <c r="G479" i="14"/>
  <c r="H479" i="14"/>
  <c r="I479" i="14"/>
  <c r="J479" i="14"/>
  <c r="K479" i="14"/>
  <c r="L479" i="14"/>
  <c r="M479" i="14"/>
  <c r="N479" i="14"/>
  <c r="O479" i="14"/>
  <c r="P479" i="14"/>
  <c r="Q479" i="14"/>
  <c r="R479" i="14"/>
  <c r="S479" i="14"/>
  <c r="T479" i="14"/>
  <c r="V479" i="14"/>
  <c r="A480" i="14"/>
  <c r="B480" i="14"/>
  <c r="C480" i="14"/>
  <c r="D480" i="14"/>
  <c r="E480" i="14"/>
  <c r="F480" i="14"/>
  <c r="G480" i="14"/>
  <c r="H480" i="14"/>
  <c r="I480" i="14"/>
  <c r="J480" i="14"/>
  <c r="K480" i="14"/>
  <c r="L480" i="14"/>
  <c r="M480" i="14"/>
  <c r="N480" i="14"/>
  <c r="O480" i="14"/>
  <c r="P480" i="14"/>
  <c r="Q480" i="14"/>
  <c r="R480" i="14"/>
  <c r="S480" i="14"/>
  <c r="T480" i="14"/>
  <c r="V480" i="14"/>
  <c r="A481" i="14"/>
  <c r="B481" i="14"/>
  <c r="C481" i="14"/>
  <c r="D481" i="14"/>
  <c r="E481" i="14"/>
  <c r="F481" i="14"/>
  <c r="G481" i="14"/>
  <c r="H481" i="14"/>
  <c r="I481" i="14"/>
  <c r="J481" i="14"/>
  <c r="K481" i="14"/>
  <c r="L481" i="14"/>
  <c r="M481" i="14"/>
  <c r="N481" i="14"/>
  <c r="O481" i="14"/>
  <c r="P481" i="14"/>
  <c r="Q481" i="14"/>
  <c r="R481" i="14"/>
  <c r="S481" i="14"/>
  <c r="T481" i="14"/>
  <c r="V481" i="14"/>
  <c r="A482" i="14"/>
  <c r="B482" i="14"/>
  <c r="C482" i="14"/>
  <c r="D482" i="14"/>
  <c r="E482" i="14"/>
  <c r="F482" i="14"/>
  <c r="G482" i="14"/>
  <c r="H482" i="14"/>
  <c r="I482" i="14"/>
  <c r="J482" i="14"/>
  <c r="K482" i="14"/>
  <c r="L482" i="14"/>
  <c r="M482" i="14"/>
  <c r="N482" i="14"/>
  <c r="O482" i="14"/>
  <c r="P482" i="14"/>
  <c r="Q482" i="14"/>
  <c r="R482" i="14"/>
  <c r="S482" i="14"/>
  <c r="T482" i="14"/>
  <c r="V482" i="14"/>
  <c r="A483" i="14"/>
  <c r="B483" i="14"/>
  <c r="C483" i="14"/>
  <c r="D483" i="14"/>
  <c r="E483" i="14"/>
  <c r="F483" i="14"/>
  <c r="G483" i="14"/>
  <c r="H483" i="14"/>
  <c r="I483" i="14"/>
  <c r="J483" i="14"/>
  <c r="K483" i="14"/>
  <c r="L483" i="14"/>
  <c r="M483" i="14"/>
  <c r="N483" i="14"/>
  <c r="O483" i="14"/>
  <c r="P483" i="14"/>
  <c r="Q483" i="14"/>
  <c r="R483" i="14"/>
  <c r="S483" i="14"/>
  <c r="T483" i="14"/>
  <c r="V483" i="14"/>
  <c r="A484" i="14"/>
  <c r="B484" i="14"/>
  <c r="C484" i="14"/>
  <c r="D484" i="14"/>
  <c r="E484" i="14"/>
  <c r="F484" i="14"/>
  <c r="G484" i="14"/>
  <c r="H484" i="14"/>
  <c r="I484" i="14"/>
  <c r="J484" i="14"/>
  <c r="K484" i="14"/>
  <c r="L484" i="14"/>
  <c r="M484" i="14"/>
  <c r="N484" i="14"/>
  <c r="O484" i="14"/>
  <c r="P484" i="14"/>
  <c r="Q484" i="14"/>
  <c r="R484" i="14"/>
  <c r="S484" i="14"/>
  <c r="T484" i="14"/>
  <c r="V484" i="14"/>
  <c r="A485" i="14"/>
  <c r="B485" i="14"/>
  <c r="C485" i="14"/>
  <c r="D485" i="14"/>
  <c r="E485" i="14"/>
  <c r="F485" i="14"/>
  <c r="G485" i="14"/>
  <c r="H485" i="14"/>
  <c r="I485" i="14"/>
  <c r="J485" i="14"/>
  <c r="K485" i="14"/>
  <c r="L485" i="14"/>
  <c r="M485" i="14"/>
  <c r="N485" i="14"/>
  <c r="O485" i="14"/>
  <c r="P485" i="14"/>
  <c r="Q485" i="14"/>
  <c r="R485" i="14"/>
  <c r="S485" i="14"/>
  <c r="T485" i="14"/>
  <c r="V485" i="14"/>
  <c r="A486" i="14"/>
  <c r="B486" i="14"/>
  <c r="C486" i="14"/>
  <c r="D486" i="14"/>
  <c r="E486" i="14"/>
  <c r="F486" i="14"/>
  <c r="G486" i="14"/>
  <c r="H486" i="14"/>
  <c r="I486" i="14"/>
  <c r="J486" i="14"/>
  <c r="K486" i="14"/>
  <c r="L486" i="14"/>
  <c r="M486" i="14"/>
  <c r="N486" i="14"/>
  <c r="O486" i="14"/>
  <c r="P486" i="14"/>
  <c r="Q486" i="14"/>
  <c r="R486" i="14"/>
  <c r="S486" i="14"/>
  <c r="T486" i="14"/>
  <c r="V486" i="14"/>
  <c r="A487" i="14"/>
  <c r="B487" i="14"/>
  <c r="C487" i="14"/>
  <c r="D487" i="14"/>
  <c r="E487" i="14"/>
  <c r="F487" i="14"/>
  <c r="G487" i="14"/>
  <c r="H487" i="14"/>
  <c r="I487" i="14"/>
  <c r="J487" i="14"/>
  <c r="K487" i="14"/>
  <c r="L487" i="14"/>
  <c r="M487" i="14"/>
  <c r="N487" i="14"/>
  <c r="O487" i="14"/>
  <c r="P487" i="14"/>
  <c r="Q487" i="14"/>
  <c r="R487" i="14"/>
  <c r="S487" i="14"/>
  <c r="T487" i="14"/>
  <c r="V487" i="14"/>
  <c r="A488" i="14"/>
  <c r="B488" i="14"/>
  <c r="C488" i="14"/>
  <c r="D488" i="14"/>
  <c r="E488" i="14"/>
  <c r="F488" i="14"/>
  <c r="G488" i="14"/>
  <c r="H488" i="14"/>
  <c r="I488" i="14"/>
  <c r="J488" i="14"/>
  <c r="K488" i="14"/>
  <c r="L488" i="14"/>
  <c r="M488" i="14"/>
  <c r="N488" i="14"/>
  <c r="O488" i="14"/>
  <c r="P488" i="14"/>
  <c r="Q488" i="14"/>
  <c r="R488" i="14"/>
  <c r="S488" i="14"/>
  <c r="T488" i="14"/>
  <c r="V488" i="14"/>
  <c r="A489" i="14"/>
  <c r="B489" i="14"/>
  <c r="C489" i="14"/>
  <c r="D489" i="14"/>
  <c r="E489" i="14"/>
  <c r="F489" i="14"/>
  <c r="G489" i="14"/>
  <c r="H489" i="14"/>
  <c r="I489" i="14"/>
  <c r="J489" i="14"/>
  <c r="K489" i="14"/>
  <c r="L489" i="14"/>
  <c r="M489" i="14"/>
  <c r="N489" i="14"/>
  <c r="O489" i="14"/>
  <c r="P489" i="14"/>
  <c r="Q489" i="14"/>
  <c r="R489" i="14"/>
  <c r="S489" i="14"/>
  <c r="T489" i="14"/>
  <c r="V489" i="14"/>
  <c r="A490" i="14"/>
  <c r="B490" i="14"/>
  <c r="C490" i="14"/>
  <c r="D490" i="14"/>
  <c r="E490" i="14"/>
  <c r="F490" i="14"/>
  <c r="G490" i="14"/>
  <c r="H490" i="14"/>
  <c r="I490" i="14"/>
  <c r="J490" i="14"/>
  <c r="K490" i="14"/>
  <c r="L490" i="14"/>
  <c r="M490" i="14"/>
  <c r="N490" i="14"/>
  <c r="O490" i="14"/>
  <c r="P490" i="14"/>
  <c r="Q490" i="14"/>
  <c r="R490" i="14"/>
  <c r="S490" i="14"/>
  <c r="T490" i="14"/>
  <c r="V490" i="14"/>
  <c r="A491" i="14"/>
  <c r="B491" i="14"/>
  <c r="C491" i="14"/>
  <c r="D491" i="14"/>
  <c r="E491" i="14"/>
  <c r="F491" i="14"/>
  <c r="G491" i="14"/>
  <c r="H491" i="14"/>
  <c r="I491" i="14"/>
  <c r="J491" i="14"/>
  <c r="K491" i="14"/>
  <c r="L491" i="14"/>
  <c r="M491" i="14"/>
  <c r="N491" i="14"/>
  <c r="O491" i="14"/>
  <c r="P491" i="14"/>
  <c r="Q491" i="14"/>
  <c r="R491" i="14"/>
  <c r="S491" i="14"/>
  <c r="T491" i="14"/>
  <c r="V491" i="14"/>
  <c r="A492" i="14"/>
  <c r="B492" i="14"/>
  <c r="C492" i="14"/>
  <c r="D492" i="14"/>
  <c r="E492" i="14"/>
  <c r="F492" i="14"/>
  <c r="G492" i="14"/>
  <c r="H492" i="14"/>
  <c r="I492" i="14"/>
  <c r="J492" i="14"/>
  <c r="K492" i="14"/>
  <c r="L492" i="14"/>
  <c r="M492" i="14"/>
  <c r="N492" i="14"/>
  <c r="O492" i="14"/>
  <c r="P492" i="14"/>
  <c r="Q492" i="14"/>
  <c r="R492" i="14"/>
  <c r="S492" i="14"/>
  <c r="T492" i="14"/>
  <c r="V492" i="14"/>
  <c r="A493" i="14"/>
  <c r="B493" i="14"/>
  <c r="C493" i="14"/>
  <c r="D493" i="14"/>
  <c r="E493" i="14"/>
  <c r="F493" i="14"/>
  <c r="G493" i="14"/>
  <c r="H493" i="14"/>
  <c r="I493" i="14"/>
  <c r="J493" i="14"/>
  <c r="K493" i="14"/>
  <c r="L493" i="14"/>
  <c r="M493" i="14"/>
  <c r="N493" i="14"/>
  <c r="O493" i="14"/>
  <c r="P493" i="14"/>
  <c r="Q493" i="14"/>
  <c r="R493" i="14"/>
  <c r="S493" i="14"/>
  <c r="T493" i="14"/>
  <c r="V493" i="14"/>
  <c r="A494" i="14"/>
  <c r="B494" i="14"/>
  <c r="C494" i="14"/>
  <c r="D494" i="14"/>
  <c r="E494" i="14"/>
  <c r="F494" i="14"/>
  <c r="G494" i="14"/>
  <c r="H494" i="14"/>
  <c r="I494" i="14"/>
  <c r="J494" i="14"/>
  <c r="K494" i="14"/>
  <c r="L494" i="14"/>
  <c r="M494" i="14"/>
  <c r="N494" i="14"/>
  <c r="O494" i="14"/>
  <c r="P494" i="14"/>
  <c r="Q494" i="14"/>
  <c r="R494" i="14"/>
  <c r="S494" i="14"/>
  <c r="T494" i="14"/>
  <c r="V494" i="14"/>
  <c r="A495" i="14"/>
  <c r="B495" i="14"/>
  <c r="C495" i="14"/>
  <c r="D495" i="14"/>
  <c r="E495" i="14"/>
  <c r="F495" i="14"/>
  <c r="G495" i="14"/>
  <c r="H495" i="14"/>
  <c r="I495" i="14"/>
  <c r="J495" i="14"/>
  <c r="K495" i="14"/>
  <c r="L495" i="14"/>
  <c r="M495" i="14"/>
  <c r="N495" i="14"/>
  <c r="O495" i="14"/>
  <c r="P495" i="14"/>
  <c r="Q495" i="14"/>
  <c r="R495" i="14"/>
  <c r="S495" i="14"/>
  <c r="T495" i="14"/>
  <c r="V495" i="14"/>
  <c r="A496" i="14"/>
  <c r="B496" i="14"/>
  <c r="C496" i="14"/>
  <c r="D496" i="14"/>
  <c r="E496" i="14"/>
  <c r="F496" i="14"/>
  <c r="G496" i="14"/>
  <c r="H496" i="14"/>
  <c r="I496" i="14"/>
  <c r="J496" i="14"/>
  <c r="K496" i="14"/>
  <c r="L496" i="14"/>
  <c r="M496" i="14"/>
  <c r="N496" i="14"/>
  <c r="O496" i="14"/>
  <c r="P496" i="14"/>
  <c r="Q496" i="14"/>
  <c r="R496" i="14"/>
  <c r="S496" i="14"/>
  <c r="T496" i="14"/>
  <c r="V496" i="14"/>
  <c r="A497" i="14"/>
  <c r="B497" i="14"/>
  <c r="C497" i="14"/>
  <c r="D497" i="14"/>
  <c r="E497" i="14"/>
  <c r="F497" i="14"/>
  <c r="G497" i="14"/>
  <c r="H497" i="14"/>
  <c r="I497" i="14"/>
  <c r="J497" i="14"/>
  <c r="K497" i="14"/>
  <c r="L497" i="14"/>
  <c r="M497" i="14"/>
  <c r="N497" i="14"/>
  <c r="O497" i="14"/>
  <c r="P497" i="14"/>
  <c r="Q497" i="14"/>
  <c r="R497" i="14"/>
  <c r="S497" i="14"/>
  <c r="T497" i="14"/>
  <c r="V497" i="14"/>
  <c r="A498" i="14"/>
  <c r="B498" i="14"/>
  <c r="C498" i="14"/>
  <c r="D498" i="14"/>
  <c r="E498" i="14"/>
  <c r="F498" i="14"/>
  <c r="G498" i="14"/>
  <c r="H498" i="14"/>
  <c r="I498" i="14"/>
  <c r="J498" i="14"/>
  <c r="K498" i="14"/>
  <c r="L498" i="14"/>
  <c r="M498" i="14"/>
  <c r="N498" i="14"/>
  <c r="O498" i="14"/>
  <c r="P498" i="14"/>
  <c r="Q498" i="14"/>
  <c r="R498" i="14"/>
  <c r="S498" i="14"/>
  <c r="T498" i="14"/>
  <c r="V498" i="14"/>
  <c r="A499" i="14"/>
  <c r="B499" i="14"/>
  <c r="C499" i="14"/>
  <c r="D499" i="14"/>
  <c r="E499" i="14"/>
  <c r="F499" i="14"/>
  <c r="G499" i="14"/>
  <c r="H499" i="14"/>
  <c r="I499" i="14"/>
  <c r="J499" i="14"/>
  <c r="K499" i="14"/>
  <c r="L499" i="14"/>
  <c r="M499" i="14"/>
  <c r="N499" i="14"/>
  <c r="O499" i="14"/>
  <c r="P499" i="14"/>
  <c r="Q499" i="14"/>
  <c r="R499" i="14"/>
  <c r="S499" i="14"/>
  <c r="T499" i="14"/>
  <c r="V499" i="14"/>
  <c r="A500" i="14"/>
  <c r="B500" i="14"/>
  <c r="C500" i="14"/>
  <c r="D500" i="14"/>
  <c r="E500" i="14"/>
  <c r="F500" i="14"/>
  <c r="G500" i="14"/>
  <c r="H500" i="14"/>
  <c r="I500" i="14"/>
  <c r="J500" i="14"/>
  <c r="K500" i="14"/>
  <c r="L500" i="14"/>
  <c r="M500" i="14"/>
  <c r="N500" i="14"/>
  <c r="O500" i="14"/>
  <c r="P500" i="14"/>
  <c r="Q500" i="14"/>
  <c r="R500" i="14"/>
  <c r="S500" i="14"/>
  <c r="T500" i="14"/>
  <c r="V500" i="14"/>
  <c r="A501" i="14"/>
  <c r="B501" i="14"/>
  <c r="C501" i="14"/>
  <c r="D501" i="14"/>
  <c r="E501" i="14"/>
  <c r="F501" i="14"/>
  <c r="G501" i="14"/>
  <c r="H501" i="14"/>
  <c r="I501" i="14"/>
  <c r="J501" i="14"/>
  <c r="K501" i="14"/>
  <c r="L501" i="14"/>
  <c r="M501" i="14"/>
  <c r="N501" i="14"/>
  <c r="O501" i="14"/>
  <c r="P501" i="14"/>
  <c r="Q501" i="14"/>
  <c r="R501" i="14"/>
  <c r="S501" i="14"/>
  <c r="T501" i="14"/>
  <c r="V501" i="14"/>
  <c r="A502" i="14"/>
  <c r="B502" i="14"/>
  <c r="C502" i="14"/>
  <c r="D502" i="14"/>
  <c r="E502" i="14"/>
  <c r="F502" i="14"/>
  <c r="G502" i="14"/>
  <c r="H502" i="14"/>
  <c r="I502" i="14"/>
  <c r="J502" i="14"/>
  <c r="K502" i="14"/>
  <c r="L502" i="14"/>
  <c r="M502" i="14"/>
  <c r="N502" i="14"/>
  <c r="O502" i="14"/>
  <c r="P502" i="14"/>
  <c r="Q502" i="14"/>
  <c r="R502" i="14"/>
  <c r="S502" i="14"/>
  <c r="T502" i="14"/>
  <c r="V502" i="14"/>
  <c r="A503" i="14"/>
  <c r="B503" i="14"/>
  <c r="C503" i="14"/>
  <c r="D503" i="14"/>
  <c r="E503" i="14"/>
  <c r="F503" i="14"/>
  <c r="G503" i="14"/>
  <c r="H503" i="14"/>
  <c r="I503" i="14"/>
  <c r="J503" i="14"/>
  <c r="K503" i="14"/>
  <c r="L503" i="14"/>
  <c r="M503" i="14"/>
  <c r="N503" i="14"/>
  <c r="O503" i="14"/>
  <c r="P503" i="14"/>
  <c r="Q503" i="14"/>
  <c r="R503" i="14"/>
  <c r="S503" i="14"/>
  <c r="T503" i="14"/>
  <c r="V503" i="14"/>
  <c r="A504" i="14"/>
  <c r="B504" i="14"/>
  <c r="C504" i="14"/>
  <c r="D504" i="14"/>
  <c r="E504" i="14"/>
  <c r="F504" i="14"/>
  <c r="G504" i="14"/>
  <c r="H504" i="14"/>
  <c r="I504" i="14"/>
  <c r="J504" i="14"/>
  <c r="K504" i="14"/>
  <c r="L504" i="14"/>
  <c r="M504" i="14"/>
  <c r="N504" i="14"/>
  <c r="O504" i="14"/>
  <c r="P504" i="14"/>
  <c r="Q504" i="14"/>
  <c r="R504" i="14"/>
  <c r="S504" i="14"/>
  <c r="T504" i="14"/>
  <c r="V504" i="14"/>
  <c r="A505" i="14"/>
  <c r="B505" i="14"/>
  <c r="C505" i="14"/>
  <c r="D505" i="14"/>
  <c r="E505" i="14"/>
  <c r="F505" i="14"/>
  <c r="G505" i="14"/>
  <c r="H505" i="14"/>
  <c r="I505" i="14"/>
  <c r="J505" i="14"/>
  <c r="K505" i="14"/>
  <c r="L505" i="14"/>
  <c r="M505" i="14"/>
  <c r="N505" i="14"/>
  <c r="O505" i="14"/>
  <c r="P505" i="14"/>
  <c r="Q505" i="14"/>
  <c r="R505" i="14"/>
  <c r="S505" i="14"/>
  <c r="T505" i="14"/>
  <c r="V505" i="14"/>
  <c r="A506" i="14"/>
  <c r="B506" i="14"/>
  <c r="C506" i="14"/>
  <c r="D506" i="14"/>
  <c r="E506" i="14"/>
  <c r="F506" i="14"/>
  <c r="G506" i="14"/>
  <c r="H506" i="14"/>
  <c r="I506" i="14"/>
  <c r="J506" i="14"/>
  <c r="K506" i="14"/>
  <c r="L506" i="14"/>
  <c r="M506" i="14"/>
  <c r="N506" i="14"/>
  <c r="O506" i="14"/>
  <c r="P506" i="14"/>
  <c r="Q506" i="14"/>
  <c r="R506" i="14"/>
  <c r="S506" i="14"/>
  <c r="T506" i="14"/>
  <c r="V506" i="14"/>
  <c r="A507" i="14"/>
  <c r="B507" i="14"/>
  <c r="C507" i="14"/>
  <c r="D507" i="14"/>
  <c r="E507" i="14"/>
  <c r="F507" i="14"/>
  <c r="G507" i="14"/>
  <c r="H507" i="14"/>
  <c r="I507" i="14"/>
  <c r="J507" i="14"/>
  <c r="K507" i="14"/>
  <c r="L507" i="14"/>
  <c r="M507" i="14"/>
  <c r="N507" i="14"/>
  <c r="O507" i="14"/>
  <c r="P507" i="14"/>
  <c r="Q507" i="14"/>
  <c r="R507" i="14"/>
  <c r="S507" i="14"/>
  <c r="T507" i="14"/>
  <c r="V507" i="14"/>
  <c r="A508" i="14"/>
  <c r="B508" i="14"/>
  <c r="C508" i="14"/>
  <c r="D508" i="14"/>
  <c r="E508" i="14"/>
  <c r="F508" i="14"/>
  <c r="G508" i="14"/>
  <c r="H508" i="14"/>
  <c r="I508" i="14"/>
  <c r="J508" i="14"/>
  <c r="K508" i="14"/>
  <c r="L508" i="14"/>
  <c r="M508" i="14"/>
  <c r="N508" i="14"/>
  <c r="O508" i="14"/>
  <c r="P508" i="14"/>
  <c r="Q508" i="14"/>
  <c r="R508" i="14"/>
  <c r="S508" i="14"/>
  <c r="T508" i="14"/>
  <c r="V508" i="14"/>
  <c r="A509" i="14"/>
  <c r="B509" i="14"/>
  <c r="C509" i="14"/>
  <c r="D509" i="14"/>
  <c r="E509" i="14"/>
  <c r="F509" i="14"/>
  <c r="G509" i="14"/>
  <c r="H509" i="14"/>
  <c r="I509" i="14"/>
  <c r="J509" i="14"/>
  <c r="K509" i="14"/>
  <c r="L509" i="14"/>
  <c r="M509" i="14"/>
  <c r="N509" i="14"/>
  <c r="O509" i="14"/>
  <c r="P509" i="14"/>
  <c r="Q509" i="14"/>
  <c r="R509" i="14"/>
  <c r="S509" i="14"/>
  <c r="T509" i="14"/>
  <c r="V509" i="14"/>
  <c r="A510" i="14"/>
  <c r="B510" i="14"/>
  <c r="C510" i="14"/>
  <c r="D510" i="14"/>
  <c r="E510" i="14"/>
  <c r="F510" i="14"/>
  <c r="G510" i="14"/>
  <c r="H510" i="14"/>
  <c r="I510" i="14"/>
  <c r="J510" i="14"/>
  <c r="K510" i="14"/>
  <c r="L510" i="14"/>
  <c r="M510" i="14"/>
  <c r="N510" i="14"/>
  <c r="O510" i="14"/>
  <c r="P510" i="14"/>
  <c r="Q510" i="14"/>
  <c r="R510" i="14"/>
  <c r="S510" i="14"/>
  <c r="T510" i="14"/>
  <c r="V510" i="14"/>
  <c r="A511" i="14"/>
  <c r="B511" i="14"/>
  <c r="C511" i="14"/>
  <c r="D511" i="14"/>
  <c r="E511" i="14"/>
  <c r="F511" i="14"/>
  <c r="G511" i="14"/>
  <c r="H511" i="14"/>
  <c r="I511" i="14"/>
  <c r="J511" i="14"/>
  <c r="K511" i="14"/>
  <c r="L511" i="14"/>
  <c r="M511" i="14"/>
  <c r="N511" i="14"/>
  <c r="O511" i="14"/>
  <c r="P511" i="14"/>
  <c r="Q511" i="14"/>
  <c r="R511" i="14"/>
  <c r="S511" i="14"/>
  <c r="T511" i="14"/>
  <c r="V511" i="14"/>
  <c r="A512" i="14"/>
  <c r="B512" i="14"/>
  <c r="C512" i="14"/>
  <c r="D512" i="14"/>
  <c r="E512" i="14"/>
  <c r="F512" i="14"/>
  <c r="G512" i="14"/>
  <c r="H512" i="14"/>
  <c r="I512" i="14"/>
  <c r="J512" i="14"/>
  <c r="K512" i="14"/>
  <c r="L512" i="14"/>
  <c r="M512" i="14"/>
  <c r="N512" i="14"/>
  <c r="O512" i="14"/>
  <c r="P512" i="14"/>
  <c r="Q512" i="14"/>
  <c r="R512" i="14"/>
  <c r="S512" i="14"/>
  <c r="T512" i="14"/>
  <c r="V512" i="14"/>
  <c r="A513" i="14"/>
  <c r="B513" i="14"/>
  <c r="C513" i="14"/>
  <c r="D513" i="14"/>
  <c r="E513" i="14"/>
  <c r="F513" i="14"/>
  <c r="G513" i="14"/>
  <c r="H513" i="14"/>
  <c r="I513" i="14"/>
  <c r="J513" i="14"/>
  <c r="K513" i="14"/>
  <c r="L513" i="14"/>
  <c r="M513" i="14"/>
  <c r="N513" i="14"/>
  <c r="O513" i="14"/>
  <c r="P513" i="14"/>
  <c r="Q513" i="14"/>
  <c r="R513" i="14"/>
  <c r="S513" i="14"/>
  <c r="T513" i="14"/>
  <c r="V513" i="14"/>
  <c r="A514" i="14"/>
  <c r="B514" i="14"/>
  <c r="C514" i="14"/>
  <c r="D514" i="14"/>
  <c r="E514" i="14"/>
  <c r="F514" i="14"/>
  <c r="G514" i="14"/>
  <c r="H514" i="14"/>
  <c r="I514" i="14"/>
  <c r="J514" i="14"/>
  <c r="K514" i="14"/>
  <c r="L514" i="14"/>
  <c r="M514" i="14"/>
  <c r="N514" i="14"/>
  <c r="O514" i="14"/>
  <c r="P514" i="14"/>
  <c r="Q514" i="14"/>
  <c r="R514" i="14"/>
  <c r="S514" i="14"/>
  <c r="T514" i="14"/>
  <c r="V514" i="14"/>
  <c r="A515" i="14"/>
  <c r="B515" i="14"/>
  <c r="C515" i="14"/>
  <c r="D515" i="14"/>
  <c r="E515" i="14"/>
  <c r="F515" i="14"/>
  <c r="G515" i="14"/>
  <c r="H515" i="14"/>
  <c r="I515" i="14"/>
  <c r="J515" i="14"/>
  <c r="K515" i="14"/>
  <c r="L515" i="14"/>
  <c r="M515" i="14"/>
  <c r="N515" i="14"/>
  <c r="O515" i="14"/>
  <c r="P515" i="14"/>
  <c r="Q515" i="14"/>
  <c r="R515" i="14"/>
  <c r="S515" i="14"/>
  <c r="T515" i="14"/>
  <c r="V515" i="14"/>
  <c r="A516" i="14"/>
  <c r="B516" i="14"/>
  <c r="C516" i="14"/>
  <c r="D516" i="14"/>
  <c r="E516" i="14"/>
  <c r="F516" i="14"/>
  <c r="G516" i="14"/>
  <c r="H516" i="14"/>
  <c r="I516" i="14"/>
  <c r="J516" i="14"/>
  <c r="K516" i="14"/>
  <c r="L516" i="14"/>
  <c r="M516" i="14"/>
  <c r="N516" i="14"/>
  <c r="O516" i="14"/>
  <c r="P516" i="14"/>
  <c r="Q516" i="14"/>
  <c r="R516" i="14"/>
  <c r="S516" i="14"/>
  <c r="T516" i="14"/>
  <c r="V516" i="14"/>
  <c r="A517" i="14"/>
  <c r="B517" i="14"/>
  <c r="C517" i="14"/>
  <c r="D517" i="14"/>
  <c r="E517" i="14"/>
  <c r="F517" i="14"/>
  <c r="G517" i="14"/>
  <c r="H517" i="14"/>
  <c r="I517" i="14"/>
  <c r="J517" i="14"/>
  <c r="K517" i="14"/>
  <c r="L517" i="14"/>
  <c r="M517" i="14"/>
  <c r="N517" i="14"/>
  <c r="O517" i="14"/>
  <c r="P517" i="14"/>
  <c r="Q517" i="14"/>
  <c r="R517" i="14"/>
  <c r="S517" i="14"/>
  <c r="T517" i="14"/>
  <c r="V517" i="14"/>
  <c r="A518" i="14"/>
  <c r="B518" i="14"/>
  <c r="C518" i="14"/>
  <c r="D518" i="14"/>
  <c r="E518" i="14"/>
  <c r="F518" i="14"/>
  <c r="G518" i="14"/>
  <c r="H518" i="14"/>
  <c r="I518" i="14"/>
  <c r="J518" i="14"/>
  <c r="K518" i="14"/>
  <c r="L518" i="14"/>
  <c r="M518" i="14"/>
  <c r="N518" i="14"/>
  <c r="O518" i="14"/>
  <c r="P518" i="14"/>
  <c r="Q518" i="14"/>
  <c r="R518" i="14"/>
  <c r="S518" i="14"/>
  <c r="T518" i="14"/>
  <c r="V518" i="14"/>
  <c r="A519" i="14"/>
  <c r="B519" i="14"/>
  <c r="C519" i="14"/>
  <c r="D519" i="14"/>
  <c r="E519" i="14"/>
  <c r="F519" i="14"/>
  <c r="G519" i="14"/>
  <c r="H519" i="14"/>
  <c r="I519" i="14"/>
  <c r="J519" i="14"/>
  <c r="K519" i="14"/>
  <c r="L519" i="14"/>
  <c r="M519" i="14"/>
  <c r="N519" i="14"/>
  <c r="O519" i="14"/>
  <c r="P519" i="14"/>
  <c r="Q519" i="14"/>
  <c r="R519" i="14"/>
  <c r="S519" i="14"/>
  <c r="T519" i="14"/>
  <c r="V519" i="14"/>
  <c r="A520" i="14"/>
  <c r="B520" i="14"/>
  <c r="C520" i="14"/>
  <c r="D520" i="14"/>
  <c r="E520" i="14"/>
  <c r="F520" i="14"/>
  <c r="G520" i="14"/>
  <c r="H520" i="14"/>
  <c r="I520" i="14"/>
  <c r="J520" i="14"/>
  <c r="K520" i="14"/>
  <c r="L520" i="14"/>
  <c r="M520" i="14"/>
  <c r="N520" i="14"/>
  <c r="O520" i="14"/>
  <c r="P520" i="14"/>
  <c r="Q520" i="14"/>
  <c r="R520" i="14"/>
  <c r="S520" i="14"/>
  <c r="T520" i="14"/>
  <c r="V520" i="14"/>
  <c r="A521" i="14"/>
  <c r="B521" i="14"/>
  <c r="C521" i="14"/>
  <c r="D521" i="14"/>
  <c r="E521" i="14"/>
  <c r="F521" i="14"/>
  <c r="G521" i="14"/>
  <c r="H521" i="14"/>
  <c r="I521" i="14"/>
  <c r="J521" i="14"/>
  <c r="K521" i="14"/>
  <c r="L521" i="14"/>
  <c r="M521" i="14"/>
  <c r="N521" i="14"/>
  <c r="O521" i="14"/>
  <c r="P521" i="14"/>
  <c r="Q521" i="14"/>
  <c r="R521" i="14"/>
  <c r="S521" i="14"/>
  <c r="T521" i="14"/>
  <c r="V521" i="14"/>
  <c r="A522" i="14"/>
  <c r="B522" i="14"/>
  <c r="C522" i="14"/>
  <c r="D522" i="14"/>
  <c r="E522" i="14"/>
  <c r="F522" i="14"/>
  <c r="G522" i="14"/>
  <c r="H522" i="14"/>
  <c r="I522" i="14"/>
  <c r="J522" i="14"/>
  <c r="K522" i="14"/>
  <c r="L522" i="14"/>
  <c r="M522" i="14"/>
  <c r="N522" i="14"/>
  <c r="O522" i="14"/>
  <c r="P522" i="14"/>
  <c r="Q522" i="14"/>
  <c r="R522" i="14"/>
  <c r="S522" i="14"/>
  <c r="T522" i="14"/>
  <c r="V522" i="14"/>
  <c r="A523" i="14"/>
  <c r="B523" i="14"/>
  <c r="C523" i="14"/>
  <c r="D523" i="14"/>
  <c r="E523" i="14"/>
  <c r="F523" i="14"/>
  <c r="G523" i="14"/>
  <c r="H523" i="14"/>
  <c r="I523" i="14"/>
  <c r="J523" i="14"/>
  <c r="K523" i="14"/>
  <c r="L523" i="14"/>
  <c r="M523" i="14"/>
  <c r="N523" i="14"/>
  <c r="O523" i="14"/>
  <c r="P523" i="14"/>
  <c r="Q523" i="14"/>
  <c r="R523" i="14"/>
  <c r="S523" i="14"/>
  <c r="T523" i="14"/>
  <c r="V523" i="14"/>
  <c r="A524" i="14"/>
  <c r="B524" i="14"/>
  <c r="C524" i="14"/>
  <c r="D524" i="14"/>
  <c r="E524" i="14"/>
  <c r="F524" i="14"/>
  <c r="G524" i="14"/>
  <c r="H524" i="14"/>
  <c r="I524" i="14"/>
  <c r="J524" i="14"/>
  <c r="K524" i="14"/>
  <c r="L524" i="14"/>
  <c r="M524" i="14"/>
  <c r="N524" i="14"/>
  <c r="O524" i="14"/>
  <c r="P524" i="14"/>
  <c r="Q524" i="14"/>
  <c r="R524" i="14"/>
  <c r="S524" i="14"/>
  <c r="T524" i="14"/>
  <c r="V524" i="14"/>
  <c r="A525" i="14"/>
  <c r="B525" i="14"/>
  <c r="C525" i="14"/>
  <c r="D525" i="14"/>
  <c r="E525" i="14"/>
  <c r="F525" i="14"/>
  <c r="G525" i="14"/>
  <c r="H525" i="14"/>
  <c r="I525" i="14"/>
  <c r="J525" i="14"/>
  <c r="K525" i="14"/>
  <c r="L525" i="14"/>
  <c r="M525" i="14"/>
  <c r="N525" i="14"/>
  <c r="O525" i="14"/>
  <c r="P525" i="14"/>
  <c r="Q525" i="14"/>
  <c r="R525" i="14"/>
  <c r="S525" i="14"/>
  <c r="T525" i="14"/>
  <c r="V525" i="14"/>
  <c r="A526" i="14"/>
  <c r="B526" i="14"/>
  <c r="C526" i="14"/>
  <c r="D526" i="14"/>
  <c r="E526" i="14"/>
  <c r="F526" i="14"/>
  <c r="G526" i="14"/>
  <c r="H526" i="14"/>
  <c r="I526" i="14"/>
  <c r="J526" i="14"/>
  <c r="K526" i="14"/>
  <c r="L526" i="14"/>
  <c r="M526" i="14"/>
  <c r="N526" i="14"/>
  <c r="O526" i="14"/>
  <c r="P526" i="14"/>
  <c r="Q526" i="14"/>
  <c r="R526" i="14"/>
  <c r="S526" i="14"/>
  <c r="T526" i="14"/>
  <c r="V526" i="14"/>
  <c r="A527" i="14"/>
  <c r="B527" i="14"/>
  <c r="C527" i="14"/>
  <c r="D527" i="14"/>
  <c r="E527" i="14"/>
  <c r="F527" i="14"/>
  <c r="G527" i="14"/>
  <c r="H527" i="14"/>
  <c r="I527" i="14"/>
  <c r="J527" i="14"/>
  <c r="K527" i="14"/>
  <c r="L527" i="14"/>
  <c r="M527" i="14"/>
  <c r="N527" i="14"/>
  <c r="O527" i="14"/>
  <c r="P527" i="14"/>
  <c r="Q527" i="14"/>
  <c r="R527" i="14"/>
  <c r="S527" i="14"/>
  <c r="T527" i="14"/>
  <c r="V527" i="14"/>
  <c r="A528" i="14"/>
  <c r="B528" i="14"/>
  <c r="C528" i="14"/>
  <c r="D528" i="14"/>
  <c r="E528" i="14"/>
  <c r="F528" i="14"/>
  <c r="G528" i="14"/>
  <c r="H528" i="14"/>
  <c r="I528" i="14"/>
  <c r="J528" i="14"/>
  <c r="K528" i="14"/>
  <c r="L528" i="14"/>
  <c r="M528" i="14"/>
  <c r="N528" i="14"/>
  <c r="O528" i="14"/>
  <c r="P528" i="14"/>
  <c r="Q528" i="14"/>
  <c r="R528" i="14"/>
  <c r="S528" i="14"/>
  <c r="T528" i="14"/>
  <c r="V528" i="14"/>
  <c r="A529" i="14"/>
  <c r="B529" i="14"/>
  <c r="C529" i="14"/>
  <c r="D529" i="14"/>
  <c r="E529" i="14"/>
  <c r="F529" i="14"/>
  <c r="G529" i="14"/>
  <c r="H529" i="14"/>
  <c r="I529" i="14"/>
  <c r="J529" i="14"/>
  <c r="K529" i="14"/>
  <c r="L529" i="14"/>
  <c r="M529" i="14"/>
  <c r="N529" i="14"/>
  <c r="O529" i="14"/>
  <c r="P529" i="14"/>
  <c r="Q529" i="14"/>
  <c r="R529" i="14"/>
  <c r="S529" i="14"/>
  <c r="T529" i="14"/>
  <c r="V529" i="14"/>
  <c r="A530" i="14"/>
  <c r="B530" i="14"/>
  <c r="C530" i="14"/>
  <c r="D530" i="14"/>
  <c r="E530" i="14"/>
  <c r="F530" i="14"/>
  <c r="G530" i="14"/>
  <c r="H530" i="14"/>
  <c r="I530" i="14"/>
  <c r="J530" i="14"/>
  <c r="K530" i="14"/>
  <c r="L530" i="14"/>
  <c r="M530" i="14"/>
  <c r="N530" i="14"/>
  <c r="O530" i="14"/>
  <c r="P530" i="14"/>
  <c r="Q530" i="14"/>
  <c r="R530" i="14"/>
  <c r="S530" i="14"/>
  <c r="T530" i="14"/>
  <c r="V530" i="14"/>
  <c r="A531" i="14"/>
  <c r="B531" i="14"/>
  <c r="C531" i="14"/>
  <c r="D531" i="14"/>
  <c r="E531" i="14"/>
  <c r="F531" i="14"/>
  <c r="G531" i="14"/>
  <c r="H531" i="14"/>
  <c r="I531" i="14"/>
  <c r="J531" i="14"/>
  <c r="K531" i="14"/>
  <c r="L531" i="14"/>
  <c r="M531" i="14"/>
  <c r="N531" i="14"/>
  <c r="O531" i="14"/>
  <c r="P531" i="14"/>
  <c r="Q531" i="14"/>
  <c r="R531" i="14"/>
  <c r="S531" i="14"/>
  <c r="T531" i="14"/>
  <c r="V531" i="14"/>
  <c r="A532" i="14"/>
  <c r="B532" i="14"/>
  <c r="C532" i="14"/>
  <c r="D532" i="14"/>
  <c r="E532" i="14"/>
  <c r="F532" i="14"/>
  <c r="G532" i="14"/>
  <c r="H532" i="14"/>
  <c r="I532" i="14"/>
  <c r="J532" i="14"/>
  <c r="K532" i="14"/>
  <c r="L532" i="14"/>
  <c r="M532" i="14"/>
  <c r="N532" i="14"/>
  <c r="O532" i="14"/>
  <c r="P532" i="14"/>
  <c r="Q532" i="14"/>
  <c r="R532" i="14"/>
  <c r="S532" i="14"/>
  <c r="T532" i="14"/>
  <c r="V532" i="14"/>
  <c r="A533" i="14"/>
  <c r="B533" i="14"/>
  <c r="C533" i="14"/>
  <c r="D533" i="14"/>
  <c r="E533" i="14"/>
  <c r="F533" i="14"/>
  <c r="G533" i="14"/>
  <c r="H533" i="14"/>
  <c r="I533" i="14"/>
  <c r="J533" i="14"/>
  <c r="K533" i="14"/>
  <c r="L533" i="14"/>
  <c r="M533" i="14"/>
  <c r="N533" i="14"/>
  <c r="O533" i="14"/>
  <c r="P533" i="14"/>
  <c r="Q533" i="14"/>
  <c r="R533" i="14"/>
  <c r="S533" i="14"/>
  <c r="T533" i="14"/>
  <c r="V533" i="14"/>
  <c r="A534" i="14"/>
  <c r="B534" i="14"/>
  <c r="C534" i="14"/>
  <c r="D534" i="14"/>
  <c r="E534" i="14"/>
  <c r="F534" i="14"/>
  <c r="G534" i="14"/>
  <c r="H534" i="14"/>
  <c r="I534" i="14"/>
  <c r="J534" i="14"/>
  <c r="K534" i="14"/>
  <c r="L534" i="14"/>
  <c r="M534" i="14"/>
  <c r="N534" i="14"/>
  <c r="O534" i="14"/>
  <c r="P534" i="14"/>
  <c r="Q534" i="14"/>
  <c r="R534" i="14"/>
  <c r="S534" i="14"/>
  <c r="T534" i="14"/>
  <c r="V534" i="14"/>
  <c r="A535" i="14"/>
  <c r="B535" i="14"/>
  <c r="C535" i="14"/>
  <c r="D535" i="14"/>
  <c r="E535" i="14"/>
  <c r="F535" i="14"/>
  <c r="G535" i="14"/>
  <c r="H535" i="14"/>
  <c r="I535" i="14"/>
  <c r="J535" i="14"/>
  <c r="K535" i="14"/>
  <c r="L535" i="14"/>
  <c r="M535" i="14"/>
  <c r="N535" i="14"/>
  <c r="O535" i="14"/>
  <c r="P535" i="14"/>
  <c r="Q535" i="14"/>
  <c r="R535" i="14"/>
  <c r="S535" i="14"/>
  <c r="T535" i="14"/>
  <c r="V535" i="14"/>
  <c r="A536" i="14"/>
  <c r="B536" i="14"/>
  <c r="C536" i="14"/>
  <c r="D536" i="14"/>
  <c r="E536" i="14"/>
  <c r="F536" i="14"/>
  <c r="G536" i="14"/>
  <c r="H536" i="14"/>
  <c r="I536" i="14"/>
  <c r="J536" i="14"/>
  <c r="K536" i="14"/>
  <c r="L536" i="14"/>
  <c r="M536" i="14"/>
  <c r="N536" i="14"/>
  <c r="O536" i="14"/>
  <c r="P536" i="14"/>
  <c r="Q536" i="14"/>
  <c r="R536" i="14"/>
  <c r="S536" i="14"/>
  <c r="T536" i="14"/>
  <c r="V536" i="14"/>
  <c r="A537" i="14"/>
  <c r="B537" i="14"/>
  <c r="C537" i="14"/>
  <c r="D537" i="14"/>
  <c r="E537" i="14"/>
  <c r="F537" i="14"/>
  <c r="G537" i="14"/>
  <c r="H537" i="14"/>
  <c r="I537" i="14"/>
  <c r="J537" i="14"/>
  <c r="K537" i="14"/>
  <c r="L537" i="14"/>
  <c r="M537" i="14"/>
  <c r="N537" i="14"/>
  <c r="O537" i="14"/>
  <c r="P537" i="14"/>
  <c r="Q537" i="14"/>
  <c r="R537" i="14"/>
  <c r="S537" i="14"/>
  <c r="T537" i="14"/>
  <c r="V537" i="14"/>
  <c r="A538" i="14"/>
  <c r="B538" i="14"/>
  <c r="C538" i="14"/>
  <c r="D538" i="14"/>
  <c r="E538" i="14"/>
  <c r="F538" i="14"/>
  <c r="G538" i="14"/>
  <c r="H538" i="14"/>
  <c r="I538" i="14"/>
  <c r="J538" i="14"/>
  <c r="K538" i="14"/>
  <c r="L538" i="14"/>
  <c r="M538" i="14"/>
  <c r="N538" i="14"/>
  <c r="O538" i="14"/>
  <c r="P538" i="14"/>
  <c r="Q538" i="14"/>
  <c r="R538" i="14"/>
  <c r="S538" i="14"/>
  <c r="T538" i="14"/>
  <c r="V538" i="14"/>
  <c r="A539" i="14"/>
  <c r="B539" i="14"/>
  <c r="C539" i="14"/>
  <c r="D539" i="14"/>
  <c r="E539" i="14"/>
  <c r="F539" i="14"/>
  <c r="G539" i="14"/>
  <c r="H539" i="14"/>
  <c r="I539" i="14"/>
  <c r="J539" i="14"/>
  <c r="K539" i="14"/>
  <c r="L539" i="14"/>
  <c r="M539" i="14"/>
  <c r="N539" i="14"/>
  <c r="O539" i="14"/>
  <c r="P539" i="14"/>
  <c r="Q539" i="14"/>
  <c r="R539" i="14"/>
  <c r="S539" i="14"/>
  <c r="T539" i="14"/>
  <c r="V539" i="14"/>
  <c r="A540" i="14"/>
  <c r="B540" i="14"/>
  <c r="C540" i="14"/>
  <c r="D540" i="14"/>
  <c r="E540" i="14"/>
  <c r="F540" i="14"/>
  <c r="G540" i="14"/>
  <c r="H540" i="14"/>
  <c r="I540" i="14"/>
  <c r="J540" i="14"/>
  <c r="K540" i="14"/>
  <c r="L540" i="14"/>
  <c r="M540" i="14"/>
  <c r="N540" i="14"/>
  <c r="O540" i="14"/>
  <c r="P540" i="14"/>
  <c r="Q540" i="14"/>
  <c r="R540" i="14"/>
  <c r="S540" i="14"/>
  <c r="T540" i="14"/>
  <c r="V540" i="14"/>
  <c r="A541" i="14"/>
  <c r="B541" i="14"/>
  <c r="C541" i="14"/>
  <c r="D541" i="14"/>
  <c r="E541" i="14"/>
  <c r="F541" i="14"/>
  <c r="G541" i="14"/>
  <c r="H541" i="14"/>
  <c r="I541" i="14"/>
  <c r="J541" i="14"/>
  <c r="K541" i="14"/>
  <c r="L541" i="14"/>
  <c r="M541" i="14"/>
  <c r="N541" i="14"/>
  <c r="O541" i="14"/>
  <c r="P541" i="14"/>
  <c r="Q541" i="14"/>
  <c r="R541" i="14"/>
  <c r="S541" i="14"/>
  <c r="T541" i="14"/>
  <c r="V541" i="14"/>
  <c r="A542" i="14"/>
  <c r="B542" i="14"/>
  <c r="C542" i="14"/>
  <c r="D542" i="14"/>
  <c r="E542" i="14"/>
  <c r="F542" i="14"/>
  <c r="G542" i="14"/>
  <c r="H542" i="14"/>
  <c r="I542" i="14"/>
  <c r="J542" i="14"/>
  <c r="K542" i="14"/>
  <c r="L542" i="14"/>
  <c r="M542" i="14"/>
  <c r="N542" i="14"/>
  <c r="O542" i="14"/>
  <c r="P542" i="14"/>
  <c r="Q542" i="14"/>
  <c r="R542" i="14"/>
  <c r="S542" i="14"/>
  <c r="T542" i="14"/>
  <c r="V542" i="14"/>
  <c r="A543" i="14"/>
  <c r="B543" i="14"/>
  <c r="C543" i="14"/>
  <c r="D543" i="14"/>
  <c r="E543" i="14"/>
  <c r="F543" i="14"/>
  <c r="G543" i="14"/>
  <c r="H543" i="14"/>
  <c r="I543" i="14"/>
  <c r="J543" i="14"/>
  <c r="K543" i="14"/>
  <c r="L543" i="14"/>
  <c r="M543" i="14"/>
  <c r="N543" i="14"/>
  <c r="O543" i="14"/>
  <c r="P543" i="14"/>
  <c r="Q543" i="14"/>
  <c r="R543" i="14"/>
  <c r="S543" i="14"/>
  <c r="T543" i="14"/>
  <c r="V543" i="14"/>
  <c r="A544" i="14"/>
  <c r="B544" i="14"/>
  <c r="C544" i="14"/>
  <c r="D544" i="14"/>
  <c r="E544" i="14"/>
  <c r="F544" i="14"/>
  <c r="G544" i="14"/>
  <c r="H544" i="14"/>
  <c r="I544" i="14"/>
  <c r="J544" i="14"/>
  <c r="K544" i="14"/>
  <c r="L544" i="14"/>
  <c r="M544" i="14"/>
  <c r="N544" i="14"/>
  <c r="O544" i="14"/>
  <c r="P544" i="14"/>
  <c r="Q544" i="14"/>
  <c r="R544" i="14"/>
  <c r="S544" i="14"/>
  <c r="T544" i="14"/>
  <c r="V544" i="14"/>
  <c r="A545" i="14"/>
  <c r="B545" i="14"/>
  <c r="C545" i="14"/>
  <c r="D545" i="14"/>
  <c r="E545" i="14"/>
  <c r="F545" i="14"/>
  <c r="G545" i="14"/>
  <c r="H545" i="14"/>
  <c r="I545" i="14"/>
  <c r="J545" i="14"/>
  <c r="K545" i="14"/>
  <c r="L545" i="14"/>
  <c r="M545" i="14"/>
  <c r="N545" i="14"/>
  <c r="O545" i="14"/>
  <c r="P545" i="14"/>
  <c r="Q545" i="14"/>
  <c r="R545" i="14"/>
  <c r="S545" i="14"/>
  <c r="T545" i="14"/>
  <c r="V545" i="14"/>
  <c r="A546" i="14"/>
  <c r="B546" i="14"/>
  <c r="C546" i="14"/>
  <c r="D546" i="14"/>
  <c r="E546" i="14"/>
  <c r="F546" i="14"/>
  <c r="G546" i="14"/>
  <c r="H546" i="14"/>
  <c r="I546" i="14"/>
  <c r="J546" i="14"/>
  <c r="K546" i="14"/>
  <c r="L546" i="14"/>
  <c r="M546" i="14"/>
  <c r="N546" i="14"/>
  <c r="O546" i="14"/>
  <c r="P546" i="14"/>
  <c r="Q546" i="14"/>
  <c r="R546" i="14"/>
  <c r="S546" i="14"/>
  <c r="T546" i="14"/>
  <c r="V546" i="14"/>
  <c r="A547" i="14"/>
  <c r="B547" i="14"/>
  <c r="C547" i="14"/>
  <c r="D547" i="14"/>
  <c r="E547" i="14"/>
  <c r="F547" i="14"/>
  <c r="G547" i="14"/>
  <c r="H547" i="14"/>
  <c r="I547" i="14"/>
  <c r="J547" i="14"/>
  <c r="K547" i="14"/>
  <c r="L547" i="14"/>
  <c r="M547" i="14"/>
  <c r="N547" i="14"/>
  <c r="O547" i="14"/>
  <c r="P547" i="14"/>
  <c r="Q547" i="14"/>
  <c r="R547" i="14"/>
  <c r="S547" i="14"/>
  <c r="T547" i="14"/>
  <c r="V547" i="14"/>
  <c r="A548" i="14"/>
  <c r="B548" i="14"/>
  <c r="C548" i="14"/>
  <c r="D548" i="14"/>
  <c r="E548" i="14"/>
  <c r="F548" i="14"/>
  <c r="G548" i="14"/>
  <c r="H548" i="14"/>
  <c r="I548" i="14"/>
  <c r="J548" i="14"/>
  <c r="K548" i="14"/>
  <c r="L548" i="14"/>
  <c r="M548" i="14"/>
  <c r="N548" i="14"/>
  <c r="O548" i="14"/>
  <c r="P548" i="14"/>
  <c r="Q548" i="14"/>
  <c r="R548" i="14"/>
  <c r="S548" i="14"/>
  <c r="T548" i="14"/>
  <c r="V548" i="14"/>
  <c r="A549" i="14"/>
  <c r="B549" i="14"/>
  <c r="C549" i="14"/>
  <c r="D549" i="14"/>
  <c r="E549" i="14"/>
  <c r="F549" i="14"/>
  <c r="G549" i="14"/>
  <c r="H549" i="14"/>
  <c r="I549" i="14"/>
  <c r="J549" i="14"/>
  <c r="K549" i="14"/>
  <c r="L549" i="14"/>
  <c r="M549" i="14"/>
  <c r="N549" i="14"/>
  <c r="O549" i="14"/>
  <c r="P549" i="14"/>
  <c r="Q549" i="14"/>
  <c r="R549" i="14"/>
  <c r="S549" i="14"/>
  <c r="T549" i="14"/>
  <c r="V549" i="14"/>
  <c r="A550" i="14"/>
  <c r="B550" i="14"/>
  <c r="C550" i="14"/>
  <c r="D550" i="14"/>
  <c r="E550" i="14"/>
  <c r="F550" i="14"/>
  <c r="G550" i="14"/>
  <c r="H550" i="14"/>
  <c r="I550" i="14"/>
  <c r="J550" i="14"/>
  <c r="K550" i="14"/>
  <c r="L550" i="14"/>
  <c r="M550" i="14"/>
  <c r="N550" i="14"/>
  <c r="O550" i="14"/>
  <c r="P550" i="14"/>
  <c r="Q550" i="14"/>
  <c r="R550" i="14"/>
  <c r="S550" i="14"/>
  <c r="T550" i="14"/>
  <c r="V550" i="14"/>
  <c r="A551" i="14"/>
  <c r="B551" i="14"/>
  <c r="C551" i="14"/>
  <c r="D551" i="14"/>
  <c r="E551" i="14"/>
  <c r="F551" i="14"/>
  <c r="G551" i="14"/>
  <c r="H551" i="14"/>
  <c r="I551" i="14"/>
  <c r="J551" i="14"/>
  <c r="K551" i="14"/>
  <c r="L551" i="14"/>
  <c r="M551" i="14"/>
  <c r="N551" i="14"/>
  <c r="O551" i="14"/>
  <c r="P551" i="14"/>
  <c r="Q551" i="14"/>
  <c r="R551" i="14"/>
  <c r="S551" i="14"/>
  <c r="T551" i="14"/>
  <c r="V551" i="14"/>
  <c r="A552" i="14"/>
  <c r="B552" i="14"/>
  <c r="C552" i="14"/>
  <c r="D552" i="14"/>
  <c r="E552" i="14"/>
  <c r="F552" i="14"/>
  <c r="G552" i="14"/>
  <c r="H552" i="14"/>
  <c r="I552" i="14"/>
  <c r="J552" i="14"/>
  <c r="K552" i="14"/>
  <c r="L552" i="14"/>
  <c r="M552" i="14"/>
  <c r="N552" i="14"/>
  <c r="O552" i="14"/>
  <c r="P552" i="14"/>
  <c r="Q552" i="14"/>
  <c r="R552" i="14"/>
  <c r="S552" i="14"/>
  <c r="T552" i="14"/>
  <c r="V552" i="14"/>
  <c r="A553" i="14"/>
  <c r="B553" i="14"/>
  <c r="C553" i="14"/>
  <c r="D553" i="14"/>
  <c r="E553" i="14"/>
  <c r="F553" i="14"/>
  <c r="G553" i="14"/>
  <c r="H553" i="14"/>
  <c r="I553" i="14"/>
  <c r="J553" i="14"/>
  <c r="K553" i="14"/>
  <c r="L553" i="14"/>
  <c r="M553" i="14"/>
  <c r="N553" i="14"/>
  <c r="O553" i="14"/>
  <c r="P553" i="14"/>
  <c r="Q553" i="14"/>
  <c r="R553" i="14"/>
  <c r="S553" i="14"/>
  <c r="T553" i="14"/>
  <c r="V553" i="14"/>
  <c r="A554" i="14"/>
  <c r="B554" i="14"/>
  <c r="C554" i="14"/>
  <c r="D554" i="14"/>
  <c r="E554" i="14"/>
  <c r="F554" i="14"/>
  <c r="G554" i="14"/>
  <c r="H554" i="14"/>
  <c r="I554" i="14"/>
  <c r="J554" i="14"/>
  <c r="K554" i="14"/>
  <c r="L554" i="14"/>
  <c r="M554" i="14"/>
  <c r="N554" i="14"/>
  <c r="O554" i="14"/>
  <c r="P554" i="14"/>
  <c r="Q554" i="14"/>
  <c r="R554" i="14"/>
  <c r="S554" i="14"/>
  <c r="T554" i="14"/>
  <c r="V554" i="14"/>
  <c r="A555" i="14"/>
  <c r="B555" i="14"/>
  <c r="C555" i="14"/>
  <c r="D555" i="14"/>
  <c r="E555" i="14"/>
  <c r="F555" i="14"/>
  <c r="G555" i="14"/>
  <c r="H555" i="14"/>
  <c r="I555" i="14"/>
  <c r="J555" i="14"/>
  <c r="K555" i="14"/>
  <c r="L555" i="14"/>
  <c r="M555" i="14"/>
  <c r="N555" i="14"/>
  <c r="O555" i="14"/>
  <c r="P555" i="14"/>
  <c r="Q555" i="14"/>
  <c r="R555" i="14"/>
  <c r="S555" i="14"/>
  <c r="T555" i="14"/>
  <c r="V555" i="14"/>
  <c r="A556" i="14"/>
  <c r="B556" i="14"/>
  <c r="C556" i="14"/>
  <c r="D556" i="14"/>
  <c r="E556" i="14"/>
  <c r="F556" i="14"/>
  <c r="G556" i="14"/>
  <c r="H556" i="14"/>
  <c r="I556" i="14"/>
  <c r="J556" i="14"/>
  <c r="K556" i="14"/>
  <c r="L556" i="14"/>
  <c r="M556" i="14"/>
  <c r="N556" i="14"/>
  <c r="O556" i="14"/>
  <c r="P556" i="14"/>
  <c r="Q556" i="14"/>
  <c r="R556" i="14"/>
  <c r="S556" i="14"/>
  <c r="T556" i="14"/>
  <c r="V556" i="14"/>
  <c r="A557" i="14"/>
  <c r="B557" i="14"/>
  <c r="C557" i="14"/>
  <c r="D557" i="14"/>
  <c r="E557" i="14"/>
  <c r="F557" i="14"/>
  <c r="G557" i="14"/>
  <c r="H557" i="14"/>
  <c r="I557" i="14"/>
  <c r="J557" i="14"/>
  <c r="K557" i="14"/>
  <c r="L557" i="14"/>
  <c r="M557" i="14"/>
  <c r="N557" i="14"/>
  <c r="O557" i="14"/>
  <c r="P557" i="14"/>
  <c r="Q557" i="14"/>
  <c r="R557" i="14"/>
  <c r="S557" i="14"/>
  <c r="T557" i="14"/>
  <c r="V557" i="14"/>
  <c r="A558" i="14"/>
  <c r="B558" i="14"/>
  <c r="C558" i="14"/>
  <c r="D558" i="14"/>
  <c r="E558" i="14"/>
  <c r="F558" i="14"/>
  <c r="G558" i="14"/>
  <c r="H558" i="14"/>
  <c r="I558" i="14"/>
  <c r="J558" i="14"/>
  <c r="K558" i="14"/>
  <c r="L558" i="14"/>
  <c r="M558" i="14"/>
  <c r="N558" i="14"/>
  <c r="O558" i="14"/>
  <c r="P558" i="14"/>
  <c r="Q558" i="14"/>
  <c r="R558" i="14"/>
  <c r="S558" i="14"/>
  <c r="T558" i="14"/>
  <c r="V558" i="14"/>
  <c r="A559" i="14"/>
  <c r="B559" i="14"/>
  <c r="C559" i="14"/>
  <c r="D559" i="14"/>
  <c r="E559" i="14"/>
  <c r="F559" i="14"/>
  <c r="G559" i="14"/>
  <c r="H559" i="14"/>
  <c r="I559" i="14"/>
  <c r="J559" i="14"/>
  <c r="K559" i="14"/>
  <c r="L559" i="14"/>
  <c r="M559" i="14"/>
  <c r="N559" i="14"/>
  <c r="O559" i="14"/>
  <c r="P559" i="14"/>
  <c r="Q559" i="14"/>
  <c r="R559" i="14"/>
  <c r="S559" i="14"/>
  <c r="T559" i="14"/>
  <c r="V559" i="14"/>
  <c r="A560" i="14"/>
  <c r="B560" i="14"/>
  <c r="C560" i="14"/>
  <c r="D560" i="14"/>
  <c r="E560" i="14"/>
  <c r="F560" i="14"/>
  <c r="G560" i="14"/>
  <c r="H560" i="14"/>
  <c r="I560" i="14"/>
  <c r="J560" i="14"/>
  <c r="K560" i="14"/>
  <c r="L560" i="14"/>
  <c r="M560" i="14"/>
  <c r="N560" i="14"/>
  <c r="O560" i="14"/>
  <c r="P560" i="14"/>
  <c r="Q560" i="14"/>
  <c r="R560" i="14"/>
  <c r="S560" i="14"/>
  <c r="T560" i="14"/>
  <c r="V560" i="14"/>
  <c r="A561" i="14"/>
  <c r="B561" i="14"/>
  <c r="C561" i="14"/>
  <c r="D561" i="14"/>
  <c r="E561" i="14"/>
  <c r="F561" i="14"/>
  <c r="G561" i="14"/>
  <c r="H561" i="14"/>
  <c r="I561" i="14"/>
  <c r="J561" i="14"/>
  <c r="K561" i="14"/>
  <c r="L561" i="14"/>
  <c r="M561" i="14"/>
  <c r="N561" i="14"/>
  <c r="O561" i="14"/>
  <c r="P561" i="14"/>
  <c r="Q561" i="14"/>
  <c r="R561" i="14"/>
  <c r="S561" i="14"/>
  <c r="T561" i="14"/>
  <c r="V561" i="14"/>
  <c r="A562" i="14"/>
  <c r="B562" i="14"/>
  <c r="C562" i="14"/>
  <c r="D562" i="14"/>
  <c r="E562" i="14"/>
  <c r="F562" i="14"/>
  <c r="G562" i="14"/>
  <c r="H562" i="14"/>
  <c r="I562" i="14"/>
  <c r="J562" i="14"/>
  <c r="K562" i="14"/>
  <c r="L562" i="14"/>
  <c r="M562" i="14"/>
  <c r="N562" i="14"/>
  <c r="O562" i="14"/>
  <c r="P562" i="14"/>
  <c r="Q562" i="14"/>
  <c r="R562" i="14"/>
  <c r="S562" i="14"/>
  <c r="T562" i="14"/>
  <c r="V562" i="14"/>
  <c r="A563" i="14"/>
  <c r="B563" i="14"/>
  <c r="C563" i="14"/>
  <c r="D563" i="14"/>
  <c r="E563" i="14"/>
  <c r="F563" i="14"/>
  <c r="G563" i="14"/>
  <c r="H563" i="14"/>
  <c r="I563" i="14"/>
  <c r="J563" i="14"/>
  <c r="K563" i="14"/>
  <c r="L563" i="14"/>
  <c r="M563" i="14"/>
  <c r="N563" i="14"/>
  <c r="O563" i="14"/>
  <c r="P563" i="14"/>
  <c r="Q563" i="14"/>
  <c r="R563" i="14"/>
  <c r="S563" i="14"/>
  <c r="T563" i="14"/>
  <c r="V563" i="14"/>
  <c r="A564" i="14"/>
  <c r="B564" i="14"/>
  <c r="C564" i="14"/>
  <c r="D564" i="14"/>
  <c r="E564" i="14"/>
  <c r="F564" i="14"/>
  <c r="G564" i="14"/>
  <c r="H564" i="14"/>
  <c r="I564" i="14"/>
  <c r="J564" i="14"/>
  <c r="K564" i="14"/>
  <c r="L564" i="14"/>
  <c r="M564" i="14"/>
  <c r="N564" i="14"/>
  <c r="O564" i="14"/>
  <c r="P564" i="14"/>
  <c r="Q564" i="14"/>
  <c r="R564" i="14"/>
  <c r="S564" i="14"/>
  <c r="T564" i="14"/>
  <c r="V564" i="14"/>
  <c r="A565" i="14"/>
  <c r="B565" i="14"/>
  <c r="C565" i="14"/>
  <c r="D565" i="14"/>
  <c r="E565" i="14"/>
  <c r="F565" i="14"/>
  <c r="G565" i="14"/>
  <c r="H565" i="14"/>
  <c r="I565" i="14"/>
  <c r="J565" i="14"/>
  <c r="K565" i="14"/>
  <c r="L565" i="14"/>
  <c r="M565" i="14"/>
  <c r="N565" i="14"/>
  <c r="O565" i="14"/>
  <c r="P565" i="14"/>
  <c r="Q565" i="14"/>
  <c r="R565" i="14"/>
  <c r="S565" i="14"/>
  <c r="T565" i="14"/>
  <c r="V565" i="14"/>
  <c r="A566" i="14"/>
  <c r="B566" i="14"/>
  <c r="C566" i="14"/>
  <c r="D566" i="14"/>
  <c r="E566" i="14"/>
  <c r="F566" i="14"/>
  <c r="G566" i="14"/>
  <c r="H566" i="14"/>
  <c r="I566" i="14"/>
  <c r="J566" i="14"/>
  <c r="K566" i="14"/>
  <c r="L566" i="14"/>
  <c r="M566" i="14"/>
  <c r="N566" i="14"/>
  <c r="O566" i="14"/>
  <c r="P566" i="14"/>
  <c r="Q566" i="14"/>
  <c r="R566" i="14"/>
  <c r="S566" i="14"/>
  <c r="T566" i="14"/>
  <c r="V566" i="14"/>
  <c r="A567" i="14"/>
  <c r="B567" i="14"/>
  <c r="C567" i="14"/>
  <c r="D567" i="14"/>
  <c r="E567" i="14"/>
  <c r="F567" i="14"/>
  <c r="G567" i="14"/>
  <c r="H567" i="14"/>
  <c r="I567" i="14"/>
  <c r="J567" i="14"/>
  <c r="K567" i="14"/>
  <c r="L567" i="14"/>
  <c r="M567" i="14"/>
  <c r="N567" i="14"/>
  <c r="O567" i="14"/>
  <c r="P567" i="14"/>
  <c r="Q567" i="14"/>
  <c r="R567" i="14"/>
  <c r="S567" i="14"/>
  <c r="T567" i="14"/>
  <c r="V567" i="14"/>
  <c r="A568" i="14"/>
  <c r="B568" i="14"/>
  <c r="C568" i="14"/>
  <c r="D568" i="14"/>
  <c r="E568" i="14"/>
  <c r="F568" i="14"/>
  <c r="G568" i="14"/>
  <c r="H568" i="14"/>
  <c r="I568" i="14"/>
  <c r="J568" i="14"/>
  <c r="K568" i="14"/>
  <c r="L568" i="14"/>
  <c r="M568" i="14"/>
  <c r="N568" i="14"/>
  <c r="O568" i="14"/>
  <c r="P568" i="14"/>
  <c r="Q568" i="14"/>
  <c r="R568" i="14"/>
  <c r="S568" i="14"/>
  <c r="T568" i="14"/>
  <c r="V568" i="14"/>
  <c r="A569" i="14"/>
  <c r="B569" i="14"/>
  <c r="C569" i="14"/>
  <c r="D569" i="14"/>
  <c r="E569" i="14"/>
  <c r="F569" i="14"/>
  <c r="G569" i="14"/>
  <c r="H569" i="14"/>
  <c r="I569" i="14"/>
  <c r="J569" i="14"/>
  <c r="K569" i="14"/>
  <c r="L569" i="14"/>
  <c r="M569" i="14"/>
  <c r="N569" i="14"/>
  <c r="O569" i="14"/>
  <c r="P569" i="14"/>
  <c r="Q569" i="14"/>
  <c r="R569" i="14"/>
  <c r="S569" i="14"/>
  <c r="T569" i="14"/>
  <c r="V569" i="14"/>
  <c r="A570" i="14"/>
  <c r="B570" i="14"/>
  <c r="C570" i="14"/>
  <c r="D570" i="14"/>
  <c r="E570" i="14"/>
  <c r="F570" i="14"/>
  <c r="G570" i="14"/>
  <c r="H570" i="14"/>
  <c r="I570" i="14"/>
  <c r="J570" i="14"/>
  <c r="K570" i="14"/>
  <c r="L570" i="14"/>
  <c r="M570" i="14"/>
  <c r="N570" i="14"/>
  <c r="O570" i="14"/>
  <c r="P570" i="14"/>
  <c r="Q570" i="14"/>
  <c r="R570" i="14"/>
  <c r="S570" i="14"/>
  <c r="T570" i="14"/>
  <c r="V570" i="14"/>
  <c r="A571" i="14"/>
  <c r="B571" i="14"/>
  <c r="C571" i="14"/>
  <c r="D571" i="14"/>
  <c r="E571" i="14"/>
  <c r="F571" i="14"/>
  <c r="G571" i="14"/>
  <c r="H571" i="14"/>
  <c r="I571" i="14"/>
  <c r="J571" i="14"/>
  <c r="K571" i="14"/>
  <c r="L571" i="14"/>
  <c r="M571" i="14"/>
  <c r="N571" i="14"/>
  <c r="O571" i="14"/>
  <c r="P571" i="14"/>
  <c r="Q571" i="14"/>
  <c r="R571" i="14"/>
  <c r="S571" i="14"/>
  <c r="T571" i="14"/>
  <c r="V571" i="14"/>
  <c r="A572" i="14"/>
  <c r="B572" i="14"/>
  <c r="C572" i="14"/>
  <c r="D572" i="14"/>
  <c r="E572" i="14"/>
  <c r="F572" i="14"/>
  <c r="G572" i="14"/>
  <c r="H572" i="14"/>
  <c r="I572" i="14"/>
  <c r="J572" i="14"/>
  <c r="K572" i="14"/>
  <c r="L572" i="14"/>
  <c r="M572" i="14"/>
  <c r="N572" i="14"/>
  <c r="O572" i="14"/>
  <c r="P572" i="14"/>
  <c r="Q572" i="14"/>
  <c r="R572" i="14"/>
  <c r="S572" i="14"/>
  <c r="T572" i="14"/>
  <c r="V572" i="14"/>
  <c r="A573" i="14"/>
  <c r="B573" i="14"/>
  <c r="C573" i="14"/>
  <c r="D573" i="14"/>
  <c r="E573" i="14"/>
  <c r="F573" i="14"/>
  <c r="G573" i="14"/>
  <c r="H573" i="14"/>
  <c r="I573" i="14"/>
  <c r="J573" i="14"/>
  <c r="K573" i="14"/>
  <c r="L573" i="14"/>
  <c r="M573" i="14"/>
  <c r="N573" i="14"/>
  <c r="O573" i="14"/>
  <c r="P573" i="14"/>
  <c r="Q573" i="14"/>
  <c r="R573" i="14"/>
  <c r="S573" i="14"/>
  <c r="T573" i="14"/>
  <c r="V573" i="14"/>
  <c r="A574" i="14"/>
  <c r="B574" i="14"/>
  <c r="C574" i="14"/>
  <c r="D574" i="14"/>
  <c r="E574" i="14"/>
  <c r="F574" i="14"/>
  <c r="G574" i="14"/>
  <c r="H574" i="14"/>
  <c r="I574" i="14"/>
  <c r="J574" i="14"/>
  <c r="K574" i="14"/>
  <c r="L574" i="14"/>
  <c r="M574" i="14"/>
  <c r="N574" i="14"/>
  <c r="O574" i="14"/>
  <c r="P574" i="14"/>
  <c r="Q574" i="14"/>
  <c r="R574" i="14"/>
  <c r="S574" i="14"/>
  <c r="T574" i="14"/>
  <c r="V574" i="14"/>
  <c r="A575" i="14"/>
  <c r="B575" i="14"/>
  <c r="C575" i="14"/>
  <c r="D575" i="14"/>
  <c r="E575" i="14"/>
  <c r="F575" i="14"/>
  <c r="G575" i="14"/>
  <c r="H575" i="14"/>
  <c r="I575" i="14"/>
  <c r="J575" i="14"/>
  <c r="K575" i="14"/>
  <c r="L575" i="14"/>
  <c r="M575" i="14"/>
  <c r="N575" i="14"/>
  <c r="O575" i="14"/>
  <c r="P575" i="14"/>
  <c r="Q575" i="14"/>
  <c r="R575" i="14"/>
  <c r="S575" i="14"/>
  <c r="T575" i="14"/>
  <c r="V575" i="14"/>
  <c r="A576" i="14"/>
  <c r="B576" i="14"/>
  <c r="C576" i="14"/>
  <c r="D576" i="14"/>
  <c r="E576" i="14"/>
  <c r="F576" i="14"/>
  <c r="G576" i="14"/>
  <c r="H576" i="14"/>
  <c r="I576" i="14"/>
  <c r="J576" i="14"/>
  <c r="K576" i="14"/>
  <c r="L576" i="14"/>
  <c r="M576" i="14"/>
  <c r="N576" i="14"/>
  <c r="O576" i="14"/>
  <c r="P576" i="14"/>
  <c r="Q576" i="14"/>
  <c r="R576" i="14"/>
  <c r="S576" i="14"/>
  <c r="T576" i="14"/>
  <c r="V576" i="14"/>
  <c r="A577" i="14"/>
  <c r="B577" i="14"/>
  <c r="C577" i="14"/>
  <c r="D577" i="14"/>
  <c r="E577" i="14"/>
  <c r="F577" i="14"/>
  <c r="G577" i="14"/>
  <c r="H577" i="14"/>
  <c r="I577" i="14"/>
  <c r="J577" i="14"/>
  <c r="K577" i="14"/>
  <c r="L577" i="14"/>
  <c r="M577" i="14"/>
  <c r="N577" i="14"/>
  <c r="O577" i="14"/>
  <c r="P577" i="14"/>
  <c r="Q577" i="14"/>
  <c r="R577" i="14"/>
  <c r="S577" i="14"/>
  <c r="T577" i="14"/>
  <c r="V577" i="14"/>
  <c r="A578" i="14"/>
  <c r="B578" i="14"/>
  <c r="C578" i="14"/>
  <c r="D578" i="14"/>
  <c r="E578" i="14"/>
  <c r="F578" i="14"/>
  <c r="G578" i="14"/>
  <c r="H578" i="14"/>
  <c r="I578" i="14"/>
  <c r="J578" i="14"/>
  <c r="K578" i="14"/>
  <c r="L578" i="14"/>
  <c r="M578" i="14"/>
  <c r="N578" i="14"/>
  <c r="O578" i="14"/>
  <c r="P578" i="14"/>
  <c r="Q578" i="14"/>
  <c r="R578" i="14"/>
  <c r="S578" i="14"/>
  <c r="T578" i="14"/>
  <c r="V578" i="14"/>
  <c r="A579" i="14"/>
  <c r="B579" i="14"/>
  <c r="C579" i="14"/>
  <c r="D579" i="14"/>
  <c r="E579" i="14"/>
  <c r="F579" i="14"/>
  <c r="G579" i="14"/>
  <c r="H579" i="14"/>
  <c r="I579" i="14"/>
  <c r="J579" i="14"/>
  <c r="K579" i="14"/>
  <c r="L579" i="14"/>
  <c r="M579" i="14"/>
  <c r="N579" i="14"/>
  <c r="O579" i="14"/>
  <c r="P579" i="14"/>
  <c r="Q579" i="14"/>
  <c r="R579" i="14"/>
  <c r="S579" i="14"/>
  <c r="T579" i="14"/>
  <c r="V579" i="14"/>
  <c r="A580" i="14"/>
  <c r="B580" i="14"/>
  <c r="C580" i="14"/>
  <c r="D580" i="14"/>
  <c r="E580" i="14"/>
  <c r="F580" i="14"/>
  <c r="G580" i="14"/>
  <c r="H580" i="14"/>
  <c r="I580" i="14"/>
  <c r="J580" i="14"/>
  <c r="K580" i="14"/>
  <c r="L580" i="14"/>
  <c r="M580" i="14"/>
  <c r="N580" i="14"/>
  <c r="O580" i="14"/>
  <c r="P580" i="14"/>
  <c r="Q580" i="14"/>
  <c r="R580" i="14"/>
  <c r="S580" i="14"/>
  <c r="T580" i="14"/>
  <c r="V580" i="14"/>
  <c r="A581" i="14"/>
  <c r="B581" i="14"/>
  <c r="C581" i="14"/>
  <c r="D581" i="14"/>
  <c r="E581" i="14"/>
  <c r="F581" i="14"/>
  <c r="G581" i="14"/>
  <c r="H581" i="14"/>
  <c r="I581" i="14"/>
  <c r="J581" i="14"/>
  <c r="K581" i="14"/>
  <c r="L581" i="14"/>
  <c r="M581" i="14"/>
  <c r="N581" i="14"/>
  <c r="O581" i="14"/>
  <c r="P581" i="14"/>
  <c r="Q581" i="14"/>
  <c r="R581" i="14"/>
  <c r="S581" i="14"/>
  <c r="T581" i="14"/>
  <c r="V581" i="14"/>
  <c r="A582" i="14"/>
  <c r="B582" i="14"/>
  <c r="C582" i="14"/>
  <c r="D582" i="14"/>
  <c r="E582" i="14"/>
  <c r="F582" i="14"/>
  <c r="G582" i="14"/>
  <c r="H582" i="14"/>
  <c r="I582" i="14"/>
  <c r="J582" i="14"/>
  <c r="K582" i="14"/>
  <c r="L582" i="14"/>
  <c r="M582" i="14"/>
  <c r="N582" i="14"/>
  <c r="O582" i="14"/>
  <c r="P582" i="14"/>
  <c r="Q582" i="14"/>
  <c r="R582" i="14"/>
  <c r="S582" i="14"/>
  <c r="T582" i="14"/>
  <c r="V582" i="14"/>
  <c r="A583" i="14"/>
  <c r="B583" i="14"/>
  <c r="C583" i="14"/>
  <c r="D583" i="14"/>
  <c r="E583" i="14"/>
  <c r="F583" i="14"/>
  <c r="G583" i="14"/>
  <c r="H583" i="14"/>
  <c r="I583" i="14"/>
  <c r="J583" i="14"/>
  <c r="K583" i="14"/>
  <c r="L583" i="14"/>
  <c r="M583" i="14"/>
  <c r="N583" i="14"/>
  <c r="O583" i="14"/>
  <c r="P583" i="14"/>
  <c r="Q583" i="14"/>
  <c r="R583" i="14"/>
  <c r="S583" i="14"/>
  <c r="T583" i="14"/>
  <c r="V583" i="14"/>
  <c r="A584" i="14"/>
  <c r="B584" i="14"/>
  <c r="C584" i="14"/>
  <c r="D584" i="14"/>
  <c r="E584" i="14"/>
  <c r="F584" i="14"/>
  <c r="G584" i="14"/>
  <c r="H584" i="14"/>
  <c r="I584" i="14"/>
  <c r="J584" i="14"/>
  <c r="K584" i="14"/>
  <c r="L584" i="14"/>
  <c r="M584" i="14"/>
  <c r="N584" i="14"/>
  <c r="O584" i="14"/>
  <c r="P584" i="14"/>
  <c r="Q584" i="14"/>
  <c r="R584" i="14"/>
  <c r="S584" i="14"/>
  <c r="T584" i="14"/>
  <c r="V584" i="14"/>
  <c r="A585" i="14"/>
  <c r="B585" i="14"/>
  <c r="C585" i="14"/>
  <c r="D585" i="14"/>
  <c r="E585" i="14"/>
  <c r="F585" i="14"/>
  <c r="G585" i="14"/>
  <c r="H585" i="14"/>
  <c r="I585" i="14"/>
  <c r="J585" i="14"/>
  <c r="K585" i="14"/>
  <c r="L585" i="14"/>
  <c r="M585" i="14"/>
  <c r="N585" i="14"/>
  <c r="O585" i="14"/>
  <c r="P585" i="14"/>
  <c r="Q585" i="14"/>
  <c r="R585" i="14"/>
  <c r="S585" i="14"/>
  <c r="T585" i="14"/>
  <c r="V585" i="14"/>
  <c r="A586" i="14"/>
  <c r="B586" i="14"/>
  <c r="C586" i="14"/>
  <c r="D586" i="14"/>
  <c r="E586" i="14"/>
  <c r="F586" i="14"/>
  <c r="G586" i="14"/>
  <c r="H586" i="14"/>
  <c r="I586" i="14"/>
  <c r="J586" i="14"/>
  <c r="K586" i="14"/>
  <c r="L586" i="14"/>
  <c r="M586" i="14"/>
  <c r="N586" i="14"/>
  <c r="O586" i="14"/>
  <c r="P586" i="14"/>
  <c r="Q586" i="14"/>
  <c r="R586" i="14"/>
  <c r="S586" i="14"/>
  <c r="T586" i="14"/>
  <c r="V586" i="14"/>
  <c r="A587" i="14"/>
  <c r="B587" i="14"/>
  <c r="C587" i="14"/>
  <c r="D587" i="14"/>
  <c r="E587" i="14"/>
  <c r="F587" i="14"/>
  <c r="G587" i="14"/>
  <c r="H587" i="14"/>
  <c r="I587" i="14"/>
  <c r="J587" i="14"/>
  <c r="K587" i="14"/>
  <c r="L587" i="14"/>
  <c r="M587" i="14"/>
  <c r="N587" i="14"/>
  <c r="O587" i="14"/>
  <c r="P587" i="14"/>
  <c r="Q587" i="14"/>
  <c r="R587" i="14"/>
  <c r="S587" i="14"/>
  <c r="T587" i="14"/>
  <c r="V587" i="14"/>
  <c r="A588" i="14"/>
  <c r="B588" i="14"/>
  <c r="C588" i="14"/>
  <c r="D588" i="14"/>
  <c r="E588" i="14"/>
  <c r="F588" i="14"/>
  <c r="G588" i="14"/>
  <c r="H588" i="14"/>
  <c r="I588" i="14"/>
  <c r="J588" i="14"/>
  <c r="K588" i="14"/>
  <c r="L588" i="14"/>
  <c r="M588" i="14"/>
  <c r="N588" i="14"/>
  <c r="O588" i="14"/>
  <c r="P588" i="14"/>
  <c r="Q588" i="14"/>
  <c r="R588" i="14"/>
  <c r="S588" i="14"/>
  <c r="T588" i="14"/>
  <c r="V588" i="14"/>
  <c r="A589" i="14"/>
  <c r="B589" i="14"/>
  <c r="C589" i="14"/>
  <c r="D589" i="14"/>
  <c r="E589" i="14"/>
  <c r="F589" i="14"/>
  <c r="G589" i="14"/>
  <c r="H589" i="14"/>
  <c r="I589" i="14"/>
  <c r="J589" i="14"/>
  <c r="K589" i="14"/>
  <c r="L589" i="14"/>
  <c r="M589" i="14"/>
  <c r="N589" i="14"/>
  <c r="O589" i="14"/>
  <c r="P589" i="14"/>
  <c r="Q589" i="14"/>
  <c r="R589" i="14"/>
  <c r="S589" i="14"/>
  <c r="T589" i="14"/>
  <c r="V589" i="14"/>
  <c r="A590" i="14"/>
  <c r="B590" i="14"/>
  <c r="C590" i="14"/>
  <c r="D590" i="14"/>
  <c r="E590" i="14"/>
  <c r="F590" i="14"/>
  <c r="G590" i="14"/>
  <c r="H590" i="14"/>
  <c r="I590" i="14"/>
  <c r="J590" i="14"/>
  <c r="K590" i="14"/>
  <c r="L590" i="14"/>
  <c r="M590" i="14"/>
  <c r="N590" i="14"/>
  <c r="O590" i="14"/>
  <c r="P590" i="14"/>
  <c r="Q590" i="14"/>
  <c r="R590" i="14"/>
  <c r="S590" i="14"/>
  <c r="T590" i="14"/>
  <c r="V590" i="14"/>
  <c r="A591" i="14"/>
  <c r="B591" i="14"/>
  <c r="C591" i="14"/>
  <c r="D591" i="14"/>
  <c r="E591" i="14"/>
  <c r="F591" i="14"/>
  <c r="G591" i="14"/>
  <c r="H591" i="14"/>
  <c r="I591" i="14"/>
  <c r="J591" i="14"/>
  <c r="K591" i="14"/>
  <c r="L591" i="14"/>
  <c r="M591" i="14"/>
  <c r="N591" i="14"/>
  <c r="O591" i="14"/>
  <c r="P591" i="14"/>
  <c r="Q591" i="14"/>
  <c r="R591" i="14"/>
  <c r="S591" i="14"/>
  <c r="T591" i="14"/>
  <c r="V591" i="14"/>
  <c r="A592" i="14"/>
  <c r="B592" i="14"/>
  <c r="C592" i="14"/>
  <c r="D592" i="14"/>
  <c r="E592" i="14"/>
  <c r="F592" i="14"/>
  <c r="G592" i="14"/>
  <c r="H592" i="14"/>
  <c r="I592" i="14"/>
  <c r="J592" i="14"/>
  <c r="K592" i="14"/>
  <c r="L592" i="14"/>
  <c r="M592" i="14"/>
  <c r="N592" i="14"/>
  <c r="O592" i="14"/>
  <c r="P592" i="14"/>
  <c r="Q592" i="14"/>
  <c r="R592" i="14"/>
  <c r="S592" i="14"/>
  <c r="T592" i="14"/>
  <c r="V592" i="14"/>
  <c r="A593" i="14"/>
  <c r="B593" i="14"/>
  <c r="C593" i="14"/>
  <c r="D593" i="14"/>
  <c r="E593" i="14"/>
  <c r="F593" i="14"/>
  <c r="G593" i="14"/>
  <c r="H593" i="14"/>
  <c r="I593" i="14"/>
  <c r="J593" i="14"/>
  <c r="K593" i="14"/>
  <c r="L593" i="14"/>
  <c r="M593" i="14"/>
  <c r="N593" i="14"/>
  <c r="O593" i="14"/>
  <c r="P593" i="14"/>
  <c r="Q593" i="14"/>
  <c r="R593" i="14"/>
  <c r="S593" i="14"/>
  <c r="T593" i="14"/>
  <c r="V593" i="14"/>
  <c r="A594" i="14"/>
  <c r="B594" i="14"/>
  <c r="C594" i="14"/>
  <c r="D594" i="14"/>
  <c r="E594" i="14"/>
  <c r="F594" i="14"/>
  <c r="G594" i="14"/>
  <c r="H594" i="14"/>
  <c r="I594" i="14"/>
  <c r="J594" i="14"/>
  <c r="K594" i="14"/>
  <c r="L594" i="14"/>
  <c r="M594" i="14"/>
  <c r="N594" i="14"/>
  <c r="O594" i="14"/>
  <c r="P594" i="14"/>
  <c r="Q594" i="14"/>
  <c r="R594" i="14"/>
  <c r="S594" i="14"/>
  <c r="T594" i="14"/>
  <c r="V594" i="14"/>
  <c r="A595" i="14"/>
  <c r="B595" i="14"/>
  <c r="C595" i="14"/>
  <c r="D595" i="14"/>
  <c r="E595" i="14"/>
  <c r="F595" i="14"/>
  <c r="G595" i="14"/>
  <c r="H595" i="14"/>
  <c r="I595" i="14"/>
  <c r="J595" i="14"/>
  <c r="K595" i="14"/>
  <c r="L595" i="14"/>
  <c r="M595" i="14"/>
  <c r="N595" i="14"/>
  <c r="O595" i="14"/>
  <c r="P595" i="14"/>
  <c r="Q595" i="14"/>
  <c r="R595" i="14"/>
  <c r="S595" i="14"/>
  <c r="T595" i="14"/>
  <c r="V595" i="14"/>
  <c r="A596" i="14"/>
  <c r="B596" i="14"/>
  <c r="C596" i="14"/>
  <c r="D596" i="14"/>
  <c r="E596" i="14"/>
  <c r="F596" i="14"/>
  <c r="G596" i="14"/>
  <c r="H596" i="14"/>
  <c r="I596" i="14"/>
  <c r="J596" i="14"/>
  <c r="K596" i="14"/>
  <c r="L596" i="14"/>
  <c r="M596" i="14"/>
  <c r="N596" i="14"/>
  <c r="O596" i="14"/>
  <c r="P596" i="14"/>
  <c r="Q596" i="14"/>
  <c r="R596" i="14"/>
  <c r="S596" i="14"/>
  <c r="T596" i="14"/>
  <c r="V596" i="14"/>
  <c r="A597" i="14"/>
  <c r="B597" i="14"/>
  <c r="C597" i="14"/>
  <c r="D597" i="14"/>
  <c r="E597" i="14"/>
  <c r="F597" i="14"/>
  <c r="G597" i="14"/>
  <c r="H597" i="14"/>
  <c r="I597" i="14"/>
  <c r="J597" i="14"/>
  <c r="K597" i="14"/>
  <c r="L597" i="14"/>
  <c r="M597" i="14"/>
  <c r="N597" i="14"/>
  <c r="O597" i="14"/>
  <c r="P597" i="14"/>
  <c r="Q597" i="14"/>
  <c r="R597" i="14"/>
  <c r="S597" i="14"/>
  <c r="T597" i="14"/>
  <c r="V597" i="14"/>
  <c r="A598" i="14"/>
  <c r="B598" i="14"/>
  <c r="C598" i="14"/>
  <c r="D598" i="14"/>
  <c r="E598" i="14"/>
  <c r="F598" i="14"/>
  <c r="G598" i="14"/>
  <c r="H598" i="14"/>
  <c r="I598" i="14"/>
  <c r="J598" i="14"/>
  <c r="K598" i="14"/>
  <c r="L598" i="14"/>
  <c r="M598" i="14"/>
  <c r="N598" i="14"/>
  <c r="O598" i="14"/>
  <c r="P598" i="14"/>
  <c r="Q598" i="14"/>
  <c r="R598" i="14"/>
  <c r="S598" i="14"/>
  <c r="T598" i="14"/>
  <c r="V598" i="14"/>
  <c r="A599" i="14"/>
  <c r="B599" i="14"/>
  <c r="C599" i="14"/>
  <c r="D599" i="14"/>
  <c r="E599" i="14"/>
  <c r="F599" i="14"/>
  <c r="G599" i="14"/>
  <c r="H599" i="14"/>
  <c r="I599" i="14"/>
  <c r="J599" i="14"/>
  <c r="K599" i="14"/>
  <c r="L599" i="14"/>
  <c r="M599" i="14"/>
  <c r="N599" i="14"/>
  <c r="O599" i="14"/>
  <c r="P599" i="14"/>
  <c r="Q599" i="14"/>
  <c r="R599" i="14"/>
  <c r="S599" i="14"/>
  <c r="T599" i="14"/>
  <c r="V599" i="14"/>
  <c r="A600" i="14"/>
  <c r="B600" i="14"/>
  <c r="C600" i="14"/>
  <c r="D600" i="14"/>
  <c r="E600" i="14"/>
  <c r="F600" i="14"/>
  <c r="G600" i="14"/>
  <c r="H600" i="14"/>
  <c r="I600" i="14"/>
  <c r="J600" i="14"/>
  <c r="K600" i="14"/>
  <c r="L600" i="14"/>
  <c r="M600" i="14"/>
  <c r="N600" i="14"/>
  <c r="O600" i="14"/>
  <c r="P600" i="14"/>
  <c r="Q600" i="14"/>
  <c r="R600" i="14"/>
  <c r="S600" i="14"/>
  <c r="T600" i="14"/>
  <c r="V600" i="14"/>
  <c r="A601" i="14"/>
  <c r="B601" i="14"/>
  <c r="C601" i="14"/>
  <c r="D601" i="14"/>
  <c r="E601" i="14"/>
  <c r="F601" i="14"/>
  <c r="G601" i="14"/>
  <c r="H601" i="14"/>
  <c r="I601" i="14"/>
  <c r="J601" i="14"/>
  <c r="K601" i="14"/>
  <c r="L601" i="14"/>
  <c r="M601" i="14"/>
  <c r="N601" i="14"/>
  <c r="O601" i="14"/>
  <c r="P601" i="14"/>
  <c r="Q601" i="14"/>
  <c r="R601" i="14"/>
  <c r="S601" i="14"/>
  <c r="T601" i="14"/>
  <c r="V601" i="14"/>
  <c r="A602" i="14"/>
  <c r="B602" i="14"/>
  <c r="C602" i="14"/>
  <c r="D602" i="14"/>
  <c r="E602" i="14"/>
  <c r="F602" i="14"/>
  <c r="G602" i="14"/>
  <c r="H602" i="14"/>
  <c r="I602" i="14"/>
  <c r="J602" i="14"/>
  <c r="K602" i="14"/>
  <c r="L602" i="14"/>
  <c r="M602" i="14"/>
  <c r="N602" i="14"/>
  <c r="O602" i="14"/>
  <c r="P602" i="14"/>
  <c r="Q602" i="14"/>
  <c r="R602" i="14"/>
  <c r="S602" i="14"/>
  <c r="T602" i="14"/>
  <c r="V602" i="14"/>
  <c r="A603" i="14"/>
  <c r="B603" i="14"/>
  <c r="C603" i="14"/>
  <c r="D603" i="14"/>
  <c r="E603" i="14"/>
  <c r="F603" i="14"/>
  <c r="G603" i="14"/>
  <c r="H603" i="14"/>
  <c r="I603" i="14"/>
  <c r="J603" i="14"/>
  <c r="K603" i="14"/>
  <c r="L603" i="14"/>
  <c r="M603" i="14"/>
  <c r="N603" i="14"/>
  <c r="O603" i="14"/>
  <c r="P603" i="14"/>
  <c r="Q603" i="14"/>
  <c r="R603" i="14"/>
  <c r="S603" i="14"/>
  <c r="T603" i="14"/>
  <c r="V603" i="14"/>
  <c r="A604" i="14"/>
  <c r="B604" i="14"/>
  <c r="C604" i="14"/>
  <c r="D604" i="14"/>
  <c r="E604" i="14"/>
  <c r="F604" i="14"/>
  <c r="G604" i="14"/>
  <c r="H604" i="14"/>
  <c r="I604" i="14"/>
  <c r="J604" i="14"/>
  <c r="K604" i="14"/>
  <c r="L604" i="14"/>
  <c r="M604" i="14"/>
  <c r="N604" i="14"/>
  <c r="O604" i="14"/>
  <c r="P604" i="14"/>
  <c r="Q604" i="14"/>
  <c r="R604" i="14"/>
  <c r="S604" i="14"/>
  <c r="T604" i="14"/>
  <c r="V604" i="14"/>
  <c r="A605" i="14"/>
  <c r="B605" i="14"/>
  <c r="C605" i="14"/>
  <c r="D605" i="14"/>
  <c r="E605" i="14"/>
  <c r="F605" i="14"/>
  <c r="G605" i="14"/>
  <c r="H605" i="14"/>
  <c r="I605" i="14"/>
  <c r="J605" i="14"/>
  <c r="K605" i="14"/>
  <c r="L605" i="14"/>
  <c r="M605" i="14"/>
  <c r="N605" i="14"/>
  <c r="O605" i="14"/>
  <c r="P605" i="14"/>
  <c r="Q605" i="14"/>
  <c r="R605" i="14"/>
  <c r="S605" i="14"/>
  <c r="T605" i="14"/>
  <c r="V605" i="14"/>
  <c r="A606" i="14"/>
  <c r="B606" i="14"/>
  <c r="C606" i="14"/>
  <c r="D606" i="14"/>
  <c r="E606" i="14"/>
  <c r="F606" i="14"/>
  <c r="G606" i="14"/>
  <c r="H606" i="14"/>
  <c r="I606" i="14"/>
  <c r="J606" i="14"/>
  <c r="K606" i="14"/>
  <c r="L606" i="14"/>
  <c r="M606" i="14"/>
  <c r="N606" i="14"/>
  <c r="O606" i="14"/>
  <c r="P606" i="14"/>
  <c r="Q606" i="14"/>
  <c r="R606" i="14"/>
  <c r="S606" i="14"/>
  <c r="T606" i="14"/>
  <c r="V606" i="14"/>
  <c r="A607" i="14"/>
  <c r="B607" i="14"/>
  <c r="C607" i="14"/>
  <c r="D607" i="14"/>
  <c r="E607" i="14"/>
  <c r="F607" i="14"/>
  <c r="G607" i="14"/>
  <c r="H607" i="14"/>
  <c r="I607" i="14"/>
  <c r="J607" i="14"/>
  <c r="K607" i="14"/>
  <c r="L607" i="14"/>
  <c r="M607" i="14"/>
  <c r="N607" i="14"/>
  <c r="O607" i="14"/>
  <c r="P607" i="14"/>
  <c r="Q607" i="14"/>
  <c r="R607" i="14"/>
  <c r="S607" i="14"/>
  <c r="T607" i="14"/>
  <c r="V607" i="14"/>
  <c r="A608" i="14"/>
  <c r="B608" i="14"/>
  <c r="C608" i="14"/>
  <c r="D608" i="14"/>
  <c r="E608" i="14"/>
  <c r="F608" i="14"/>
  <c r="G608" i="14"/>
  <c r="H608" i="14"/>
  <c r="I608" i="14"/>
  <c r="J608" i="14"/>
  <c r="K608" i="14"/>
  <c r="L608" i="14"/>
  <c r="M608" i="14"/>
  <c r="N608" i="14"/>
  <c r="O608" i="14"/>
  <c r="P608" i="14"/>
  <c r="Q608" i="14"/>
  <c r="R608" i="14"/>
  <c r="S608" i="14"/>
  <c r="T608" i="14"/>
  <c r="V608" i="14"/>
  <c r="A609" i="14"/>
  <c r="B609" i="14"/>
  <c r="C609" i="14"/>
  <c r="D609" i="14"/>
  <c r="E609" i="14"/>
  <c r="F609" i="14"/>
  <c r="G609" i="14"/>
  <c r="H609" i="14"/>
  <c r="I609" i="14"/>
  <c r="J609" i="14"/>
  <c r="K609" i="14"/>
  <c r="L609" i="14"/>
  <c r="M609" i="14"/>
  <c r="N609" i="14"/>
  <c r="O609" i="14"/>
  <c r="P609" i="14"/>
  <c r="Q609" i="14"/>
  <c r="R609" i="14"/>
  <c r="S609" i="14"/>
  <c r="T609" i="14"/>
  <c r="V609" i="14"/>
  <c r="A610" i="14"/>
  <c r="B610" i="14"/>
  <c r="C610" i="14"/>
  <c r="D610" i="14"/>
  <c r="E610" i="14"/>
  <c r="F610" i="14"/>
  <c r="G610" i="14"/>
  <c r="H610" i="14"/>
  <c r="I610" i="14"/>
  <c r="J610" i="14"/>
  <c r="K610" i="14"/>
  <c r="L610" i="14"/>
  <c r="M610" i="14"/>
  <c r="N610" i="14"/>
  <c r="O610" i="14"/>
  <c r="P610" i="14"/>
  <c r="Q610" i="14"/>
  <c r="R610" i="14"/>
  <c r="S610" i="14"/>
  <c r="T610" i="14"/>
  <c r="V610" i="14"/>
  <c r="A611" i="14"/>
  <c r="B611" i="14"/>
  <c r="C611" i="14"/>
  <c r="D611" i="14"/>
  <c r="E611" i="14"/>
  <c r="F611" i="14"/>
  <c r="G611" i="14"/>
  <c r="H611" i="14"/>
  <c r="I611" i="14"/>
  <c r="J611" i="14"/>
  <c r="K611" i="14"/>
  <c r="L611" i="14"/>
  <c r="M611" i="14"/>
  <c r="N611" i="14"/>
  <c r="O611" i="14"/>
  <c r="P611" i="14"/>
  <c r="Q611" i="14"/>
  <c r="R611" i="14"/>
  <c r="S611" i="14"/>
  <c r="T611" i="14"/>
  <c r="V611" i="14"/>
  <c r="A612" i="14"/>
  <c r="B612" i="14"/>
  <c r="C612" i="14"/>
  <c r="D612" i="14"/>
  <c r="E612" i="14"/>
  <c r="F612" i="14"/>
  <c r="G612" i="14"/>
  <c r="H612" i="14"/>
  <c r="I612" i="14"/>
  <c r="J612" i="14"/>
  <c r="K612" i="14"/>
  <c r="L612" i="14"/>
  <c r="M612" i="14"/>
  <c r="N612" i="14"/>
  <c r="O612" i="14"/>
  <c r="P612" i="14"/>
  <c r="Q612" i="14"/>
  <c r="R612" i="14"/>
  <c r="S612" i="14"/>
  <c r="T612" i="14"/>
  <c r="V612" i="14"/>
  <c r="A613" i="14"/>
  <c r="B613" i="14"/>
  <c r="C613" i="14"/>
  <c r="D613" i="14"/>
  <c r="E613" i="14"/>
  <c r="F613" i="14"/>
  <c r="G613" i="14"/>
  <c r="H613" i="14"/>
  <c r="I613" i="14"/>
  <c r="J613" i="14"/>
  <c r="K613" i="14"/>
  <c r="L613" i="14"/>
  <c r="M613" i="14"/>
  <c r="N613" i="14"/>
  <c r="O613" i="14"/>
  <c r="P613" i="14"/>
  <c r="Q613" i="14"/>
  <c r="R613" i="14"/>
  <c r="S613" i="14"/>
  <c r="T613" i="14"/>
  <c r="V613" i="14"/>
  <c r="A614" i="14"/>
  <c r="B614" i="14"/>
  <c r="C614" i="14"/>
  <c r="D614" i="14"/>
  <c r="E614" i="14"/>
  <c r="F614" i="14"/>
  <c r="G614" i="14"/>
  <c r="H614" i="14"/>
  <c r="I614" i="14"/>
  <c r="J614" i="14"/>
  <c r="K614" i="14"/>
  <c r="L614" i="14"/>
  <c r="M614" i="14"/>
  <c r="N614" i="14"/>
  <c r="O614" i="14"/>
  <c r="P614" i="14"/>
  <c r="Q614" i="14"/>
  <c r="R614" i="14"/>
  <c r="S614" i="14"/>
  <c r="T614" i="14"/>
  <c r="V614" i="14"/>
  <c r="A615" i="14"/>
  <c r="B615" i="14"/>
  <c r="C615" i="14"/>
  <c r="D615" i="14"/>
  <c r="E615" i="14"/>
  <c r="F615" i="14"/>
  <c r="G615" i="14"/>
  <c r="H615" i="14"/>
  <c r="I615" i="14"/>
  <c r="J615" i="14"/>
  <c r="K615" i="14"/>
  <c r="L615" i="14"/>
  <c r="M615" i="14"/>
  <c r="N615" i="14"/>
  <c r="O615" i="14"/>
  <c r="P615" i="14"/>
  <c r="Q615" i="14"/>
  <c r="R615" i="14"/>
  <c r="S615" i="14"/>
  <c r="T615" i="14"/>
  <c r="V615" i="14"/>
  <c r="A616" i="14"/>
  <c r="B616" i="14"/>
  <c r="C616" i="14"/>
  <c r="D616" i="14"/>
  <c r="E616" i="14"/>
  <c r="F616" i="14"/>
  <c r="G616" i="14"/>
  <c r="H616" i="14"/>
  <c r="I616" i="14"/>
  <c r="J616" i="14"/>
  <c r="K616" i="14"/>
  <c r="L616" i="14"/>
  <c r="M616" i="14"/>
  <c r="N616" i="14"/>
  <c r="O616" i="14"/>
  <c r="P616" i="14"/>
  <c r="Q616" i="14"/>
  <c r="R616" i="14"/>
  <c r="S616" i="14"/>
  <c r="T616" i="14"/>
  <c r="V616" i="14"/>
  <c r="A617" i="14"/>
  <c r="B617" i="14"/>
  <c r="C617" i="14"/>
  <c r="D617" i="14"/>
  <c r="E617" i="14"/>
  <c r="F617" i="14"/>
  <c r="G617" i="14"/>
  <c r="H617" i="14"/>
  <c r="I617" i="14"/>
  <c r="J617" i="14"/>
  <c r="K617" i="14"/>
  <c r="L617" i="14"/>
  <c r="M617" i="14"/>
  <c r="N617" i="14"/>
  <c r="O617" i="14"/>
  <c r="P617" i="14"/>
  <c r="Q617" i="14"/>
  <c r="R617" i="14"/>
  <c r="S617" i="14"/>
  <c r="T617" i="14"/>
  <c r="V617" i="14"/>
  <c r="A618" i="14"/>
  <c r="B618" i="14"/>
  <c r="C618" i="14"/>
  <c r="D618" i="14"/>
  <c r="E618" i="14"/>
  <c r="F618" i="14"/>
  <c r="G618" i="14"/>
  <c r="H618" i="14"/>
  <c r="I618" i="14"/>
  <c r="J618" i="14"/>
  <c r="K618" i="14"/>
  <c r="L618" i="14"/>
  <c r="M618" i="14"/>
  <c r="N618" i="14"/>
  <c r="O618" i="14"/>
  <c r="P618" i="14"/>
  <c r="Q618" i="14"/>
  <c r="R618" i="14"/>
  <c r="S618" i="14"/>
  <c r="T618" i="14"/>
  <c r="V618" i="14"/>
  <c r="A619" i="14"/>
  <c r="B619" i="14"/>
  <c r="C619" i="14"/>
  <c r="D619" i="14"/>
  <c r="E619" i="14"/>
  <c r="F619" i="14"/>
  <c r="G619" i="14"/>
  <c r="H619" i="14"/>
  <c r="I619" i="14"/>
  <c r="J619" i="14"/>
  <c r="K619" i="14"/>
  <c r="L619" i="14"/>
  <c r="M619" i="14"/>
  <c r="N619" i="14"/>
  <c r="O619" i="14"/>
  <c r="P619" i="14"/>
  <c r="Q619" i="14"/>
  <c r="R619" i="14"/>
  <c r="S619" i="14"/>
  <c r="T619" i="14"/>
  <c r="V619" i="14"/>
  <c r="A620" i="14"/>
  <c r="B620" i="14"/>
  <c r="C620" i="14"/>
  <c r="D620" i="14"/>
  <c r="E620" i="14"/>
  <c r="F620" i="14"/>
  <c r="G620" i="14"/>
  <c r="H620" i="14"/>
  <c r="I620" i="14"/>
  <c r="J620" i="14"/>
  <c r="K620" i="14"/>
  <c r="L620" i="14"/>
  <c r="M620" i="14"/>
  <c r="N620" i="14"/>
  <c r="O620" i="14"/>
  <c r="P620" i="14"/>
  <c r="Q620" i="14"/>
  <c r="R620" i="14"/>
  <c r="S620" i="14"/>
  <c r="T620" i="14"/>
  <c r="V620" i="14"/>
  <c r="A621" i="14"/>
  <c r="B621" i="14"/>
  <c r="C621" i="14"/>
  <c r="D621" i="14"/>
  <c r="E621" i="14"/>
  <c r="F621" i="14"/>
  <c r="G621" i="14"/>
  <c r="H621" i="14"/>
  <c r="I621" i="14"/>
  <c r="J621" i="14"/>
  <c r="K621" i="14"/>
  <c r="L621" i="14"/>
  <c r="M621" i="14"/>
  <c r="N621" i="14"/>
  <c r="O621" i="14"/>
  <c r="P621" i="14"/>
  <c r="Q621" i="14"/>
  <c r="R621" i="14"/>
  <c r="S621" i="14"/>
  <c r="T621" i="14"/>
  <c r="V621" i="14"/>
  <c r="A622" i="14"/>
  <c r="B622" i="14"/>
  <c r="C622" i="14"/>
  <c r="D622" i="14"/>
  <c r="E622" i="14"/>
  <c r="F622" i="14"/>
  <c r="G622" i="14"/>
  <c r="H622" i="14"/>
  <c r="I622" i="14"/>
  <c r="J622" i="14"/>
  <c r="K622" i="14"/>
  <c r="L622" i="14"/>
  <c r="M622" i="14"/>
  <c r="N622" i="14"/>
  <c r="O622" i="14"/>
  <c r="P622" i="14"/>
  <c r="Q622" i="14"/>
  <c r="R622" i="14"/>
  <c r="S622" i="14"/>
  <c r="T622" i="14"/>
  <c r="V622" i="14"/>
  <c r="A623" i="14"/>
  <c r="B623" i="14"/>
  <c r="C623" i="14"/>
  <c r="D623" i="14"/>
  <c r="E623" i="14"/>
  <c r="F623" i="14"/>
  <c r="G623" i="14"/>
  <c r="H623" i="14"/>
  <c r="I623" i="14"/>
  <c r="J623" i="14"/>
  <c r="K623" i="14"/>
  <c r="L623" i="14"/>
  <c r="M623" i="14"/>
  <c r="N623" i="14"/>
  <c r="O623" i="14"/>
  <c r="P623" i="14"/>
  <c r="Q623" i="14"/>
  <c r="R623" i="14"/>
  <c r="S623" i="14"/>
  <c r="T623" i="14"/>
  <c r="V623" i="14"/>
  <c r="A624" i="14"/>
  <c r="B624" i="14"/>
  <c r="C624" i="14"/>
  <c r="D624" i="14"/>
  <c r="E624" i="14"/>
  <c r="F624" i="14"/>
  <c r="G624" i="14"/>
  <c r="H624" i="14"/>
  <c r="I624" i="14"/>
  <c r="J624" i="14"/>
  <c r="K624" i="14"/>
  <c r="L624" i="14"/>
  <c r="M624" i="14"/>
  <c r="N624" i="14"/>
  <c r="O624" i="14"/>
  <c r="P624" i="14"/>
  <c r="Q624" i="14"/>
  <c r="R624" i="14"/>
  <c r="S624" i="14"/>
  <c r="T624" i="14"/>
  <c r="V624" i="14"/>
  <c r="A625" i="14"/>
  <c r="B625" i="14"/>
  <c r="C625" i="14"/>
  <c r="D625" i="14"/>
  <c r="E625" i="14"/>
  <c r="F625" i="14"/>
  <c r="G625" i="14"/>
  <c r="H625" i="14"/>
  <c r="I625" i="14"/>
  <c r="J625" i="14"/>
  <c r="K625" i="14"/>
  <c r="L625" i="14"/>
  <c r="M625" i="14"/>
  <c r="N625" i="14"/>
  <c r="O625" i="14"/>
  <c r="P625" i="14"/>
  <c r="Q625" i="14"/>
  <c r="R625" i="14"/>
  <c r="S625" i="14"/>
  <c r="T625" i="14"/>
  <c r="V625" i="14"/>
  <c r="A626" i="14"/>
  <c r="B626" i="14"/>
  <c r="C626" i="14"/>
  <c r="D626" i="14"/>
  <c r="E626" i="14"/>
  <c r="F626" i="14"/>
  <c r="G626" i="14"/>
  <c r="H626" i="14"/>
  <c r="I626" i="14"/>
  <c r="J626" i="14"/>
  <c r="K626" i="14"/>
  <c r="L626" i="14"/>
  <c r="M626" i="14"/>
  <c r="N626" i="14"/>
  <c r="O626" i="14"/>
  <c r="P626" i="14"/>
  <c r="Q626" i="14"/>
  <c r="R626" i="14"/>
  <c r="S626" i="14"/>
  <c r="T626" i="14"/>
  <c r="V626" i="14"/>
  <c r="A627" i="14"/>
  <c r="B627" i="14"/>
  <c r="C627" i="14"/>
  <c r="D627" i="14"/>
  <c r="E627" i="14"/>
  <c r="F627" i="14"/>
  <c r="G627" i="14"/>
  <c r="H627" i="14"/>
  <c r="I627" i="14"/>
  <c r="J627" i="14"/>
  <c r="K627" i="14"/>
  <c r="L627" i="14"/>
  <c r="M627" i="14"/>
  <c r="N627" i="14"/>
  <c r="O627" i="14"/>
  <c r="P627" i="14"/>
  <c r="Q627" i="14"/>
  <c r="R627" i="14"/>
  <c r="S627" i="14"/>
  <c r="T627" i="14"/>
  <c r="V627" i="14"/>
  <c r="A628" i="14"/>
  <c r="B628" i="14"/>
  <c r="C628" i="14"/>
  <c r="D628" i="14"/>
  <c r="E628" i="14"/>
  <c r="F628" i="14"/>
  <c r="G628" i="14"/>
  <c r="H628" i="14"/>
  <c r="I628" i="14"/>
  <c r="J628" i="14"/>
  <c r="K628" i="14"/>
  <c r="L628" i="14"/>
  <c r="M628" i="14"/>
  <c r="N628" i="14"/>
  <c r="O628" i="14"/>
  <c r="P628" i="14"/>
  <c r="Q628" i="14"/>
  <c r="R628" i="14"/>
  <c r="S628" i="14"/>
  <c r="T628" i="14"/>
  <c r="V628" i="14"/>
  <c r="A629" i="14"/>
  <c r="B629" i="14"/>
  <c r="C629" i="14"/>
  <c r="D629" i="14"/>
  <c r="E629" i="14"/>
  <c r="F629" i="14"/>
  <c r="G629" i="14"/>
  <c r="H629" i="14"/>
  <c r="I629" i="14"/>
  <c r="J629" i="14"/>
  <c r="K629" i="14"/>
  <c r="L629" i="14"/>
  <c r="M629" i="14"/>
  <c r="N629" i="14"/>
  <c r="O629" i="14"/>
  <c r="P629" i="14"/>
  <c r="Q629" i="14"/>
  <c r="R629" i="14"/>
  <c r="S629" i="14"/>
  <c r="T629" i="14"/>
  <c r="V629" i="14"/>
  <c r="A630" i="14"/>
  <c r="B630" i="14"/>
  <c r="C630" i="14"/>
  <c r="D630" i="14"/>
  <c r="E630" i="14"/>
  <c r="F630" i="14"/>
  <c r="G630" i="14"/>
  <c r="H630" i="14"/>
  <c r="I630" i="14"/>
  <c r="J630" i="14"/>
  <c r="K630" i="14"/>
  <c r="L630" i="14"/>
  <c r="M630" i="14"/>
  <c r="N630" i="14"/>
  <c r="O630" i="14"/>
  <c r="P630" i="14"/>
  <c r="Q630" i="14"/>
  <c r="R630" i="14"/>
  <c r="S630" i="14"/>
  <c r="T630" i="14"/>
  <c r="V630" i="14"/>
  <c r="A631" i="14"/>
  <c r="B631" i="14"/>
  <c r="C631" i="14"/>
  <c r="D631" i="14"/>
  <c r="E631" i="14"/>
  <c r="F631" i="14"/>
  <c r="G631" i="14"/>
  <c r="H631" i="14"/>
  <c r="I631" i="14"/>
  <c r="J631" i="14"/>
  <c r="K631" i="14"/>
  <c r="L631" i="14"/>
  <c r="M631" i="14"/>
  <c r="N631" i="14"/>
  <c r="O631" i="14"/>
  <c r="P631" i="14"/>
  <c r="Q631" i="14"/>
  <c r="R631" i="14"/>
  <c r="S631" i="14"/>
  <c r="T631" i="14"/>
  <c r="V631" i="14"/>
  <c r="A632" i="14"/>
  <c r="B632" i="14"/>
  <c r="C632" i="14"/>
  <c r="D632" i="14"/>
  <c r="E632" i="14"/>
  <c r="F632" i="14"/>
  <c r="G632" i="14"/>
  <c r="H632" i="14"/>
  <c r="I632" i="14"/>
  <c r="J632" i="14"/>
  <c r="K632" i="14"/>
  <c r="L632" i="14"/>
  <c r="M632" i="14"/>
  <c r="N632" i="14"/>
  <c r="O632" i="14"/>
  <c r="P632" i="14"/>
  <c r="Q632" i="14"/>
  <c r="R632" i="14"/>
  <c r="S632" i="14"/>
  <c r="T632" i="14"/>
  <c r="V632" i="14"/>
  <c r="A633" i="14"/>
  <c r="B633" i="14"/>
  <c r="C633" i="14"/>
  <c r="D633" i="14"/>
  <c r="E633" i="14"/>
  <c r="F633" i="14"/>
  <c r="G633" i="14"/>
  <c r="H633" i="14"/>
  <c r="I633" i="14"/>
  <c r="J633" i="14"/>
  <c r="K633" i="14"/>
  <c r="L633" i="14"/>
  <c r="M633" i="14"/>
  <c r="N633" i="14"/>
  <c r="O633" i="14"/>
  <c r="P633" i="14"/>
  <c r="Q633" i="14"/>
  <c r="R633" i="14"/>
  <c r="S633" i="14"/>
  <c r="T633" i="14"/>
  <c r="V633" i="14"/>
  <c r="A634" i="14"/>
  <c r="B634" i="14"/>
  <c r="C634" i="14"/>
  <c r="D634" i="14"/>
  <c r="E634" i="14"/>
  <c r="F634" i="14"/>
  <c r="G634" i="14"/>
  <c r="H634" i="14"/>
  <c r="I634" i="14"/>
  <c r="J634" i="14"/>
  <c r="K634" i="14"/>
  <c r="L634" i="14"/>
  <c r="M634" i="14"/>
  <c r="N634" i="14"/>
  <c r="O634" i="14"/>
  <c r="P634" i="14"/>
  <c r="Q634" i="14"/>
  <c r="R634" i="14"/>
  <c r="S634" i="14"/>
  <c r="T634" i="14"/>
  <c r="V634" i="14"/>
  <c r="A635" i="14"/>
  <c r="B635" i="14"/>
  <c r="C635" i="14"/>
  <c r="D635" i="14"/>
  <c r="E635" i="14"/>
  <c r="F635" i="14"/>
  <c r="G635" i="14"/>
  <c r="H635" i="14"/>
  <c r="I635" i="14"/>
  <c r="J635" i="14"/>
  <c r="K635" i="14"/>
  <c r="L635" i="14"/>
  <c r="M635" i="14"/>
  <c r="N635" i="14"/>
  <c r="O635" i="14"/>
  <c r="P635" i="14"/>
  <c r="Q635" i="14"/>
  <c r="R635" i="14"/>
  <c r="S635" i="14"/>
  <c r="T635" i="14"/>
  <c r="V635" i="14"/>
  <c r="A636" i="14"/>
  <c r="B636" i="14"/>
  <c r="C636" i="14"/>
  <c r="D636" i="14"/>
  <c r="E636" i="14"/>
  <c r="F636" i="14"/>
  <c r="G636" i="14"/>
  <c r="H636" i="14"/>
  <c r="I636" i="14"/>
  <c r="J636" i="14"/>
  <c r="K636" i="14"/>
  <c r="L636" i="14"/>
  <c r="M636" i="14"/>
  <c r="N636" i="14"/>
  <c r="O636" i="14"/>
  <c r="P636" i="14"/>
  <c r="Q636" i="14"/>
  <c r="R636" i="14"/>
  <c r="S636" i="14"/>
  <c r="T636" i="14"/>
  <c r="V636" i="14"/>
  <c r="A637" i="14"/>
  <c r="B637" i="14"/>
  <c r="C637" i="14"/>
  <c r="D637" i="14"/>
  <c r="E637" i="14"/>
  <c r="F637" i="14"/>
  <c r="G637" i="14"/>
  <c r="H637" i="14"/>
  <c r="I637" i="14"/>
  <c r="J637" i="14"/>
  <c r="K637" i="14"/>
  <c r="L637" i="14"/>
  <c r="M637" i="14"/>
  <c r="N637" i="14"/>
  <c r="O637" i="14"/>
  <c r="P637" i="14"/>
  <c r="Q637" i="14"/>
  <c r="R637" i="14"/>
  <c r="S637" i="14"/>
  <c r="T637" i="14"/>
  <c r="V637" i="14"/>
  <c r="A638" i="14"/>
  <c r="B638" i="14"/>
  <c r="C638" i="14"/>
  <c r="D638" i="14"/>
  <c r="E638" i="14"/>
  <c r="F638" i="14"/>
  <c r="G638" i="14"/>
  <c r="H638" i="14"/>
  <c r="I638" i="14"/>
  <c r="J638" i="14"/>
  <c r="K638" i="14"/>
  <c r="L638" i="14"/>
  <c r="M638" i="14"/>
  <c r="N638" i="14"/>
  <c r="O638" i="14"/>
  <c r="P638" i="14"/>
  <c r="Q638" i="14"/>
  <c r="R638" i="14"/>
  <c r="S638" i="14"/>
  <c r="T638" i="14"/>
  <c r="V638" i="14"/>
  <c r="A639" i="14"/>
  <c r="B639" i="14"/>
  <c r="C639" i="14"/>
  <c r="D639" i="14"/>
  <c r="E639" i="14"/>
  <c r="F639" i="14"/>
  <c r="G639" i="14"/>
  <c r="H639" i="14"/>
  <c r="I639" i="14"/>
  <c r="J639" i="14"/>
  <c r="K639" i="14"/>
  <c r="L639" i="14"/>
  <c r="M639" i="14"/>
  <c r="N639" i="14"/>
  <c r="O639" i="14"/>
  <c r="P639" i="14"/>
  <c r="Q639" i="14"/>
  <c r="R639" i="14"/>
  <c r="S639" i="14"/>
  <c r="T639" i="14"/>
  <c r="V639" i="14"/>
  <c r="A640" i="14"/>
  <c r="B640" i="14"/>
  <c r="C640" i="14"/>
  <c r="D640" i="14"/>
  <c r="E640" i="14"/>
  <c r="F640" i="14"/>
  <c r="G640" i="14"/>
  <c r="H640" i="14"/>
  <c r="I640" i="14"/>
  <c r="J640" i="14"/>
  <c r="K640" i="14"/>
  <c r="L640" i="14"/>
  <c r="M640" i="14"/>
  <c r="N640" i="14"/>
  <c r="O640" i="14"/>
  <c r="P640" i="14"/>
  <c r="Q640" i="14"/>
  <c r="R640" i="14"/>
  <c r="S640" i="14"/>
  <c r="T640" i="14"/>
  <c r="V640" i="14"/>
  <c r="A641" i="14"/>
  <c r="B641" i="14"/>
  <c r="C641" i="14"/>
  <c r="D641" i="14"/>
  <c r="E641" i="14"/>
  <c r="F641" i="14"/>
  <c r="G641" i="14"/>
  <c r="H641" i="14"/>
  <c r="I641" i="14"/>
  <c r="J641" i="14"/>
  <c r="K641" i="14"/>
  <c r="L641" i="14"/>
  <c r="M641" i="14"/>
  <c r="N641" i="14"/>
  <c r="O641" i="14"/>
  <c r="P641" i="14"/>
  <c r="Q641" i="14"/>
  <c r="R641" i="14"/>
  <c r="S641" i="14"/>
  <c r="T641" i="14"/>
  <c r="V641" i="14"/>
  <c r="A642" i="14"/>
  <c r="B642" i="14"/>
  <c r="C642" i="14"/>
  <c r="D642" i="14"/>
  <c r="E642" i="14"/>
  <c r="F642" i="14"/>
  <c r="G642" i="14"/>
  <c r="H642" i="14"/>
  <c r="I642" i="14"/>
  <c r="J642" i="14"/>
  <c r="K642" i="14"/>
  <c r="L642" i="14"/>
  <c r="M642" i="14"/>
  <c r="N642" i="14"/>
  <c r="O642" i="14"/>
  <c r="P642" i="14"/>
  <c r="Q642" i="14"/>
  <c r="R642" i="14"/>
  <c r="S642" i="14"/>
  <c r="T642" i="14"/>
  <c r="V642" i="14"/>
  <c r="A643" i="14"/>
  <c r="B643" i="14"/>
  <c r="C643" i="14"/>
  <c r="D643" i="14"/>
  <c r="E643" i="14"/>
  <c r="F643" i="14"/>
  <c r="G643" i="14"/>
  <c r="H643" i="14"/>
  <c r="I643" i="14"/>
  <c r="J643" i="14"/>
  <c r="K643" i="14"/>
  <c r="L643" i="14"/>
  <c r="M643" i="14"/>
  <c r="N643" i="14"/>
  <c r="O643" i="14"/>
  <c r="P643" i="14"/>
  <c r="Q643" i="14"/>
  <c r="R643" i="14"/>
  <c r="S643" i="14"/>
  <c r="T643" i="14"/>
  <c r="V643" i="14"/>
  <c r="A644" i="14"/>
  <c r="B644" i="14"/>
  <c r="C644" i="14"/>
  <c r="D644" i="14"/>
  <c r="E644" i="14"/>
  <c r="F644" i="14"/>
  <c r="G644" i="14"/>
  <c r="H644" i="14"/>
  <c r="I644" i="14"/>
  <c r="J644" i="14"/>
  <c r="K644" i="14"/>
  <c r="L644" i="14"/>
  <c r="M644" i="14"/>
  <c r="N644" i="14"/>
  <c r="O644" i="14"/>
  <c r="P644" i="14"/>
  <c r="Q644" i="14"/>
  <c r="R644" i="14"/>
  <c r="S644" i="14"/>
  <c r="T644" i="14"/>
  <c r="V644" i="14"/>
  <c r="A645" i="14"/>
  <c r="B645" i="14"/>
  <c r="C645" i="14"/>
  <c r="D645" i="14"/>
  <c r="E645" i="14"/>
  <c r="F645" i="14"/>
  <c r="G645" i="14"/>
  <c r="H645" i="14"/>
  <c r="I645" i="14"/>
  <c r="J645" i="14"/>
  <c r="K645" i="14"/>
  <c r="L645" i="14"/>
  <c r="M645" i="14"/>
  <c r="N645" i="14"/>
  <c r="O645" i="14"/>
  <c r="P645" i="14"/>
  <c r="Q645" i="14"/>
  <c r="R645" i="14"/>
  <c r="S645" i="14"/>
  <c r="T645" i="14"/>
  <c r="V645" i="14"/>
  <c r="A646" i="14"/>
  <c r="B646" i="14"/>
  <c r="C646" i="14"/>
  <c r="D646" i="14"/>
  <c r="E646" i="14"/>
  <c r="F646" i="14"/>
  <c r="G646" i="14"/>
  <c r="H646" i="14"/>
  <c r="I646" i="14"/>
  <c r="J646" i="14"/>
  <c r="K646" i="14"/>
  <c r="L646" i="14"/>
  <c r="M646" i="14"/>
  <c r="N646" i="14"/>
  <c r="O646" i="14"/>
  <c r="P646" i="14"/>
  <c r="Q646" i="14"/>
  <c r="R646" i="14"/>
  <c r="S646" i="14"/>
  <c r="T646" i="14"/>
  <c r="V646" i="14"/>
  <c r="A647" i="14"/>
  <c r="B647" i="14"/>
  <c r="C647" i="14"/>
  <c r="D647" i="14"/>
  <c r="E647" i="14"/>
  <c r="F647" i="14"/>
  <c r="G647" i="14"/>
  <c r="H647" i="14"/>
  <c r="I647" i="14"/>
  <c r="J647" i="14"/>
  <c r="K647" i="14"/>
  <c r="L647" i="14"/>
  <c r="M647" i="14"/>
  <c r="N647" i="14"/>
  <c r="O647" i="14"/>
  <c r="P647" i="14"/>
  <c r="Q647" i="14"/>
  <c r="R647" i="14"/>
  <c r="S647" i="14"/>
  <c r="T647" i="14"/>
  <c r="V647" i="14"/>
  <c r="A648" i="14"/>
  <c r="B648" i="14"/>
  <c r="C648" i="14"/>
  <c r="D648" i="14"/>
  <c r="E648" i="14"/>
  <c r="F648" i="14"/>
  <c r="G648" i="14"/>
  <c r="H648" i="14"/>
  <c r="I648" i="14"/>
  <c r="J648" i="14"/>
  <c r="K648" i="14"/>
  <c r="L648" i="14"/>
  <c r="M648" i="14"/>
  <c r="N648" i="14"/>
  <c r="O648" i="14"/>
  <c r="P648" i="14"/>
  <c r="Q648" i="14"/>
  <c r="R648" i="14"/>
  <c r="S648" i="14"/>
  <c r="T648" i="14"/>
  <c r="V648" i="14"/>
  <c r="A649" i="14"/>
  <c r="B649" i="14"/>
  <c r="C649" i="14"/>
  <c r="D649" i="14"/>
  <c r="E649" i="14"/>
  <c r="F649" i="14"/>
  <c r="G649" i="14"/>
  <c r="H649" i="14"/>
  <c r="I649" i="14"/>
  <c r="J649" i="14"/>
  <c r="K649" i="14"/>
  <c r="L649" i="14"/>
  <c r="M649" i="14"/>
  <c r="N649" i="14"/>
  <c r="O649" i="14"/>
  <c r="P649" i="14"/>
  <c r="Q649" i="14"/>
  <c r="R649" i="14"/>
  <c r="S649" i="14"/>
  <c r="T649" i="14"/>
  <c r="V649" i="14"/>
  <c r="A650" i="14"/>
  <c r="B650" i="14"/>
  <c r="C650" i="14"/>
  <c r="D650" i="14"/>
  <c r="E650" i="14"/>
  <c r="F650" i="14"/>
  <c r="G650" i="14"/>
  <c r="H650" i="14"/>
  <c r="I650" i="14"/>
  <c r="J650" i="14"/>
  <c r="K650" i="14"/>
  <c r="L650" i="14"/>
  <c r="M650" i="14"/>
  <c r="N650" i="14"/>
  <c r="O650" i="14"/>
  <c r="P650" i="14"/>
  <c r="Q650" i="14"/>
  <c r="R650" i="14"/>
  <c r="S650" i="14"/>
  <c r="T650" i="14"/>
  <c r="V650" i="14"/>
  <c r="A651" i="14"/>
  <c r="B651" i="14"/>
  <c r="C651" i="14"/>
  <c r="D651" i="14"/>
  <c r="E651" i="14"/>
  <c r="F651" i="14"/>
  <c r="G651" i="14"/>
  <c r="H651" i="14"/>
  <c r="I651" i="14"/>
  <c r="J651" i="14"/>
  <c r="K651" i="14"/>
  <c r="L651" i="14"/>
  <c r="M651" i="14"/>
  <c r="N651" i="14"/>
  <c r="O651" i="14"/>
  <c r="P651" i="14"/>
  <c r="Q651" i="14"/>
  <c r="R651" i="14"/>
  <c r="S651" i="14"/>
  <c r="T651" i="14"/>
  <c r="V651" i="14"/>
  <c r="A652" i="14"/>
  <c r="B652" i="14"/>
  <c r="C652" i="14"/>
  <c r="D652" i="14"/>
  <c r="E652" i="14"/>
  <c r="F652" i="14"/>
  <c r="G652" i="14"/>
  <c r="H652" i="14"/>
  <c r="I652" i="14"/>
  <c r="J652" i="14"/>
  <c r="K652" i="14"/>
  <c r="L652" i="14"/>
  <c r="M652" i="14"/>
  <c r="N652" i="14"/>
  <c r="O652" i="14"/>
  <c r="P652" i="14"/>
  <c r="Q652" i="14"/>
  <c r="R652" i="14"/>
  <c r="S652" i="14"/>
  <c r="T652" i="14"/>
  <c r="V652" i="14"/>
  <c r="A653" i="14"/>
  <c r="B653" i="14"/>
  <c r="C653" i="14"/>
  <c r="D653" i="14"/>
  <c r="E653" i="14"/>
  <c r="F653" i="14"/>
  <c r="G653" i="14"/>
  <c r="H653" i="14"/>
  <c r="I653" i="14"/>
  <c r="J653" i="14"/>
  <c r="K653" i="14"/>
  <c r="L653" i="14"/>
  <c r="M653" i="14"/>
  <c r="N653" i="14"/>
  <c r="O653" i="14"/>
  <c r="P653" i="14"/>
  <c r="Q653" i="14"/>
  <c r="R653" i="14"/>
  <c r="S653" i="14"/>
  <c r="T653" i="14"/>
  <c r="V653" i="14"/>
  <c r="A654" i="14"/>
  <c r="B654" i="14"/>
  <c r="C654" i="14"/>
  <c r="D654" i="14"/>
  <c r="E654" i="14"/>
  <c r="F654" i="14"/>
  <c r="G654" i="14"/>
  <c r="H654" i="14"/>
  <c r="I654" i="14"/>
  <c r="J654" i="14"/>
  <c r="K654" i="14"/>
  <c r="L654" i="14"/>
  <c r="M654" i="14"/>
  <c r="N654" i="14"/>
  <c r="O654" i="14"/>
  <c r="P654" i="14"/>
  <c r="Q654" i="14"/>
  <c r="R654" i="14"/>
  <c r="S654" i="14"/>
  <c r="T654" i="14"/>
  <c r="V654" i="14"/>
  <c r="A655" i="14"/>
  <c r="B655" i="14"/>
  <c r="C655" i="14"/>
  <c r="D655" i="14"/>
  <c r="E655" i="14"/>
  <c r="F655" i="14"/>
  <c r="G655" i="14"/>
  <c r="H655" i="14"/>
  <c r="I655" i="14"/>
  <c r="J655" i="14"/>
  <c r="K655" i="14"/>
  <c r="L655" i="14"/>
  <c r="M655" i="14"/>
  <c r="N655" i="14"/>
  <c r="O655" i="14"/>
  <c r="P655" i="14"/>
  <c r="Q655" i="14"/>
  <c r="R655" i="14"/>
  <c r="S655" i="14"/>
  <c r="T655" i="14"/>
  <c r="V655" i="14"/>
  <c r="A656" i="14"/>
  <c r="B656" i="14"/>
  <c r="C656" i="14"/>
  <c r="D656" i="14"/>
  <c r="E656" i="14"/>
  <c r="F656" i="14"/>
  <c r="G656" i="14"/>
  <c r="H656" i="14"/>
  <c r="I656" i="14"/>
  <c r="J656" i="14"/>
  <c r="K656" i="14"/>
  <c r="L656" i="14"/>
  <c r="M656" i="14"/>
  <c r="N656" i="14"/>
  <c r="O656" i="14"/>
  <c r="P656" i="14"/>
  <c r="Q656" i="14"/>
  <c r="R656" i="14"/>
  <c r="S656" i="14"/>
  <c r="T656" i="14"/>
  <c r="V656" i="14"/>
  <c r="A657" i="14"/>
  <c r="B657" i="14"/>
  <c r="C657" i="14"/>
  <c r="D657" i="14"/>
  <c r="E657" i="14"/>
  <c r="F657" i="14"/>
  <c r="G657" i="14"/>
  <c r="H657" i="14"/>
  <c r="I657" i="14"/>
  <c r="J657" i="14"/>
  <c r="K657" i="14"/>
  <c r="L657" i="14"/>
  <c r="M657" i="14"/>
  <c r="N657" i="14"/>
  <c r="O657" i="14"/>
  <c r="P657" i="14"/>
  <c r="Q657" i="14"/>
  <c r="R657" i="14"/>
  <c r="S657" i="14"/>
  <c r="T657" i="14"/>
  <c r="V657" i="14"/>
  <c r="A658" i="14"/>
  <c r="B658" i="14"/>
  <c r="C658" i="14"/>
  <c r="D658" i="14"/>
  <c r="E658" i="14"/>
  <c r="F658" i="14"/>
  <c r="G658" i="14"/>
  <c r="H658" i="14"/>
  <c r="I658" i="14"/>
  <c r="J658" i="14"/>
  <c r="K658" i="14"/>
  <c r="L658" i="14"/>
  <c r="M658" i="14"/>
  <c r="N658" i="14"/>
  <c r="O658" i="14"/>
  <c r="P658" i="14"/>
  <c r="Q658" i="14"/>
  <c r="R658" i="14"/>
  <c r="S658" i="14"/>
  <c r="T658" i="14"/>
  <c r="V658" i="14"/>
  <c r="A659" i="14"/>
  <c r="B659" i="14"/>
  <c r="C659" i="14"/>
  <c r="D659" i="14"/>
  <c r="E659" i="14"/>
  <c r="F659" i="14"/>
  <c r="G659" i="14"/>
  <c r="H659" i="14"/>
  <c r="I659" i="14"/>
  <c r="J659" i="14"/>
  <c r="K659" i="14"/>
  <c r="L659" i="14"/>
  <c r="M659" i="14"/>
  <c r="N659" i="14"/>
  <c r="O659" i="14"/>
  <c r="P659" i="14"/>
  <c r="Q659" i="14"/>
  <c r="R659" i="14"/>
  <c r="S659" i="14"/>
  <c r="T659" i="14"/>
  <c r="V659" i="14"/>
  <c r="A660" i="14"/>
  <c r="B660" i="14"/>
  <c r="C660" i="14"/>
  <c r="D660" i="14"/>
  <c r="E660" i="14"/>
  <c r="F660" i="14"/>
  <c r="G660" i="14"/>
  <c r="H660" i="14"/>
  <c r="I660" i="14"/>
  <c r="J660" i="14"/>
  <c r="K660" i="14"/>
  <c r="L660" i="14"/>
  <c r="M660" i="14"/>
  <c r="N660" i="14"/>
  <c r="O660" i="14"/>
  <c r="P660" i="14"/>
  <c r="Q660" i="14"/>
  <c r="R660" i="14"/>
  <c r="S660" i="14"/>
  <c r="T660" i="14"/>
  <c r="V660" i="14"/>
  <c r="A661" i="14"/>
  <c r="B661" i="14"/>
  <c r="C661" i="14"/>
  <c r="D661" i="14"/>
  <c r="E661" i="14"/>
  <c r="F661" i="14"/>
  <c r="G661" i="14"/>
  <c r="H661" i="14"/>
  <c r="I661" i="14"/>
  <c r="J661" i="14"/>
  <c r="K661" i="14"/>
  <c r="L661" i="14"/>
  <c r="M661" i="14"/>
  <c r="N661" i="14"/>
  <c r="O661" i="14"/>
  <c r="P661" i="14"/>
  <c r="Q661" i="14"/>
  <c r="R661" i="14"/>
  <c r="S661" i="14"/>
  <c r="T661" i="14"/>
  <c r="V661" i="14"/>
  <c r="A662" i="14"/>
  <c r="B662" i="14"/>
  <c r="C662" i="14"/>
  <c r="D662" i="14"/>
  <c r="E662" i="14"/>
  <c r="F662" i="14"/>
  <c r="G662" i="14"/>
  <c r="H662" i="14"/>
  <c r="I662" i="14"/>
  <c r="J662" i="14"/>
  <c r="K662" i="14"/>
  <c r="L662" i="14"/>
  <c r="M662" i="14"/>
  <c r="N662" i="14"/>
  <c r="O662" i="14"/>
  <c r="P662" i="14"/>
  <c r="Q662" i="14"/>
  <c r="R662" i="14"/>
  <c r="S662" i="14"/>
  <c r="T662" i="14"/>
  <c r="V662" i="14"/>
  <c r="A663" i="14"/>
  <c r="B663" i="14"/>
  <c r="C663" i="14"/>
  <c r="D663" i="14"/>
  <c r="E663" i="14"/>
  <c r="F663" i="14"/>
  <c r="G663" i="14"/>
  <c r="H663" i="14"/>
  <c r="I663" i="14"/>
  <c r="J663" i="14"/>
  <c r="K663" i="14"/>
  <c r="L663" i="14"/>
  <c r="M663" i="14"/>
  <c r="N663" i="14"/>
  <c r="O663" i="14"/>
  <c r="P663" i="14"/>
  <c r="Q663" i="14"/>
  <c r="R663" i="14"/>
  <c r="S663" i="14"/>
  <c r="T663" i="14"/>
  <c r="V663" i="14"/>
  <c r="A664" i="14"/>
  <c r="B664" i="14"/>
  <c r="C664" i="14"/>
  <c r="D664" i="14"/>
  <c r="E664" i="14"/>
  <c r="F664" i="14"/>
  <c r="G664" i="14"/>
  <c r="H664" i="14"/>
  <c r="I664" i="14"/>
  <c r="J664" i="14"/>
  <c r="K664" i="14"/>
  <c r="L664" i="14"/>
  <c r="M664" i="14"/>
  <c r="N664" i="14"/>
  <c r="O664" i="14"/>
  <c r="P664" i="14"/>
  <c r="Q664" i="14"/>
  <c r="R664" i="14"/>
  <c r="S664" i="14"/>
  <c r="T664" i="14"/>
  <c r="V664" i="14"/>
  <c r="A665" i="14"/>
  <c r="B665" i="14"/>
  <c r="C665" i="14"/>
  <c r="D665" i="14"/>
  <c r="E665" i="14"/>
  <c r="F665" i="14"/>
  <c r="G665" i="14"/>
  <c r="H665" i="14"/>
  <c r="I665" i="14"/>
  <c r="J665" i="14"/>
  <c r="K665" i="14"/>
  <c r="L665" i="14"/>
  <c r="M665" i="14"/>
  <c r="N665" i="14"/>
  <c r="O665" i="14"/>
  <c r="P665" i="14"/>
  <c r="Q665" i="14"/>
  <c r="R665" i="14"/>
  <c r="S665" i="14"/>
  <c r="T665" i="14"/>
  <c r="V665" i="14"/>
  <c r="A666" i="14"/>
  <c r="B666" i="14"/>
  <c r="C666" i="14"/>
  <c r="D666" i="14"/>
  <c r="E666" i="14"/>
  <c r="F666" i="14"/>
  <c r="G666" i="14"/>
  <c r="H666" i="14"/>
  <c r="I666" i="14"/>
  <c r="J666" i="14"/>
  <c r="K666" i="14"/>
  <c r="L666" i="14"/>
  <c r="M666" i="14"/>
  <c r="N666" i="14"/>
  <c r="O666" i="14"/>
  <c r="P666" i="14"/>
  <c r="Q666" i="14"/>
  <c r="R666" i="14"/>
  <c r="S666" i="14"/>
  <c r="T666" i="14"/>
  <c r="V666" i="14"/>
  <c r="A667" i="14"/>
  <c r="B667" i="14"/>
  <c r="C667" i="14"/>
  <c r="D667" i="14"/>
  <c r="E667" i="14"/>
  <c r="F667" i="14"/>
  <c r="G667" i="14"/>
  <c r="H667" i="14"/>
  <c r="I667" i="14"/>
  <c r="J667" i="14"/>
  <c r="K667" i="14"/>
  <c r="L667" i="14"/>
  <c r="M667" i="14"/>
  <c r="N667" i="14"/>
  <c r="O667" i="14"/>
  <c r="P667" i="14"/>
  <c r="Q667" i="14"/>
  <c r="R667" i="14"/>
  <c r="S667" i="14"/>
  <c r="T667" i="14"/>
  <c r="V667" i="14"/>
  <c r="A668" i="14"/>
  <c r="B668" i="14"/>
  <c r="C668" i="14"/>
  <c r="D668" i="14"/>
  <c r="E668" i="14"/>
  <c r="F668" i="14"/>
  <c r="G668" i="14"/>
  <c r="H668" i="14"/>
  <c r="I668" i="14"/>
  <c r="J668" i="14"/>
  <c r="K668" i="14"/>
  <c r="L668" i="14"/>
  <c r="M668" i="14"/>
  <c r="N668" i="14"/>
  <c r="O668" i="14"/>
  <c r="P668" i="14"/>
  <c r="Q668" i="14"/>
  <c r="R668" i="14"/>
  <c r="S668" i="14"/>
  <c r="T668" i="14"/>
  <c r="V668" i="14"/>
  <c r="A669" i="14"/>
  <c r="B669" i="14"/>
  <c r="C669" i="14"/>
  <c r="D669" i="14"/>
  <c r="E669" i="14"/>
  <c r="F669" i="14"/>
  <c r="G669" i="14"/>
  <c r="H669" i="14"/>
  <c r="I669" i="14"/>
  <c r="J669" i="14"/>
  <c r="K669" i="14"/>
  <c r="L669" i="14"/>
  <c r="M669" i="14"/>
  <c r="N669" i="14"/>
  <c r="O669" i="14"/>
  <c r="P669" i="14"/>
  <c r="Q669" i="14"/>
  <c r="R669" i="14"/>
  <c r="S669" i="14"/>
  <c r="T669" i="14"/>
  <c r="V669" i="14"/>
  <c r="A670" i="14"/>
  <c r="B670" i="14"/>
  <c r="C670" i="14"/>
  <c r="D670" i="14"/>
  <c r="E670" i="14"/>
  <c r="F670" i="14"/>
  <c r="G670" i="14"/>
  <c r="H670" i="14"/>
  <c r="I670" i="14"/>
  <c r="J670" i="14"/>
  <c r="K670" i="14"/>
  <c r="L670" i="14"/>
  <c r="M670" i="14"/>
  <c r="N670" i="14"/>
  <c r="O670" i="14"/>
  <c r="P670" i="14"/>
  <c r="Q670" i="14"/>
  <c r="R670" i="14"/>
  <c r="S670" i="14"/>
  <c r="T670" i="14"/>
  <c r="V670" i="14"/>
  <c r="A671" i="14"/>
  <c r="B671" i="14"/>
  <c r="C671" i="14"/>
  <c r="D671" i="14"/>
  <c r="E671" i="14"/>
  <c r="F671" i="14"/>
  <c r="G671" i="14"/>
  <c r="H671" i="14"/>
  <c r="I671" i="14"/>
  <c r="J671" i="14"/>
  <c r="K671" i="14"/>
  <c r="L671" i="14"/>
  <c r="M671" i="14"/>
  <c r="N671" i="14"/>
  <c r="O671" i="14"/>
  <c r="P671" i="14"/>
  <c r="Q671" i="14"/>
  <c r="R671" i="14"/>
  <c r="S671" i="14"/>
  <c r="T671" i="14"/>
  <c r="V671" i="14"/>
  <c r="A672" i="14"/>
  <c r="B672" i="14"/>
  <c r="C672" i="14"/>
  <c r="D672" i="14"/>
  <c r="E672" i="14"/>
  <c r="F672" i="14"/>
  <c r="G672" i="14"/>
  <c r="H672" i="14"/>
  <c r="I672" i="14"/>
  <c r="J672" i="14"/>
  <c r="K672" i="14"/>
  <c r="L672" i="14"/>
  <c r="M672" i="14"/>
  <c r="N672" i="14"/>
  <c r="O672" i="14"/>
  <c r="P672" i="14"/>
  <c r="Q672" i="14"/>
  <c r="R672" i="14"/>
  <c r="S672" i="14"/>
  <c r="T672" i="14"/>
  <c r="V672" i="14"/>
  <c r="A673" i="14"/>
  <c r="B673" i="14"/>
  <c r="C673" i="14"/>
  <c r="D673" i="14"/>
  <c r="E673" i="14"/>
  <c r="F673" i="14"/>
  <c r="G673" i="14"/>
  <c r="H673" i="14"/>
  <c r="I673" i="14"/>
  <c r="J673" i="14"/>
  <c r="K673" i="14"/>
  <c r="L673" i="14"/>
  <c r="M673" i="14"/>
  <c r="N673" i="14"/>
  <c r="O673" i="14"/>
  <c r="P673" i="14"/>
  <c r="Q673" i="14"/>
  <c r="R673" i="14"/>
  <c r="S673" i="14"/>
  <c r="T673" i="14"/>
  <c r="V673" i="14"/>
  <c r="A674" i="14"/>
  <c r="B674" i="14"/>
  <c r="C674" i="14"/>
  <c r="D674" i="14"/>
  <c r="E674" i="14"/>
  <c r="F674" i="14"/>
  <c r="G674" i="14"/>
  <c r="H674" i="14"/>
  <c r="I674" i="14"/>
  <c r="J674" i="14"/>
  <c r="K674" i="14"/>
  <c r="L674" i="14"/>
  <c r="M674" i="14"/>
  <c r="N674" i="14"/>
  <c r="O674" i="14"/>
  <c r="P674" i="14"/>
  <c r="Q674" i="14"/>
  <c r="R674" i="14"/>
  <c r="S674" i="14"/>
  <c r="T674" i="14"/>
  <c r="V674" i="14"/>
  <c r="A675" i="14"/>
  <c r="B675" i="14"/>
  <c r="C675" i="14"/>
  <c r="D675" i="14"/>
  <c r="E675" i="14"/>
  <c r="F675" i="14"/>
  <c r="G675" i="14"/>
  <c r="H675" i="14"/>
  <c r="I675" i="14"/>
  <c r="J675" i="14"/>
  <c r="K675" i="14"/>
  <c r="L675" i="14"/>
  <c r="M675" i="14"/>
  <c r="N675" i="14"/>
  <c r="O675" i="14"/>
  <c r="P675" i="14"/>
  <c r="Q675" i="14"/>
  <c r="R675" i="14"/>
  <c r="S675" i="14"/>
  <c r="T675" i="14"/>
  <c r="V675" i="14"/>
  <c r="A676" i="14"/>
  <c r="B676" i="14"/>
  <c r="C676" i="14"/>
  <c r="D676" i="14"/>
  <c r="E676" i="14"/>
  <c r="F676" i="14"/>
  <c r="G676" i="14"/>
  <c r="H676" i="14"/>
  <c r="I676" i="14"/>
  <c r="J676" i="14"/>
  <c r="K676" i="14"/>
  <c r="L676" i="14"/>
  <c r="M676" i="14"/>
  <c r="N676" i="14"/>
  <c r="O676" i="14"/>
  <c r="P676" i="14"/>
  <c r="Q676" i="14"/>
  <c r="R676" i="14"/>
  <c r="S676" i="14"/>
  <c r="T676" i="14"/>
  <c r="V676" i="14"/>
  <c r="A677" i="14"/>
  <c r="B677" i="14"/>
  <c r="C677" i="14"/>
  <c r="D677" i="14"/>
  <c r="E677" i="14"/>
  <c r="F677" i="14"/>
  <c r="G677" i="14"/>
  <c r="H677" i="14"/>
  <c r="I677" i="14"/>
  <c r="J677" i="14"/>
  <c r="K677" i="14"/>
  <c r="L677" i="14"/>
  <c r="M677" i="14"/>
  <c r="N677" i="14"/>
  <c r="O677" i="14"/>
  <c r="P677" i="14"/>
  <c r="Q677" i="14"/>
  <c r="R677" i="14"/>
  <c r="S677" i="14"/>
  <c r="T677" i="14"/>
  <c r="V677" i="14"/>
  <c r="A678" i="14"/>
  <c r="B678" i="14"/>
  <c r="C678" i="14"/>
  <c r="D678" i="14"/>
  <c r="E678" i="14"/>
  <c r="F678" i="14"/>
  <c r="G678" i="14"/>
  <c r="H678" i="14"/>
  <c r="I678" i="14"/>
  <c r="J678" i="14"/>
  <c r="K678" i="14"/>
  <c r="L678" i="14"/>
  <c r="M678" i="14"/>
  <c r="N678" i="14"/>
  <c r="O678" i="14"/>
  <c r="P678" i="14"/>
  <c r="Q678" i="14"/>
  <c r="R678" i="14"/>
  <c r="S678" i="14"/>
  <c r="T678" i="14"/>
  <c r="V678" i="14"/>
  <c r="A679" i="14"/>
  <c r="B679" i="14"/>
  <c r="C679" i="14"/>
  <c r="D679" i="14"/>
  <c r="E679" i="14"/>
  <c r="F679" i="14"/>
  <c r="G679" i="14"/>
  <c r="H679" i="14"/>
  <c r="I679" i="14"/>
  <c r="J679" i="14"/>
  <c r="K679" i="14"/>
  <c r="L679" i="14"/>
  <c r="M679" i="14"/>
  <c r="N679" i="14"/>
  <c r="O679" i="14"/>
  <c r="P679" i="14"/>
  <c r="Q679" i="14"/>
  <c r="R679" i="14"/>
  <c r="S679" i="14"/>
  <c r="T679" i="14"/>
  <c r="V679" i="14"/>
  <c r="A680" i="14"/>
  <c r="B680" i="14"/>
  <c r="C680" i="14"/>
  <c r="D680" i="14"/>
  <c r="E680" i="14"/>
  <c r="F680" i="14"/>
  <c r="G680" i="14"/>
  <c r="H680" i="14"/>
  <c r="I680" i="14"/>
  <c r="J680" i="14"/>
  <c r="K680" i="14"/>
  <c r="L680" i="14"/>
  <c r="M680" i="14"/>
  <c r="N680" i="14"/>
  <c r="O680" i="14"/>
  <c r="P680" i="14"/>
  <c r="Q680" i="14"/>
  <c r="R680" i="14"/>
  <c r="S680" i="14"/>
  <c r="T680" i="14"/>
  <c r="V680" i="14"/>
  <c r="A681" i="14"/>
  <c r="B681" i="14"/>
  <c r="C681" i="14"/>
  <c r="D681" i="14"/>
  <c r="E681" i="14"/>
  <c r="F681" i="14"/>
  <c r="G681" i="14"/>
  <c r="H681" i="14"/>
  <c r="I681" i="14"/>
  <c r="J681" i="14"/>
  <c r="K681" i="14"/>
  <c r="L681" i="14"/>
  <c r="M681" i="14"/>
  <c r="N681" i="14"/>
  <c r="O681" i="14"/>
  <c r="P681" i="14"/>
  <c r="Q681" i="14"/>
  <c r="R681" i="14"/>
  <c r="S681" i="14"/>
  <c r="T681" i="14"/>
  <c r="V681" i="14"/>
  <c r="A682" i="14"/>
  <c r="B682" i="14"/>
  <c r="C682" i="14"/>
  <c r="D682" i="14"/>
  <c r="E682" i="14"/>
  <c r="F682" i="14"/>
  <c r="G682" i="14"/>
  <c r="H682" i="14"/>
  <c r="I682" i="14"/>
  <c r="J682" i="14"/>
  <c r="K682" i="14"/>
  <c r="L682" i="14"/>
  <c r="M682" i="14"/>
  <c r="N682" i="14"/>
  <c r="O682" i="14"/>
  <c r="P682" i="14"/>
  <c r="Q682" i="14"/>
  <c r="R682" i="14"/>
  <c r="S682" i="14"/>
  <c r="T682" i="14"/>
  <c r="V682" i="14"/>
  <c r="A683" i="14"/>
  <c r="B683" i="14"/>
  <c r="C683" i="14"/>
  <c r="D683" i="14"/>
  <c r="E683" i="14"/>
  <c r="F683" i="14"/>
  <c r="G683" i="14"/>
  <c r="H683" i="14"/>
  <c r="I683" i="14"/>
  <c r="J683" i="14"/>
  <c r="K683" i="14"/>
  <c r="L683" i="14"/>
  <c r="M683" i="14"/>
  <c r="N683" i="14"/>
  <c r="O683" i="14"/>
  <c r="P683" i="14"/>
  <c r="Q683" i="14"/>
  <c r="R683" i="14"/>
  <c r="S683" i="14"/>
  <c r="T683" i="14"/>
  <c r="V683" i="14"/>
  <c r="A684" i="14"/>
  <c r="B684" i="14"/>
  <c r="C684" i="14"/>
  <c r="D684" i="14"/>
  <c r="E684" i="14"/>
  <c r="F684" i="14"/>
  <c r="G684" i="14"/>
  <c r="H684" i="14"/>
  <c r="I684" i="14"/>
  <c r="J684" i="14"/>
  <c r="K684" i="14"/>
  <c r="L684" i="14"/>
  <c r="M684" i="14"/>
  <c r="N684" i="14"/>
  <c r="O684" i="14"/>
  <c r="P684" i="14"/>
  <c r="Q684" i="14"/>
  <c r="R684" i="14"/>
  <c r="S684" i="14"/>
  <c r="T684" i="14"/>
  <c r="V684" i="14"/>
  <c r="A685" i="14"/>
  <c r="B685" i="14"/>
  <c r="C685" i="14"/>
  <c r="D685" i="14"/>
  <c r="E685" i="14"/>
  <c r="F685" i="14"/>
  <c r="G685" i="14"/>
  <c r="H685" i="14"/>
  <c r="I685" i="14"/>
  <c r="J685" i="14"/>
  <c r="K685" i="14"/>
  <c r="L685" i="14"/>
  <c r="M685" i="14"/>
  <c r="N685" i="14"/>
  <c r="O685" i="14"/>
  <c r="P685" i="14"/>
  <c r="Q685" i="14"/>
  <c r="R685" i="14"/>
  <c r="S685" i="14"/>
  <c r="T685" i="14"/>
  <c r="V685" i="14"/>
  <c r="A686" i="14"/>
  <c r="B686" i="14"/>
  <c r="C686" i="14"/>
  <c r="D686" i="14"/>
  <c r="E686" i="14"/>
  <c r="F686" i="14"/>
  <c r="G686" i="14"/>
  <c r="H686" i="14"/>
  <c r="I686" i="14"/>
  <c r="J686" i="14"/>
  <c r="K686" i="14"/>
  <c r="L686" i="14"/>
  <c r="M686" i="14"/>
  <c r="N686" i="14"/>
  <c r="O686" i="14"/>
  <c r="P686" i="14"/>
  <c r="Q686" i="14"/>
  <c r="R686" i="14"/>
  <c r="S686" i="14"/>
  <c r="T686" i="14"/>
  <c r="V686" i="14"/>
  <c r="A687" i="14"/>
  <c r="B687" i="14"/>
  <c r="C687" i="14"/>
  <c r="D687" i="14"/>
  <c r="E687" i="14"/>
  <c r="F687" i="14"/>
  <c r="G687" i="14"/>
  <c r="H687" i="14"/>
  <c r="I687" i="14"/>
  <c r="J687" i="14"/>
  <c r="K687" i="14"/>
  <c r="L687" i="14"/>
  <c r="M687" i="14"/>
  <c r="N687" i="14"/>
  <c r="O687" i="14"/>
  <c r="P687" i="14"/>
  <c r="Q687" i="14"/>
  <c r="R687" i="14"/>
  <c r="S687" i="14"/>
  <c r="T687" i="14"/>
  <c r="V687" i="14"/>
  <c r="A688" i="14"/>
  <c r="B688" i="14"/>
  <c r="C688" i="14"/>
  <c r="D688" i="14"/>
  <c r="E688" i="14"/>
  <c r="F688" i="14"/>
  <c r="G688" i="14"/>
  <c r="H688" i="14"/>
  <c r="I688" i="14"/>
  <c r="J688" i="14"/>
  <c r="K688" i="14"/>
  <c r="L688" i="14"/>
  <c r="M688" i="14"/>
  <c r="N688" i="14"/>
  <c r="O688" i="14"/>
  <c r="P688" i="14"/>
  <c r="Q688" i="14"/>
  <c r="R688" i="14"/>
  <c r="S688" i="14"/>
  <c r="T688" i="14"/>
  <c r="V688" i="14"/>
  <c r="A689" i="14"/>
  <c r="B689" i="14"/>
  <c r="C689" i="14"/>
  <c r="D689" i="14"/>
  <c r="E689" i="14"/>
  <c r="F689" i="14"/>
  <c r="G689" i="14"/>
  <c r="H689" i="14"/>
  <c r="I689" i="14"/>
  <c r="J689" i="14"/>
  <c r="K689" i="14"/>
  <c r="L689" i="14"/>
  <c r="M689" i="14"/>
  <c r="N689" i="14"/>
  <c r="O689" i="14"/>
  <c r="P689" i="14"/>
  <c r="Q689" i="14"/>
  <c r="R689" i="14"/>
  <c r="S689" i="14"/>
  <c r="T689" i="14"/>
  <c r="V689" i="14"/>
  <c r="A690" i="14"/>
  <c r="B690" i="14"/>
  <c r="C690" i="14"/>
  <c r="D690" i="14"/>
  <c r="E690" i="14"/>
  <c r="F690" i="14"/>
  <c r="G690" i="14"/>
  <c r="H690" i="14"/>
  <c r="I690" i="14"/>
  <c r="J690" i="14"/>
  <c r="K690" i="14"/>
  <c r="L690" i="14"/>
  <c r="M690" i="14"/>
  <c r="N690" i="14"/>
  <c r="O690" i="14"/>
  <c r="P690" i="14"/>
  <c r="Q690" i="14"/>
  <c r="R690" i="14"/>
  <c r="S690" i="14"/>
  <c r="T690" i="14"/>
  <c r="V690" i="14"/>
  <c r="A691" i="14"/>
  <c r="B691" i="14"/>
  <c r="C691" i="14"/>
  <c r="D691" i="14"/>
  <c r="E691" i="14"/>
  <c r="F691" i="14"/>
  <c r="G691" i="14"/>
  <c r="H691" i="14"/>
  <c r="I691" i="14"/>
  <c r="J691" i="14"/>
  <c r="K691" i="14"/>
  <c r="L691" i="14"/>
  <c r="M691" i="14"/>
  <c r="N691" i="14"/>
  <c r="O691" i="14"/>
  <c r="P691" i="14"/>
  <c r="Q691" i="14"/>
  <c r="R691" i="14"/>
  <c r="S691" i="14"/>
  <c r="T691" i="14"/>
  <c r="V691" i="14"/>
  <c r="A692" i="14"/>
  <c r="B692" i="14"/>
  <c r="C692" i="14"/>
  <c r="D692" i="14"/>
  <c r="E692" i="14"/>
  <c r="F692" i="14"/>
  <c r="G692" i="14"/>
  <c r="H692" i="14"/>
  <c r="I692" i="14"/>
  <c r="J692" i="14"/>
  <c r="K692" i="14"/>
  <c r="L692" i="14"/>
  <c r="M692" i="14"/>
  <c r="N692" i="14"/>
  <c r="O692" i="14"/>
  <c r="P692" i="14"/>
  <c r="Q692" i="14"/>
  <c r="R692" i="14"/>
  <c r="S692" i="14"/>
  <c r="T692" i="14"/>
  <c r="V692" i="14"/>
  <c r="A693" i="14"/>
  <c r="B693" i="14"/>
  <c r="C693" i="14"/>
  <c r="D693" i="14"/>
  <c r="E693" i="14"/>
  <c r="F693" i="14"/>
  <c r="G693" i="14"/>
  <c r="H693" i="14"/>
  <c r="I693" i="14"/>
  <c r="J693" i="14"/>
  <c r="K693" i="14"/>
  <c r="L693" i="14"/>
  <c r="M693" i="14"/>
  <c r="N693" i="14"/>
  <c r="O693" i="14"/>
  <c r="P693" i="14"/>
  <c r="Q693" i="14"/>
  <c r="R693" i="14"/>
  <c r="S693" i="14"/>
  <c r="T693" i="14"/>
  <c r="V693" i="14"/>
  <c r="A694" i="14"/>
  <c r="B694" i="14"/>
  <c r="C694" i="14"/>
  <c r="D694" i="14"/>
  <c r="E694" i="14"/>
  <c r="F694" i="14"/>
  <c r="G694" i="14"/>
  <c r="H694" i="14"/>
  <c r="I694" i="14"/>
  <c r="J694" i="14"/>
  <c r="K694" i="14"/>
  <c r="L694" i="14"/>
  <c r="M694" i="14"/>
  <c r="N694" i="14"/>
  <c r="O694" i="14"/>
  <c r="P694" i="14"/>
  <c r="Q694" i="14"/>
  <c r="R694" i="14"/>
  <c r="S694" i="14"/>
  <c r="T694" i="14"/>
  <c r="V694" i="14"/>
  <c r="A695" i="14"/>
  <c r="B695" i="14"/>
  <c r="C695" i="14"/>
  <c r="D695" i="14"/>
  <c r="E695" i="14"/>
  <c r="F695" i="14"/>
  <c r="G695" i="14"/>
  <c r="H695" i="14"/>
  <c r="I695" i="14"/>
  <c r="J695" i="14"/>
  <c r="K695" i="14"/>
  <c r="L695" i="14"/>
  <c r="M695" i="14"/>
  <c r="N695" i="14"/>
  <c r="O695" i="14"/>
  <c r="P695" i="14"/>
  <c r="Q695" i="14"/>
  <c r="R695" i="14"/>
  <c r="S695" i="14"/>
  <c r="T695" i="14"/>
  <c r="V695" i="14"/>
  <c r="A696" i="14"/>
  <c r="B696" i="14"/>
  <c r="C696" i="14"/>
  <c r="D696" i="14"/>
  <c r="E696" i="14"/>
  <c r="F696" i="14"/>
  <c r="G696" i="14"/>
  <c r="H696" i="14"/>
  <c r="I696" i="14"/>
  <c r="J696" i="14"/>
  <c r="K696" i="14"/>
  <c r="L696" i="14"/>
  <c r="M696" i="14"/>
  <c r="N696" i="14"/>
  <c r="O696" i="14"/>
  <c r="P696" i="14"/>
  <c r="Q696" i="14"/>
  <c r="R696" i="14"/>
  <c r="S696" i="14"/>
  <c r="T696" i="14"/>
  <c r="V696" i="14"/>
  <c r="A697" i="14"/>
  <c r="B697" i="14"/>
  <c r="C697" i="14"/>
  <c r="D697" i="14"/>
  <c r="E697" i="14"/>
  <c r="F697" i="14"/>
  <c r="G697" i="14"/>
  <c r="H697" i="14"/>
  <c r="I697" i="14"/>
  <c r="J697" i="14"/>
  <c r="K697" i="14"/>
  <c r="L697" i="14"/>
  <c r="M697" i="14"/>
  <c r="N697" i="14"/>
  <c r="O697" i="14"/>
  <c r="P697" i="14"/>
  <c r="Q697" i="14"/>
  <c r="R697" i="14"/>
  <c r="S697" i="14"/>
  <c r="T697" i="14"/>
  <c r="V697" i="14"/>
  <c r="A698" i="14"/>
  <c r="B698" i="14"/>
  <c r="C698" i="14"/>
  <c r="D698" i="14"/>
  <c r="E698" i="14"/>
  <c r="F698" i="14"/>
  <c r="G698" i="14"/>
  <c r="H698" i="14"/>
  <c r="I698" i="14"/>
  <c r="J698" i="14"/>
  <c r="K698" i="14"/>
  <c r="L698" i="14"/>
  <c r="M698" i="14"/>
  <c r="N698" i="14"/>
  <c r="O698" i="14"/>
  <c r="P698" i="14"/>
  <c r="Q698" i="14"/>
  <c r="R698" i="14"/>
  <c r="S698" i="14"/>
  <c r="T698" i="14"/>
  <c r="V698" i="14"/>
  <c r="A699" i="14"/>
  <c r="B699" i="14"/>
  <c r="C699" i="14"/>
  <c r="D699" i="14"/>
  <c r="E699" i="14"/>
  <c r="F699" i="14"/>
  <c r="G699" i="14"/>
  <c r="H699" i="14"/>
  <c r="I699" i="14"/>
  <c r="J699" i="14"/>
  <c r="K699" i="14"/>
  <c r="L699" i="14"/>
  <c r="M699" i="14"/>
  <c r="N699" i="14"/>
  <c r="O699" i="14"/>
  <c r="P699" i="14"/>
  <c r="Q699" i="14"/>
  <c r="R699" i="14"/>
  <c r="S699" i="14"/>
  <c r="T699" i="14"/>
  <c r="V699" i="14"/>
  <c r="A700" i="14"/>
  <c r="B700" i="14"/>
  <c r="C700" i="14"/>
  <c r="D700" i="14"/>
  <c r="E700" i="14"/>
  <c r="F700" i="14"/>
  <c r="G700" i="14"/>
  <c r="H700" i="14"/>
  <c r="I700" i="14"/>
  <c r="J700" i="14"/>
  <c r="K700" i="14"/>
  <c r="L700" i="14"/>
  <c r="M700" i="14"/>
  <c r="N700" i="14"/>
  <c r="O700" i="14"/>
  <c r="P700" i="14"/>
  <c r="Q700" i="14"/>
  <c r="R700" i="14"/>
  <c r="S700" i="14"/>
  <c r="T700" i="14"/>
  <c r="V700" i="14"/>
  <c r="A701" i="14"/>
  <c r="B701" i="14"/>
  <c r="C701" i="14"/>
  <c r="D701" i="14"/>
  <c r="E701" i="14"/>
  <c r="F701" i="14"/>
  <c r="G701" i="14"/>
  <c r="H701" i="14"/>
  <c r="I701" i="14"/>
  <c r="J701" i="14"/>
  <c r="K701" i="14"/>
  <c r="L701" i="14"/>
  <c r="M701" i="14"/>
  <c r="N701" i="14"/>
  <c r="O701" i="14"/>
  <c r="P701" i="14"/>
  <c r="Q701" i="14"/>
  <c r="R701" i="14"/>
  <c r="S701" i="14"/>
  <c r="T701" i="14"/>
  <c r="V701" i="14"/>
  <c r="A702" i="14"/>
  <c r="B702" i="14"/>
  <c r="C702" i="14"/>
  <c r="D702" i="14"/>
  <c r="E702" i="14"/>
  <c r="F702" i="14"/>
  <c r="G702" i="14"/>
  <c r="H702" i="14"/>
  <c r="I702" i="14"/>
  <c r="J702" i="14"/>
  <c r="K702" i="14"/>
  <c r="L702" i="14"/>
  <c r="M702" i="14"/>
  <c r="N702" i="14"/>
  <c r="O702" i="14"/>
  <c r="P702" i="14"/>
  <c r="Q702" i="14"/>
  <c r="R702" i="14"/>
  <c r="S702" i="14"/>
  <c r="T702" i="14"/>
  <c r="V702" i="14"/>
  <c r="A703" i="14"/>
  <c r="B703" i="14"/>
  <c r="C703" i="14"/>
  <c r="D703" i="14"/>
  <c r="E703" i="14"/>
  <c r="F703" i="14"/>
  <c r="G703" i="14"/>
  <c r="H703" i="14"/>
  <c r="I703" i="14"/>
  <c r="J703" i="14"/>
  <c r="K703" i="14"/>
  <c r="L703" i="14"/>
  <c r="M703" i="14"/>
  <c r="N703" i="14"/>
  <c r="O703" i="14"/>
  <c r="P703" i="14"/>
  <c r="Q703" i="14"/>
  <c r="R703" i="14"/>
  <c r="S703" i="14"/>
  <c r="T703" i="14"/>
  <c r="V703" i="14"/>
  <c r="A704" i="14"/>
  <c r="B704" i="14"/>
  <c r="C704" i="14"/>
  <c r="D704" i="14"/>
  <c r="E704" i="14"/>
  <c r="F704" i="14"/>
  <c r="G704" i="14"/>
  <c r="H704" i="14"/>
  <c r="I704" i="14"/>
  <c r="J704" i="14"/>
  <c r="K704" i="14"/>
  <c r="L704" i="14"/>
  <c r="M704" i="14"/>
  <c r="N704" i="14"/>
  <c r="O704" i="14"/>
  <c r="P704" i="14"/>
  <c r="Q704" i="14"/>
  <c r="R704" i="14"/>
  <c r="S704" i="14"/>
  <c r="T704" i="14"/>
  <c r="V704" i="14"/>
  <c r="A705" i="14"/>
  <c r="B705" i="14"/>
  <c r="C705" i="14"/>
  <c r="D705" i="14"/>
  <c r="E705" i="14"/>
  <c r="F705" i="14"/>
  <c r="G705" i="14"/>
  <c r="H705" i="14"/>
  <c r="I705" i="14"/>
  <c r="J705" i="14"/>
  <c r="K705" i="14"/>
  <c r="L705" i="14"/>
  <c r="M705" i="14"/>
  <c r="N705" i="14"/>
  <c r="O705" i="14"/>
  <c r="P705" i="14"/>
  <c r="Q705" i="14"/>
  <c r="R705" i="14"/>
  <c r="S705" i="14"/>
  <c r="T705" i="14"/>
  <c r="V705" i="14"/>
  <c r="A706" i="14"/>
  <c r="B706" i="14"/>
  <c r="C706" i="14"/>
  <c r="D706" i="14"/>
  <c r="E706" i="14"/>
  <c r="F706" i="14"/>
  <c r="G706" i="14"/>
  <c r="H706" i="14"/>
  <c r="I706" i="14"/>
  <c r="J706" i="14"/>
  <c r="K706" i="14"/>
  <c r="L706" i="14"/>
  <c r="M706" i="14"/>
  <c r="N706" i="14"/>
  <c r="O706" i="14"/>
  <c r="P706" i="14"/>
  <c r="Q706" i="14"/>
  <c r="R706" i="14"/>
  <c r="S706" i="14"/>
  <c r="T706" i="14"/>
  <c r="V706" i="14"/>
  <c r="A707" i="14"/>
  <c r="B707" i="14"/>
  <c r="C707" i="14"/>
  <c r="D707" i="14"/>
  <c r="E707" i="14"/>
  <c r="F707" i="14"/>
  <c r="G707" i="14"/>
  <c r="H707" i="14"/>
  <c r="I707" i="14"/>
  <c r="J707" i="14"/>
  <c r="K707" i="14"/>
  <c r="L707" i="14"/>
  <c r="M707" i="14"/>
  <c r="N707" i="14"/>
  <c r="O707" i="14"/>
  <c r="P707" i="14"/>
  <c r="Q707" i="14"/>
  <c r="R707" i="14"/>
  <c r="S707" i="14"/>
  <c r="T707" i="14"/>
  <c r="V707" i="14"/>
  <c r="A708" i="14"/>
  <c r="B708" i="14"/>
  <c r="C708" i="14"/>
  <c r="D708" i="14"/>
  <c r="E708" i="14"/>
  <c r="F708" i="14"/>
  <c r="G708" i="14"/>
  <c r="H708" i="14"/>
  <c r="I708" i="14"/>
  <c r="J708" i="14"/>
  <c r="K708" i="14"/>
  <c r="L708" i="14"/>
  <c r="M708" i="14"/>
  <c r="N708" i="14"/>
  <c r="O708" i="14"/>
  <c r="P708" i="14"/>
  <c r="Q708" i="14"/>
  <c r="R708" i="14"/>
  <c r="S708" i="14"/>
  <c r="T708" i="14"/>
  <c r="V708" i="14"/>
  <c r="A709" i="14"/>
  <c r="B709" i="14"/>
  <c r="C709" i="14"/>
  <c r="D709" i="14"/>
  <c r="E709" i="14"/>
  <c r="F709" i="14"/>
  <c r="G709" i="14"/>
  <c r="H709" i="14"/>
  <c r="I709" i="14"/>
  <c r="J709" i="14"/>
  <c r="K709" i="14"/>
  <c r="L709" i="14"/>
  <c r="M709" i="14"/>
  <c r="N709" i="14"/>
  <c r="O709" i="14"/>
  <c r="P709" i="14"/>
  <c r="Q709" i="14"/>
  <c r="R709" i="14"/>
  <c r="S709" i="14"/>
  <c r="T709" i="14"/>
  <c r="V709" i="14"/>
  <c r="A710" i="14"/>
  <c r="B710" i="14"/>
  <c r="C710" i="14"/>
  <c r="D710" i="14"/>
  <c r="E710" i="14"/>
  <c r="F710" i="14"/>
  <c r="G710" i="14"/>
  <c r="H710" i="14"/>
  <c r="I710" i="14"/>
  <c r="J710" i="14"/>
  <c r="K710" i="14"/>
  <c r="L710" i="14"/>
  <c r="M710" i="14"/>
  <c r="N710" i="14"/>
  <c r="O710" i="14"/>
  <c r="P710" i="14"/>
  <c r="Q710" i="14"/>
  <c r="R710" i="14"/>
  <c r="S710" i="14"/>
  <c r="T710" i="14"/>
  <c r="V710" i="14"/>
  <c r="A711" i="14"/>
  <c r="B711" i="14"/>
  <c r="C711" i="14"/>
  <c r="D711" i="14"/>
  <c r="E711" i="14"/>
  <c r="F711" i="14"/>
  <c r="G711" i="14"/>
  <c r="H711" i="14"/>
  <c r="I711" i="14"/>
  <c r="J711" i="14"/>
  <c r="K711" i="14"/>
  <c r="L711" i="14"/>
  <c r="M711" i="14"/>
  <c r="N711" i="14"/>
  <c r="O711" i="14"/>
  <c r="P711" i="14"/>
  <c r="Q711" i="14"/>
  <c r="R711" i="14"/>
  <c r="S711" i="14"/>
  <c r="T711" i="14"/>
  <c r="V711" i="14"/>
  <c r="A712" i="14"/>
  <c r="B712" i="14"/>
  <c r="C712" i="14"/>
  <c r="D712" i="14"/>
  <c r="E712" i="14"/>
  <c r="F712" i="14"/>
  <c r="G712" i="14"/>
  <c r="H712" i="14"/>
  <c r="I712" i="14"/>
  <c r="J712" i="14"/>
  <c r="K712" i="14"/>
  <c r="L712" i="14"/>
  <c r="M712" i="14"/>
  <c r="N712" i="14"/>
  <c r="O712" i="14"/>
  <c r="P712" i="14"/>
  <c r="Q712" i="14"/>
  <c r="R712" i="14"/>
  <c r="S712" i="14"/>
  <c r="T712" i="14"/>
  <c r="V712" i="14"/>
  <c r="A713" i="14"/>
  <c r="B713" i="14"/>
  <c r="C713" i="14"/>
  <c r="D713" i="14"/>
  <c r="E713" i="14"/>
  <c r="F713" i="14"/>
  <c r="G713" i="14"/>
  <c r="H713" i="14"/>
  <c r="I713" i="14"/>
  <c r="J713" i="14"/>
  <c r="K713" i="14"/>
  <c r="L713" i="14"/>
  <c r="M713" i="14"/>
  <c r="N713" i="14"/>
  <c r="O713" i="14"/>
  <c r="P713" i="14"/>
  <c r="Q713" i="14"/>
  <c r="R713" i="14"/>
  <c r="S713" i="14"/>
  <c r="T713" i="14"/>
  <c r="V713" i="14"/>
  <c r="A714" i="14"/>
  <c r="B714" i="14"/>
  <c r="C714" i="14"/>
  <c r="D714" i="14"/>
  <c r="E714" i="14"/>
  <c r="F714" i="14"/>
  <c r="G714" i="14"/>
  <c r="H714" i="14"/>
  <c r="I714" i="14"/>
  <c r="J714" i="14"/>
  <c r="K714" i="14"/>
  <c r="L714" i="14"/>
  <c r="M714" i="14"/>
  <c r="N714" i="14"/>
  <c r="O714" i="14"/>
  <c r="P714" i="14"/>
  <c r="Q714" i="14"/>
  <c r="R714" i="14"/>
  <c r="S714" i="14"/>
  <c r="T714" i="14"/>
  <c r="V714" i="14"/>
  <c r="A715" i="14"/>
  <c r="B715" i="14"/>
  <c r="C715" i="14"/>
  <c r="D715" i="14"/>
  <c r="E715" i="14"/>
  <c r="F715" i="14"/>
  <c r="G715" i="14"/>
  <c r="H715" i="14"/>
  <c r="I715" i="14"/>
  <c r="J715" i="14"/>
  <c r="K715" i="14"/>
  <c r="L715" i="14"/>
  <c r="M715" i="14"/>
  <c r="N715" i="14"/>
  <c r="O715" i="14"/>
  <c r="P715" i="14"/>
  <c r="Q715" i="14"/>
  <c r="R715" i="14"/>
  <c r="S715" i="14"/>
  <c r="T715" i="14"/>
  <c r="V715" i="14"/>
  <c r="A716" i="14"/>
  <c r="B716" i="14"/>
  <c r="C716" i="14"/>
  <c r="D716" i="14"/>
  <c r="E716" i="14"/>
  <c r="F716" i="14"/>
  <c r="G716" i="14"/>
  <c r="H716" i="14"/>
  <c r="I716" i="14"/>
  <c r="J716" i="14"/>
  <c r="K716" i="14"/>
  <c r="L716" i="14"/>
  <c r="M716" i="14"/>
  <c r="N716" i="14"/>
  <c r="O716" i="14"/>
  <c r="P716" i="14"/>
  <c r="Q716" i="14"/>
  <c r="R716" i="14"/>
  <c r="S716" i="14"/>
  <c r="T716" i="14"/>
  <c r="V716" i="14"/>
  <c r="A717" i="14"/>
  <c r="B717" i="14"/>
  <c r="C717" i="14"/>
  <c r="D717" i="14"/>
  <c r="E717" i="14"/>
  <c r="F717" i="14"/>
  <c r="G717" i="14"/>
  <c r="H717" i="14"/>
  <c r="I717" i="14"/>
  <c r="J717" i="14"/>
  <c r="K717" i="14"/>
  <c r="L717" i="14"/>
  <c r="M717" i="14"/>
  <c r="N717" i="14"/>
  <c r="O717" i="14"/>
  <c r="P717" i="14"/>
  <c r="Q717" i="14"/>
  <c r="R717" i="14"/>
  <c r="S717" i="14"/>
  <c r="T717" i="14"/>
  <c r="V717" i="14"/>
  <c r="A718" i="14"/>
  <c r="B718" i="14"/>
  <c r="C718" i="14"/>
  <c r="D718" i="14"/>
  <c r="E718" i="14"/>
  <c r="F718" i="14"/>
  <c r="G718" i="14"/>
  <c r="H718" i="14"/>
  <c r="I718" i="14"/>
  <c r="J718" i="14"/>
  <c r="K718" i="14"/>
  <c r="L718" i="14"/>
  <c r="M718" i="14"/>
  <c r="N718" i="14"/>
  <c r="O718" i="14"/>
  <c r="P718" i="14"/>
  <c r="Q718" i="14"/>
  <c r="R718" i="14"/>
  <c r="S718" i="14"/>
  <c r="T718" i="14"/>
  <c r="V718" i="14"/>
  <c r="A719" i="14"/>
  <c r="B719" i="14"/>
  <c r="C719" i="14"/>
  <c r="D719" i="14"/>
  <c r="E719" i="14"/>
  <c r="F719" i="14"/>
  <c r="G719" i="14"/>
  <c r="H719" i="14"/>
  <c r="I719" i="14"/>
  <c r="J719" i="14"/>
  <c r="K719" i="14"/>
  <c r="L719" i="14"/>
  <c r="M719" i="14"/>
  <c r="N719" i="14"/>
  <c r="O719" i="14"/>
  <c r="P719" i="14"/>
  <c r="Q719" i="14"/>
  <c r="R719" i="14"/>
  <c r="S719" i="14"/>
  <c r="T719" i="14"/>
  <c r="V719" i="14"/>
  <c r="A720" i="14"/>
  <c r="B720" i="14"/>
  <c r="C720" i="14"/>
  <c r="D720" i="14"/>
  <c r="E720" i="14"/>
  <c r="F720" i="14"/>
  <c r="G720" i="14"/>
  <c r="H720" i="14"/>
  <c r="I720" i="14"/>
  <c r="J720" i="14"/>
  <c r="K720" i="14"/>
  <c r="L720" i="14"/>
  <c r="M720" i="14"/>
  <c r="N720" i="14"/>
  <c r="O720" i="14"/>
  <c r="P720" i="14"/>
  <c r="Q720" i="14"/>
  <c r="R720" i="14"/>
  <c r="S720" i="14"/>
  <c r="T720" i="14"/>
  <c r="V720" i="14"/>
  <c r="A721" i="14"/>
  <c r="B721" i="14"/>
  <c r="C721" i="14"/>
  <c r="D721" i="14"/>
  <c r="E721" i="14"/>
  <c r="F721" i="14"/>
  <c r="G721" i="14"/>
  <c r="H721" i="14"/>
  <c r="I721" i="14"/>
  <c r="J721" i="14"/>
  <c r="K721" i="14"/>
  <c r="L721" i="14"/>
  <c r="M721" i="14"/>
  <c r="N721" i="14"/>
  <c r="O721" i="14"/>
  <c r="P721" i="14"/>
  <c r="Q721" i="14"/>
  <c r="R721" i="14"/>
  <c r="S721" i="14"/>
  <c r="T721" i="14"/>
  <c r="V721" i="14"/>
  <c r="A722" i="14"/>
  <c r="B722" i="14"/>
  <c r="C722" i="14"/>
  <c r="D722" i="14"/>
  <c r="E722" i="14"/>
  <c r="F722" i="14"/>
  <c r="G722" i="14"/>
  <c r="H722" i="14"/>
  <c r="I722" i="14"/>
  <c r="J722" i="14"/>
  <c r="K722" i="14"/>
  <c r="L722" i="14"/>
  <c r="M722" i="14"/>
  <c r="N722" i="14"/>
  <c r="O722" i="14"/>
  <c r="P722" i="14"/>
  <c r="Q722" i="14"/>
  <c r="R722" i="14"/>
  <c r="S722" i="14"/>
  <c r="T722" i="14"/>
  <c r="V722" i="14"/>
  <c r="A723" i="14"/>
  <c r="B723" i="14"/>
  <c r="C723" i="14"/>
  <c r="D723" i="14"/>
  <c r="E723" i="14"/>
  <c r="F723" i="14"/>
  <c r="G723" i="14"/>
  <c r="H723" i="14"/>
  <c r="I723" i="14"/>
  <c r="J723" i="14"/>
  <c r="K723" i="14"/>
  <c r="L723" i="14"/>
  <c r="M723" i="14"/>
  <c r="N723" i="14"/>
  <c r="O723" i="14"/>
  <c r="P723" i="14"/>
  <c r="Q723" i="14"/>
  <c r="R723" i="14"/>
  <c r="S723" i="14"/>
  <c r="T723" i="14"/>
  <c r="V723" i="14"/>
  <c r="A724" i="14"/>
  <c r="B724" i="14"/>
  <c r="C724" i="14"/>
  <c r="D724" i="14"/>
  <c r="E724" i="14"/>
  <c r="F724" i="14"/>
  <c r="G724" i="14"/>
  <c r="H724" i="14"/>
  <c r="I724" i="14"/>
  <c r="J724" i="14"/>
  <c r="K724" i="14"/>
  <c r="L724" i="14"/>
  <c r="M724" i="14"/>
  <c r="N724" i="14"/>
  <c r="O724" i="14"/>
  <c r="P724" i="14"/>
  <c r="Q724" i="14"/>
  <c r="R724" i="14"/>
  <c r="S724" i="14"/>
  <c r="T724" i="14"/>
  <c r="V724" i="14"/>
  <c r="A725" i="14"/>
  <c r="B725" i="14"/>
  <c r="C725" i="14"/>
  <c r="D725" i="14"/>
  <c r="E725" i="14"/>
  <c r="F725" i="14"/>
  <c r="G725" i="14"/>
  <c r="H725" i="14"/>
  <c r="I725" i="14"/>
  <c r="J725" i="14"/>
  <c r="K725" i="14"/>
  <c r="L725" i="14"/>
  <c r="M725" i="14"/>
  <c r="N725" i="14"/>
  <c r="O725" i="14"/>
  <c r="P725" i="14"/>
  <c r="Q725" i="14"/>
  <c r="R725" i="14"/>
  <c r="S725" i="14"/>
  <c r="T725" i="14"/>
  <c r="V725" i="14"/>
  <c r="A726" i="14"/>
  <c r="B726" i="14"/>
  <c r="C726" i="14"/>
  <c r="D726" i="14"/>
  <c r="E726" i="14"/>
  <c r="F726" i="14"/>
  <c r="G726" i="14"/>
  <c r="H726" i="14"/>
  <c r="I726" i="14"/>
  <c r="J726" i="14"/>
  <c r="K726" i="14"/>
  <c r="L726" i="14"/>
  <c r="M726" i="14"/>
  <c r="N726" i="14"/>
  <c r="O726" i="14"/>
  <c r="P726" i="14"/>
  <c r="Q726" i="14"/>
  <c r="R726" i="14"/>
  <c r="S726" i="14"/>
  <c r="T726" i="14"/>
  <c r="V726" i="14"/>
  <c r="A727" i="14"/>
  <c r="B727" i="14"/>
  <c r="C727" i="14"/>
  <c r="D727" i="14"/>
  <c r="E727" i="14"/>
  <c r="F727" i="14"/>
  <c r="G727" i="14"/>
  <c r="H727" i="14"/>
  <c r="I727" i="14"/>
  <c r="J727" i="14"/>
  <c r="K727" i="14"/>
  <c r="L727" i="14"/>
  <c r="M727" i="14"/>
  <c r="N727" i="14"/>
  <c r="O727" i="14"/>
  <c r="P727" i="14"/>
  <c r="Q727" i="14"/>
  <c r="R727" i="14"/>
  <c r="S727" i="14"/>
  <c r="T727" i="14"/>
  <c r="V727" i="14"/>
  <c r="A728" i="14"/>
  <c r="B728" i="14"/>
  <c r="C728" i="14"/>
  <c r="D728" i="14"/>
  <c r="E728" i="14"/>
  <c r="F728" i="14"/>
  <c r="G728" i="14"/>
  <c r="H728" i="14"/>
  <c r="I728" i="14"/>
  <c r="J728" i="14"/>
  <c r="K728" i="14"/>
  <c r="L728" i="14"/>
  <c r="M728" i="14"/>
  <c r="N728" i="14"/>
  <c r="O728" i="14"/>
  <c r="P728" i="14"/>
  <c r="Q728" i="14"/>
  <c r="R728" i="14"/>
  <c r="S728" i="14"/>
  <c r="T728" i="14"/>
  <c r="V728" i="14"/>
  <c r="A729" i="14"/>
  <c r="B729" i="14"/>
  <c r="C729" i="14"/>
  <c r="D729" i="14"/>
  <c r="E729" i="14"/>
  <c r="F729" i="14"/>
  <c r="G729" i="14"/>
  <c r="H729" i="14"/>
  <c r="I729" i="14"/>
  <c r="J729" i="14"/>
  <c r="K729" i="14"/>
  <c r="L729" i="14"/>
  <c r="M729" i="14"/>
  <c r="N729" i="14"/>
  <c r="O729" i="14"/>
  <c r="P729" i="14"/>
  <c r="Q729" i="14"/>
  <c r="R729" i="14"/>
  <c r="S729" i="14"/>
  <c r="T729" i="14"/>
  <c r="V729" i="14"/>
  <c r="A730" i="14"/>
  <c r="B730" i="14"/>
  <c r="C730" i="14"/>
  <c r="D730" i="14"/>
  <c r="E730" i="14"/>
  <c r="F730" i="14"/>
  <c r="G730" i="14"/>
  <c r="H730" i="14"/>
  <c r="I730" i="14"/>
  <c r="J730" i="14"/>
  <c r="K730" i="14"/>
  <c r="L730" i="14"/>
  <c r="M730" i="14"/>
  <c r="N730" i="14"/>
  <c r="O730" i="14"/>
  <c r="P730" i="14"/>
  <c r="Q730" i="14"/>
  <c r="R730" i="14"/>
  <c r="S730" i="14"/>
  <c r="T730" i="14"/>
  <c r="V730" i="14"/>
  <c r="A731" i="14"/>
  <c r="B731" i="14"/>
  <c r="C731" i="14"/>
  <c r="D731" i="14"/>
  <c r="E731" i="14"/>
  <c r="F731" i="14"/>
  <c r="G731" i="14"/>
  <c r="H731" i="14"/>
  <c r="I731" i="14"/>
  <c r="J731" i="14"/>
  <c r="K731" i="14"/>
  <c r="L731" i="14"/>
  <c r="M731" i="14"/>
  <c r="N731" i="14"/>
  <c r="O731" i="14"/>
  <c r="P731" i="14"/>
  <c r="Q731" i="14"/>
  <c r="R731" i="14"/>
  <c r="S731" i="14"/>
  <c r="T731" i="14"/>
  <c r="V731" i="14"/>
  <c r="A732" i="14"/>
  <c r="B732" i="14"/>
  <c r="C732" i="14"/>
  <c r="D732" i="14"/>
  <c r="E732" i="14"/>
  <c r="F732" i="14"/>
  <c r="G732" i="14"/>
  <c r="H732" i="14"/>
  <c r="I732" i="14"/>
  <c r="J732" i="14"/>
  <c r="K732" i="14"/>
  <c r="L732" i="14"/>
  <c r="M732" i="14"/>
  <c r="N732" i="14"/>
  <c r="O732" i="14"/>
  <c r="P732" i="14"/>
  <c r="Q732" i="14"/>
  <c r="R732" i="14"/>
  <c r="S732" i="14"/>
  <c r="T732" i="14"/>
  <c r="V732" i="14"/>
  <c r="A733" i="14"/>
  <c r="B733" i="14"/>
  <c r="C733" i="14"/>
  <c r="D733" i="14"/>
  <c r="E733" i="14"/>
  <c r="F733" i="14"/>
  <c r="G733" i="14"/>
  <c r="H733" i="14"/>
  <c r="I733" i="14"/>
  <c r="J733" i="14"/>
  <c r="K733" i="14"/>
  <c r="L733" i="14"/>
  <c r="M733" i="14"/>
  <c r="N733" i="14"/>
  <c r="O733" i="14"/>
  <c r="P733" i="14"/>
  <c r="Q733" i="14"/>
  <c r="R733" i="14"/>
  <c r="S733" i="14"/>
  <c r="T733" i="14"/>
  <c r="V733" i="14"/>
  <c r="A734" i="14"/>
  <c r="B734" i="14"/>
  <c r="C734" i="14"/>
  <c r="D734" i="14"/>
  <c r="E734" i="14"/>
  <c r="F734" i="14"/>
  <c r="G734" i="14"/>
  <c r="H734" i="14"/>
  <c r="I734" i="14"/>
  <c r="J734" i="14"/>
  <c r="K734" i="14"/>
  <c r="L734" i="14"/>
  <c r="M734" i="14"/>
  <c r="N734" i="14"/>
  <c r="O734" i="14"/>
  <c r="P734" i="14"/>
  <c r="Q734" i="14"/>
  <c r="R734" i="14"/>
  <c r="S734" i="14"/>
  <c r="T734" i="14"/>
  <c r="V734" i="14"/>
  <c r="A735" i="14"/>
  <c r="B735" i="14"/>
  <c r="C735" i="14"/>
  <c r="D735" i="14"/>
  <c r="E735" i="14"/>
  <c r="F735" i="14"/>
  <c r="G735" i="14"/>
  <c r="H735" i="14"/>
  <c r="I735" i="14"/>
  <c r="J735" i="14"/>
  <c r="K735" i="14"/>
  <c r="L735" i="14"/>
  <c r="M735" i="14"/>
  <c r="N735" i="14"/>
  <c r="O735" i="14"/>
  <c r="P735" i="14"/>
  <c r="Q735" i="14"/>
  <c r="R735" i="14"/>
  <c r="S735" i="14"/>
  <c r="T735" i="14"/>
  <c r="V735" i="14"/>
  <c r="A736" i="14"/>
  <c r="B736" i="14"/>
  <c r="C736" i="14"/>
  <c r="D736" i="14"/>
  <c r="E736" i="14"/>
  <c r="F736" i="14"/>
  <c r="G736" i="14"/>
  <c r="H736" i="14"/>
  <c r="I736" i="14"/>
  <c r="J736" i="14"/>
  <c r="K736" i="14"/>
  <c r="L736" i="14"/>
  <c r="M736" i="14"/>
  <c r="N736" i="14"/>
  <c r="O736" i="14"/>
  <c r="P736" i="14"/>
  <c r="Q736" i="14"/>
  <c r="R736" i="14"/>
  <c r="S736" i="14"/>
  <c r="T736" i="14"/>
  <c r="V736" i="14"/>
  <c r="A737" i="14"/>
  <c r="B737" i="14"/>
  <c r="C737" i="14"/>
  <c r="D737" i="14"/>
  <c r="E737" i="14"/>
  <c r="F737" i="14"/>
  <c r="G737" i="14"/>
  <c r="H737" i="14"/>
  <c r="I737" i="14"/>
  <c r="J737" i="14"/>
  <c r="K737" i="14"/>
  <c r="L737" i="14"/>
  <c r="M737" i="14"/>
  <c r="N737" i="14"/>
  <c r="O737" i="14"/>
  <c r="P737" i="14"/>
  <c r="Q737" i="14"/>
  <c r="R737" i="14"/>
  <c r="S737" i="14"/>
  <c r="T737" i="14"/>
  <c r="V737" i="14"/>
  <c r="A738" i="14"/>
  <c r="B738" i="14"/>
  <c r="C738" i="14"/>
  <c r="D738" i="14"/>
  <c r="E738" i="14"/>
  <c r="F738" i="14"/>
  <c r="G738" i="14"/>
  <c r="H738" i="14"/>
  <c r="I738" i="14"/>
  <c r="J738" i="14"/>
  <c r="K738" i="14"/>
  <c r="L738" i="14"/>
  <c r="M738" i="14"/>
  <c r="N738" i="14"/>
  <c r="O738" i="14"/>
  <c r="P738" i="14"/>
  <c r="Q738" i="14"/>
  <c r="R738" i="14"/>
  <c r="S738" i="14"/>
  <c r="T738" i="14"/>
  <c r="V738" i="14"/>
  <c r="A739" i="14"/>
  <c r="B739" i="14"/>
  <c r="C739" i="14"/>
  <c r="D739" i="14"/>
  <c r="E739" i="14"/>
  <c r="F739" i="14"/>
  <c r="G739" i="14"/>
  <c r="H739" i="14"/>
  <c r="I739" i="14"/>
  <c r="J739" i="14"/>
  <c r="K739" i="14"/>
  <c r="L739" i="14"/>
  <c r="M739" i="14"/>
  <c r="N739" i="14"/>
  <c r="O739" i="14"/>
  <c r="P739" i="14"/>
  <c r="Q739" i="14"/>
  <c r="R739" i="14"/>
  <c r="S739" i="14"/>
  <c r="T739" i="14"/>
  <c r="V739" i="14"/>
  <c r="A740" i="14"/>
  <c r="B740" i="14"/>
  <c r="C740" i="14"/>
  <c r="D740" i="14"/>
  <c r="E740" i="14"/>
  <c r="F740" i="14"/>
  <c r="G740" i="14"/>
  <c r="H740" i="14"/>
  <c r="I740" i="14"/>
  <c r="J740" i="14"/>
  <c r="K740" i="14"/>
  <c r="L740" i="14"/>
  <c r="M740" i="14"/>
  <c r="N740" i="14"/>
  <c r="O740" i="14"/>
  <c r="P740" i="14"/>
  <c r="Q740" i="14"/>
  <c r="R740" i="14"/>
  <c r="S740" i="14"/>
  <c r="T740" i="14"/>
  <c r="V740" i="14"/>
  <c r="A741" i="14"/>
  <c r="B741" i="14"/>
  <c r="C741" i="14"/>
  <c r="D741" i="14"/>
  <c r="E741" i="14"/>
  <c r="F741" i="14"/>
  <c r="G741" i="14"/>
  <c r="H741" i="14"/>
  <c r="I741" i="14"/>
  <c r="J741" i="14"/>
  <c r="K741" i="14"/>
  <c r="L741" i="14"/>
  <c r="M741" i="14"/>
  <c r="N741" i="14"/>
  <c r="O741" i="14"/>
  <c r="P741" i="14"/>
  <c r="Q741" i="14"/>
  <c r="R741" i="14"/>
  <c r="S741" i="14"/>
  <c r="T741" i="14"/>
  <c r="V741" i="14"/>
  <c r="A742" i="14"/>
  <c r="B742" i="14"/>
  <c r="C742" i="14"/>
  <c r="D742" i="14"/>
  <c r="E742" i="14"/>
  <c r="F742" i="14"/>
  <c r="G742" i="14"/>
  <c r="H742" i="14"/>
  <c r="I742" i="14"/>
  <c r="J742" i="14"/>
  <c r="K742" i="14"/>
  <c r="L742" i="14"/>
  <c r="M742" i="14"/>
  <c r="N742" i="14"/>
  <c r="O742" i="14"/>
  <c r="P742" i="14"/>
  <c r="Q742" i="14"/>
  <c r="R742" i="14"/>
  <c r="S742" i="14"/>
  <c r="T742" i="14"/>
  <c r="V742" i="14"/>
  <c r="A743" i="14"/>
  <c r="B743" i="14"/>
  <c r="C743" i="14"/>
  <c r="D743" i="14"/>
  <c r="E743" i="14"/>
  <c r="F743" i="14"/>
  <c r="G743" i="14"/>
  <c r="H743" i="14"/>
  <c r="I743" i="14"/>
  <c r="J743" i="14"/>
  <c r="K743" i="14"/>
  <c r="L743" i="14"/>
  <c r="M743" i="14"/>
  <c r="N743" i="14"/>
  <c r="O743" i="14"/>
  <c r="P743" i="14"/>
  <c r="Q743" i="14"/>
  <c r="R743" i="14"/>
  <c r="S743" i="14"/>
  <c r="T743" i="14"/>
  <c r="V743" i="14"/>
  <c r="A744" i="14"/>
  <c r="B744" i="14"/>
  <c r="C744" i="14"/>
  <c r="D744" i="14"/>
  <c r="E744" i="14"/>
  <c r="F744" i="14"/>
  <c r="G744" i="14"/>
  <c r="H744" i="14"/>
  <c r="I744" i="14"/>
  <c r="J744" i="14"/>
  <c r="K744" i="14"/>
  <c r="L744" i="14"/>
  <c r="M744" i="14"/>
  <c r="N744" i="14"/>
  <c r="O744" i="14"/>
  <c r="P744" i="14"/>
  <c r="Q744" i="14"/>
  <c r="R744" i="14"/>
  <c r="S744" i="14"/>
  <c r="T744" i="14"/>
  <c r="V744" i="14"/>
  <c r="A745" i="14"/>
  <c r="B745" i="14"/>
  <c r="C745" i="14"/>
  <c r="D745" i="14"/>
  <c r="E745" i="14"/>
  <c r="F745" i="14"/>
  <c r="G745" i="14"/>
  <c r="H745" i="14"/>
  <c r="I745" i="14"/>
  <c r="J745" i="14"/>
  <c r="K745" i="14"/>
  <c r="L745" i="14"/>
  <c r="M745" i="14"/>
  <c r="N745" i="14"/>
  <c r="O745" i="14"/>
  <c r="P745" i="14"/>
  <c r="Q745" i="14"/>
  <c r="R745" i="14"/>
  <c r="S745" i="14"/>
  <c r="T745" i="14"/>
  <c r="V745" i="14"/>
  <c r="A746" i="14"/>
  <c r="B746" i="14"/>
  <c r="C746" i="14"/>
  <c r="D746" i="14"/>
  <c r="E746" i="14"/>
  <c r="F746" i="14"/>
  <c r="G746" i="14"/>
  <c r="H746" i="14"/>
  <c r="I746" i="14"/>
  <c r="J746" i="14"/>
  <c r="K746" i="14"/>
  <c r="L746" i="14"/>
  <c r="M746" i="14"/>
  <c r="N746" i="14"/>
  <c r="O746" i="14"/>
  <c r="P746" i="14"/>
  <c r="Q746" i="14"/>
  <c r="R746" i="14"/>
  <c r="S746" i="14"/>
  <c r="T746" i="14"/>
  <c r="V746" i="14"/>
  <c r="A747" i="14"/>
  <c r="B747" i="14"/>
  <c r="C747" i="14"/>
  <c r="D747" i="14"/>
  <c r="E747" i="14"/>
  <c r="F747" i="14"/>
  <c r="G747" i="14"/>
  <c r="H747" i="14"/>
  <c r="I747" i="14"/>
  <c r="J747" i="14"/>
  <c r="K747" i="14"/>
  <c r="L747" i="14"/>
  <c r="M747" i="14"/>
  <c r="N747" i="14"/>
  <c r="O747" i="14"/>
  <c r="P747" i="14"/>
  <c r="Q747" i="14"/>
  <c r="R747" i="14"/>
  <c r="S747" i="14"/>
  <c r="T747" i="14"/>
  <c r="V747" i="14"/>
  <c r="A748" i="14"/>
  <c r="B748" i="14"/>
  <c r="C748" i="14"/>
  <c r="D748" i="14"/>
  <c r="E748" i="14"/>
  <c r="F748" i="14"/>
  <c r="G748" i="14"/>
  <c r="H748" i="14"/>
  <c r="I748" i="14"/>
  <c r="J748" i="14"/>
  <c r="K748" i="14"/>
  <c r="L748" i="14"/>
  <c r="M748" i="14"/>
  <c r="N748" i="14"/>
  <c r="O748" i="14"/>
  <c r="P748" i="14"/>
  <c r="Q748" i="14"/>
  <c r="R748" i="14"/>
  <c r="S748" i="14"/>
  <c r="T748" i="14"/>
  <c r="V748" i="14"/>
  <c r="A749" i="14"/>
  <c r="B749" i="14"/>
  <c r="C749" i="14"/>
  <c r="D749" i="14"/>
  <c r="E749" i="14"/>
  <c r="F749" i="14"/>
  <c r="G749" i="14"/>
  <c r="H749" i="14"/>
  <c r="I749" i="14"/>
  <c r="J749" i="14"/>
  <c r="K749" i="14"/>
  <c r="L749" i="14"/>
  <c r="M749" i="14"/>
  <c r="N749" i="14"/>
  <c r="O749" i="14"/>
  <c r="P749" i="14"/>
  <c r="Q749" i="14"/>
  <c r="R749" i="14"/>
  <c r="S749" i="14"/>
  <c r="T749" i="14"/>
  <c r="V749" i="14"/>
  <c r="A750" i="14"/>
  <c r="B750" i="14"/>
  <c r="C750" i="14"/>
  <c r="D750" i="14"/>
  <c r="E750" i="14"/>
  <c r="F750" i="14"/>
  <c r="G750" i="14"/>
  <c r="H750" i="14"/>
  <c r="I750" i="14"/>
  <c r="J750" i="14"/>
  <c r="K750" i="14"/>
  <c r="L750" i="14"/>
  <c r="M750" i="14"/>
  <c r="N750" i="14"/>
  <c r="O750" i="14"/>
  <c r="P750" i="14"/>
  <c r="Q750" i="14"/>
  <c r="R750" i="14"/>
  <c r="S750" i="14"/>
  <c r="T750" i="14"/>
  <c r="V750" i="14"/>
  <c r="A751" i="14"/>
  <c r="B751" i="14"/>
  <c r="C751" i="14"/>
  <c r="D751" i="14"/>
  <c r="E751" i="14"/>
  <c r="F751" i="14"/>
  <c r="G751" i="14"/>
  <c r="H751" i="14"/>
  <c r="I751" i="14"/>
  <c r="J751" i="14"/>
  <c r="K751" i="14"/>
  <c r="L751" i="14"/>
  <c r="M751" i="14"/>
  <c r="N751" i="14"/>
  <c r="O751" i="14"/>
  <c r="P751" i="14"/>
  <c r="Q751" i="14"/>
  <c r="R751" i="14"/>
  <c r="S751" i="14"/>
  <c r="T751" i="14"/>
  <c r="V751" i="14"/>
  <c r="A752" i="14"/>
  <c r="B752" i="14"/>
  <c r="C752" i="14"/>
  <c r="D752" i="14"/>
  <c r="E752" i="14"/>
  <c r="F752" i="14"/>
  <c r="G752" i="14"/>
  <c r="H752" i="14"/>
  <c r="I752" i="14"/>
  <c r="J752" i="14"/>
  <c r="K752" i="14"/>
  <c r="L752" i="14"/>
  <c r="M752" i="14"/>
  <c r="N752" i="14"/>
  <c r="O752" i="14"/>
  <c r="P752" i="14"/>
  <c r="Q752" i="14"/>
  <c r="R752" i="14"/>
  <c r="S752" i="14"/>
  <c r="T752" i="14"/>
  <c r="V752" i="14"/>
  <c r="A753" i="14"/>
  <c r="B753" i="14"/>
  <c r="C753" i="14"/>
  <c r="D753" i="14"/>
  <c r="E753" i="14"/>
  <c r="F753" i="14"/>
  <c r="G753" i="14"/>
  <c r="H753" i="14"/>
  <c r="I753" i="14"/>
  <c r="J753" i="14"/>
  <c r="K753" i="14"/>
  <c r="L753" i="14"/>
  <c r="M753" i="14"/>
  <c r="N753" i="14"/>
  <c r="O753" i="14"/>
  <c r="P753" i="14"/>
  <c r="Q753" i="14"/>
  <c r="R753" i="14"/>
  <c r="S753" i="14"/>
  <c r="T753" i="14"/>
  <c r="V753" i="14"/>
  <c r="A754" i="14"/>
  <c r="B754" i="14"/>
  <c r="C754" i="14"/>
  <c r="D754" i="14"/>
  <c r="E754" i="14"/>
  <c r="F754" i="14"/>
  <c r="G754" i="14"/>
  <c r="H754" i="14"/>
  <c r="I754" i="14"/>
  <c r="J754" i="14"/>
  <c r="K754" i="14"/>
  <c r="L754" i="14"/>
  <c r="M754" i="14"/>
  <c r="N754" i="14"/>
  <c r="O754" i="14"/>
  <c r="P754" i="14"/>
  <c r="Q754" i="14"/>
  <c r="R754" i="14"/>
  <c r="S754" i="14"/>
  <c r="T754" i="14"/>
  <c r="V754" i="14"/>
  <c r="A755" i="14"/>
  <c r="B755" i="14"/>
  <c r="C755" i="14"/>
  <c r="D755" i="14"/>
  <c r="E755" i="14"/>
  <c r="F755" i="14"/>
  <c r="G755" i="14"/>
  <c r="H755" i="14"/>
  <c r="I755" i="14"/>
  <c r="J755" i="14"/>
  <c r="K755" i="14"/>
  <c r="L755" i="14"/>
  <c r="M755" i="14"/>
  <c r="N755" i="14"/>
  <c r="O755" i="14"/>
  <c r="P755" i="14"/>
  <c r="Q755" i="14"/>
  <c r="R755" i="14"/>
  <c r="S755" i="14"/>
  <c r="T755" i="14"/>
  <c r="V755" i="14"/>
  <c r="A756" i="14"/>
  <c r="B756" i="14"/>
  <c r="C756" i="14"/>
  <c r="D756" i="14"/>
  <c r="E756" i="14"/>
  <c r="F756" i="14"/>
  <c r="G756" i="14"/>
  <c r="H756" i="14"/>
  <c r="I756" i="14"/>
  <c r="J756" i="14"/>
  <c r="K756" i="14"/>
  <c r="L756" i="14"/>
  <c r="M756" i="14"/>
  <c r="N756" i="14"/>
  <c r="O756" i="14"/>
  <c r="P756" i="14"/>
  <c r="Q756" i="14"/>
  <c r="R756" i="14"/>
  <c r="S756" i="14"/>
  <c r="T756" i="14"/>
  <c r="V756" i="14"/>
  <c r="A757" i="14"/>
  <c r="B757" i="14"/>
  <c r="C757" i="14"/>
  <c r="D757" i="14"/>
  <c r="E757" i="14"/>
  <c r="F757" i="14"/>
  <c r="G757" i="14"/>
  <c r="H757" i="14"/>
  <c r="I757" i="14"/>
  <c r="J757" i="14"/>
  <c r="K757" i="14"/>
  <c r="L757" i="14"/>
  <c r="M757" i="14"/>
  <c r="N757" i="14"/>
  <c r="O757" i="14"/>
  <c r="P757" i="14"/>
  <c r="Q757" i="14"/>
  <c r="R757" i="14"/>
  <c r="S757" i="14"/>
  <c r="T757" i="14"/>
  <c r="V757" i="14"/>
  <c r="A758" i="14"/>
  <c r="B758" i="14"/>
  <c r="C758" i="14"/>
  <c r="D758" i="14"/>
  <c r="E758" i="14"/>
  <c r="F758" i="14"/>
  <c r="G758" i="14"/>
  <c r="H758" i="14"/>
  <c r="I758" i="14"/>
  <c r="J758" i="14"/>
  <c r="K758" i="14"/>
  <c r="L758" i="14"/>
  <c r="M758" i="14"/>
  <c r="N758" i="14"/>
  <c r="O758" i="14"/>
  <c r="P758" i="14"/>
  <c r="Q758" i="14"/>
  <c r="R758" i="14"/>
  <c r="S758" i="14"/>
  <c r="T758" i="14"/>
  <c r="V758" i="14"/>
  <c r="A759" i="14"/>
  <c r="B759" i="14"/>
  <c r="C759" i="14"/>
  <c r="D759" i="14"/>
  <c r="E759" i="14"/>
  <c r="F759" i="14"/>
  <c r="G759" i="14"/>
  <c r="H759" i="14"/>
  <c r="I759" i="14"/>
  <c r="J759" i="14"/>
  <c r="K759" i="14"/>
  <c r="L759" i="14"/>
  <c r="M759" i="14"/>
  <c r="N759" i="14"/>
  <c r="O759" i="14"/>
  <c r="P759" i="14"/>
  <c r="Q759" i="14"/>
  <c r="R759" i="14"/>
  <c r="S759" i="14"/>
  <c r="T759" i="14"/>
  <c r="V759" i="14"/>
  <c r="A760" i="14"/>
  <c r="B760" i="14"/>
  <c r="C760" i="14"/>
  <c r="D760" i="14"/>
  <c r="E760" i="14"/>
  <c r="F760" i="14"/>
  <c r="G760" i="14"/>
  <c r="H760" i="14"/>
  <c r="I760" i="14"/>
  <c r="J760" i="14"/>
  <c r="K760" i="14"/>
  <c r="L760" i="14"/>
  <c r="M760" i="14"/>
  <c r="N760" i="14"/>
  <c r="O760" i="14"/>
  <c r="P760" i="14"/>
  <c r="Q760" i="14"/>
  <c r="R760" i="14"/>
  <c r="S760" i="14"/>
  <c r="T760" i="14"/>
  <c r="V760" i="14"/>
  <c r="A761" i="14"/>
  <c r="B761" i="14"/>
  <c r="C761" i="14"/>
  <c r="D761" i="14"/>
  <c r="E761" i="14"/>
  <c r="F761" i="14"/>
  <c r="G761" i="14"/>
  <c r="H761" i="14"/>
  <c r="I761" i="14"/>
  <c r="J761" i="14"/>
  <c r="K761" i="14"/>
  <c r="L761" i="14"/>
  <c r="M761" i="14"/>
  <c r="N761" i="14"/>
  <c r="O761" i="14"/>
  <c r="P761" i="14"/>
  <c r="Q761" i="14"/>
  <c r="R761" i="14"/>
  <c r="S761" i="14"/>
  <c r="T761" i="14"/>
  <c r="V761" i="14"/>
  <c r="A762" i="14"/>
  <c r="B762" i="14"/>
  <c r="C762" i="14"/>
  <c r="D762" i="14"/>
  <c r="E762" i="14"/>
  <c r="F762" i="14"/>
  <c r="G762" i="14"/>
  <c r="H762" i="14"/>
  <c r="I762" i="14"/>
  <c r="J762" i="14"/>
  <c r="K762" i="14"/>
  <c r="L762" i="14"/>
  <c r="M762" i="14"/>
  <c r="N762" i="14"/>
  <c r="O762" i="14"/>
  <c r="P762" i="14"/>
  <c r="Q762" i="14"/>
  <c r="R762" i="14"/>
  <c r="S762" i="14"/>
  <c r="T762" i="14"/>
  <c r="V762" i="14"/>
  <c r="A763" i="14"/>
  <c r="B763" i="14"/>
  <c r="C763" i="14"/>
  <c r="D763" i="14"/>
  <c r="E763" i="14"/>
  <c r="F763" i="14"/>
  <c r="G763" i="14"/>
  <c r="H763" i="14"/>
  <c r="I763" i="14"/>
  <c r="J763" i="14"/>
  <c r="K763" i="14"/>
  <c r="L763" i="14"/>
  <c r="M763" i="14"/>
  <c r="N763" i="14"/>
  <c r="O763" i="14"/>
  <c r="P763" i="14"/>
  <c r="Q763" i="14"/>
  <c r="R763" i="14"/>
  <c r="S763" i="14"/>
  <c r="T763" i="14"/>
  <c r="V763" i="14"/>
  <c r="A764" i="14"/>
  <c r="B764" i="14"/>
  <c r="C764" i="14"/>
  <c r="D764" i="14"/>
  <c r="E764" i="14"/>
  <c r="F764" i="14"/>
  <c r="G764" i="14"/>
  <c r="H764" i="14"/>
  <c r="I764" i="14"/>
  <c r="J764" i="14"/>
  <c r="K764" i="14"/>
  <c r="L764" i="14"/>
  <c r="M764" i="14"/>
  <c r="N764" i="14"/>
  <c r="O764" i="14"/>
  <c r="P764" i="14"/>
  <c r="Q764" i="14"/>
  <c r="R764" i="14"/>
  <c r="S764" i="14"/>
  <c r="T764" i="14"/>
  <c r="V764" i="14"/>
  <c r="A765" i="14"/>
  <c r="B765" i="14"/>
  <c r="C765" i="14"/>
  <c r="D765" i="14"/>
  <c r="E765" i="14"/>
  <c r="F765" i="14"/>
  <c r="G765" i="14"/>
  <c r="H765" i="14"/>
  <c r="I765" i="14"/>
  <c r="J765" i="14"/>
  <c r="K765" i="14"/>
  <c r="L765" i="14"/>
  <c r="M765" i="14"/>
  <c r="N765" i="14"/>
  <c r="O765" i="14"/>
  <c r="P765" i="14"/>
  <c r="Q765" i="14"/>
  <c r="R765" i="14"/>
  <c r="S765" i="14"/>
  <c r="T765" i="14"/>
  <c r="V765" i="14"/>
  <c r="A766" i="14"/>
  <c r="B766" i="14"/>
  <c r="C766" i="14"/>
  <c r="D766" i="14"/>
  <c r="E766" i="14"/>
  <c r="F766" i="14"/>
  <c r="G766" i="14"/>
  <c r="H766" i="14"/>
  <c r="I766" i="14"/>
  <c r="J766" i="14"/>
  <c r="K766" i="14"/>
  <c r="L766" i="14"/>
  <c r="M766" i="14"/>
  <c r="N766" i="14"/>
  <c r="O766" i="14"/>
  <c r="P766" i="14"/>
  <c r="Q766" i="14"/>
  <c r="R766" i="14"/>
  <c r="S766" i="14"/>
  <c r="T766" i="14"/>
  <c r="V766" i="14"/>
  <c r="A767" i="14"/>
  <c r="B767" i="14"/>
  <c r="C767" i="14"/>
  <c r="D767" i="14"/>
  <c r="E767" i="14"/>
  <c r="F767" i="14"/>
  <c r="G767" i="14"/>
  <c r="H767" i="14"/>
  <c r="I767" i="14"/>
  <c r="J767" i="14"/>
  <c r="K767" i="14"/>
  <c r="L767" i="14"/>
  <c r="M767" i="14"/>
  <c r="N767" i="14"/>
  <c r="O767" i="14"/>
  <c r="P767" i="14"/>
  <c r="Q767" i="14"/>
  <c r="R767" i="14"/>
  <c r="S767" i="14"/>
  <c r="T767" i="14"/>
  <c r="V767" i="14"/>
  <c r="A768" i="14"/>
  <c r="B768" i="14"/>
  <c r="C768" i="14"/>
  <c r="D768" i="14"/>
  <c r="E768" i="14"/>
  <c r="F768" i="14"/>
  <c r="G768" i="14"/>
  <c r="H768" i="14"/>
  <c r="I768" i="14"/>
  <c r="J768" i="14"/>
  <c r="K768" i="14"/>
  <c r="L768" i="14"/>
  <c r="M768" i="14"/>
  <c r="N768" i="14"/>
  <c r="O768" i="14"/>
  <c r="P768" i="14"/>
  <c r="Q768" i="14"/>
  <c r="R768" i="14"/>
  <c r="S768" i="14"/>
  <c r="T768" i="14"/>
  <c r="V768" i="14"/>
  <c r="A769" i="14"/>
  <c r="B769" i="14"/>
  <c r="C769" i="14"/>
  <c r="D769" i="14"/>
  <c r="E769" i="14"/>
  <c r="F769" i="14"/>
  <c r="G769" i="14"/>
  <c r="H769" i="14"/>
  <c r="I769" i="14"/>
  <c r="J769" i="14"/>
  <c r="K769" i="14"/>
  <c r="L769" i="14"/>
  <c r="M769" i="14"/>
  <c r="N769" i="14"/>
  <c r="O769" i="14"/>
  <c r="P769" i="14"/>
  <c r="Q769" i="14"/>
  <c r="R769" i="14"/>
  <c r="S769" i="14"/>
  <c r="T769" i="14"/>
  <c r="V769" i="14"/>
  <c r="A770" i="14"/>
  <c r="B770" i="14"/>
  <c r="C770" i="14"/>
  <c r="D770" i="14"/>
  <c r="E770" i="14"/>
  <c r="F770" i="14"/>
  <c r="G770" i="14"/>
  <c r="H770" i="14"/>
  <c r="I770" i="14"/>
  <c r="J770" i="14"/>
  <c r="K770" i="14"/>
  <c r="L770" i="14"/>
  <c r="M770" i="14"/>
  <c r="N770" i="14"/>
  <c r="O770" i="14"/>
  <c r="P770" i="14"/>
  <c r="Q770" i="14"/>
  <c r="R770" i="14"/>
  <c r="S770" i="14"/>
  <c r="T770" i="14"/>
  <c r="V770" i="14"/>
  <c r="A771" i="14"/>
  <c r="B771" i="14"/>
  <c r="C771" i="14"/>
  <c r="D771" i="14"/>
  <c r="E771" i="14"/>
  <c r="F771" i="14"/>
  <c r="G771" i="14"/>
  <c r="H771" i="14"/>
  <c r="I771" i="14"/>
  <c r="J771" i="14"/>
  <c r="K771" i="14"/>
  <c r="L771" i="14"/>
  <c r="M771" i="14"/>
  <c r="N771" i="14"/>
  <c r="O771" i="14"/>
  <c r="P771" i="14"/>
  <c r="Q771" i="14"/>
  <c r="R771" i="14"/>
  <c r="S771" i="14"/>
  <c r="T771" i="14"/>
  <c r="V771" i="14"/>
  <c r="A772" i="14"/>
  <c r="B772" i="14"/>
  <c r="C772" i="14"/>
  <c r="D772" i="14"/>
  <c r="E772" i="14"/>
  <c r="F772" i="14"/>
  <c r="G772" i="14"/>
  <c r="H772" i="14"/>
  <c r="I772" i="14"/>
  <c r="J772" i="14"/>
  <c r="K772" i="14"/>
  <c r="L772" i="14"/>
  <c r="M772" i="14"/>
  <c r="N772" i="14"/>
  <c r="O772" i="14"/>
  <c r="P772" i="14"/>
  <c r="Q772" i="14"/>
  <c r="R772" i="14"/>
  <c r="S772" i="14"/>
  <c r="T772" i="14"/>
  <c r="V772" i="14"/>
  <c r="A773" i="14"/>
  <c r="B773" i="14"/>
  <c r="C773" i="14"/>
  <c r="D773" i="14"/>
  <c r="E773" i="14"/>
  <c r="F773" i="14"/>
  <c r="G773" i="14"/>
  <c r="H773" i="14"/>
  <c r="I773" i="14"/>
  <c r="J773" i="14"/>
  <c r="K773" i="14"/>
  <c r="L773" i="14"/>
  <c r="M773" i="14"/>
  <c r="N773" i="14"/>
  <c r="O773" i="14"/>
  <c r="P773" i="14"/>
  <c r="Q773" i="14"/>
  <c r="R773" i="14"/>
  <c r="S773" i="14"/>
  <c r="T773" i="14"/>
  <c r="V773" i="14"/>
  <c r="A774" i="14"/>
  <c r="B774" i="14"/>
  <c r="C774" i="14"/>
  <c r="D774" i="14"/>
  <c r="E774" i="14"/>
  <c r="F774" i="14"/>
  <c r="G774" i="14"/>
  <c r="H774" i="14"/>
  <c r="I774" i="14"/>
  <c r="J774" i="14"/>
  <c r="K774" i="14"/>
  <c r="L774" i="14"/>
  <c r="M774" i="14"/>
  <c r="N774" i="14"/>
  <c r="O774" i="14"/>
  <c r="P774" i="14"/>
  <c r="Q774" i="14"/>
  <c r="R774" i="14"/>
  <c r="S774" i="14"/>
  <c r="T774" i="14"/>
  <c r="V774" i="14"/>
  <c r="A775" i="14"/>
  <c r="B775" i="14"/>
  <c r="C775" i="14"/>
  <c r="D775" i="14"/>
  <c r="E775" i="14"/>
  <c r="F775" i="14"/>
  <c r="G775" i="14"/>
  <c r="H775" i="14"/>
  <c r="I775" i="14"/>
  <c r="J775" i="14"/>
  <c r="K775" i="14"/>
  <c r="L775" i="14"/>
  <c r="M775" i="14"/>
  <c r="N775" i="14"/>
  <c r="O775" i="14"/>
  <c r="P775" i="14"/>
  <c r="Q775" i="14"/>
  <c r="R775" i="14"/>
  <c r="S775" i="14"/>
  <c r="T775" i="14"/>
  <c r="V775" i="14"/>
  <c r="A776" i="14"/>
  <c r="B776" i="14"/>
  <c r="C776" i="14"/>
  <c r="D776" i="14"/>
  <c r="E776" i="14"/>
  <c r="F776" i="14"/>
  <c r="G776" i="14"/>
  <c r="H776" i="14"/>
  <c r="I776" i="14"/>
  <c r="J776" i="14"/>
  <c r="K776" i="14"/>
  <c r="L776" i="14"/>
  <c r="M776" i="14"/>
  <c r="N776" i="14"/>
  <c r="O776" i="14"/>
  <c r="P776" i="14"/>
  <c r="Q776" i="14"/>
  <c r="R776" i="14"/>
  <c r="S776" i="14"/>
  <c r="T776" i="14"/>
  <c r="V776" i="14"/>
  <c r="A777" i="14"/>
  <c r="B777" i="14"/>
  <c r="C777" i="14"/>
  <c r="D777" i="14"/>
  <c r="E777" i="14"/>
  <c r="F777" i="14"/>
  <c r="G777" i="14"/>
  <c r="H777" i="14"/>
  <c r="I777" i="14"/>
  <c r="J777" i="14"/>
  <c r="K777" i="14"/>
  <c r="L777" i="14"/>
  <c r="M777" i="14"/>
  <c r="N777" i="14"/>
  <c r="O777" i="14"/>
  <c r="P777" i="14"/>
  <c r="Q777" i="14"/>
  <c r="R777" i="14"/>
  <c r="S777" i="14"/>
  <c r="T777" i="14"/>
  <c r="V777" i="14"/>
  <c r="A778" i="14"/>
  <c r="B778" i="14"/>
  <c r="C778" i="14"/>
  <c r="D778" i="14"/>
  <c r="E778" i="14"/>
  <c r="F778" i="14"/>
  <c r="G778" i="14"/>
  <c r="H778" i="14"/>
  <c r="I778" i="14"/>
  <c r="J778" i="14"/>
  <c r="K778" i="14"/>
  <c r="L778" i="14"/>
  <c r="M778" i="14"/>
  <c r="N778" i="14"/>
  <c r="O778" i="14"/>
  <c r="P778" i="14"/>
  <c r="Q778" i="14"/>
  <c r="R778" i="14"/>
  <c r="S778" i="14"/>
  <c r="T778" i="14"/>
  <c r="V778" i="14"/>
  <c r="A779" i="14"/>
  <c r="B779" i="14"/>
  <c r="C779" i="14"/>
  <c r="D779" i="14"/>
  <c r="E779" i="14"/>
  <c r="F779" i="14"/>
  <c r="G779" i="14"/>
  <c r="H779" i="14"/>
  <c r="I779" i="14"/>
  <c r="J779" i="14"/>
  <c r="K779" i="14"/>
  <c r="L779" i="14"/>
  <c r="M779" i="14"/>
  <c r="N779" i="14"/>
  <c r="O779" i="14"/>
  <c r="P779" i="14"/>
  <c r="Q779" i="14"/>
  <c r="R779" i="14"/>
  <c r="S779" i="14"/>
  <c r="T779" i="14"/>
  <c r="V779" i="14"/>
  <c r="A780" i="14"/>
  <c r="B780" i="14"/>
  <c r="C780" i="14"/>
  <c r="D780" i="14"/>
  <c r="E780" i="14"/>
  <c r="F780" i="14"/>
  <c r="G780" i="14"/>
  <c r="H780" i="14"/>
  <c r="I780" i="14"/>
  <c r="J780" i="14"/>
  <c r="K780" i="14"/>
  <c r="L780" i="14"/>
  <c r="M780" i="14"/>
  <c r="N780" i="14"/>
  <c r="O780" i="14"/>
  <c r="P780" i="14"/>
  <c r="Q780" i="14"/>
  <c r="R780" i="14"/>
  <c r="S780" i="14"/>
  <c r="T780" i="14"/>
  <c r="V780" i="14"/>
  <c r="A781" i="14"/>
  <c r="B781" i="14"/>
  <c r="C781" i="14"/>
  <c r="D781" i="14"/>
  <c r="E781" i="14"/>
  <c r="F781" i="14"/>
  <c r="G781" i="14"/>
  <c r="H781" i="14"/>
  <c r="I781" i="14"/>
  <c r="J781" i="14"/>
  <c r="K781" i="14"/>
  <c r="L781" i="14"/>
  <c r="M781" i="14"/>
  <c r="N781" i="14"/>
  <c r="O781" i="14"/>
  <c r="P781" i="14"/>
  <c r="Q781" i="14"/>
  <c r="R781" i="14"/>
  <c r="S781" i="14"/>
  <c r="T781" i="14"/>
  <c r="V781" i="14"/>
  <c r="A782" i="14"/>
  <c r="B782" i="14"/>
  <c r="C782" i="14"/>
  <c r="D782" i="14"/>
  <c r="E782" i="14"/>
  <c r="F782" i="14"/>
  <c r="G782" i="14"/>
  <c r="H782" i="14"/>
  <c r="I782" i="14"/>
  <c r="J782" i="14"/>
  <c r="K782" i="14"/>
  <c r="L782" i="14"/>
  <c r="M782" i="14"/>
  <c r="N782" i="14"/>
  <c r="O782" i="14"/>
  <c r="P782" i="14"/>
  <c r="Q782" i="14"/>
  <c r="R782" i="14"/>
  <c r="S782" i="14"/>
  <c r="T782" i="14"/>
  <c r="V782" i="14"/>
  <c r="A783" i="14"/>
  <c r="B783" i="14"/>
  <c r="C783" i="14"/>
  <c r="D783" i="14"/>
  <c r="E783" i="14"/>
  <c r="F783" i="14"/>
  <c r="G783" i="14"/>
  <c r="H783" i="14"/>
  <c r="I783" i="14"/>
  <c r="J783" i="14"/>
  <c r="K783" i="14"/>
  <c r="L783" i="14"/>
  <c r="M783" i="14"/>
  <c r="N783" i="14"/>
  <c r="O783" i="14"/>
  <c r="P783" i="14"/>
  <c r="Q783" i="14"/>
  <c r="R783" i="14"/>
  <c r="S783" i="14"/>
  <c r="T783" i="14"/>
  <c r="V783" i="14"/>
  <c r="A784" i="14"/>
  <c r="B784" i="14"/>
  <c r="C784" i="14"/>
  <c r="D784" i="14"/>
  <c r="E784" i="14"/>
  <c r="F784" i="14"/>
  <c r="G784" i="14"/>
  <c r="H784" i="14"/>
  <c r="I784" i="14"/>
  <c r="J784" i="14"/>
  <c r="K784" i="14"/>
  <c r="L784" i="14"/>
  <c r="M784" i="14"/>
  <c r="N784" i="14"/>
  <c r="O784" i="14"/>
  <c r="P784" i="14"/>
  <c r="Q784" i="14"/>
  <c r="R784" i="14"/>
  <c r="S784" i="14"/>
  <c r="T784" i="14"/>
  <c r="V784" i="14"/>
  <c r="A785" i="14"/>
  <c r="B785" i="14"/>
  <c r="C785" i="14"/>
  <c r="D785" i="14"/>
  <c r="E785" i="14"/>
  <c r="F785" i="14"/>
  <c r="G785" i="14"/>
  <c r="H785" i="14"/>
  <c r="I785" i="14"/>
  <c r="J785" i="14"/>
  <c r="K785" i="14"/>
  <c r="L785" i="14"/>
  <c r="M785" i="14"/>
  <c r="N785" i="14"/>
  <c r="O785" i="14"/>
  <c r="P785" i="14"/>
  <c r="Q785" i="14"/>
  <c r="R785" i="14"/>
  <c r="S785" i="14"/>
  <c r="T785" i="14"/>
  <c r="V785" i="14"/>
  <c r="A786" i="14"/>
  <c r="B786" i="14"/>
  <c r="C786" i="14"/>
  <c r="D786" i="14"/>
  <c r="E786" i="14"/>
  <c r="F786" i="14"/>
  <c r="G786" i="14"/>
  <c r="H786" i="14"/>
  <c r="I786" i="14"/>
  <c r="J786" i="14"/>
  <c r="K786" i="14"/>
  <c r="L786" i="14"/>
  <c r="M786" i="14"/>
  <c r="N786" i="14"/>
  <c r="O786" i="14"/>
  <c r="P786" i="14"/>
  <c r="Q786" i="14"/>
  <c r="R786" i="14"/>
  <c r="S786" i="14"/>
  <c r="T786" i="14"/>
  <c r="V786" i="14"/>
  <c r="A787" i="14"/>
  <c r="B787" i="14"/>
  <c r="C787" i="14"/>
  <c r="D787" i="14"/>
  <c r="E787" i="14"/>
  <c r="F787" i="14"/>
  <c r="G787" i="14"/>
  <c r="H787" i="14"/>
  <c r="I787" i="14"/>
  <c r="J787" i="14"/>
  <c r="K787" i="14"/>
  <c r="L787" i="14"/>
  <c r="M787" i="14"/>
  <c r="N787" i="14"/>
  <c r="O787" i="14"/>
  <c r="P787" i="14"/>
  <c r="Q787" i="14"/>
  <c r="R787" i="14"/>
  <c r="S787" i="14"/>
  <c r="T787" i="14"/>
  <c r="V787" i="14"/>
  <c r="A788" i="14"/>
  <c r="B788" i="14"/>
  <c r="C788" i="14"/>
  <c r="D788" i="14"/>
  <c r="E788" i="14"/>
  <c r="F788" i="14"/>
  <c r="G788" i="14"/>
  <c r="H788" i="14"/>
  <c r="I788" i="14"/>
  <c r="J788" i="14"/>
  <c r="K788" i="14"/>
  <c r="L788" i="14"/>
  <c r="M788" i="14"/>
  <c r="N788" i="14"/>
  <c r="O788" i="14"/>
  <c r="P788" i="14"/>
  <c r="Q788" i="14"/>
  <c r="R788" i="14"/>
  <c r="S788" i="14"/>
  <c r="T788" i="14"/>
  <c r="V788" i="14"/>
  <c r="A789" i="14"/>
  <c r="B789" i="14"/>
  <c r="C789" i="14"/>
  <c r="D789" i="14"/>
  <c r="E789" i="14"/>
  <c r="F789" i="14"/>
  <c r="G789" i="14"/>
  <c r="H789" i="14"/>
  <c r="I789" i="14"/>
  <c r="J789" i="14"/>
  <c r="K789" i="14"/>
  <c r="L789" i="14"/>
  <c r="M789" i="14"/>
  <c r="N789" i="14"/>
  <c r="O789" i="14"/>
  <c r="P789" i="14"/>
  <c r="Q789" i="14"/>
  <c r="R789" i="14"/>
  <c r="S789" i="14"/>
  <c r="T789" i="14"/>
  <c r="V789" i="14"/>
  <c r="A790" i="14"/>
  <c r="B790" i="14"/>
  <c r="C790" i="14"/>
  <c r="D790" i="14"/>
  <c r="E790" i="14"/>
  <c r="F790" i="14"/>
  <c r="G790" i="14"/>
  <c r="H790" i="14"/>
  <c r="I790" i="14"/>
  <c r="J790" i="14"/>
  <c r="K790" i="14"/>
  <c r="L790" i="14"/>
  <c r="M790" i="14"/>
  <c r="N790" i="14"/>
  <c r="O790" i="14"/>
  <c r="P790" i="14"/>
  <c r="Q790" i="14"/>
  <c r="R790" i="14"/>
  <c r="S790" i="14"/>
  <c r="T790" i="14"/>
  <c r="V790" i="14"/>
  <c r="A791" i="14"/>
  <c r="B791" i="14"/>
  <c r="C791" i="14"/>
  <c r="D791" i="14"/>
  <c r="E791" i="14"/>
  <c r="F791" i="14"/>
  <c r="G791" i="14"/>
  <c r="H791" i="14"/>
  <c r="I791" i="14"/>
  <c r="J791" i="14"/>
  <c r="K791" i="14"/>
  <c r="L791" i="14"/>
  <c r="M791" i="14"/>
  <c r="N791" i="14"/>
  <c r="O791" i="14"/>
  <c r="P791" i="14"/>
  <c r="Q791" i="14"/>
  <c r="R791" i="14"/>
  <c r="S791" i="14"/>
  <c r="T791" i="14"/>
  <c r="V791" i="14"/>
  <c r="A792" i="14"/>
  <c r="B792" i="14"/>
  <c r="C792" i="14"/>
  <c r="D792" i="14"/>
  <c r="E792" i="14"/>
  <c r="F792" i="14"/>
  <c r="G792" i="14"/>
  <c r="H792" i="14"/>
  <c r="I792" i="14"/>
  <c r="J792" i="14"/>
  <c r="K792" i="14"/>
  <c r="L792" i="14"/>
  <c r="M792" i="14"/>
  <c r="N792" i="14"/>
  <c r="O792" i="14"/>
  <c r="P792" i="14"/>
  <c r="Q792" i="14"/>
  <c r="R792" i="14"/>
  <c r="S792" i="14"/>
  <c r="T792" i="14"/>
  <c r="V792" i="14"/>
  <c r="A793" i="14"/>
  <c r="B793" i="14"/>
  <c r="C793" i="14"/>
  <c r="D793" i="14"/>
  <c r="E793" i="14"/>
  <c r="F793" i="14"/>
  <c r="G793" i="14"/>
  <c r="H793" i="14"/>
  <c r="I793" i="14"/>
  <c r="J793" i="14"/>
  <c r="K793" i="14"/>
  <c r="L793" i="14"/>
  <c r="M793" i="14"/>
  <c r="N793" i="14"/>
  <c r="O793" i="14"/>
  <c r="P793" i="14"/>
  <c r="Q793" i="14"/>
  <c r="R793" i="14"/>
  <c r="S793" i="14"/>
  <c r="T793" i="14"/>
  <c r="V793" i="14"/>
  <c r="A794" i="14"/>
  <c r="B794" i="14"/>
  <c r="C794" i="14"/>
  <c r="D794" i="14"/>
  <c r="E794" i="14"/>
  <c r="F794" i="14"/>
  <c r="G794" i="14"/>
  <c r="H794" i="14"/>
  <c r="I794" i="14"/>
  <c r="J794" i="14"/>
  <c r="K794" i="14"/>
  <c r="L794" i="14"/>
  <c r="M794" i="14"/>
  <c r="N794" i="14"/>
  <c r="O794" i="14"/>
  <c r="P794" i="14"/>
  <c r="Q794" i="14"/>
  <c r="R794" i="14"/>
  <c r="S794" i="14"/>
  <c r="T794" i="14"/>
  <c r="V794" i="14"/>
  <c r="A795" i="14"/>
  <c r="B795" i="14"/>
  <c r="C795" i="14"/>
  <c r="D795" i="14"/>
  <c r="E795" i="14"/>
  <c r="F795" i="14"/>
  <c r="G795" i="14"/>
  <c r="H795" i="14"/>
  <c r="I795" i="14"/>
  <c r="J795" i="14"/>
  <c r="K795" i="14"/>
  <c r="L795" i="14"/>
  <c r="M795" i="14"/>
  <c r="N795" i="14"/>
  <c r="O795" i="14"/>
  <c r="P795" i="14"/>
  <c r="Q795" i="14"/>
  <c r="R795" i="14"/>
  <c r="S795" i="14"/>
  <c r="T795" i="14"/>
  <c r="V795" i="14"/>
  <c r="A796" i="14"/>
  <c r="B796" i="14"/>
  <c r="C796" i="14"/>
  <c r="D796" i="14"/>
  <c r="E796" i="14"/>
  <c r="F796" i="14"/>
  <c r="G796" i="14"/>
  <c r="H796" i="14"/>
  <c r="I796" i="14"/>
  <c r="J796" i="14"/>
  <c r="K796" i="14"/>
  <c r="L796" i="14"/>
  <c r="M796" i="14"/>
  <c r="N796" i="14"/>
  <c r="O796" i="14"/>
  <c r="P796" i="14"/>
  <c r="Q796" i="14"/>
  <c r="R796" i="14"/>
  <c r="S796" i="14"/>
  <c r="T796" i="14"/>
  <c r="V796" i="14"/>
  <c r="A797" i="14"/>
  <c r="B797" i="14"/>
  <c r="C797" i="14"/>
  <c r="D797" i="14"/>
  <c r="E797" i="14"/>
  <c r="F797" i="14"/>
  <c r="G797" i="14"/>
  <c r="H797" i="14"/>
  <c r="I797" i="14"/>
  <c r="J797" i="14"/>
  <c r="K797" i="14"/>
  <c r="L797" i="14"/>
  <c r="M797" i="14"/>
  <c r="N797" i="14"/>
  <c r="O797" i="14"/>
  <c r="P797" i="14"/>
  <c r="Q797" i="14"/>
  <c r="R797" i="14"/>
  <c r="S797" i="14"/>
  <c r="T797" i="14"/>
  <c r="V797" i="14"/>
  <c r="A798" i="14"/>
  <c r="B798" i="14"/>
  <c r="C798" i="14"/>
  <c r="D798" i="14"/>
  <c r="E798" i="14"/>
  <c r="F798" i="14"/>
  <c r="G798" i="14"/>
  <c r="H798" i="14"/>
  <c r="I798" i="14"/>
  <c r="J798" i="14"/>
  <c r="K798" i="14"/>
  <c r="L798" i="14"/>
  <c r="M798" i="14"/>
  <c r="N798" i="14"/>
  <c r="O798" i="14"/>
  <c r="P798" i="14"/>
  <c r="Q798" i="14"/>
  <c r="R798" i="14"/>
  <c r="S798" i="14"/>
  <c r="T798" i="14"/>
  <c r="V798" i="14"/>
  <c r="A799" i="14"/>
  <c r="B799" i="14"/>
  <c r="C799" i="14"/>
  <c r="D799" i="14"/>
  <c r="E799" i="14"/>
  <c r="F799" i="14"/>
  <c r="G799" i="14"/>
  <c r="H799" i="14"/>
  <c r="I799" i="14"/>
  <c r="J799" i="14"/>
  <c r="K799" i="14"/>
  <c r="L799" i="14"/>
  <c r="M799" i="14"/>
  <c r="N799" i="14"/>
  <c r="O799" i="14"/>
  <c r="P799" i="14"/>
  <c r="Q799" i="14"/>
  <c r="R799" i="14"/>
  <c r="S799" i="14"/>
  <c r="T799" i="14"/>
  <c r="V799" i="14"/>
  <c r="A800" i="14"/>
  <c r="B800" i="14"/>
  <c r="C800" i="14"/>
  <c r="D800" i="14"/>
  <c r="E800" i="14"/>
  <c r="F800" i="14"/>
  <c r="G800" i="14"/>
  <c r="H800" i="14"/>
  <c r="I800" i="14"/>
  <c r="J800" i="14"/>
  <c r="K800" i="14"/>
  <c r="L800" i="14"/>
  <c r="M800" i="14"/>
  <c r="N800" i="14"/>
  <c r="O800" i="14"/>
  <c r="P800" i="14"/>
  <c r="Q800" i="14"/>
  <c r="R800" i="14"/>
  <c r="S800" i="14"/>
  <c r="T800" i="14"/>
  <c r="V800" i="14"/>
  <c r="A801" i="14"/>
  <c r="B801" i="14"/>
  <c r="C801" i="14"/>
  <c r="D801" i="14"/>
  <c r="E801" i="14"/>
  <c r="F801" i="14"/>
  <c r="G801" i="14"/>
  <c r="H801" i="14"/>
  <c r="I801" i="14"/>
  <c r="J801" i="14"/>
  <c r="K801" i="14"/>
  <c r="L801" i="14"/>
  <c r="M801" i="14"/>
  <c r="N801" i="14"/>
  <c r="O801" i="14"/>
  <c r="P801" i="14"/>
  <c r="Q801" i="14"/>
  <c r="R801" i="14"/>
  <c r="S801" i="14"/>
  <c r="T801" i="14"/>
  <c r="V801" i="14"/>
  <c r="A802" i="14"/>
  <c r="B802" i="14"/>
  <c r="C802" i="14"/>
  <c r="D802" i="14"/>
  <c r="E802" i="14"/>
  <c r="F802" i="14"/>
  <c r="G802" i="14"/>
  <c r="H802" i="14"/>
  <c r="I802" i="14"/>
  <c r="J802" i="14"/>
  <c r="K802" i="14"/>
  <c r="L802" i="14"/>
  <c r="M802" i="14"/>
  <c r="N802" i="14"/>
  <c r="O802" i="14"/>
  <c r="P802" i="14"/>
  <c r="Q802" i="14"/>
  <c r="R802" i="14"/>
  <c r="S802" i="14"/>
  <c r="T802" i="14"/>
  <c r="V802" i="14"/>
  <c r="A803" i="14"/>
  <c r="B803" i="14"/>
  <c r="C803" i="14"/>
  <c r="D803" i="14"/>
  <c r="E803" i="14"/>
  <c r="F803" i="14"/>
  <c r="G803" i="14"/>
  <c r="H803" i="14"/>
  <c r="I803" i="14"/>
  <c r="J803" i="14"/>
  <c r="K803" i="14"/>
  <c r="L803" i="14"/>
  <c r="M803" i="14"/>
  <c r="N803" i="14"/>
  <c r="O803" i="14"/>
  <c r="P803" i="14"/>
  <c r="Q803" i="14"/>
  <c r="R803" i="14"/>
  <c r="S803" i="14"/>
  <c r="T803" i="14"/>
  <c r="V803" i="14"/>
  <c r="A804" i="14"/>
  <c r="B804" i="14"/>
  <c r="C804" i="14"/>
  <c r="D804" i="14"/>
  <c r="E804" i="14"/>
  <c r="F804" i="14"/>
  <c r="G804" i="14"/>
  <c r="H804" i="14"/>
  <c r="I804" i="14"/>
  <c r="J804" i="14"/>
  <c r="K804" i="14"/>
  <c r="L804" i="14"/>
  <c r="M804" i="14"/>
  <c r="N804" i="14"/>
  <c r="O804" i="14"/>
  <c r="P804" i="14"/>
  <c r="Q804" i="14"/>
  <c r="R804" i="14"/>
  <c r="S804" i="14"/>
  <c r="T804" i="14"/>
  <c r="V804" i="14"/>
  <c r="A805" i="14"/>
  <c r="B805" i="14"/>
  <c r="C805" i="14"/>
  <c r="D805" i="14"/>
  <c r="E805" i="14"/>
  <c r="F805" i="14"/>
  <c r="G805" i="14"/>
  <c r="H805" i="14"/>
  <c r="I805" i="14"/>
  <c r="J805" i="14"/>
  <c r="K805" i="14"/>
  <c r="L805" i="14"/>
  <c r="M805" i="14"/>
  <c r="N805" i="14"/>
  <c r="O805" i="14"/>
  <c r="P805" i="14"/>
  <c r="Q805" i="14"/>
  <c r="R805" i="14"/>
  <c r="S805" i="14"/>
  <c r="T805" i="14"/>
  <c r="V805" i="14"/>
  <c r="A806" i="14"/>
  <c r="B806" i="14"/>
  <c r="C806" i="14"/>
  <c r="D806" i="14"/>
  <c r="E806" i="14"/>
  <c r="F806" i="14"/>
  <c r="G806" i="14"/>
  <c r="H806" i="14"/>
  <c r="I806" i="14"/>
  <c r="J806" i="14"/>
  <c r="K806" i="14"/>
  <c r="L806" i="14"/>
  <c r="M806" i="14"/>
  <c r="N806" i="14"/>
  <c r="O806" i="14"/>
  <c r="P806" i="14"/>
  <c r="Q806" i="14"/>
  <c r="R806" i="14"/>
  <c r="S806" i="14"/>
  <c r="T806" i="14"/>
  <c r="V806" i="14"/>
  <c r="A807" i="14"/>
  <c r="B807" i="14"/>
  <c r="C807" i="14"/>
  <c r="D807" i="14"/>
  <c r="E807" i="14"/>
  <c r="F807" i="14"/>
  <c r="G807" i="14"/>
  <c r="H807" i="14"/>
  <c r="I807" i="14"/>
  <c r="J807" i="14"/>
  <c r="K807" i="14"/>
  <c r="L807" i="14"/>
  <c r="M807" i="14"/>
  <c r="N807" i="14"/>
  <c r="O807" i="14"/>
  <c r="P807" i="14"/>
  <c r="Q807" i="14"/>
  <c r="R807" i="14"/>
  <c r="S807" i="14"/>
  <c r="T807" i="14"/>
  <c r="V807" i="14"/>
  <c r="A808" i="14"/>
  <c r="B808" i="14"/>
  <c r="C808" i="14"/>
  <c r="D808" i="14"/>
  <c r="E808" i="14"/>
  <c r="F808" i="14"/>
  <c r="G808" i="14"/>
  <c r="H808" i="14"/>
  <c r="I808" i="14"/>
  <c r="J808" i="14"/>
  <c r="K808" i="14"/>
  <c r="L808" i="14"/>
  <c r="M808" i="14"/>
  <c r="N808" i="14"/>
  <c r="O808" i="14"/>
  <c r="P808" i="14"/>
  <c r="Q808" i="14"/>
  <c r="R808" i="14"/>
  <c r="S808" i="14"/>
  <c r="T808" i="14"/>
  <c r="V808" i="14"/>
  <c r="A809" i="14"/>
  <c r="B809" i="14"/>
  <c r="C809" i="14"/>
  <c r="D809" i="14"/>
  <c r="E809" i="14"/>
  <c r="F809" i="14"/>
  <c r="G809" i="14"/>
  <c r="H809" i="14"/>
  <c r="I809" i="14"/>
  <c r="J809" i="14"/>
  <c r="K809" i="14"/>
  <c r="L809" i="14"/>
  <c r="M809" i="14"/>
  <c r="N809" i="14"/>
  <c r="O809" i="14"/>
  <c r="P809" i="14"/>
  <c r="Q809" i="14"/>
  <c r="R809" i="14"/>
  <c r="S809" i="14"/>
  <c r="T809" i="14"/>
  <c r="V809" i="14"/>
  <c r="A810" i="14"/>
  <c r="B810" i="14"/>
  <c r="C810" i="14"/>
  <c r="D810" i="14"/>
  <c r="E810" i="14"/>
  <c r="F810" i="14"/>
  <c r="G810" i="14"/>
  <c r="H810" i="14"/>
  <c r="I810" i="14"/>
  <c r="J810" i="14"/>
  <c r="K810" i="14"/>
  <c r="L810" i="14"/>
  <c r="M810" i="14"/>
  <c r="N810" i="14"/>
  <c r="O810" i="14"/>
  <c r="P810" i="14"/>
  <c r="Q810" i="14"/>
  <c r="R810" i="14"/>
  <c r="S810" i="14"/>
  <c r="T810" i="14"/>
  <c r="V810" i="14"/>
  <c r="A811" i="14"/>
  <c r="B811" i="14"/>
  <c r="C811" i="14"/>
  <c r="D811" i="14"/>
  <c r="E811" i="14"/>
  <c r="F811" i="14"/>
  <c r="G811" i="14"/>
  <c r="H811" i="14"/>
  <c r="I811" i="14"/>
  <c r="J811" i="14"/>
  <c r="K811" i="14"/>
  <c r="L811" i="14"/>
  <c r="M811" i="14"/>
  <c r="N811" i="14"/>
  <c r="O811" i="14"/>
  <c r="P811" i="14"/>
  <c r="Q811" i="14"/>
  <c r="R811" i="14"/>
  <c r="S811" i="14"/>
  <c r="T811" i="14"/>
  <c r="V811" i="14"/>
  <c r="A812" i="14"/>
  <c r="B812" i="14"/>
  <c r="C812" i="14"/>
  <c r="D812" i="14"/>
  <c r="E812" i="14"/>
  <c r="F812" i="14"/>
  <c r="G812" i="14"/>
  <c r="H812" i="14"/>
  <c r="I812" i="14"/>
  <c r="J812" i="14"/>
  <c r="K812" i="14"/>
  <c r="L812" i="14"/>
  <c r="M812" i="14"/>
  <c r="N812" i="14"/>
  <c r="O812" i="14"/>
  <c r="P812" i="14"/>
  <c r="Q812" i="14"/>
  <c r="R812" i="14"/>
  <c r="S812" i="14"/>
  <c r="T812" i="14"/>
  <c r="V812" i="14"/>
  <c r="A813" i="14"/>
  <c r="B813" i="14"/>
  <c r="C813" i="14"/>
  <c r="D813" i="14"/>
  <c r="E813" i="14"/>
  <c r="F813" i="14"/>
  <c r="G813" i="14"/>
  <c r="H813" i="14"/>
  <c r="I813" i="14"/>
  <c r="J813" i="14"/>
  <c r="K813" i="14"/>
  <c r="L813" i="14"/>
  <c r="M813" i="14"/>
  <c r="N813" i="14"/>
  <c r="O813" i="14"/>
  <c r="P813" i="14"/>
  <c r="Q813" i="14"/>
  <c r="R813" i="14"/>
  <c r="S813" i="14"/>
  <c r="T813" i="14"/>
  <c r="V813" i="14"/>
  <c r="A814" i="14"/>
  <c r="B814" i="14"/>
  <c r="C814" i="14"/>
  <c r="D814" i="14"/>
  <c r="E814" i="14"/>
  <c r="F814" i="14"/>
  <c r="G814" i="14"/>
  <c r="H814" i="14"/>
  <c r="I814" i="14"/>
  <c r="J814" i="14"/>
  <c r="K814" i="14"/>
  <c r="L814" i="14"/>
  <c r="M814" i="14"/>
  <c r="N814" i="14"/>
  <c r="O814" i="14"/>
  <c r="P814" i="14"/>
  <c r="Q814" i="14"/>
  <c r="R814" i="14"/>
  <c r="S814" i="14"/>
  <c r="T814" i="14"/>
  <c r="V814" i="14"/>
  <c r="A815" i="14"/>
  <c r="B815" i="14"/>
  <c r="C815" i="14"/>
  <c r="D815" i="14"/>
  <c r="E815" i="14"/>
  <c r="F815" i="14"/>
  <c r="G815" i="14"/>
  <c r="H815" i="14"/>
  <c r="I815" i="14"/>
  <c r="J815" i="14"/>
  <c r="K815" i="14"/>
  <c r="L815" i="14"/>
  <c r="M815" i="14"/>
  <c r="N815" i="14"/>
  <c r="O815" i="14"/>
  <c r="P815" i="14"/>
  <c r="Q815" i="14"/>
  <c r="R815" i="14"/>
  <c r="S815" i="14"/>
  <c r="T815" i="14"/>
  <c r="V815" i="14"/>
  <c r="A816" i="14"/>
  <c r="B816" i="14"/>
  <c r="C816" i="14"/>
  <c r="D816" i="14"/>
  <c r="E816" i="14"/>
  <c r="F816" i="14"/>
  <c r="G816" i="14"/>
  <c r="H816" i="14"/>
  <c r="I816" i="14"/>
  <c r="J816" i="14"/>
  <c r="K816" i="14"/>
  <c r="L816" i="14"/>
  <c r="M816" i="14"/>
  <c r="N816" i="14"/>
  <c r="O816" i="14"/>
  <c r="P816" i="14"/>
  <c r="Q816" i="14"/>
  <c r="R816" i="14"/>
  <c r="S816" i="14"/>
  <c r="T816" i="14"/>
  <c r="V816" i="14"/>
  <c r="A817" i="14"/>
  <c r="B817" i="14"/>
  <c r="C817" i="14"/>
  <c r="D817" i="14"/>
  <c r="E817" i="14"/>
  <c r="F817" i="14"/>
  <c r="G817" i="14"/>
  <c r="H817" i="14"/>
  <c r="I817" i="14"/>
  <c r="J817" i="14"/>
  <c r="K817" i="14"/>
  <c r="L817" i="14"/>
  <c r="M817" i="14"/>
  <c r="N817" i="14"/>
  <c r="O817" i="14"/>
  <c r="P817" i="14"/>
  <c r="Q817" i="14"/>
  <c r="R817" i="14"/>
  <c r="S817" i="14"/>
  <c r="T817" i="14"/>
  <c r="V817" i="14"/>
  <c r="A818" i="14"/>
  <c r="B818" i="14"/>
  <c r="C818" i="14"/>
  <c r="D818" i="14"/>
  <c r="E818" i="14"/>
  <c r="F818" i="14"/>
  <c r="G818" i="14"/>
  <c r="H818" i="14"/>
  <c r="I818" i="14"/>
  <c r="J818" i="14"/>
  <c r="K818" i="14"/>
  <c r="L818" i="14"/>
  <c r="M818" i="14"/>
  <c r="N818" i="14"/>
  <c r="O818" i="14"/>
  <c r="P818" i="14"/>
  <c r="Q818" i="14"/>
  <c r="R818" i="14"/>
  <c r="S818" i="14"/>
  <c r="T818" i="14"/>
  <c r="V818" i="14"/>
  <c r="A819" i="14"/>
  <c r="B819" i="14"/>
  <c r="C819" i="14"/>
  <c r="D819" i="14"/>
  <c r="E819" i="14"/>
  <c r="F819" i="14"/>
  <c r="G819" i="14"/>
  <c r="H819" i="14"/>
  <c r="I819" i="14"/>
  <c r="J819" i="14"/>
  <c r="K819" i="14"/>
  <c r="L819" i="14"/>
  <c r="M819" i="14"/>
  <c r="N819" i="14"/>
  <c r="O819" i="14"/>
  <c r="P819" i="14"/>
  <c r="Q819" i="14"/>
  <c r="R819" i="14"/>
  <c r="S819" i="14"/>
  <c r="T819" i="14"/>
  <c r="V819" i="14"/>
  <c r="A820" i="14"/>
  <c r="B820" i="14"/>
  <c r="C820" i="14"/>
  <c r="D820" i="14"/>
  <c r="E820" i="14"/>
  <c r="F820" i="14"/>
  <c r="G820" i="14"/>
  <c r="H820" i="14"/>
  <c r="I820" i="14"/>
  <c r="J820" i="14"/>
  <c r="K820" i="14"/>
  <c r="L820" i="14"/>
  <c r="M820" i="14"/>
  <c r="N820" i="14"/>
  <c r="O820" i="14"/>
  <c r="P820" i="14"/>
  <c r="Q820" i="14"/>
  <c r="R820" i="14"/>
  <c r="S820" i="14"/>
  <c r="T820" i="14"/>
  <c r="V820" i="14"/>
  <c r="A821" i="14"/>
  <c r="B821" i="14"/>
  <c r="C821" i="14"/>
  <c r="D821" i="14"/>
  <c r="E821" i="14"/>
  <c r="F821" i="14"/>
  <c r="G821" i="14"/>
  <c r="H821" i="14"/>
  <c r="I821" i="14"/>
  <c r="J821" i="14"/>
  <c r="K821" i="14"/>
  <c r="L821" i="14"/>
  <c r="M821" i="14"/>
  <c r="N821" i="14"/>
  <c r="O821" i="14"/>
  <c r="P821" i="14"/>
  <c r="Q821" i="14"/>
  <c r="R821" i="14"/>
  <c r="S821" i="14"/>
  <c r="T821" i="14"/>
  <c r="V821" i="14"/>
  <c r="A822" i="14"/>
  <c r="B822" i="14"/>
  <c r="C822" i="14"/>
  <c r="D822" i="14"/>
  <c r="E822" i="14"/>
  <c r="F822" i="14"/>
  <c r="G822" i="14"/>
  <c r="H822" i="14"/>
  <c r="I822" i="14"/>
  <c r="J822" i="14"/>
  <c r="K822" i="14"/>
  <c r="L822" i="14"/>
  <c r="M822" i="14"/>
  <c r="N822" i="14"/>
  <c r="O822" i="14"/>
  <c r="P822" i="14"/>
  <c r="Q822" i="14"/>
  <c r="R822" i="14"/>
  <c r="S822" i="14"/>
  <c r="T822" i="14"/>
  <c r="V822" i="14"/>
  <c r="A823" i="14"/>
  <c r="B823" i="14"/>
  <c r="C823" i="14"/>
  <c r="D823" i="14"/>
  <c r="E823" i="14"/>
  <c r="F823" i="14"/>
  <c r="G823" i="14"/>
  <c r="H823" i="14"/>
  <c r="I823" i="14"/>
  <c r="J823" i="14"/>
  <c r="K823" i="14"/>
  <c r="L823" i="14"/>
  <c r="M823" i="14"/>
  <c r="N823" i="14"/>
  <c r="O823" i="14"/>
  <c r="P823" i="14"/>
  <c r="Q823" i="14"/>
  <c r="R823" i="14"/>
  <c r="S823" i="14"/>
  <c r="T823" i="14"/>
  <c r="V823" i="14"/>
  <c r="A824" i="14"/>
  <c r="B824" i="14"/>
  <c r="C824" i="14"/>
  <c r="D824" i="14"/>
  <c r="E824" i="14"/>
  <c r="F824" i="14"/>
  <c r="G824" i="14"/>
  <c r="H824" i="14"/>
  <c r="I824" i="14"/>
  <c r="J824" i="14"/>
  <c r="K824" i="14"/>
  <c r="L824" i="14"/>
  <c r="M824" i="14"/>
  <c r="N824" i="14"/>
  <c r="O824" i="14"/>
  <c r="P824" i="14"/>
  <c r="Q824" i="14"/>
  <c r="R824" i="14"/>
  <c r="S824" i="14"/>
  <c r="T824" i="14"/>
  <c r="V824" i="14"/>
  <c r="A825" i="14"/>
  <c r="B825" i="14"/>
  <c r="C825" i="14"/>
  <c r="D825" i="14"/>
  <c r="E825" i="14"/>
  <c r="F825" i="14"/>
  <c r="G825" i="14"/>
  <c r="H825" i="14"/>
  <c r="I825" i="14"/>
  <c r="J825" i="14"/>
  <c r="K825" i="14"/>
  <c r="L825" i="14"/>
  <c r="M825" i="14"/>
  <c r="N825" i="14"/>
  <c r="O825" i="14"/>
  <c r="P825" i="14"/>
  <c r="Q825" i="14"/>
  <c r="R825" i="14"/>
  <c r="S825" i="14"/>
  <c r="T825" i="14"/>
  <c r="V825" i="14"/>
  <c r="A826" i="14"/>
  <c r="B826" i="14"/>
  <c r="C826" i="14"/>
  <c r="D826" i="14"/>
  <c r="E826" i="14"/>
  <c r="F826" i="14"/>
  <c r="G826" i="14"/>
  <c r="H826" i="14"/>
  <c r="I826" i="14"/>
  <c r="J826" i="14"/>
  <c r="K826" i="14"/>
  <c r="L826" i="14"/>
  <c r="M826" i="14"/>
  <c r="N826" i="14"/>
  <c r="O826" i="14"/>
  <c r="P826" i="14"/>
  <c r="Q826" i="14"/>
  <c r="R826" i="14"/>
  <c r="S826" i="14"/>
  <c r="T826" i="14"/>
  <c r="V826" i="14"/>
  <c r="A827" i="14"/>
  <c r="B827" i="14"/>
  <c r="C827" i="14"/>
  <c r="D827" i="14"/>
  <c r="E827" i="14"/>
  <c r="F827" i="14"/>
  <c r="G827" i="14"/>
  <c r="H827" i="14"/>
  <c r="I827" i="14"/>
  <c r="J827" i="14"/>
  <c r="K827" i="14"/>
  <c r="L827" i="14"/>
  <c r="M827" i="14"/>
  <c r="N827" i="14"/>
  <c r="O827" i="14"/>
  <c r="P827" i="14"/>
  <c r="Q827" i="14"/>
  <c r="R827" i="14"/>
  <c r="S827" i="14"/>
  <c r="T827" i="14"/>
  <c r="V827" i="14"/>
  <c r="A828" i="14"/>
  <c r="B828" i="14"/>
  <c r="C828" i="14"/>
  <c r="D828" i="14"/>
  <c r="E828" i="14"/>
  <c r="F828" i="14"/>
  <c r="G828" i="14"/>
  <c r="H828" i="14"/>
  <c r="I828" i="14"/>
  <c r="J828" i="14"/>
  <c r="K828" i="14"/>
  <c r="L828" i="14"/>
  <c r="M828" i="14"/>
  <c r="N828" i="14"/>
  <c r="O828" i="14"/>
  <c r="P828" i="14"/>
  <c r="Q828" i="14"/>
  <c r="R828" i="14"/>
  <c r="S828" i="14"/>
  <c r="T828" i="14"/>
  <c r="V828" i="14"/>
  <c r="A829" i="14"/>
  <c r="B829" i="14"/>
  <c r="C829" i="14"/>
  <c r="D829" i="14"/>
  <c r="E829" i="14"/>
  <c r="F829" i="14"/>
  <c r="G829" i="14"/>
  <c r="H829" i="14"/>
  <c r="I829" i="14"/>
  <c r="J829" i="14"/>
  <c r="K829" i="14"/>
  <c r="L829" i="14"/>
  <c r="M829" i="14"/>
  <c r="N829" i="14"/>
  <c r="O829" i="14"/>
  <c r="P829" i="14"/>
  <c r="Q829" i="14"/>
  <c r="R829" i="14"/>
  <c r="S829" i="14"/>
  <c r="T829" i="14"/>
  <c r="V829" i="14"/>
  <c r="A830" i="14"/>
  <c r="B830" i="14"/>
  <c r="C830" i="14"/>
  <c r="D830" i="14"/>
  <c r="E830" i="14"/>
  <c r="F830" i="14"/>
  <c r="G830" i="14"/>
  <c r="H830" i="14"/>
  <c r="I830" i="14"/>
  <c r="J830" i="14"/>
  <c r="K830" i="14"/>
  <c r="L830" i="14"/>
  <c r="M830" i="14"/>
  <c r="N830" i="14"/>
  <c r="O830" i="14"/>
  <c r="P830" i="14"/>
  <c r="Q830" i="14"/>
  <c r="R830" i="14"/>
  <c r="S830" i="14"/>
  <c r="T830" i="14"/>
  <c r="V830" i="14"/>
  <c r="A831" i="14"/>
  <c r="B831" i="14"/>
  <c r="C831" i="14"/>
  <c r="D831" i="14"/>
  <c r="E831" i="14"/>
  <c r="F831" i="14"/>
  <c r="G831" i="14"/>
  <c r="H831" i="14"/>
  <c r="I831" i="14"/>
  <c r="J831" i="14"/>
  <c r="K831" i="14"/>
  <c r="L831" i="14"/>
  <c r="M831" i="14"/>
  <c r="N831" i="14"/>
  <c r="O831" i="14"/>
  <c r="P831" i="14"/>
  <c r="Q831" i="14"/>
  <c r="R831" i="14"/>
  <c r="S831" i="14"/>
  <c r="T831" i="14"/>
  <c r="V831" i="14"/>
  <c r="A832" i="14"/>
  <c r="B832" i="14"/>
  <c r="C832" i="14"/>
  <c r="D832" i="14"/>
  <c r="E832" i="14"/>
  <c r="F832" i="14"/>
  <c r="G832" i="14"/>
  <c r="H832" i="14"/>
  <c r="I832" i="14"/>
  <c r="J832" i="14"/>
  <c r="K832" i="14"/>
  <c r="L832" i="14"/>
  <c r="M832" i="14"/>
  <c r="N832" i="14"/>
  <c r="O832" i="14"/>
  <c r="P832" i="14"/>
  <c r="Q832" i="14"/>
  <c r="R832" i="14"/>
  <c r="S832" i="14"/>
  <c r="T832" i="14"/>
  <c r="V832" i="14"/>
  <c r="A833" i="14"/>
  <c r="B833" i="14"/>
  <c r="C833" i="14"/>
  <c r="D833" i="14"/>
  <c r="E833" i="14"/>
  <c r="F833" i="14"/>
  <c r="G833" i="14"/>
  <c r="H833" i="14"/>
  <c r="I833" i="14"/>
  <c r="J833" i="14"/>
  <c r="K833" i="14"/>
  <c r="L833" i="14"/>
  <c r="M833" i="14"/>
  <c r="N833" i="14"/>
  <c r="O833" i="14"/>
  <c r="P833" i="14"/>
  <c r="Q833" i="14"/>
  <c r="R833" i="14"/>
  <c r="S833" i="14"/>
  <c r="T833" i="14"/>
  <c r="V833" i="14"/>
  <c r="A834" i="14"/>
  <c r="B834" i="14"/>
  <c r="C834" i="14"/>
  <c r="D834" i="14"/>
  <c r="E834" i="14"/>
  <c r="F834" i="14"/>
  <c r="G834" i="14"/>
  <c r="H834" i="14"/>
  <c r="I834" i="14"/>
  <c r="J834" i="14"/>
  <c r="K834" i="14"/>
  <c r="L834" i="14"/>
  <c r="M834" i="14"/>
  <c r="N834" i="14"/>
  <c r="O834" i="14"/>
  <c r="P834" i="14"/>
  <c r="Q834" i="14"/>
  <c r="R834" i="14"/>
  <c r="S834" i="14"/>
  <c r="T834" i="14"/>
  <c r="V834" i="14"/>
  <c r="A835" i="14"/>
  <c r="B835" i="14"/>
  <c r="C835" i="14"/>
  <c r="D835" i="14"/>
  <c r="E835" i="14"/>
  <c r="F835" i="14"/>
  <c r="G835" i="14"/>
  <c r="H835" i="14"/>
  <c r="I835" i="14"/>
  <c r="J835" i="14"/>
  <c r="K835" i="14"/>
  <c r="L835" i="14"/>
  <c r="M835" i="14"/>
  <c r="N835" i="14"/>
  <c r="O835" i="14"/>
  <c r="P835" i="14"/>
  <c r="Q835" i="14"/>
  <c r="R835" i="14"/>
  <c r="S835" i="14"/>
  <c r="T835" i="14"/>
  <c r="V835" i="14"/>
  <c r="A836" i="14"/>
  <c r="B836" i="14"/>
  <c r="C836" i="14"/>
  <c r="D836" i="14"/>
  <c r="E836" i="14"/>
  <c r="F836" i="14"/>
  <c r="G836" i="14"/>
  <c r="H836" i="14"/>
  <c r="I836" i="14"/>
  <c r="J836" i="14"/>
  <c r="K836" i="14"/>
  <c r="L836" i="14"/>
  <c r="M836" i="14"/>
  <c r="N836" i="14"/>
  <c r="O836" i="14"/>
  <c r="P836" i="14"/>
  <c r="Q836" i="14"/>
  <c r="R836" i="14"/>
  <c r="S836" i="14"/>
  <c r="T836" i="14"/>
  <c r="V836" i="14"/>
  <c r="A837" i="14"/>
  <c r="B837" i="14"/>
  <c r="C837" i="14"/>
  <c r="D837" i="14"/>
  <c r="E837" i="14"/>
  <c r="F837" i="14"/>
  <c r="G837" i="14"/>
  <c r="H837" i="14"/>
  <c r="I837" i="14"/>
  <c r="J837" i="14"/>
  <c r="K837" i="14"/>
  <c r="L837" i="14"/>
  <c r="M837" i="14"/>
  <c r="N837" i="14"/>
  <c r="O837" i="14"/>
  <c r="P837" i="14"/>
  <c r="Q837" i="14"/>
  <c r="R837" i="14"/>
  <c r="S837" i="14"/>
  <c r="T837" i="14"/>
  <c r="V837" i="14"/>
  <c r="A838" i="14"/>
  <c r="B838" i="14"/>
  <c r="C838" i="14"/>
  <c r="D838" i="14"/>
  <c r="E838" i="14"/>
  <c r="F838" i="14"/>
  <c r="G838" i="14"/>
  <c r="H838" i="14"/>
  <c r="I838" i="14"/>
  <c r="J838" i="14"/>
  <c r="K838" i="14"/>
  <c r="L838" i="14"/>
  <c r="M838" i="14"/>
  <c r="N838" i="14"/>
  <c r="O838" i="14"/>
  <c r="P838" i="14"/>
  <c r="Q838" i="14"/>
  <c r="R838" i="14"/>
  <c r="S838" i="14"/>
  <c r="T838" i="14"/>
  <c r="V838" i="14"/>
  <c r="A839" i="14"/>
  <c r="B839" i="14"/>
  <c r="C839" i="14"/>
  <c r="D839" i="14"/>
  <c r="E839" i="14"/>
  <c r="F839" i="14"/>
  <c r="G839" i="14"/>
  <c r="H839" i="14"/>
  <c r="I839" i="14"/>
  <c r="J839" i="14"/>
  <c r="K839" i="14"/>
  <c r="L839" i="14"/>
  <c r="M839" i="14"/>
  <c r="N839" i="14"/>
  <c r="O839" i="14"/>
  <c r="P839" i="14"/>
  <c r="Q839" i="14"/>
  <c r="R839" i="14"/>
  <c r="S839" i="14"/>
  <c r="T839" i="14"/>
  <c r="V839" i="14"/>
  <c r="A840" i="14"/>
  <c r="B840" i="14"/>
  <c r="C840" i="14"/>
  <c r="D840" i="14"/>
  <c r="E840" i="14"/>
  <c r="F840" i="14"/>
  <c r="G840" i="14"/>
  <c r="H840" i="14"/>
  <c r="I840" i="14"/>
  <c r="J840" i="14"/>
  <c r="K840" i="14"/>
  <c r="L840" i="14"/>
  <c r="M840" i="14"/>
  <c r="N840" i="14"/>
  <c r="O840" i="14"/>
  <c r="P840" i="14"/>
  <c r="Q840" i="14"/>
  <c r="R840" i="14"/>
  <c r="S840" i="14"/>
  <c r="T840" i="14"/>
  <c r="V840" i="14"/>
  <c r="A841" i="14"/>
  <c r="B841" i="14"/>
  <c r="C841" i="14"/>
  <c r="D841" i="14"/>
  <c r="E841" i="14"/>
  <c r="F841" i="14"/>
  <c r="G841" i="14"/>
  <c r="H841" i="14"/>
  <c r="I841" i="14"/>
  <c r="J841" i="14"/>
  <c r="K841" i="14"/>
  <c r="L841" i="14"/>
  <c r="M841" i="14"/>
  <c r="N841" i="14"/>
  <c r="O841" i="14"/>
  <c r="P841" i="14"/>
  <c r="Q841" i="14"/>
  <c r="R841" i="14"/>
  <c r="S841" i="14"/>
  <c r="T841" i="14"/>
  <c r="V841" i="14"/>
  <c r="A842" i="14"/>
  <c r="B842" i="14"/>
  <c r="C842" i="14"/>
  <c r="D842" i="14"/>
  <c r="E842" i="14"/>
  <c r="F842" i="14"/>
  <c r="G842" i="14"/>
  <c r="H842" i="14"/>
  <c r="I842" i="14"/>
  <c r="J842" i="14"/>
  <c r="K842" i="14"/>
  <c r="L842" i="14"/>
  <c r="M842" i="14"/>
  <c r="N842" i="14"/>
  <c r="O842" i="14"/>
  <c r="P842" i="14"/>
  <c r="Q842" i="14"/>
  <c r="R842" i="14"/>
  <c r="S842" i="14"/>
  <c r="T842" i="14"/>
  <c r="V842" i="14"/>
  <c r="A843" i="14"/>
  <c r="B843" i="14"/>
  <c r="C843" i="14"/>
  <c r="D843" i="14"/>
  <c r="E843" i="14"/>
  <c r="F843" i="14"/>
  <c r="G843" i="14"/>
  <c r="H843" i="14"/>
  <c r="I843" i="14"/>
  <c r="J843" i="14"/>
  <c r="K843" i="14"/>
  <c r="L843" i="14"/>
  <c r="M843" i="14"/>
  <c r="N843" i="14"/>
  <c r="O843" i="14"/>
  <c r="P843" i="14"/>
  <c r="Q843" i="14"/>
  <c r="R843" i="14"/>
  <c r="S843" i="14"/>
  <c r="T843" i="14"/>
  <c r="V843" i="14"/>
  <c r="A844" i="14"/>
  <c r="B844" i="14"/>
  <c r="C844" i="14"/>
  <c r="D844" i="14"/>
  <c r="E844" i="14"/>
  <c r="F844" i="14"/>
  <c r="G844" i="14"/>
  <c r="H844" i="14"/>
  <c r="I844" i="14"/>
  <c r="J844" i="14"/>
  <c r="K844" i="14"/>
  <c r="L844" i="14"/>
  <c r="M844" i="14"/>
  <c r="N844" i="14"/>
  <c r="O844" i="14"/>
  <c r="P844" i="14"/>
  <c r="Q844" i="14"/>
  <c r="R844" i="14"/>
  <c r="S844" i="14"/>
  <c r="T844" i="14"/>
  <c r="V844" i="14"/>
  <c r="A845" i="14"/>
  <c r="B845" i="14"/>
  <c r="C845" i="14"/>
  <c r="D845" i="14"/>
  <c r="E845" i="14"/>
  <c r="F845" i="14"/>
  <c r="G845" i="14"/>
  <c r="H845" i="14"/>
  <c r="I845" i="14"/>
  <c r="J845" i="14"/>
  <c r="K845" i="14"/>
  <c r="L845" i="14"/>
  <c r="M845" i="14"/>
  <c r="N845" i="14"/>
  <c r="O845" i="14"/>
  <c r="P845" i="14"/>
  <c r="Q845" i="14"/>
  <c r="R845" i="14"/>
  <c r="S845" i="14"/>
  <c r="T845" i="14"/>
  <c r="V845" i="14"/>
  <c r="A846" i="14"/>
  <c r="B846" i="14"/>
  <c r="C846" i="14"/>
  <c r="D846" i="14"/>
  <c r="E846" i="14"/>
  <c r="F846" i="14"/>
  <c r="G846" i="14"/>
  <c r="H846" i="14"/>
  <c r="I846" i="14"/>
  <c r="J846" i="14"/>
  <c r="K846" i="14"/>
  <c r="L846" i="14"/>
  <c r="M846" i="14"/>
  <c r="N846" i="14"/>
  <c r="O846" i="14"/>
  <c r="P846" i="14"/>
  <c r="Q846" i="14"/>
  <c r="R846" i="14"/>
  <c r="S846" i="14"/>
  <c r="T846" i="14"/>
  <c r="V846" i="14"/>
  <c r="A847" i="14"/>
  <c r="B847" i="14"/>
  <c r="C847" i="14"/>
  <c r="D847" i="14"/>
  <c r="E847" i="14"/>
  <c r="F847" i="14"/>
  <c r="G847" i="14"/>
  <c r="H847" i="14"/>
  <c r="I847" i="14"/>
  <c r="J847" i="14"/>
  <c r="K847" i="14"/>
  <c r="L847" i="14"/>
  <c r="M847" i="14"/>
  <c r="N847" i="14"/>
  <c r="O847" i="14"/>
  <c r="P847" i="14"/>
  <c r="Q847" i="14"/>
  <c r="R847" i="14"/>
  <c r="S847" i="14"/>
  <c r="T847" i="14"/>
  <c r="V847" i="14"/>
  <c r="A848" i="14"/>
  <c r="B848" i="14"/>
  <c r="C848" i="14"/>
  <c r="D848" i="14"/>
  <c r="E848" i="14"/>
  <c r="F848" i="14"/>
  <c r="G848" i="14"/>
  <c r="H848" i="14"/>
  <c r="I848" i="14"/>
  <c r="J848" i="14"/>
  <c r="K848" i="14"/>
  <c r="L848" i="14"/>
  <c r="M848" i="14"/>
  <c r="N848" i="14"/>
  <c r="O848" i="14"/>
  <c r="P848" i="14"/>
  <c r="Q848" i="14"/>
  <c r="R848" i="14"/>
  <c r="S848" i="14"/>
  <c r="T848" i="14"/>
  <c r="V848" i="14"/>
  <c r="A849" i="14"/>
  <c r="B849" i="14"/>
  <c r="C849" i="14"/>
  <c r="D849" i="14"/>
  <c r="E849" i="14"/>
  <c r="F849" i="14"/>
  <c r="G849" i="14"/>
  <c r="H849" i="14"/>
  <c r="I849" i="14"/>
  <c r="J849" i="14"/>
  <c r="K849" i="14"/>
  <c r="L849" i="14"/>
  <c r="M849" i="14"/>
  <c r="N849" i="14"/>
  <c r="O849" i="14"/>
  <c r="P849" i="14"/>
  <c r="Q849" i="14"/>
  <c r="R849" i="14"/>
  <c r="S849" i="14"/>
  <c r="T849" i="14"/>
  <c r="V849" i="14"/>
  <c r="A850" i="14"/>
  <c r="B850" i="14"/>
  <c r="C850" i="14"/>
  <c r="D850" i="14"/>
  <c r="E850" i="14"/>
  <c r="F850" i="14"/>
  <c r="G850" i="14"/>
  <c r="H850" i="14"/>
  <c r="I850" i="14"/>
  <c r="J850" i="14"/>
  <c r="K850" i="14"/>
  <c r="L850" i="14"/>
  <c r="M850" i="14"/>
  <c r="N850" i="14"/>
  <c r="O850" i="14"/>
  <c r="P850" i="14"/>
  <c r="Q850" i="14"/>
  <c r="R850" i="14"/>
  <c r="S850" i="14"/>
  <c r="T850" i="14"/>
  <c r="V850" i="14"/>
  <c r="A851" i="14"/>
  <c r="B851" i="14"/>
  <c r="C851" i="14"/>
  <c r="D851" i="14"/>
  <c r="E851" i="14"/>
  <c r="F851" i="14"/>
  <c r="G851" i="14"/>
  <c r="H851" i="14"/>
  <c r="I851" i="14"/>
  <c r="J851" i="14"/>
  <c r="K851" i="14"/>
  <c r="L851" i="14"/>
  <c r="M851" i="14"/>
  <c r="N851" i="14"/>
  <c r="O851" i="14"/>
  <c r="P851" i="14"/>
  <c r="Q851" i="14"/>
  <c r="R851" i="14"/>
  <c r="S851" i="14"/>
  <c r="T851" i="14"/>
  <c r="V851" i="14"/>
  <c r="A852" i="14"/>
  <c r="B852" i="14"/>
  <c r="C852" i="14"/>
  <c r="D852" i="14"/>
  <c r="E852" i="14"/>
  <c r="F852" i="14"/>
  <c r="G852" i="14"/>
  <c r="H852" i="14"/>
  <c r="I852" i="14"/>
  <c r="J852" i="14"/>
  <c r="K852" i="14"/>
  <c r="L852" i="14"/>
  <c r="M852" i="14"/>
  <c r="N852" i="14"/>
  <c r="O852" i="14"/>
  <c r="P852" i="14"/>
  <c r="Q852" i="14"/>
  <c r="R852" i="14"/>
  <c r="S852" i="14"/>
  <c r="T852" i="14"/>
  <c r="V852" i="14"/>
  <c r="A853" i="14"/>
  <c r="B853" i="14"/>
  <c r="C853" i="14"/>
  <c r="D853" i="14"/>
  <c r="E853" i="14"/>
  <c r="F853" i="14"/>
  <c r="G853" i="14"/>
  <c r="H853" i="14"/>
  <c r="I853" i="14"/>
  <c r="J853" i="14"/>
  <c r="K853" i="14"/>
  <c r="L853" i="14"/>
  <c r="M853" i="14"/>
  <c r="N853" i="14"/>
  <c r="O853" i="14"/>
  <c r="P853" i="14"/>
  <c r="Q853" i="14"/>
  <c r="R853" i="14"/>
  <c r="S853" i="14"/>
  <c r="T853" i="14"/>
  <c r="V853" i="14"/>
  <c r="A854" i="14"/>
  <c r="B854" i="14"/>
  <c r="C854" i="14"/>
  <c r="D854" i="14"/>
  <c r="E854" i="14"/>
  <c r="F854" i="14"/>
  <c r="G854" i="14"/>
  <c r="H854" i="14"/>
  <c r="I854" i="14"/>
  <c r="J854" i="14"/>
  <c r="K854" i="14"/>
  <c r="L854" i="14"/>
  <c r="M854" i="14"/>
  <c r="N854" i="14"/>
  <c r="O854" i="14"/>
  <c r="P854" i="14"/>
  <c r="Q854" i="14"/>
  <c r="R854" i="14"/>
  <c r="S854" i="14"/>
  <c r="T854" i="14"/>
  <c r="V854" i="14"/>
  <c r="A855" i="14"/>
  <c r="B855" i="14"/>
  <c r="C855" i="14"/>
  <c r="D855" i="14"/>
  <c r="E855" i="14"/>
  <c r="F855" i="14"/>
  <c r="G855" i="14"/>
  <c r="H855" i="14"/>
  <c r="I855" i="14"/>
  <c r="J855" i="14"/>
  <c r="K855" i="14"/>
  <c r="L855" i="14"/>
  <c r="M855" i="14"/>
  <c r="N855" i="14"/>
  <c r="O855" i="14"/>
  <c r="P855" i="14"/>
  <c r="Q855" i="14"/>
  <c r="R855" i="14"/>
  <c r="S855" i="14"/>
  <c r="T855" i="14"/>
  <c r="V855" i="14"/>
  <c r="A856" i="14"/>
  <c r="B856" i="14"/>
  <c r="C856" i="14"/>
  <c r="D856" i="14"/>
  <c r="E856" i="14"/>
  <c r="F856" i="14"/>
  <c r="G856" i="14"/>
  <c r="H856" i="14"/>
  <c r="I856" i="14"/>
  <c r="J856" i="14"/>
  <c r="K856" i="14"/>
  <c r="L856" i="14"/>
  <c r="M856" i="14"/>
  <c r="N856" i="14"/>
  <c r="O856" i="14"/>
  <c r="P856" i="14"/>
  <c r="Q856" i="14"/>
  <c r="R856" i="14"/>
  <c r="S856" i="14"/>
  <c r="T856" i="14"/>
  <c r="V856" i="14"/>
  <c r="A857" i="14"/>
  <c r="B857" i="14"/>
  <c r="C857" i="14"/>
  <c r="D857" i="14"/>
  <c r="E857" i="14"/>
  <c r="F857" i="14"/>
  <c r="G857" i="14"/>
  <c r="H857" i="14"/>
  <c r="I857" i="14"/>
  <c r="J857" i="14"/>
  <c r="K857" i="14"/>
  <c r="L857" i="14"/>
  <c r="M857" i="14"/>
  <c r="N857" i="14"/>
  <c r="O857" i="14"/>
  <c r="P857" i="14"/>
  <c r="Q857" i="14"/>
  <c r="R857" i="14"/>
  <c r="S857" i="14"/>
  <c r="T857" i="14"/>
  <c r="V857" i="14"/>
  <c r="A858" i="14"/>
  <c r="B858" i="14"/>
  <c r="C858" i="14"/>
  <c r="D858" i="14"/>
  <c r="E858" i="14"/>
  <c r="F858" i="14"/>
  <c r="G858" i="14"/>
  <c r="H858" i="14"/>
  <c r="I858" i="14"/>
  <c r="J858" i="14"/>
  <c r="K858" i="14"/>
  <c r="L858" i="14"/>
  <c r="M858" i="14"/>
  <c r="N858" i="14"/>
  <c r="O858" i="14"/>
  <c r="P858" i="14"/>
  <c r="Q858" i="14"/>
  <c r="R858" i="14"/>
  <c r="S858" i="14"/>
  <c r="T858" i="14"/>
  <c r="V858" i="14"/>
  <c r="A859" i="14"/>
  <c r="B859" i="14"/>
  <c r="C859" i="14"/>
  <c r="D859" i="14"/>
  <c r="E859" i="14"/>
  <c r="F859" i="14"/>
  <c r="G859" i="14"/>
  <c r="H859" i="14"/>
  <c r="I859" i="14"/>
  <c r="J859" i="14"/>
  <c r="K859" i="14"/>
  <c r="L859" i="14"/>
  <c r="M859" i="14"/>
  <c r="N859" i="14"/>
  <c r="O859" i="14"/>
  <c r="P859" i="14"/>
  <c r="Q859" i="14"/>
  <c r="R859" i="14"/>
  <c r="S859" i="14"/>
  <c r="T859" i="14"/>
  <c r="V859" i="14"/>
  <c r="A860" i="14"/>
  <c r="B860" i="14"/>
  <c r="C860" i="14"/>
  <c r="D860" i="14"/>
  <c r="E860" i="14"/>
  <c r="F860" i="14"/>
  <c r="G860" i="14"/>
  <c r="H860" i="14"/>
  <c r="I860" i="14"/>
  <c r="J860" i="14"/>
  <c r="K860" i="14"/>
  <c r="L860" i="14"/>
  <c r="M860" i="14"/>
  <c r="N860" i="14"/>
  <c r="O860" i="14"/>
  <c r="P860" i="14"/>
  <c r="Q860" i="14"/>
  <c r="R860" i="14"/>
  <c r="S860" i="14"/>
  <c r="T860" i="14"/>
  <c r="V860" i="14"/>
  <c r="A861" i="14"/>
  <c r="B861" i="14"/>
  <c r="C861" i="14"/>
  <c r="D861" i="14"/>
  <c r="E861" i="14"/>
  <c r="F861" i="14"/>
  <c r="G861" i="14"/>
  <c r="H861" i="14"/>
  <c r="I861" i="14"/>
  <c r="J861" i="14"/>
  <c r="K861" i="14"/>
  <c r="L861" i="14"/>
  <c r="M861" i="14"/>
  <c r="N861" i="14"/>
  <c r="O861" i="14"/>
  <c r="P861" i="14"/>
  <c r="Q861" i="14"/>
  <c r="R861" i="14"/>
  <c r="S861" i="14"/>
  <c r="T861" i="14"/>
  <c r="V861" i="14"/>
  <c r="A862" i="14"/>
  <c r="B862" i="14"/>
  <c r="C862" i="14"/>
  <c r="D862" i="14"/>
  <c r="E862" i="14"/>
  <c r="F862" i="14"/>
  <c r="G862" i="14"/>
  <c r="H862" i="14"/>
  <c r="I862" i="14"/>
  <c r="J862" i="14"/>
  <c r="K862" i="14"/>
  <c r="L862" i="14"/>
  <c r="M862" i="14"/>
  <c r="N862" i="14"/>
  <c r="O862" i="14"/>
  <c r="P862" i="14"/>
  <c r="Q862" i="14"/>
  <c r="R862" i="14"/>
  <c r="S862" i="14"/>
  <c r="T862" i="14"/>
  <c r="V862" i="14"/>
  <c r="A863" i="14"/>
  <c r="B863" i="14"/>
  <c r="C863" i="14"/>
  <c r="D863" i="14"/>
  <c r="E863" i="14"/>
  <c r="F863" i="14"/>
  <c r="G863" i="14"/>
  <c r="H863" i="14"/>
  <c r="I863" i="14"/>
  <c r="J863" i="14"/>
  <c r="K863" i="14"/>
  <c r="L863" i="14"/>
  <c r="M863" i="14"/>
  <c r="N863" i="14"/>
  <c r="O863" i="14"/>
  <c r="P863" i="14"/>
  <c r="Q863" i="14"/>
  <c r="R863" i="14"/>
  <c r="S863" i="14"/>
  <c r="T863" i="14"/>
  <c r="V863" i="14"/>
  <c r="A864" i="14"/>
  <c r="B864" i="14"/>
  <c r="C864" i="14"/>
  <c r="D864" i="14"/>
  <c r="E864" i="14"/>
  <c r="F864" i="14"/>
  <c r="G864" i="14"/>
  <c r="H864" i="14"/>
  <c r="I864" i="14"/>
  <c r="J864" i="14"/>
  <c r="K864" i="14"/>
  <c r="L864" i="14"/>
  <c r="M864" i="14"/>
  <c r="N864" i="14"/>
  <c r="O864" i="14"/>
  <c r="P864" i="14"/>
  <c r="Q864" i="14"/>
  <c r="R864" i="14"/>
  <c r="S864" i="14"/>
  <c r="T864" i="14"/>
  <c r="V864" i="14"/>
  <c r="A865" i="14"/>
  <c r="B865" i="14"/>
  <c r="C865" i="14"/>
  <c r="D865" i="14"/>
  <c r="E865" i="14"/>
  <c r="F865" i="14"/>
  <c r="G865" i="14"/>
  <c r="H865" i="14"/>
  <c r="I865" i="14"/>
  <c r="J865" i="14"/>
  <c r="K865" i="14"/>
  <c r="L865" i="14"/>
  <c r="M865" i="14"/>
  <c r="N865" i="14"/>
  <c r="O865" i="14"/>
  <c r="P865" i="14"/>
  <c r="Q865" i="14"/>
  <c r="R865" i="14"/>
  <c r="S865" i="14"/>
  <c r="T865" i="14"/>
  <c r="V865" i="14"/>
  <c r="A866" i="14"/>
  <c r="B866" i="14"/>
  <c r="C866" i="14"/>
  <c r="D866" i="14"/>
  <c r="E866" i="14"/>
  <c r="F866" i="14"/>
  <c r="G866" i="14"/>
  <c r="H866" i="14"/>
  <c r="I866" i="14"/>
  <c r="J866" i="14"/>
  <c r="K866" i="14"/>
  <c r="L866" i="14"/>
  <c r="M866" i="14"/>
  <c r="N866" i="14"/>
  <c r="O866" i="14"/>
  <c r="P866" i="14"/>
  <c r="Q866" i="14"/>
  <c r="R866" i="14"/>
  <c r="S866" i="14"/>
  <c r="T866" i="14"/>
  <c r="V866" i="14"/>
  <c r="A867" i="14"/>
  <c r="B867" i="14"/>
  <c r="C867" i="14"/>
  <c r="D867" i="14"/>
  <c r="E867" i="14"/>
  <c r="F867" i="14"/>
  <c r="G867" i="14"/>
  <c r="H867" i="14"/>
  <c r="I867" i="14"/>
  <c r="J867" i="14"/>
  <c r="K867" i="14"/>
  <c r="L867" i="14"/>
  <c r="M867" i="14"/>
  <c r="N867" i="14"/>
  <c r="O867" i="14"/>
  <c r="P867" i="14"/>
  <c r="Q867" i="14"/>
  <c r="R867" i="14"/>
  <c r="S867" i="14"/>
  <c r="T867" i="14"/>
  <c r="V867" i="14"/>
  <c r="A868" i="14"/>
  <c r="B868" i="14"/>
  <c r="C868" i="14"/>
  <c r="D868" i="14"/>
  <c r="E868" i="14"/>
  <c r="F868" i="14"/>
  <c r="G868" i="14"/>
  <c r="H868" i="14"/>
  <c r="I868" i="14"/>
  <c r="J868" i="14"/>
  <c r="K868" i="14"/>
  <c r="L868" i="14"/>
  <c r="M868" i="14"/>
  <c r="N868" i="14"/>
  <c r="O868" i="14"/>
  <c r="P868" i="14"/>
  <c r="Q868" i="14"/>
  <c r="R868" i="14"/>
  <c r="S868" i="14"/>
  <c r="T868" i="14"/>
  <c r="V868" i="14"/>
  <c r="A869" i="14"/>
  <c r="B869" i="14"/>
  <c r="C869" i="14"/>
  <c r="D869" i="14"/>
  <c r="E869" i="14"/>
  <c r="F869" i="14"/>
  <c r="G869" i="14"/>
  <c r="H869" i="14"/>
  <c r="I869" i="14"/>
  <c r="J869" i="14"/>
  <c r="K869" i="14"/>
  <c r="L869" i="14"/>
  <c r="M869" i="14"/>
  <c r="N869" i="14"/>
  <c r="O869" i="14"/>
  <c r="P869" i="14"/>
  <c r="Q869" i="14"/>
  <c r="R869" i="14"/>
  <c r="S869" i="14"/>
  <c r="T869" i="14"/>
  <c r="V869" i="14"/>
  <c r="A870" i="14"/>
  <c r="B870" i="14"/>
  <c r="C870" i="14"/>
  <c r="D870" i="14"/>
  <c r="E870" i="14"/>
  <c r="F870" i="14"/>
  <c r="G870" i="14"/>
  <c r="H870" i="14"/>
  <c r="I870" i="14"/>
  <c r="J870" i="14"/>
  <c r="K870" i="14"/>
  <c r="L870" i="14"/>
  <c r="M870" i="14"/>
  <c r="N870" i="14"/>
  <c r="O870" i="14"/>
  <c r="P870" i="14"/>
  <c r="Q870" i="14"/>
  <c r="R870" i="14"/>
  <c r="S870" i="14"/>
  <c r="T870" i="14"/>
  <c r="V870" i="14"/>
  <c r="A871" i="14"/>
  <c r="B871" i="14"/>
  <c r="C871" i="14"/>
  <c r="D871" i="14"/>
  <c r="E871" i="14"/>
  <c r="F871" i="14"/>
  <c r="G871" i="14"/>
  <c r="H871" i="14"/>
  <c r="I871" i="14"/>
  <c r="J871" i="14"/>
  <c r="K871" i="14"/>
  <c r="L871" i="14"/>
  <c r="M871" i="14"/>
  <c r="N871" i="14"/>
  <c r="O871" i="14"/>
  <c r="P871" i="14"/>
  <c r="Q871" i="14"/>
  <c r="R871" i="14"/>
  <c r="S871" i="14"/>
  <c r="T871" i="14"/>
  <c r="V871" i="14"/>
  <c r="A872" i="14"/>
  <c r="B872" i="14"/>
  <c r="C872" i="14"/>
  <c r="D872" i="14"/>
  <c r="E872" i="14"/>
  <c r="F872" i="14"/>
  <c r="G872" i="14"/>
  <c r="H872" i="14"/>
  <c r="I872" i="14"/>
  <c r="J872" i="14"/>
  <c r="K872" i="14"/>
  <c r="L872" i="14"/>
  <c r="M872" i="14"/>
  <c r="N872" i="14"/>
  <c r="O872" i="14"/>
  <c r="P872" i="14"/>
  <c r="Q872" i="14"/>
  <c r="R872" i="14"/>
  <c r="S872" i="14"/>
  <c r="T872" i="14"/>
  <c r="V872" i="14"/>
  <c r="A873" i="14"/>
  <c r="B873" i="14"/>
  <c r="C873" i="14"/>
  <c r="D873" i="14"/>
  <c r="E873" i="14"/>
  <c r="F873" i="14"/>
  <c r="G873" i="14"/>
  <c r="H873" i="14"/>
  <c r="I873" i="14"/>
  <c r="J873" i="14"/>
  <c r="K873" i="14"/>
  <c r="L873" i="14"/>
  <c r="M873" i="14"/>
  <c r="N873" i="14"/>
  <c r="O873" i="14"/>
  <c r="P873" i="14"/>
  <c r="Q873" i="14"/>
  <c r="R873" i="14"/>
  <c r="S873" i="14"/>
  <c r="T873" i="14"/>
  <c r="V873" i="14"/>
  <c r="A874" i="14"/>
  <c r="B874" i="14"/>
  <c r="C874" i="14"/>
  <c r="D874" i="14"/>
  <c r="E874" i="14"/>
  <c r="F874" i="14"/>
  <c r="G874" i="14"/>
  <c r="H874" i="14"/>
  <c r="I874" i="14"/>
  <c r="J874" i="14"/>
  <c r="K874" i="14"/>
  <c r="L874" i="14"/>
  <c r="M874" i="14"/>
  <c r="N874" i="14"/>
  <c r="O874" i="14"/>
  <c r="P874" i="14"/>
  <c r="Q874" i="14"/>
  <c r="R874" i="14"/>
  <c r="S874" i="14"/>
  <c r="T874" i="14"/>
  <c r="V874" i="14"/>
  <c r="A875" i="14"/>
  <c r="B875" i="14"/>
  <c r="C875" i="14"/>
  <c r="D875" i="14"/>
  <c r="E875" i="14"/>
  <c r="F875" i="14"/>
  <c r="G875" i="14"/>
  <c r="H875" i="14"/>
  <c r="I875" i="14"/>
  <c r="J875" i="14"/>
  <c r="K875" i="14"/>
  <c r="L875" i="14"/>
  <c r="M875" i="14"/>
  <c r="N875" i="14"/>
  <c r="O875" i="14"/>
  <c r="P875" i="14"/>
  <c r="Q875" i="14"/>
  <c r="R875" i="14"/>
  <c r="S875" i="14"/>
  <c r="T875" i="14"/>
  <c r="V875" i="14"/>
  <c r="A876" i="14"/>
  <c r="B876" i="14"/>
  <c r="C876" i="14"/>
  <c r="D876" i="14"/>
  <c r="E876" i="14"/>
  <c r="F876" i="14"/>
  <c r="G876" i="14"/>
  <c r="H876" i="14"/>
  <c r="I876" i="14"/>
  <c r="J876" i="14"/>
  <c r="K876" i="14"/>
  <c r="L876" i="14"/>
  <c r="M876" i="14"/>
  <c r="N876" i="14"/>
  <c r="O876" i="14"/>
  <c r="P876" i="14"/>
  <c r="Q876" i="14"/>
  <c r="R876" i="14"/>
  <c r="S876" i="14"/>
  <c r="T876" i="14"/>
  <c r="V876" i="14"/>
  <c r="A877" i="14"/>
  <c r="B877" i="14"/>
  <c r="C877" i="14"/>
  <c r="D877" i="14"/>
  <c r="E877" i="14"/>
  <c r="F877" i="14"/>
  <c r="G877" i="14"/>
  <c r="H877" i="14"/>
  <c r="I877" i="14"/>
  <c r="J877" i="14"/>
  <c r="K877" i="14"/>
  <c r="L877" i="14"/>
  <c r="M877" i="14"/>
  <c r="N877" i="14"/>
  <c r="O877" i="14"/>
  <c r="P877" i="14"/>
  <c r="Q877" i="14"/>
  <c r="R877" i="14"/>
  <c r="S877" i="14"/>
  <c r="T877" i="14"/>
  <c r="V877" i="14"/>
  <c r="A878" i="14"/>
  <c r="B878" i="14"/>
  <c r="C878" i="14"/>
  <c r="D878" i="14"/>
  <c r="E878" i="14"/>
  <c r="F878" i="14"/>
  <c r="G878" i="14"/>
  <c r="H878" i="14"/>
  <c r="I878" i="14"/>
  <c r="J878" i="14"/>
  <c r="K878" i="14"/>
  <c r="L878" i="14"/>
  <c r="M878" i="14"/>
  <c r="N878" i="14"/>
  <c r="O878" i="14"/>
  <c r="P878" i="14"/>
  <c r="Q878" i="14"/>
  <c r="R878" i="14"/>
  <c r="S878" i="14"/>
  <c r="T878" i="14"/>
  <c r="V878" i="14"/>
  <c r="A879" i="14"/>
  <c r="B879" i="14"/>
  <c r="C879" i="14"/>
  <c r="D879" i="14"/>
  <c r="E879" i="14"/>
  <c r="F879" i="14"/>
  <c r="G879" i="14"/>
  <c r="H879" i="14"/>
  <c r="I879" i="14"/>
  <c r="J879" i="14"/>
  <c r="K879" i="14"/>
  <c r="L879" i="14"/>
  <c r="M879" i="14"/>
  <c r="N879" i="14"/>
  <c r="O879" i="14"/>
  <c r="P879" i="14"/>
  <c r="Q879" i="14"/>
  <c r="R879" i="14"/>
  <c r="S879" i="14"/>
  <c r="T879" i="14"/>
  <c r="V879" i="14"/>
  <c r="A880" i="14"/>
  <c r="B880" i="14"/>
  <c r="C880" i="14"/>
  <c r="D880" i="14"/>
  <c r="E880" i="14"/>
  <c r="F880" i="14"/>
  <c r="G880" i="14"/>
  <c r="H880" i="14"/>
  <c r="I880" i="14"/>
  <c r="J880" i="14"/>
  <c r="K880" i="14"/>
  <c r="L880" i="14"/>
  <c r="M880" i="14"/>
  <c r="N880" i="14"/>
  <c r="O880" i="14"/>
  <c r="P880" i="14"/>
  <c r="Q880" i="14"/>
  <c r="R880" i="14"/>
  <c r="S880" i="14"/>
  <c r="T880" i="14"/>
  <c r="V880" i="14"/>
  <c r="A881" i="14"/>
  <c r="B881" i="14"/>
  <c r="C881" i="14"/>
  <c r="D881" i="14"/>
  <c r="E881" i="14"/>
  <c r="F881" i="14"/>
  <c r="G881" i="14"/>
  <c r="H881" i="14"/>
  <c r="I881" i="14"/>
  <c r="J881" i="14"/>
  <c r="K881" i="14"/>
  <c r="L881" i="14"/>
  <c r="M881" i="14"/>
  <c r="N881" i="14"/>
  <c r="O881" i="14"/>
  <c r="P881" i="14"/>
  <c r="Q881" i="14"/>
  <c r="R881" i="14"/>
  <c r="S881" i="14"/>
  <c r="T881" i="14"/>
  <c r="V881" i="14"/>
  <c r="A882" i="14"/>
  <c r="B882" i="14"/>
  <c r="C882" i="14"/>
  <c r="D882" i="14"/>
  <c r="E882" i="14"/>
  <c r="F882" i="14"/>
  <c r="G882" i="14"/>
  <c r="H882" i="14"/>
  <c r="I882" i="14"/>
  <c r="J882" i="14"/>
  <c r="K882" i="14"/>
  <c r="L882" i="14"/>
  <c r="M882" i="14"/>
  <c r="N882" i="14"/>
  <c r="O882" i="14"/>
  <c r="P882" i="14"/>
  <c r="Q882" i="14"/>
  <c r="R882" i="14"/>
  <c r="S882" i="14"/>
  <c r="T882" i="14"/>
  <c r="V882" i="14"/>
  <c r="A883" i="14"/>
  <c r="B883" i="14"/>
  <c r="C883" i="14"/>
  <c r="D883" i="14"/>
  <c r="E883" i="14"/>
  <c r="F883" i="14"/>
  <c r="G883" i="14"/>
  <c r="H883" i="14"/>
  <c r="I883" i="14"/>
  <c r="J883" i="14"/>
  <c r="K883" i="14"/>
  <c r="L883" i="14"/>
  <c r="M883" i="14"/>
  <c r="N883" i="14"/>
  <c r="O883" i="14"/>
  <c r="P883" i="14"/>
  <c r="Q883" i="14"/>
  <c r="R883" i="14"/>
  <c r="S883" i="14"/>
  <c r="T883" i="14"/>
  <c r="V883" i="14"/>
  <c r="A884" i="14"/>
  <c r="B884" i="14"/>
  <c r="C884" i="14"/>
  <c r="D884" i="14"/>
  <c r="E884" i="14"/>
  <c r="F884" i="14"/>
  <c r="G884" i="14"/>
  <c r="H884" i="14"/>
  <c r="I884" i="14"/>
  <c r="J884" i="14"/>
  <c r="K884" i="14"/>
  <c r="L884" i="14"/>
  <c r="M884" i="14"/>
  <c r="N884" i="14"/>
  <c r="O884" i="14"/>
  <c r="P884" i="14"/>
  <c r="Q884" i="14"/>
  <c r="R884" i="14"/>
  <c r="S884" i="14"/>
  <c r="T884" i="14"/>
  <c r="V884" i="14"/>
  <c r="A885" i="14"/>
  <c r="B885" i="14"/>
  <c r="C885" i="14"/>
  <c r="D885" i="14"/>
  <c r="E885" i="14"/>
  <c r="F885" i="14"/>
  <c r="G885" i="14"/>
  <c r="H885" i="14"/>
  <c r="I885" i="14"/>
  <c r="J885" i="14"/>
  <c r="K885" i="14"/>
  <c r="L885" i="14"/>
  <c r="M885" i="14"/>
  <c r="N885" i="14"/>
  <c r="O885" i="14"/>
  <c r="P885" i="14"/>
  <c r="Q885" i="14"/>
  <c r="R885" i="14"/>
  <c r="S885" i="14"/>
  <c r="T885" i="14"/>
  <c r="V885" i="14"/>
  <c r="A886" i="14"/>
  <c r="B886" i="14"/>
  <c r="C886" i="14"/>
  <c r="D886" i="14"/>
  <c r="E886" i="14"/>
  <c r="F886" i="14"/>
  <c r="G886" i="14"/>
  <c r="H886" i="14"/>
  <c r="I886" i="14"/>
  <c r="J886" i="14"/>
  <c r="K886" i="14"/>
  <c r="L886" i="14"/>
  <c r="M886" i="14"/>
  <c r="N886" i="14"/>
  <c r="O886" i="14"/>
  <c r="P886" i="14"/>
  <c r="Q886" i="14"/>
  <c r="R886" i="14"/>
  <c r="S886" i="14"/>
  <c r="T886" i="14"/>
  <c r="V886" i="14"/>
  <c r="A887" i="14"/>
  <c r="B887" i="14"/>
  <c r="C887" i="14"/>
  <c r="D887" i="14"/>
  <c r="E887" i="14"/>
  <c r="F887" i="14"/>
  <c r="G887" i="14"/>
  <c r="H887" i="14"/>
  <c r="I887" i="14"/>
  <c r="J887" i="14"/>
  <c r="K887" i="14"/>
  <c r="L887" i="14"/>
  <c r="M887" i="14"/>
  <c r="N887" i="14"/>
  <c r="O887" i="14"/>
  <c r="P887" i="14"/>
  <c r="Q887" i="14"/>
  <c r="R887" i="14"/>
  <c r="S887" i="14"/>
  <c r="T887" i="14"/>
  <c r="V887" i="14"/>
  <c r="A888" i="14"/>
  <c r="B888" i="14"/>
  <c r="C888" i="14"/>
  <c r="D888" i="14"/>
  <c r="E888" i="14"/>
  <c r="F888" i="14"/>
  <c r="G888" i="14"/>
  <c r="H888" i="14"/>
  <c r="I888" i="14"/>
  <c r="J888" i="14"/>
  <c r="K888" i="14"/>
  <c r="L888" i="14"/>
  <c r="M888" i="14"/>
  <c r="N888" i="14"/>
  <c r="O888" i="14"/>
  <c r="P888" i="14"/>
  <c r="Q888" i="14"/>
  <c r="R888" i="14"/>
  <c r="S888" i="14"/>
  <c r="T888" i="14"/>
  <c r="V888" i="14"/>
  <c r="A889" i="14"/>
  <c r="B889" i="14"/>
  <c r="C889" i="14"/>
  <c r="D889" i="14"/>
  <c r="E889" i="14"/>
  <c r="F889" i="14"/>
  <c r="G889" i="14"/>
  <c r="H889" i="14"/>
  <c r="I889" i="14"/>
  <c r="J889" i="14"/>
  <c r="K889" i="14"/>
  <c r="L889" i="14"/>
  <c r="M889" i="14"/>
  <c r="N889" i="14"/>
  <c r="O889" i="14"/>
  <c r="P889" i="14"/>
  <c r="Q889" i="14"/>
  <c r="R889" i="14"/>
  <c r="S889" i="14"/>
  <c r="T889" i="14"/>
  <c r="V889" i="14"/>
  <c r="A890" i="14"/>
  <c r="B890" i="14"/>
  <c r="C890" i="14"/>
  <c r="D890" i="14"/>
  <c r="E890" i="14"/>
  <c r="F890" i="14"/>
  <c r="G890" i="14"/>
  <c r="H890" i="14"/>
  <c r="I890" i="14"/>
  <c r="J890" i="14"/>
  <c r="K890" i="14"/>
  <c r="L890" i="14"/>
  <c r="M890" i="14"/>
  <c r="N890" i="14"/>
  <c r="O890" i="14"/>
  <c r="P890" i="14"/>
  <c r="Q890" i="14"/>
  <c r="R890" i="14"/>
  <c r="S890" i="14"/>
  <c r="T890" i="14"/>
  <c r="V890" i="14"/>
  <c r="A891" i="14"/>
  <c r="B891" i="14"/>
  <c r="C891" i="14"/>
  <c r="D891" i="14"/>
  <c r="E891" i="14"/>
  <c r="F891" i="14"/>
  <c r="G891" i="14"/>
  <c r="H891" i="14"/>
  <c r="I891" i="14"/>
  <c r="J891" i="14"/>
  <c r="K891" i="14"/>
  <c r="L891" i="14"/>
  <c r="M891" i="14"/>
  <c r="N891" i="14"/>
  <c r="O891" i="14"/>
  <c r="P891" i="14"/>
  <c r="Q891" i="14"/>
  <c r="R891" i="14"/>
  <c r="S891" i="14"/>
  <c r="T891" i="14"/>
  <c r="V891" i="14"/>
  <c r="A892" i="14"/>
  <c r="B892" i="14"/>
  <c r="C892" i="14"/>
  <c r="D892" i="14"/>
  <c r="E892" i="14"/>
  <c r="F892" i="14"/>
  <c r="G892" i="14"/>
  <c r="H892" i="14"/>
  <c r="I892" i="14"/>
  <c r="J892" i="14"/>
  <c r="K892" i="14"/>
  <c r="L892" i="14"/>
  <c r="M892" i="14"/>
  <c r="N892" i="14"/>
  <c r="O892" i="14"/>
  <c r="P892" i="14"/>
  <c r="Q892" i="14"/>
  <c r="R892" i="14"/>
  <c r="S892" i="14"/>
  <c r="T892" i="14"/>
  <c r="V892" i="14"/>
  <c r="A893" i="14"/>
  <c r="B893" i="14"/>
  <c r="C893" i="14"/>
  <c r="D893" i="14"/>
  <c r="E893" i="14"/>
  <c r="F893" i="14"/>
  <c r="G893" i="14"/>
  <c r="H893" i="14"/>
  <c r="I893" i="14"/>
  <c r="J893" i="14"/>
  <c r="K893" i="14"/>
  <c r="L893" i="14"/>
  <c r="M893" i="14"/>
  <c r="N893" i="14"/>
  <c r="O893" i="14"/>
  <c r="P893" i="14"/>
  <c r="Q893" i="14"/>
  <c r="R893" i="14"/>
  <c r="S893" i="14"/>
  <c r="T893" i="14"/>
  <c r="V893" i="14"/>
  <c r="A894" i="14"/>
  <c r="B894" i="14"/>
  <c r="C894" i="14"/>
  <c r="D894" i="14"/>
  <c r="E894" i="14"/>
  <c r="F894" i="14"/>
  <c r="G894" i="14"/>
  <c r="H894" i="14"/>
  <c r="I894" i="14"/>
  <c r="J894" i="14"/>
  <c r="K894" i="14"/>
  <c r="L894" i="14"/>
  <c r="M894" i="14"/>
  <c r="N894" i="14"/>
  <c r="O894" i="14"/>
  <c r="P894" i="14"/>
  <c r="Q894" i="14"/>
  <c r="R894" i="14"/>
  <c r="S894" i="14"/>
  <c r="T894" i="14"/>
  <c r="V894" i="14"/>
  <c r="A895" i="14"/>
  <c r="B895" i="14"/>
  <c r="C895" i="14"/>
  <c r="D895" i="14"/>
  <c r="E895" i="14"/>
  <c r="F895" i="14"/>
  <c r="G895" i="14"/>
  <c r="H895" i="14"/>
  <c r="I895" i="14"/>
  <c r="J895" i="14"/>
  <c r="K895" i="14"/>
  <c r="L895" i="14"/>
  <c r="M895" i="14"/>
  <c r="N895" i="14"/>
  <c r="O895" i="14"/>
  <c r="P895" i="14"/>
  <c r="Q895" i="14"/>
  <c r="R895" i="14"/>
  <c r="S895" i="14"/>
  <c r="T895" i="14"/>
  <c r="V895" i="14"/>
  <c r="I868" i="12"/>
  <c r="I869" i="12" s="1"/>
  <c r="I870" i="12" s="1"/>
  <c r="I871" i="12" s="1"/>
  <c r="I872" i="12" s="1"/>
  <c r="I873" i="12" s="1"/>
  <c r="I874" i="12" s="1"/>
  <c r="I875" i="12" s="1"/>
  <c r="I876" i="12" s="1"/>
  <c r="I877" i="12" s="1"/>
  <c r="I878" i="12" s="1"/>
  <c r="I879" i="12" s="1"/>
  <c r="I880" i="12" s="1"/>
  <c r="I881" i="12" s="1"/>
  <c r="I882" i="12" s="1"/>
  <c r="I883" i="12" s="1"/>
  <c r="I884" i="12" s="1"/>
  <c r="I885" i="12" s="1"/>
  <c r="I886" i="12" s="1"/>
  <c r="I887" i="12" s="1"/>
  <c r="I888" i="12" s="1"/>
  <c r="I889" i="12" s="1"/>
  <c r="I890" i="12" s="1"/>
  <c r="I891" i="12" s="1"/>
  <c r="I892" i="12" s="1"/>
  <c r="I893" i="12" s="1"/>
  <c r="I894" i="12" s="1"/>
  <c r="I895" i="12" s="1"/>
  <c r="X895" i="12" l="1"/>
  <c r="X894" i="12"/>
  <c r="X893" i="12"/>
  <c r="X892" i="12"/>
  <c r="X891" i="12"/>
  <c r="X890" i="12"/>
  <c r="X889" i="12"/>
  <c r="X888" i="12"/>
  <c r="X887" i="12"/>
  <c r="X886" i="12"/>
  <c r="X885" i="12"/>
  <c r="X884" i="12"/>
  <c r="X883" i="12"/>
  <c r="X882" i="12"/>
  <c r="X881" i="12"/>
  <c r="X880" i="12"/>
  <c r="X879" i="12"/>
  <c r="X878" i="12"/>
  <c r="X877" i="12"/>
  <c r="X876" i="12"/>
  <c r="X875" i="12"/>
  <c r="X874" i="12"/>
  <c r="X873" i="12"/>
  <c r="X872" i="12"/>
  <c r="X871" i="12"/>
  <c r="X870" i="12"/>
  <c r="X869" i="12"/>
  <c r="X868" i="12"/>
  <c r="X867" i="12"/>
  <c r="X866" i="12"/>
  <c r="X865" i="12"/>
  <c r="X864" i="12"/>
  <c r="X863" i="12"/>
  <c r="X862" i="12"/>
  <c r="X861" i="12"/>
  <c r="X860" i="12"/>
  <c r="X859" i="12"/>
  <c r="X858" i="12"/>
  <c r="X857" i="12"/>
  <c r="X856" i="12"/>
  <c r="X855" i="12"/>
  <c r="X854" i="12"/>
  <c r="X853" i="12"/>
  <c r="X852" i="12"/>
  <c r="X851" i="12"/>
  <c r="X850" i="12"/>
  <c r="X849" i="12"/>
  <c r="X848" i="12"/>
  <c r="X847" i="12"/>
  <c r="X846" i="12"/>
  <c r="X845" i="12"/>
  <c r="X844" i="12"/>
  <c r="X843" i="12"/>
  <c r="X842" i="12"/>
  <c r="X841" i="12"/>
  <c r="X840" i="12"/>
  <c r="X839" i="12"/>
  <c r="X838" i="12"/>
  <c r="X837" i="12"/>
  <c r="X836" i="12"/>
  <c r="X835" i="12"/>
  <c r="X834" i="12"/>
  <c r="X833" i="12"/>
  <c r="X832" i="12"/>
  <c r="X831" i="12"/>
  <c r="X830" i="12"/>
  <c r="X829" i="12"/>
  <c r="X828" i="12"/>
  <c r="X827" i="12"/>
  <c r="X826" i="12"/>
  <c r="X825" i="12"/>
  <c r="X824" i="12"/>
  <c r="X823" i="12"/>
  <c r="X822" i="12"/>
  <c r="X821" i="12"/>
  <c r="X820" i="12"/>
  <c r="X819" i="12"/>
  <c r="X818" i="12"/>
  <c r="X817" i="12"/>
  <c r="X816" i="12"/>
  <c r="X815" i="12"/>
  <c r="X814" i="12"/>
  <c r="X813" i="12"/>
  <c r="X812" i="12"/>
  <c r="X811" i="12"/>
  <c r="X810" i="12"/>
  <c r="X809" i="12"/>
  <c r="X808" i="12"/>
  <c r="X807" i="12"/>
  <c r="X806" i="12"/>
  <c r="X805" i="12"/>
  <c r="X804" i="12"/>
  <c r="X803" i="12"/>
  <c r="X802" i="12"/>
  <c r="X801" i="12"/>
  <c r="X800" i="12"/>
  <c r="X799" i="12"/>
  <c r="X798" i="12"/>
  <c r="X797" i="12"/>
  <c r="X796" i="12"/>
  <c r="X795" i="12"/>
  <c r="X794" i="12"/>
  <c r="X793" i="12"/>
  <c r="X792" i="12"/>
  <c r="X791" i="12"/>
  <c r="X790" i="12"/>
  <c r="X789" i="12"/>
  <c r="X788" i="12"/>
  <c r="X787" i="12"/>
  <c r="X786" i="12"/>
  <c r="X785" i="12"/>
  <c r="X784" i="12"/>
  <c r="X783" i="12"/>
  <c r="X782" i="12"/>
  <c r="X781" i="12"/>
  <c r="X780" i="12"/>
  <c r="X779" i="12"/>
  <c r="X778" i="12"/>
  <c r="X777" i="12"/>
  <c r="X776" i="12"/>
  <c r="X775" i="12"/>
  <c r="X774" i="12"/>
  <c r="X773" i="12"/>
  <c r="X772" i="12"/>
  <c r="X771" i="12"/>
  <c r="X770" i="12"/>
  <c r="X769" i="12"/>
  <c r="X768" i="12"/>
  <c r="X767" i="12"/>
  <c r="X766" i="12"/>
  <c r="X765" i="12"/>
  <c r="X764" i="12"/>
  <c r="X763" i="12"/>
  <c r="X762" i="12"/>
  <c r="X761" i="12"/>
  <c r="X760" i="12"/>
  <c r="X759" i="12"/>
  <c r="X758" i="12"/>
  <c r="X757" i="12"/>
  <c r="X756" i="12"/>
  <c r="X755" i="12"/>
  <c r="X754" i="12"/>
  <c r="X753" i="12"/>
  <c r="X752" i="12"/>
  <c r="X751" i="12"/>
  <c r="X750" i="12"/>
  <c r="X749" i="12"/>
  <c r="X748" i="12"/>
  <c r="X747" i="12"/>
  <c r="X746" i="12"/>
  <c r="X745" i="12"/>
  <c r="X744" i="12"/>
  <c r="X743" i="12"/>
  <c r="X742" i="12"/>
  <c r="X741" i="12"/>
  <c r="X740" i="12"/>
  <c r="X727" i="12"/>
  <c r="X726" i="12"/>
  <c r="X725" i="12"/>
  <c r="X724" i="12"/>
  <c r="X723" i="12"/>
  <c r="X722" i="12"/>
  <c r="X721" i="12"/>
  <c r="X720" i="12"/>
  <c r="X719" i="12"/>
  <c r="X718" i="12"/>
  <c r="X717" i="12"/>
  <c r="X716" i="12"/>
  <c r="X715" i="12"/>
  <c r="X714" i="12"/>
  <c r="X713" i="12"/>
  <c r="X712" i="12"/>
  <c r="X711" i="12"/>
  <c r="X710" i="12"/>
  <c r="X709" i="12"/>
  <c r="X708" i="12"/>
  <c r="X707" i="12"/>
  <c r="X706" i="12"/>
  <c r="X705" i="12"/>
  <c r="X704" i="12"/>
  <c r="X703" i="12"/>
  <c r="X702" i="12"/>
  <c r="X701" i="12"/>
  <c r="X700" i="12"/>
  <c r="X699" i="12"/>
  <c r="X698" i="12"/>
  <c r="X697" i="12"/>
  <c r="X696" i="12"/>
  <c r="X695" i="12"/>
  <c r="X694" i="12"/>
  <c r="X693" i="12"/>
  <c r="X692" i="12"/>
  <c r="X691" i="12"/>
  <c r="X690" i="12"/>
  <c r="X689" i="12"/>
  <c r="X688" i="12"/>
  <c r="X687" i="12"/>
  <c r="X686" i="12"/>
  <c r="X685" i="12"/>
  <c r="X684" i="12"/>
  <c r="X683" i="12"/>
  <c r="X682" i="12"/>
  <c r="X681" i="12"/>
  <c r="X680" i="12"/>
  <c r="X679" i="12"/>
  <c r="X678" i="12"/>
  <c r="X677" i="12"/>
  <c r="X676" i="12"/>
  <c r="X675" i="12"/>
  <c r="X674" i="12"/>
  <c r="X673" i="12"/>
  <c r="X672" i="12"/>
  <c r="X671" i="12"/>
  <c r="X670" i="12"/>
  <c r="X669" i="12"/>
  <c r="X668" i="12"/>
  <c r="X667" i="12"/>
  <c r="X666" i="12"/>
  <c r="X665" i="12"/>
  <c r="X664" i="12"/>
  <c r="X663" i="12"/>
  <c r="X662" i="12"/>
  <c r="X661" i="12"/>
  <c r="X660" i="12"/>
  <c r="X659" i="12"/>
  <c r="X658" i="12"/>
  <c r="X657" i="12"/>
  <c r="X656" i="12"/>
  <c r="X655" i="12"/>
  <c r="X654" i="12"/>
  <c r="X653" i="12"/>
  <c r="X652" i="12"/>
  <c r="X651" i="12"/>
  <c r="X650" i="12"/>
  <c r="X649" i="12"/>
  <c r="X648" i="12"/>
  <c r="X647" i="12"/>
  <c r="X646" i="12"/>
  <c r="X645" i="12"/>
  <c r="X644" i="12"/>
  <c r="X643" i="12"/>
  <c r="X642" i="12"/>
  <c r="X641" i="12"/>
  <c r="X640" i="12"/>
  <c r="X639" i="12"/>
  <c r="X638" i="12"/>
  <c r="X637" i="12"/>
  <c r="X636" i="12"/>
  <c r="X635" i="12"/>
  <c r="X634" i="12"/>
  <c r="X633" i="12"/>
  <c r="X632" i="12"/>
  <c r="X631" i="12"/>
  <c r="X630" i="12"/>
  <c r="X629" i="12"/>
  <c r="X628" i="12"/>
  <c r="X627" i="12"/>
  <c r="X626" i="12"/>
  <c r="X625" i="12"/>
  <c r="X624" i="12"/>
  <c r="X623" i="12"/>
  <c r="X622" i="12"/>
  <c r="X621" i="12"/>
  <c r="X620" i="12"/>
  <c r="X619" i="12"/>
  <c r="X618" i="12"/>
  <c r="X617" i="12"/>
  <c r="X616" i="12"/>
  <c r="X615" i="12"/>
  <c r="X614" i="12"/>
  <c r="X613" i="12"/>
  <c r="X612" i="12"/>
  <c r="X611" i="12"/>
  <c r="X610" i="12"/>
  <c r="X609" i="12"/>
  <c r="X608" i="12"/>
  <c r="X607" i="12"/>
  <c r="X606" i="12"/>
  <c r="X605" i="12"/>
  <c r="X604" i="12"/>
  <c r="X603" i="12"/>
  <c r="X602" i="12"/>
  <c r="X601" i="12"/>
  <c r="X600" i="12"/>
  <c r="X599" i="12"/>
  <c r="X598" i="12"/>
  <c r="X597" i="12"/>
  <c r="X596" i="12"/>
  <c r="X595" i="12"/>
  <c r="X594" i="12"/>
  <c r="X593" i="12"/>
  <c r="X592" i="12"/>
  <c r="X591" i="12"/>
  <c r="X590" i="12"/>
  <c r="X589" i="12"/>
  <c r="X588" i="12"/>
  <c r="X587" i="12"/>
  <c r="X586" i="12"/>
  <c r="X585" i="12"/>
  <c r="X584" i="12"/>
  <c r="X583" i="12"/>
  <c r="X582" i="12"/>
  <c r="X581" i="12"/>
  <c r="X580" i="12"/>
  <c r="X579" i="12"/>
  <c r="X578" i="12"/>
  <c r="X577" i="12"/>
  <c r="X576" i="12"/>
  <c r="X575" i="12"/>
  <c r="X574" i="12"/>
  <c r="X573" i="12"/>
  <c r="X572" i="12"/>
  <c r="X571" i="12"/>
  <c r="X570" i="12"/>
  <c r="X569" i="12"/>
  <c r="X568" i="12"/>
  <c r="X567" i="12"/>
  <c r="X566" i="12"/>
  <c r="X565" i="12"/>
  <c r="X564" i="12"/>
  <c r="X563" i="12"/>
  <c r="X562" i="12"/>
  <c r="X561" i="12"/>
  <c r="X560" i="12"/>
  <c r="X559" i="12"/>
  <c r="X558" i="12"/>
  <c r="X557" i="12"/>
  <c r="X556" i="12"/>
  <c r="X555" i="12"/>
  <c r="X554" i="12"/>
  <c r="X553" i="12"/>
  <c r="X552" i="12"/>
  <c r="X551" i="12"/>
  <c r="X550" i="12"/>
  <c r="X549" i="12"/>
  <c r="X548" i="12"/>
  <c r="X547" i="12"/>
  <c r="X546" i="12"/>
  <c r="X545" i="12"/>
  <c r="X544" i="12"/>
  <c r="X543" i="12"/>
  <c r="X542" i="12"/>
  <c r="X541" i="12"/>
  <c r="X540" i="12"/>
  <c r="X539" i="12"/>
  <c r="X538" i="12"/>
  <c r="X537" i="12"/>
  <c r="X536" i="12"/>
  <c r="X535" i="12"/>
  <c r="X534" i="12"/>
  <c r="X533" i="12"/>
  <c r="X532" i="12"/>
  <c r="X531" i="12"/>
  <c r="X530" i="12"/>
  <c r="X529" i="12"/>
  <c r="X528" i="12"/>
  <c r="X527" i="12"/>
  <c r="X526" i="12"/>
  <c r="X525" i="12"/>
  <c r="X524" i="12"/>
  <c r="X523" i="12"/>
  <c r="X522" i="12"/>
  <c r="X521" i="12"/>
  <c r="X520" i="12"/>
  <c r="X519" i="12"/>
  <c r="X518" i="12"/>
  <c r="X517" i="12"/>
  <c r="X516" i="12"/>
  <c r="X515" i="12"/>
  <c r="X514" i="12"/>
  <c r="X513" i="12"/>
  <c r="X512" i="12"/>
  <c r="X511" i="12"/>
  <c r="X510" i="12"/>
  <c r="X509" i="12"/>
  <c r="X508" i="12"/>
  <c r="X507" i="12"/>
  <c r="X506" i="12"/>
  <c r="X505" i="12"/>
  <c r="X504" i="12"/>
  <c r="X503" i="12"/>
  <c r="X502" i="12"/>
  <c r="X501" i="12"/>
  <c r="X500" i="12"/>
  <c r="X499" i="12"/>
  <c r="X498" i="12"/>
  <c r="X497" i="12"/>
  <c r="X496" i="12"/>
  <c r="X495" i="12"/>
  <c r="X494" i="12"/>
  <c r="X493" i="12"/>
  <c r="X492" i="12"/>
  <c r="X491" i="12"/>
  <c r="X490" i="12"/>
  <c r="X489" i="12"/>
  <c r="X488" i="12"/>
  <c r="X487" i="12"/>
  <c r="X486" i="12"/>
  <c r="X485" i="12"/>
  <c r="X484" i="12"/>
  <c r="X483" i="12"/>
  <c r="X482" i="12"/>
  <c r="X481" i="12"/>
  <c r="X480" i="12"/>
  <c r="X479" i="12"/>
  <c r="X478" i="12"/>
  <c r="X477" i="12"/>
  <c r="X476" i="12"/>
  <c r="X475" i="12"/>
  <c r="X474" i="12"/>
  <c r="X473" i="12"/>
  <c r="X472" i="12"/>
  <c r="X471" i="12"/>
  <c r="X470" i="12"/>
  <c r="X469" i="12"/>
  <c r="X468" i="12"/>
  <c r="X467" i="12"/>
  <c r="X466" i="12"/>
  <c r="X465" i="12"/>
  <c r="X464" i="12"/>
  <c r="X463" i="12"/>
  <c r="X462" i="12"/>
  <c r="X461" i="12"/>
  <c r="X460" i="12"/>
  <c r="X459" i="12"/>
  <c r="X458" i="12"/>
  <c r="X457" i="12"/>
  <c r="X456" i="12"/>
  <c r="X455" i="12"/>
  <c r="X454" i="12"/>
  <c r="X453" i="12"/>
  <c r="X452" i="12"/>
  <c r="X451" i="12"/>
  <c r="X450" i="12"/>
  <c r="X449" i="12"/>
  <c r="X448" i="12"/>
  <c r="X447" i="12"/>
  <c r="X446" i="12"/>
  <c r="X445" i="12"/>
  <c r="X444" i="12"/>
  <c r="X443" i="12"/>
  <c r="X442" i="12"/>
  <c r="X441" i="12"/>
  <c r="X440" i="12"/>
  <c r="X439" i="12"/>
  <c r="X438" i="12"/>
  <c r="X437" i="12"/>
  <c r="X436" i="12"/>
  <c r="X435" i="12"/>
  <c r="X434" i="12"/>
  <c r="X433" i="12"/>
  <c r="X432" i="12"/>
  <c r="X431" i="12"/>
  <c r="X430" i="12"/>
  <c r="X429" i="12"/>
  <c r="X428" i="12"/>
  <c r="X427" i="12"/>
  <c r="X426" i="12"/>
  <c r="X425" i="12"/>
  <c r="X424" i="12"/>
  <c r="X423" i="12"/>
  <c r="X422" i="12"/>
  <c r="X421" i="12"/>
  <c r="X420" i="12"/>
  <c r="X419" i="12"/>
  <c r="X418" i="12"/>
  <c r="X417" i="12"/>
  <c r="X416" i="12"/>
  <c r="X415" i="12"/>
  <c r="X414" i="12"/>
  <c r="X413" i="12"/>
  <c r="X412" i="12"/>
  <c r="X411" i="12"/>
  <c r="X410" i="12"/>
  <c r="X409" i="12"/>
  <c r="X408" i="12"/>
  <c r="X407" i="12"/>
  <c r="X406" i="12"/>
  <c r="X405" i="12"/>
  <c r="X404" i="12"/>
  <c r="X403" i="12"/>
  <c r="X402" i="12"/>
  <c r="X401" i="12"/>
  <c r="X400" i="12"/>
  <c r="X399" i="12"/>
  <c r="X398" i="12"/>
  <c r="X397" i="12"/>
  <c r="X396" i="12"/>
  <c r="X395" i="12"/>
  <c r="X394" i="12"/>
  <c r="X393" i="12"/>
  <c r="X392" i="12"/>
  <c r="X391" i="12"/>
  <c r="X390" i="12"/>
  <c r="X389" i="12"/>
  <c r="X388" i="12"/>
  <c r="X387" i="12"/>
  <c r="X386" i="12"/>
  <c r="X385" i="12"/>
  <c r="X384" i="12"/>
  <c r="X383" i="12"/>
  <c r="X382" i="12"/>
  <c r="X381" i="12"/>
  <c r="X380" i="12"/>
  <c r="X379" i="12"/>
  <c r="X378" i="12"/>
  <c r="X377" i="12"/>
  <c r="X376" i="12"/>
  <c r="X375" i="12"/>
  <c r="X374" i="12"/>
  <c r="X373" i="12"/>
  <c r="X372" i="12"/>
  <c r="X371" i="12"/>
  <c r="X370" i="12"/>
  <c r="X369" i="12"/>
  <c r="X368" i="12"/>
  <c r="X367" i="12"/>
  <c r="X366" i="12"/>
  <c r="X365" i="12"/>
  <c r="X364" i="12"/>
  <c r="X363" i="12"/>
  <c r="X362" i="12"/>
  <c r="X361" i="12"/>
  <c r="X360" i="12"/>
  <c r="X359" i="12"/>
  <c r="X358" i="12"/>
  <c r="X357" i="12"/>
  <c r="X356" i="12"/>
  <c r="X355" i="12"/>
  <c r="X354" i="12"/>
  <c r="X353" i="12"/>
  <c r="X352" i="12"/>
  <c r="X351" i="12"/>
  <c r="X350" i="12"/>
  <c r="X349" i="12"/>
  <c r="X348" i="12"/>
  <c r="X347" i="12"/>
  <c r="X346" i="12"/>
  <c r="X345" i="12"/>
  <c r="X344" i="12"/>
  <c r="X343" i="12"/>
  <c r="X342" i="12"/>
  <c r="X341" i="12"/>
  <c r="X340" i="12"/>
  <c r="X339" i="12"/>
  <c r="X338" i="12"/>
  <c r="X337" i="12"/>
  <c r="X336" i="12"/>
  <c r="X335" i="12"/>
  <c r="X334" i="12"/>
  <c r="X333" i="12"/>
  <c r="X332" i="12"/>
  <c r="X331" i="12"/>
  <c r="X330" i="12"/>
  <c r="X329" i="12"/>
  <c r="X328" i="12"/>
  <c r="X327" i="12"/>
  <c r="X326" i="12"/>
  <c r="X325" i="12"/>
  <c r="X324" i="12"/>
  <c r="X323" i="12"/>
  <c r="X322" i="12"/>
  <c r="X321" i="12"/>
  <c r="X320" i="12"/>
  <c r="X319" i="12"/>
  <c r="X318" i="12"/>
  <c r="X317" i="12"/>
  <c r="X316" i="12"/>
  <c r="X315" i="12"/>
  <c r="X314" i="12"/>
  <c r="X313" i="12"/>
  <c r="X312" i="12"/>
  <c r="X311" i="12"/>
  <c r="X310" i="12"/>
  <c r="X309" i="12"/>
  <c r="X308" i="12"/>
  <c r="X307" i="12"/>
  <c r="X306" i="12"/>
  <c r="X305" i="12"/>
  <c r="X304" i="12"/>
  <c r="X303" i="12"/>
  <c r="X302" i="12"/>
  <c r="X301" i="12"/>
  <c r="X300" i="12"/>
  <c r="X299" i="12"/>
  <c r="X298" i="12"/>
  <c r="X297" i="12"/>
  <c r="X296" i="12"/>
  <c r="X295" i="12"/>
  <c r="X294" i="12"/>
  <c r="X293" i="12"/>
  <c r="X292" i="12"/>
  <c r="X291" i="12"/>
  <c r="X290" i="12"/>
  <c r="X289" i="12"/>
  <c r="X288" i="12"/>
  <c r="X287" i="12"/>
  <c r="X286" i="12"/>
  <c r="X285" i="12"/>
  <c r="X284" i="12"/>
  <c r="X283" i="12"/>
  <c r="X282" i="12"/>
  <c r="X281" i="12"/>
  <c r="X280" i="12"/>
  <c r="X279" i="12"/>
  <c r="X278" i="12"/>
  <c r="X277" i="12"/>
  <c r="X276" i="12"/>
  <c r="X275" i="12"/>
  <c r="X274" i="12"/>
  <c r="X273" i="12"/>
  <c r="X272" i="12"/>
  <c r="X271" i="12"/>
  <c r="X270" i="12"/>
  <c r="X269" i="12"/>
  <c r="X268" i="12"/>
  <c r="X267" i="12"/>
  <c r="X266" i="12"/>
  <c r="X265" i="12"/>
  <c r="X264" i="12"/>
  <c r="X263" i="12"/>
  <c r="X262" i="12"/>
  <c r="X261" i="12"/>
  <c r="X260" i="12"/>
  <c r="X259" i="12"/>
  <c r="X258" i="12"/>
  <c r="X257" i="12"/>
  <c r="X256" i="12"/>
  <c r="X255" i="12"/>
  <c r="X254" i="12"/>
  <c r="X253" i="12"/>
  <c r="X252" i="12"/>
  <c r="X251" i="12"/>
  <c r="X250" i="12"/>
  <c r="X249" i="12"/>
  <c r="X248" i="12"/>
  <c r="X247" i="12"/>
  <c r="X246" i="12"/>
  <c r="X245" i="12"/>
  <c r="X244" i="12"/>
  <c r="X243" i="12"/>
  <c r="X242" i="12"/>
  <c r="X241" i="12"/>
  <c r="X240" i="12"/>
  <c r="X239" i="12"/>
  <c r="X238" i="12"/>
  <c r="X237" i="12"/>
  <c r="X236" i="12"/>
  <c r="X235" i="12"/>
  <c r="X234" i="12"/>
  <c r="X233" i="12"/>
  <c r="X232" i="12"/>
  <c r="X231" i="12"/>
  <c r="X230" i="12"/>
  <c r="X229" i="12"/>
  <c r="X228" i="12"/>
  <c r="X227" i="12"/>
  <c r="X226" i="12"/>
  <c r="X225" i="12"/>
  <c r="X224" i="12"/>
  <c r="X223" i="12"/>
  <c r="X222" i="12"/>
  <c r="X221" i="12"/>
  <c r="X220" i="12"/>
  <c r="X219" i="12"/>
  <c r="X218" i="12"/>
  <c r="X217" i="12"/>
  <c r="X216" i="12"/>
  <c r="X215" i="12"/>
  <c r="X214" i="12"/>
  <c r="X213" i="12"/>
  <c r="X212" i="12"/>
  <c r="X211" i="12"/>
  <c r="X210" i="12"/>
  <c r="X209" i="12"/>
  <c r="X208" i="12"/>
  <c r="X207" i="12"/>
  <c r="X206" i="12"/>
  <c r="X205" i="12"/>
  <c r="X204" i="12"/>
  <c r="X203" i="12"/>
  <c r="X202" i="12"/>
  <c r="X201" i="12"/>
  <c r="X200" i="12"/>
  <c r="X199" i="12"/>
  <c r="X198" i="12"/>
  <c r="X197" i="12"/>
  <c r="X196" i="12"/>
  <c r="X195" i="12"/>
  <c r="X194" i="12"/>
  <c r="X193" i="12"/>
  <c r="X192" i="12"/>
  <c r="X191" i="12"/>
  <c r="X190" i="12"/>
  <c r="X189" i="12"/>
  <c r="X188" i="12"/>
  <c r="X187" i="12"/>
  <c r="X186" i="12"/>
  <c r="X185" i="12"/>
  <c r="X184" i="12"/>
  <c r="X183" i="12"/>
  <c r="X182" i="12"/>
  <c r="X181" i="12"/>
  <c r="X180" i="12"/>
  <c r="X179" i="12"/>
  <c r="X178" i="12"/>
  <c r="X177" i="12"/>
  <c r="X176" i="12"/>
  <c r="X175" i="12"/>
  <c r="X174" i="12"/>
  <c r="X173" i="12"/>
  <c r="X172" i="12"/>
  <c r="X171" i="12"/>
  <c r="X170" i="12"/>
  <c r="X169" i="12"/>
  <c r="X168" i="12"/>
  <c r="X167" i="12"/>
  <c r="X166" i="12"/>
  <c r="X165" i="12"/>
  <c r="X164" i="12"/>
  <c r="X163" i="12"/>
  <c r="X162" i="12"/>
  <c r="X161" i="12"/>
  <c r="X160" i="12"/>
  <c r="X159" i="12"/>
  <c r="X158" i="12"/>
  <c r="X157" i="12"/>
  <c r="X156" i="12"/>
  <c r="X155" i="12"/>
  <c r="X154" i="12"/>
  <c r="X153" i="12"/>
  <c r="X152" i="12"/>
  <c r="X151" i="12"/>
  <c r="X150" i="12"/>
  <c r="X149" i="12"/>
  <c r="X148" i="12"/>
  <c r="X147" i="12"/>
  <c r="X146" i="12"/>
  <c r="X145" i="12"/>
  <c r="X144" i="12"/>
  <c r="X143" i="12"/>
  <c r="X142" i="12"/>
  <c r="X141" i="12"/>
  <c r="X140" i="12"/>
  <c r="X139" i="12"/>
  <c r="X138" i="12"/>
  <c r="X137" i="12"/>
  <c r="X136" i="12"/>
  <c r="X135" i="12"/>
  <c r="X134" i="12"/>
  <c r="X133" i="12"/>
  <c r="X132" i="12"/>
  <c r="X131" i="12"/>
  <c r="X130" i="12"/>
  <c r="X129" i="12"/>
  <c r="X128" i="12"/>
  <c r="X127" i="12"/>
  <c r="X126" i="12"/>
  <c r="X125" i="12"/>
  <c r="X124" i="12"/>
  <c r="X123" i="12"/>
  <c r="X122" i="12"/>
  <c r="X121" i="12"/>
  <c r="X120" i="12"/>
  <c r="X119" i="12"/>
  <c r="X118" i="12"/>
  <c r="X117" i="12"/>
  <c r="X116" i="12"/>
  <c r="X115" i="12"/>
  <c r="X114" i="12"/>
  <c r="X113" i="12"/>
  <c r="X112" i="12"/>
  <c r="X111" i="12"/>
  <c r="X110" i="12"/>
  <c r="X109" i="12"/>
  <c r="X108" i="12"/>
  <c r="X107" i="12"/>
  <c r="X106" i="12"/>
  <c r="X105" i="12"/>
  <c r="X104" i="12"/>
  <c r="X103" i="12"/>
  <c r="X102" i="12"/>
  <c r="X101" i="12"/>
  <c r="X100" i="12"/>
  <c r="X99" i="12"/>
  <c r="X98" i="12"/>
  <c r="X97" i="12"/>
  <c r="X96" i="12"/>
  <c r="X95" i="12"/>
  <c r="X94" i="12"/>
  <c r="X93" i="12"/>
  <c r="X92" i="12"/>
  <c r="X91" i="12"/>
  <c r="X90" i="12"/>
  <c r="X89" i="12"/>
  <c r="X88" i="12"/>
  <c r="X87" i="12"/>
  <c r="X86" i="12"/>
  <c r="X85" i="12"/>
  <c r="X84" i="12"/>
  <c r="X83" i="12"/>
  <c r="X82" i="12"/>
  <c r="X81" i="12"/>
  <c r="X80" i="12"/>
  <c r="X79" i="12"/>
  <c r="X78" i="12"/>
  <c r="X77" i="12"/>
  <c r="X76" i="12"/>
  <c r="X75" i="12"/>
  <c r="X74" i="12"/>
  <c r="X73" i="12"/>
  <c r="X72" i="12"/>
  <c r="X71" i="12"/>
  <c r="X70" i="12"/>
  <c r="X69" i="12"/>
  <c r="X68" i="12"/>
  <c r="X67" i="12"/>
  <c r="X66" i="12"/>
  <c r="X65" i="12"/>
  <c r="X64" i="12"/>
  <c r="X63" i="12"/>
  <c r="X62" i="12"/>
  <c r="X61" i="12"/>
  <c r="X60" i="12"/>
  <c r="X59" i="12"/>
  <c r="X58" i="12"/>
  <c r="X57" i="12"/>
  <c r="X56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X10" i="12"/>
  <c r="X9" i="12"/>
  <c r="X8" i="12"/>
  <c r="X7" i="12"/>
  <c r="X6" i="12"/>
  <c r="X5" i="12"/>
  <c r="X4" i="12"/>
  <c r="X3" i="12"/>
  <c r="X2" i="12"/>
  <c r="F863" i="12" l="1"/>
  <c r="F864" i="12"/>
  <c r="F865" i="12"/>
  <c r="F866" i="12"/>
  <c r="F30" i="12" l="1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482" i="12"/>
  <c r="F483" i="12"/>
  <c r="F484" i="12"/>
  <c r="F485" i="12"/>
  <c r="F486" i="12"/>
  <c r="F487" i="12"/>
  <c r="F488" i="12"/>
  <c r="F489" i="12"/>
  <c r="F490" i="12"/>
  <c r="F491" i="12"/>
  <c r="F492" i="12"/>
  <c r="F493" i="12"/>
  <c r="F494" i="12"/>
  <c r="F495" i="12"/>
  <c r="F496" i="12"/>
  <c r="F497" i="12"/>
  <c r="F498" i="12"/>
  <c r="F499" i="12"/>
  <c r="F500" i="12"/>
  <c r="F501" i="12"/>
  <c r="F502" i="12"/>
  <c r="F503" i="12"/>
  <c r="F504" i="12"/>
  <c r="F505" i="12"/>
  <c r="F506" i="12"/>
  <c r="F507" i="12"/>
  <c r="F508" i="12"/>
  <c r="F509" i="12"/>
  <c r="F510" i="12"/>
  <c r="F511" i="12"/>
  <c r="F512" i="12"/>
  <c r="F513" i="12"/>
  <c r="F514" i="12"/>
  <c r="F515" i="12"/>
  <c r="F516" i="12"/>
  <c r="F517" i="12"/>
  <c r="F518" i="12"/>
  <c r="F519" i="12"/>
  <c r="F520" i="12"/>
  <c r="F521" i="12"/>
  <c r="F522" i="12"/>
  <c r="F523" i="12"/>
  <c r="F524" i="12"/>
  <c r="F525" i="12"/>
  <c r="F526" i="12"/>
  <c r="F527" i="12"/>
  <c r="F528" i="12"/>
  <c r="F529" i="12"/>
  <c r="F530" i="12"/>
  <c r="F531" i="12"/>
  <c r="F532" i="12"/>
  <c r="F533" i="12"/>
  <c r="F534" i="12"/>
  <c r="F535" i="12"/>
  <c r="F536" i="12"/>
  <c r="F537" i="12"/>
  <c r="F538" i="12"/>
  <c r="F539" i="12"/>
  <c r="F540" i="12"/>
  <c r="F541" i="12"/>
  <c r="F542" i="12"/>
  <c r="F543" i="12"/>
  <c r="F544" i="12"/>
  <c r="F545" i="12"/>
  <c r="F546" i="12"/>
  <c r="F547" i="12"/>
  <c r="F548" i="12"/>
  <c r="F549" i="12"/>
  <c r="F550" i="12"/>
  <c r="F551" i="12"/>
  <c r="F552" i="12"/>
  <c r="F553" i="12"/>
  <c r="F554" i="12"/>
  <c r="F555" i="12"/>
  <c r="F556" i="12"/>
  <c r="F557" i="12"/>
  <c r="F558" i="12"/>
  <c r="F559" i="12"/>
  <c r="F560" i="12"/>
  <c r="F561" i="12"/>
  <c r="F562" i="12"/>
  <c r="F563" i="12"/>
  <c r="F564" i="12"/>
  <c r="F565" i="12"/>
  <c r="F566" i="12"/>
  <c r="F567" i="12"/>
  <c r="F568" i="12"/>
  <c r="F569" i="12"/>
  <c r="F570" i="12"/>
  <c r="F571" i="12"/>
  <c r="F572" i="12"/>
  <c r="F573" i="12"/>
  <c r="F574" i="12"/>
  <c r="F575" i="12"/>
  <c r="F576" i="12"/>
  <c r="F577" i="12"/>
  <c r="F578" i="12"/>
  <c r="F579" i="12"/>
  <c r="F580" i="12"/>
  <c r="F581" i="12"/>
  <c r="F582" i="12"/>
  <c r="F583" i="12"/>
  <c r="F584" i="12"/>
  <c r="F585" i="12"/>
  <c r="F586" i="12"/>
  <c r="F587" i="12"/>
  <c r="F588" i="12"/>
  <c r="F589" i="12"/>
  <c r="F590" i="12"/>
  <c r="F591" i="12"/>
  <c r="F592" i="12"/>
  <c r="F593" i="12"/>
  <c r="F594" i="12"/>
  <c r="F595" i="12"/>
  <c r="F596" i="12"/>
  <c r="F597" i="12"/>
  <c r="F598" i="12"/>
  <c r="F599" i="12"/>
  <c r="F600" i="12"/>
  <c r="F601" i="12"/>
  <c r="F602" i="12"/>
  <c r="F603" i="12"/>
  <c r="F604" i="12"/>
  <c r="F605" i="12"/>
  <c r="F606" i="12"/>
  <c r="F607" i="12"/>
  <c r="F608" i="12"/>
  <c r="F609" i="12"/>
  <c r="F610" i="12"/>
  <c r="F611" i="12"/>
  <c r="F612" i="12"/>
  <c r="F613" i="12"/>
  <c r="F614" i="12"/>
  <c r="F615" i="12"/>
  <c r="F616" i="12"/>
  <c r="F617" i="12"/>
  <c r="F618" i="12"/>
  <c r="F619" i="12"/>
  <c r="F620" i="12"/>
  <c r="F621" i="12"/>
  <c r="F622" i="12"/>
  <c r="F623" i="12"/>
  <c r="F624" i="12"/>
  <c r="F625" i="12"/>
  <c r="F626" i="12"/>
  <c r="F627" i="12"/>
  <c r="F628" i="12"/>
  <c r="F629" i="12"/>
  <c r="F630" i="12"/>
  <c r="F631" i="12"/>
  <c r="F632" i="12"/>
  <c r="F633" i="12"/>
  <c r="F634" i="12"/>
  <c r="F635" i="12"/>
  <c r="F636" i="12"/>
  <c r="F637" i="12"/>
  <c r="F638" i="12"/>
  <c r="F639" i="12"/>
  <c r="F640" i="12"/>
  <c r="F641" i="12"/>
  <c r="F642" i="12"/>
  <c r="F643" i="12"/>
  <c r="F644" i="12"/>
  <c r="F645" i="12"/>
  <c r="F646" i="12"/>
  <c r="F647" i="12"/>
  <c r="F648" i="12"/>
  <c r="F649" i="12"/>
  <c r="F650" i="12"/>
  <c r="F651" i="12"/>
  <c r="F652" i="12"/>
  <c r="F653" i="12"/>
  <c r="F654" i="12"/>
  <c r="F655" i="12"/>
  <c r="F656" i="12"/>
  <c r="F657" i="12"/>
  <c r="F658" i="12"/>
  <c r="F659" i="12"/>
  <c r="F660" i="12"/>
  <c r="F661" i="12"/>
  <c r="F662" i="12"/>
  <c r="F663" i="12"/>
  <c r="F664" i="12"/>
  <c r="F665" i="12"/>
  <c r="F666" i="12"/>
  <c r="F667" i="12"/>
  <c r="F668" i="12"/>
  <c r="F669" i="12"/>
  <c r="F670" i="12"/>
  <c r="F671" i="12"/>
  <c r="F672" i="12"/>
  <c r="F673" i="12"/>
  <c r="F674" i="12"/>
  <c r="F675" i="12"/>
  <c r="F676" i="12"/>
  <c r="F677" i="12"/>
  <c r="F678" i="12"/>
  <c r="F679" i="12"/>
  <c r="F680" i="12"/>
  <c r="F681" i="12"/>
  <c r="F682" i="12"/>
  <c r="F683" i="12"/>
  <c r="F684" i="12"/>
  <c r="F685" i="12"/>
  <c r="F686" i="12"/>
  <c r="F687" i="12"/>
  <c r="F688" i="12"/>
  <c r="F689" i="12"/>
  <c r="F690" i="12"/>
  <c r="F691" i="12"/>
  <c r="F692" i="12"/>
  <c r="F693" i="12"/>
  <c r="F694" i="12"/>
  <c r="F695" i="12"/>
  <c r="F696" i="12"/>
  <c r="F697" i="12"/>
  <c r="F698" i="12"/>
  <c r="F699" i="12"/>
  <c r="F700" i="12"/>
  <c r="F701" i="12"/>
  <c r="F702" i="12"/>
  <c r="F703" i="12"/>
  <c r="F704" i="12"/>
  <c r="F705" i="12"/>
  <c r="F706" i="12"/>
  <c r="F707" i="12"/>
  <c r="F708" i="12"/>
  <c r="F709" i="12"/>
  <c r="F710" i="12"/>
  <c r="F711" i="12"/>
  <c r="F712" i="12"/>
  <c r="F713" i="12"/>
  <c r="F714" i="12"/>
  <c r="F715" i="12"/>
  <c r="F716" i="12"/>
  <c r="F717" i="12"/>
  <c r="F718" i="12"/>
  <c r="F719" i="12"/>
  <c r="F720" i="12"/>
  <c r="F721" i="12"/>
  <c r="F722" i="12"/>
  <c r="F723" i="12"/>
  <c r="F724" i="12"/>
  <c r="F725" i="12"/>
  <c r="F726" i="12"/>
  <c r="F727" i="12"/>
  <c r="F728" i="12"/>
  <c r="F729" i="12"/>
  <c r="F730" i="12"/>
  <c r="F731" i="12"/>
  <c r="F732" i="12"/>
  <c r="F733" i="12"/>
  <c r="F734" i="12"/>
  <c r="F735" i="12"/>
  <c r="F736" i="12"/>
  <c r="F737" i="12"/>
  <c r="F738" i="12"/>
  <c r="F739" i="12"/>
  <c r="F740" i="12"/>
  <c r="F741" i="12"/>
  <c r="F742" i="12"/>
  <c r="F743" i="12"/>
  <c r="F744" i="12"/>
  <c r="F745" i="12"/>
  <c r="F746" i="12"/>
  <c r="F747" i="12"/>
  <c r="F748" i="12"/>
  <c r="F749" i="12"/>
  <c r="F750" i="12"/>
  <c r="F751" i="12"/>
  <c r="F752" i="12"/>
  <c r="F753" i="12"/>
  <c r="F754" i="12"/>
  <c r="F755" i="12"/>
  <c r="F756" i="12"/>
  <c r="F757" i="12"/>
  <c r="F758" i="12"/>
  <c r="F759" i="12"/>
  <c r="F760" i="12"/>
  <c r="F761" i="12"/>
  <c r="F762" i="12"/>
  <c r="F763" i="12"/>
  <c r="F764" i="12"/>
  <c r="F765" i="12"/>
  <c r="F766" i="12"/>
  <c r="F767" i="12"/>
  <c r="F768" i="12"/>
  <c r="F769" i="12"/>
  <c r="F770" i="12"/>
  <c r="F771" i="12"/>
  <c r="F772" i="12"/>
  <c r="F773" i="12"/>
  <c r="F774" i="12"/>
  <c r="F775" i="12"/>
  <c r="F776" i="12"/>
  <c r="F777" i="12"/>
  <c r="F778" i="12"/>
  <c r="F779" i="12"/>
  <c r="F780" i="12"/>
  <c r="F781" i="12"/>
  <c r="F782" i="12"/>
  <c r="F783" i="12"/>
  <c r="F784" i="12"/>
  <c r="F785" i="12"/>
  <c r="F786" i="12"/>
  <c r="F787" i="12"/>
  <c r="F788" i="12"/>
  <c r="F789" i="12"/>
  <c r="F790" i="12"/>
  <c r="F791" i="12"/>
  <c r="F792" i="12"/>
  <c r="F793" i="12"/>
  <c r="F794" i="12"/>
  <c r="F795" i="12"/>
  <c r="F796" i="12"/>
  <c r="F797" i="12"/>
  <c r="F798" i="12"/>
  <c r="F799" i="12"/>
  <c r="F800" i="12"/>
  <c r="F801" i="12"/>
  <c r="F802" i="12"/>
  <c r="F803" i="12"/>
  <c r="F804" i="12"/>
  <c r="F805" i="12"/>
  <c r="F806" i="12"/>
  <c r="F807" i="12"/>
  <c r="F808" i="12"/>
  <c r="F809" i="12"/>
  <c r="F810" i="12"/>
  <c r="F811" i="12"/>
  <c r="F812" i="12"/>
  <c r="F813" i="12"/>
  <c r="F814" i="12"/>
  <c r="F815" i="12"/>
  <c r="F816" i="12"/>
  <c r="F817" i="12"/>
  <c r="F818" i="12"/>
  <c r="F819" i="12"/>
  <c r="F820" i="12"/>
  <c r="F821" i="12"/>
  <c r="F822" i="12"/>
  <c r="F823" i="12"/>
  <c r="F824" i="12"/>
  <c r="F825" i="12"/>
  <c r="F826" i="12"/>
  <c r="F827" i="12"/>
  <c r="F828" i="12"/>
  <c r="F829" i="12"/>
  <c r="F830" i="12"/>
  <c r="F831" i="12"/>
  <c r="F832" i="12"/>
  <c r="F833" i="12"/>
  <c r="F834" i="12"/>
  <c r="F835" i="12"/>
  <c r="F836" i="12"/>
  <c r="F837" i="12"/>
  <c r="F838" i="12"/>
  <c r="F839" i="12"/>
  <c r="F840" i="12"/>
  <c r="F841" i="12"/>
  <c r="F842" i="12"/>
  <c r="F843" i="12"/>
  <c r="F844" i="12"/>
  <c r="F845" i="12"/>
  <c r="F846" i="12"/>
  <c r="F847" i="12"/>
  <c r="F848" i="12"/>
  <c r="F849" i="12"/>
  <c r="F850" i="12"/>
  <c r="F851" i="12"/>
  <c r="F852" i="12"/>
  <c r="F853" i="12"/>
  <c r="F854" i="12"/>
  <c r="F855" i="12"/>
  <c r="F856" i="12"/>
  <c r="F857" i="12"/>
  <c r="F858" i="12"/>
  <c r="F859" i="12"/>
  <c r="F860" i="12"/>
  <c r="F861" i="12"/>
  <c r="F862" i="12"/>
  <c r="F867" i="12"/>
  <c r="F869" i="12"/>
  <c r="F871" i="12"/>
  <c r="F872" i="12"/>
  <c r="F873" i="12"/>
  <c r="F874" i="12"/>
  <c r="F875" i="12"/>
  <c r="F878" i="12"/>
  <c r="F879" i="12"/>
  <c r="F880" i="12"/>
  <c r="F881" i="12"/>
  <c r="F882" i="12"/>
  <c r="F883" i="12"/>
  <c r="F884" i="12"/>
  <c r="F885" i="12"/>
  <c r="F886" i="12"/>
  <c r="F887" i="12"/>
  <c r="F888" i="12"/>
  <c r="F889" i="12"/>
  <c r="F890" i="12"/>
  <c r="F891" i="12"/>
  <c r="F892" i="12"/>
  <c r="F893" i="12"/>
  <c r="F894" i="12"/>
  <c r="F895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" i="12"/>
  <c r="F4" i="12"/>
  <c r="F5" i="12"/>
  <c r="F6" i="12"/>
  <c r="F7" i="12"/>
  <c r="F8" i="12"/>
  <c r="F9" i="12"/>
  <c r="F10" i="12"/>
  <c r="F11" i="12"/>
  <c r="F12" i="12"/>
  <c r="F13" i="12"/>
  <c r="F14" i="12"/>
  <c r="F2" i="12"/>
  <c r="AA3" i="12"/>
  <c r="AA4" i="12"/>
  <c r="AA5" i="12"/>
  <c r="AA6" i="12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AA37" i="12"/>
  <c r="AA38" i="12"/>
  <c r="AA39" i="12"/>
  <c r="AA40" i="12"/>
  <c r="AA41" i="12"/>
  <c r="AA42" i="12"/>
  <c r="AA43" i="12"/>
  <c r="AA44" i="12"/>
  <c r="AA45" i="12"/>
  <c r="AA46" i="12"/>
  <c r="AA47" i="12"/>
  <c r="AA48" i="12"/>
  <c r="AA49" i="12"/>
  <c r="AA50" i="12"/>
  <c r="AA51" i="12"/>
  <c r="AA52" i="12"/>
  <c r="AA53" i="12"/>
  <c r="AA54" i="12"/>
  <c r="AA55" i="12"/>
  <c r="AA56" i="12"/>
  <c r="AA57" i="12"/>
  <c r="AA58" i="12"/>
  <c r="AA59" i="12"/>
  <c r="AA60" i="12"/>
  <c r="AA61" i="12"/>
  <c r="AA62" i="12"/>
  <c r="AA63" i="12"/>
  <c r="AA64" i="12"/>
  <c r="AA65" i="12"/>
  <c r="AA66" i="12"/>
  <c r="AA67" i="12"/>
  <c r="AA68" i="12"/>
  <c r="AA69" i="12"/>
  <c r="AA70" i="12"/>
  <c r="AA71" i="12"/>
  <c r="AA72" i="12"/>
  <c r="AA73" i="12"/>
  <c r="AA74" i="12"/>
  <c r="AA75" i="12"/>
  <c r="AA76" i="12"/>
  <c r="AA77" i="12"/>
  <c r="AA78" i="12"/>
  <c r="AA79" i="12"/>
  <c r="AA80" i="12"/>
  <c r="AA81" i="12"/>
  <c r="AA82" i="12"/>
  <c r="AA83" i="12"/>
  <c r="AA84" i="12"/>
  <c r="AA85" i="12"/>
  <c r="AA86" i="12"/>
  <c r="AA87" i="12"/>
  <c r="AA88" i="12"/>
  <c r="AA89" i="12"/>
  <c r="AA90" i="12"/>
  <c r="AA91" i="12"/>
  <c r="AA92" i="12"/>
  <c r="AA93" i="12"/>
  <c r="AA94" i="12"/>
  <c r="AA95" i="12"/>
  <c r="AA96" i="12"/>
  <c r="AA97" i="12"/>
  <c r="AA98" i="12"/>
  <c r="AA99" i="12"/>
  <c r="AA100" i="12"/>
  <c r="AA101" i="12"/>
  <c r="AA102" i="12"/>
  <c r="AA103" i="12"/>
  <c r="AA104" i="12"/>
  <c r="AA105" i="12"/>
  <c r="AA106" i="12"/>
  <c r="AA107" i="12"/>
  <c r="AA108" i="12"/>
  <c r="AA109" i="12"/>
  <c r="AA110" i="12"/>
  <c r="AA111" i="12"/>
  <c r="AA112" i="12"/>
  <c r="AA113" i="12"/>
  <c r="AA114" i="12"/>
  <c r="AA115" i="12"/>
  <c r="AA116" i="12"/>
  <c r="AA117" i="12"/>
  <c r="AA118" i="12"/>
  <c r="AA119" i="12"/>
  <c r="AA120" i="12"/>
  <c r="AA121" i="12"/>
  <c r="AA122" i="12"/>
  <c r="AA123" i="12"/>
  <c r="AA124" i="12"/>
  <c r="AA129" i="12"/>
  <c r="AA130" i="12"/>
  <c r="AA131" i="12"/>
  <c r="AA132" i="12"/>
  <c r="AA133" i="12"/>
  <c r="AA134" i="12"/>
  <c r="AA135" i="12"/>
  <c r="AA136" i="12"/>
  <c r="AA137" i="12"/>
  <c r="AA138" i="12"/>
  <c r="AA139" i="12"/>
  <c r="AA140" i="12"/>
  <c r="AA141" i="12"/>
  <c r="AA142" i="12"/>
  <c r="AA143" i="12"/>
  <c r="AA144" i="12"/>
  <c r="AA145" i="12"/>
  <c r="AA146" i="12"/>
  <c r="AA147" i="12"/>
  <c r="AA148" i="12"/>
  <c r="AA149" i="12"/>
  <c r="AA150" i="12"/>
  <c r="AA151" i="12"/>
  <c r="AA152" i="12"/>
  <c r="AA153" i="12"/>
  <c r="AA154" i="12"/>
  <c r="AA155" i="12"/>
  <c r="AA156" i="12"/>
  <c r="AA157" i="12"/>
  <c r="AA158" i="12"/>
  <c r="AA159" i="12"/>
  <c r="AA160" i="12"/>
  <c r="AA161" i="12"/>
  <c r="AA162" i="12"/>
  <c r="AA163" i="12"/>
  <c r="AA164" i="12"/>
  <c r="AA165" i="12"/>
  <c r="AA166" i="12"/>
  <c r="AA167" i="12"/>
  <c r="AA168" i="12"/>
  <c r="AA169" i="12"/>
  <c r="AA170" i="12"/>
  <c r="AA171" i="12"/>
  <c r="AA172" i="12"/>
  <c r="AA173" i="12"/>
  <c r="AA174" i="12"/>
  <c r="AA175" i="12"/>
  <c r="AA176" i="12"/>
  <c r="AA177" i="12"/>
  <c r="AA178" i="12"/>
  <c r="AA179" i="12"/>
  <c r="AA180" i="12"/>
  <c r="AA181" i="12"/>
  <c r="AA182" i="12"/>
  <c r="AA183" i="12"/>
  <c r="AA184" i="12"/>
  <c r="AA185" i="12"/>
  <c r="AA215" i="12"/>
  <c r="AA216" i="12"/>
  <c r="AA217" i="12"/>
  <c r="AA218" i="12"/>
  <c r="AA219" i="12"/>
  <c r="AA220" i="12"/>
  <c r="AA221" i="12"/>
  <c r="AA222" i="12"/>
  <c r="AA223" i="12"/>
  <c r="AA224" i="12"/>
  <c r="AA225" i="12"/>
  <c r="AA226" i="12"/>
  <c r="AA227" i="12"/>
  <c r="AA228" i="12"/>
  <c r="AA229" i="12"/>
  <c r="AA230" i="12"/>
  <c r="AA231" i="12"/>
  <c r="AA232" i="12"/>
  <c r="AA233" i="12"/>
  <c r="AA234" i="12"/>
  <c r="AA235" i="12"/>
  <c r="AA236" i="12"/>
  <c r="AA237" i="12"/>
  <c r="AA238" i="12"/>
  <c r="AA239" i="12"/>
  <c r="AA240" i="12"/>
  <c r="AA241" i="12"/>
  <c r="AA242" i="12"/>
  <c r="AA243" i="12"/>
  <c r="AA244" i="12"/>
  <c r="AA245" i="12"/>
  <c r="AA246" i="12"/>
  <c r="AA247" i="12"/>
  <c r="AA248" i="12"/>
  <c r="AA249" i="12"/>
  <c r="AA250" i="12"/>
  <c r="AA251" i="12"/>
  <c r="AA252" i="12"/>
  <c r="AA253" i="12"/>
  <c r="AA254" i="12"/>
  <c r="AA255" i="12"/>
  <c r="AA256" i="12"/>
  <c r="AA257" i="12"/>
  <c r="AA258" i="12"/>
  <c r="AA259" i="12"/>
  <c r="AA260" i="12"/>
  <c r="AA261" i="12"/>
  <c r="AA262" i="12"/>
  <c r="AA263" i="12"/>
  <c r="AA264" i="12"/>
  <c r="AA265" i="12"/>
  <c r="AA266" i="12"/>
  <c r="AA267" i="12"/>
  <c r="AA268" i="12"/>
  <c r="AA269" i="12"/>
  <c r="AA270" i="12"/>
  <c r="AA271" i="12"/>
  <c r="AA272" i="12"/>
  <c r="AA273" i="12"/>
  <c r="AA274" i="12"/>
  <c r="AA275" i="12"/>
  <c r="AA276" i="12"/>
  <c r="AA277" i="12"/>
  <c r="AA278" i="12"/>
  <c r="AA279" i="12"/>
  <c r="AA280" i="12"/>
  <c r="AA281" i="12"/>
  <c r="AA282" i="12"/>
  <c r="AA283" i="12"/>
  <c r="AA284" i="12"/>
  <c r="AA285" i="12"/>
  <c r="AA286" i="12"/>
  <c r="AA287" i="12"/>
  <c r="AA288" i="12"/>
  <c r="AA289" i="12"/>
  <c r="AA290" i="12"/>
  <c r="AA291" i="12"/>
  <c r="AA292" i="12"/>
  <c r="AA293" i="12"/>
  <c r="AA294" i="12"/>
  <c r="AA295" i="12"/>
  <c r="AA296" i="12"/>
  <c r="AA297" i="12"/>
  <c r="AA298" i="12"/>
  <c r="AA299" i="12"/>
  <c r="AA300" i="12"/>
  <c r="AA301" i="12"/>
  <c r="AA302" i="12"/>
  <c r="AA303" i="12"/>
  <c r="AA304" i="12"/>
  <c r="AA305" i="12"/>
  <c r="AA306" i="12"/>
  <c r="AA307" i="12"/>
  <c r="AA308" i="12"/>
  <c r="AA309" i="12"/>
  <c r="AA310" i="12"/>
  <c r="AA311" i="12"/>
  <c r="AA312" i="12"/>
  <c r="AA313" i="12"/>
  <c r="AA314" i="12"/>
  <c r="AA315" i="12"/>
  <c r="AA316" i="12"/>
  <c r="AA317" i="12"/>
  <c r="AA318" i="12"/>
  <c r="AA319" i="12"/>
  <c r="AA320" i="12"/>
  <c r="AA321" i="12"/>
  <c r="AA322" i="12"/>
  <c r="AA323" i="12"/>
  <c r="AA324" i="12"/>
  <c r="AA325" i="12"/>
  <c r="AA326" i="12"/>
  <c r="AA327" i="12"/>
  <c r="AA328" i="12"/>
  <c r="AA329" i="12"/>
  <c r="AA330" i="12"/>
  <c r="AA331" i="12"/>
  <c r="AA332" i="12"/>
  <c r="AA333" i="12"/>
  <c r="AA334" i="12"/>
  <c r="AA335" i="12"/>
  <c r="AA336" i="12"/>
  <c r="AA337" i="12"/>
  <c r="AA338" i="12"/>
  <c r="AA339" i="12"/>
  <c r="AA340" i="12"/>
  <c r="AA341" i="12"/>
  <c r="AA342" i="12"/>
  <c r="AA343" i="12"/>
  <c r="AA344" i="12"/>
  <c r="AA345" i="12"/>
  <c r="AA346" i="12"/>
  <c r="AA347" i="12"/>
  <c r="AA348" i="12"/>
  <c r="AA349" i="12"/>
  <c r="AA350" i="12"/>
  <c r="AA351" i="12"/>
  <c r="AA352" i="12"/>
  <c r="AA353" i="12"/>
  <c r="AA354" i="12"/>
  <c r="AA355" i="12"/>
  <c r="AA356" i="12"/>
  <c r="AA357" i="12"/>
  <c r="AA358" i="12"/>
  <c r="AA359" i="12"/>
  <c r="AA360" i="12"/>
  <c r="AA361" i="12"/>
  <c r="AA362" i="12"/>
  <c r="AA363" i="12"/>
  <c r="AA364" i="12"/>
  <c r="AA365" i="12"/>
  <c r="AA366" i="12"/>
  <c r="AA371" i="12"/>
  <c r="AA372" i="12"/>
  <c r="AA373" i="12"/>
  <c r="AA374" i="12"/>
  <c r="AA375" i="12"/>
  <c r="AA376" i="12"/>
  <c r="AA377" i="12"/>
  <c r="AA378" i="12"/>
  <c r="AA379" i="12"/>
  <c r="AA380" i="12"/>
  <c r="AA381" i="12"/>
  <c r="AA382" i="12"/>
  <c r="AA383" i="12"/>
  <c r="AA384" i="12"/>
  <c r="AA385" i="12"/>
  <c r="AA386" i="12"/>
  <c r="AA387" i="12"/>
  <c r="AA388" i="12"/>
  <c r="AA389" i="12"/>
  <c r="AA390" i="12"/>
  <c r="AA391" i="12"/>
  <c r="AA392" i="12"/>
  <c r="AA393" i="12"/>
  <c r="AA394" i="12"/>
  <c r="AA395" i="12"/>
  <c r="AA396" i="12"/>
  <c r="AA397" i="12"/>
  <c r="AA398" i="12"/>
  <c r="AA399" i="12"/>
  <c r="AA400" i="12"/>
  <c r="AA401" i="12"/>
  <c r="AA402" i="12"/>
  <c r="AA403" i="12"/>
  <c r="AA404" i="12"/>
  <c r="AA405" i="12"/>
  <c r="AA406" i="12"/>
  <c r="AA407" i="12"/>
  <c r="AA408" i="12"/>
  <c r="AA409" i="12"/>
  <c r="AA410" i="12"/>
  <c r="AA411" i="12"/>
  <c r="AA412" i="12"/>
  <c r="AA413" i="12"/>
  <c r="AA414" i="12"/>
  <c r="AA415" i="12"/>
  <c r="AA416" i="12"/>
  <c r="AA417" i="12"/>
  <c r="AA418" i="12"/>
  <c r="AA419" i="12"/>
  <c r="AA420" i="12"/>
  <c r="AA421" i="12"/>
  <c r="AA422" i="12"/>
  <c r="AA423" i="12"/>
  <c r="AA424" i="12"/>
  <c r="AA425" i="12"/>
  <c r="AA426" i="12"/>
  <c r="AA427" i="12"/>
  <c r="AA457" i="12"/>
  <c r="AA458" i="12"/>
  <c r="AA459" i="12"/>
  <c r="AA460" i="12"/>
  <c r="AA461" i="12"/>
  <c r="AA462" i="12"/>
  <c r="AA463" i="12"/>
  <c r="AA464" i="12"/>
  <c r="AA465" i="12"/>
  <c r="AA466" i="12"/>
  <c r="AA467" i="12"/>
  <c r="AA468" i="12"/>
  <c r="AA469" i="12"/>
  <c r="AA470" i="12"/>
  <c r="AA471" i="12"/>
  <c r="AA472" i="12"/>
  <c r="AA473" i="12"/>
  <c r="AA474" i="12"/>
  <c r="AA475" i="12"/>
  <c r="AA476" i="12"/>
  <c r="AA477" i="12"/>
  <c r="AA478" i="12"/>
  <c r="AA479" i="12"/>
  <c r="AA480" i="12"/>
  <c r="AA481" i="12"/>
  <c r="AA482" i="12"/>
  <c r="AA483" i="12"/>
  <c r="AA484" i="12"/>
  <c r="AA485" i="12"/>
  <c r="AA486" i="12"/>
  <c r="AA487" i="12"/>
  <c r="AA488" i="12"/>
  <c r="AA489" i="12"/>
  <c r="AA490" i="12"/>
  <c r="AA491" i="12"/>
  <c r="AA492" i="12"/>
  <c r="AA493" i="12"/>
  <c r="AA494" i="12"/>
  <c r="AA495" i="12"/>
  <c r="AA496" i="12"/>
  <c r="AA497" i="12"/>
  <c r="AA498" i="12"/>
  <c r="AA499" i="12"/>
  <c r="AA500" i="12"/>
  <c r="AA501" i="12"/>
  <c r="AA502" i="12"/>
  <c r="AA503" i="12"/>
  <c r="AA504" i="12"/>
  <c r="AA505" i="12"/>
  <c r="AA506" i="12"/>
  <c r="AA507" i="12"/>
  <c r="AA508" i="12"/>
  <c r="AA509" i="12"/>
  <c r="AA510" i="12"/>
  <c r="AA511" i="12"/>
  <c r="AA512" i="12"/>
  <c r="AA513" i="12"/>
  <c r="AA514" i="12"/>
  <c r="AA515" i="12"/>
  <c r="AA516" i="12"/>
  <c r="AA517" i="12"/>
  <c r="AA518" i="12"/>
  <c r="AA519" i="12"/>
  <c r="AA520" i="12"/>
  <c r="AA521" i="12"/>
  <c r="AA522" i="12"/>
  <c r="AA523" i="12"/>
  <c r="AA524" i="12"/>
  <c r="AA525" i="12"/>
  <c r="AA526" i="12"/>
  <c r="AA527" i="12"/>
  <c r="AA528" i="12"/>
  <c r="AA529" i="12"/>
  <c r="AA530" i="12"/>
  <c r="AA531" i="12"/>
  <c r="AA532" i="12"/>
  <c r="AA533" i="12"/>
  <c r="AA534" i="12"/>
  <c r="AA535" i="12"/>
  <c r="AA536" i="12"/>
  <c r="AA537" i="12"/>
  <c r="AA538" i="12"/>
  <c r="AA539" i="12"/>
  <c r="AA540" i="12"/>
  <c r="AA541" i="12"/>
  <c r="AA542" i="12"/>
  <c r="AA543" i="12"/>
  <c r="AA544" i="12"/>
  <c r="AA545" i="12"/>
  <c r="AA546" i="12"/>
  <c r="AA547" i="12"/>
  <c r="AA548" i="12"/>
  <c r="AA549" i="12"/>
  <c r="AA550" i="12"/>
  <c r="AA551" i="12"/>
  <c r="AA552" i="12"/>
  <c r="AA553" i="12"/>
  <c r="AA554" i="12"/>
  <c r="AA555" i="12"/>
  <c r="AA556" i="12"/>
  <c r="AA557" i="12"/>
  <c r="AA558" i="12"/>
  <c r="AA559" i="12"/>
  <c r="AA560" i="12"/>
  <c r="AA561" i="12"/>
  <c r="AA562" i="12"/>
  <c r="AA563" i="12"/>
  <c r="AA564" i="12"/>
  <c r="AA565" i="12"/>
  <c r="AA566" i="12"/>
  <c r="AA567" i="12"/>
  <c r="AA568" i="12"/>
  <c r="AA569" i="12"/>
  <c r="AA570" i="12"/>
  <c r="AA571" i="12"/>
  <c r="AA572" i="12"/>
  <c r="AA573" i="12"/>
  <c r="AA574" i="12"/>
  <c r="AA575" i="12"/>
  <c r="AA576" i="12"/>
  <c r="AA577" i="12"/>
  <c r="AA578" i="12"/>
  <c r="AA579" i="12"/>
  <c r="AA580" i="12"/>
  <c r="AA581" i="12"/>
  <c r="AA582" i="12"/>
  <c r="AA583" i="12"/>
  <c r="AA584" i="12"/>
  <c r="AA585" i="12"/>
  <c r="AA586" i="12"/>
  <c r="AA587" i="12"/>
  <c r="AA588" i="12"/>
  <c r="AA589" i="12"/>
  <c r="AA590" i="12"/>
  <c r="AA591" i="12"/>
  <c r="AA592" i="12"/>
  <c r="AA593" i="12"/>
  <c r="AA594" i="12"/>
  <c r="AA595" i="12"/>
  <c r="AA596" i="12"/>
  <c r="AA597" i="12"/>
  <c r="AA598" i="12"/>
  <c r="AA599" i="12"/>
  <c r="AA600" i="12"/>
  <c r="AA601" i="12"/>
  <c r="AA602" i="12"/>
  <c r="AA603" i="12"/>
  <c r="AA604" i="12"/>
  <c r="AA605" i="12"/>
  <c r="AA606" i="12"/>
  <c r="AA607" i="12"/>
  <c r="AA608" i="12"/>
  <c r="AA613" i="12"/>
  <c r="AA614" i="12"/>
  <c r="AA615" i="12"/>
  <c r="AA616" i="12"/>
  <c r="AA617" i="12"/>
  <c r="AA618" i="12"/>
  <c r="AA619" i="12"/>
  <c r="AA620" i="12"/>
  <c r="AA621" i="12"/>
  <c r="AA622" i="12"/>
  <c r="AA623" i="12"/>
  <c r="AA624" i="12"/>
  <c r="AA625" i="12"/>
  <c r="AA626" i="12"/>
  <c r="AA627" i="12"/>
  <c r="AA628" i="12"/>
  <c r="AA629" i="12"/>
  <c r="AA630" i="12"/>
  <c r="AA631" i="12"/>
  <c r="AA632" i="12"/>
  <c r="AA633" i="12"/>
  <c r="AA634" i="12"/>
  <c r="AA635" i="12"/>
  <c r="AA636" i="12"/>
  <c r="AA637" i="12"/>
  <c r="AA638" i="12"/>
  <c r="AA639" i="12"/>
  <c r="AA640" i="12"/>
  <c r="AA641" i="12"/>
  <c r="AA642" i="12"/>
  <c r="AA643" i="12"/>
  <c r="AA644" i="12"/>
  <c r="AA645" i="12"/>
  <c r="AA646" i="12"/>
  <c r="AA647" i="12"/>
  <c r="AA648" i="12"/>
  <c r="AA649" i="12"/>
  <c r="AA650" i="12"/>
  <c r="AA651" i="12"/>
  <c r="AA652" i="12"/>
  <c r="AA653" i="12"/>
  <c r="AA654" i="12"/>
  <c r="AA655" i="12"/>
  <c r="AA656" i="12"/>
  <c r="AA657" i="12"/>
  <c r="AA658" i="12"/>
  <c r="AA659" i="12"/>
  <c r="AA660" i="12"/>
  <c r="AA661" i="12"/>
  <c r="AA662" i="12"/>
  <c r="AA663" i="12"/>
  <c r="AA664" i="12"/>
  <c r="AA665" i="12"/>
  <c r="AA666" i="12"/>
  <c r="AA667" i="12"/>
  <c r="AA668" i="12"/>
  <c r="AA669" i="12"/>
  <c r="AA699" i="12"/>
  <c r="AA700" i="12"/>
  <c r="AA701" i="12"/>
  <c r="AA702" i="12"/>
  <c r="AA703" i="12"/>
  <c r="AA704" i="12"/>
  <c r="AA705" i="12"/>
  <c r="AA706" i="12"/>
  <c r="AA707" i="12"/>
  <c r="AA708" i="12"/>
  <c r="AA709" i="12"/>
  <c r="AA710" i="12"/>
  <c r="AA711" i="12"/>
  <c r="AA712" i="12"/>
  <c r="AA713" i="12"/>
  <c r="AA714" i="12"/>
  <c r="AA715" i="12"/>
  <c r="AA716" i="12"/>
  <c r="AA717" i="12"/>
  <c r="AA718" i="12"/>
  <c r="AA719" i="12"/>
  <c r="AA720" i="12"/>
  <c r="AA721" i="12"/>
  <c r="AA722" i="12"/>
  <c r="AA723" i="12"/>
  <c r="AA724" i="12"/>
  <c r="AA725" i="12"/>
  <c r="AA726" i="12"/>
  <c r="AA727" i="12"/>
  <c r="AA740" i="12"/>
  <c r="AA741" i="12"/>
  <c r="AA742" i="12"/>
  <c r="AA743" i="12"/>
  <c r="AA744" i="12"/>
  <c r="AA745" i="12"/>
  <c r="AA746" i="12"/>
  <c r="AA747" i="12"/>
  <c r="AA748" i="12"/>
  <c r="AA749" i="12"/>
  <c r="AA750" i="12"/>
  <c r="AA751" i="12"/>
  <c r="AA752" i="12"/>
  <c r="AA753" i="12"/>
  <c r="AA754" i="12"/>
  <c r="AA755" i="12"/>
  <c r="AA756" i="12"/>
  <c r="AA757" i="12"/>
  <c r="AA758" i="12"/>
  <c r="AA759" i="12"/>
  <c r="AA760" i="12"/>
  <c r="AA761" i="12"/>
  <c r="AA762" i="12"/>
  <c r="AA763" i="12"/>
  <c r="AA764" i="12"/>
  <c r="AA765" i="12"/>
  <c r="AA766" i="12"/>
  <c r="AA767" i="12"/>
  <c r="AA768" i="12"/>
  <c r="AA769" i="12"/>
  <c r="AA770" i="12"/>
  <c r="AA771" i="12"/>
  <c r="AA772" i="12"/>
  <c r="AA773" i="12"/>
  <c r="AA774" i="12"/>
  <c r="AA775" i="12"/>
  <c r="AA776" i="12"/>
  <c r="AA777" i="12"/>
  <c r="AA778" i="12"/>
  <c r="AA779" i="12"/>
  <c r="AA780" i="12"/>
  <c r="AA781" i="12"/>
  <c r="AA782" i="12"/>
  <c r="AA783" i="12"/>
  <c r="AA784" i="12"/>
  <c r="AA785" i="12"/>
  <c r="AA786" i="12"/>
  <c r="AA787" i="12"/>
  <c r="AA788" i="12"/>
  <c r="AA789" i="12"/>
  <c r="AA790" i="12"/>
  <c r="AA791" i="12"/>
  <c r="AA792" i="12"/>
  <c r="AA793" i="12"/>
  <c r="AA794" i="12"/>
  <c r="AA795" i="12"/>
  <c r="AA796" i="12"/>
  <c r="AA797" i="12"/>
  <c r="AA798" i="12"/>
  <c r="AA799" i="12"/>
  <c r="AA800" i="12"/>
  <c r="AA801" i="12"/>
  <c r="AA802" i="12"/>
  <c r="AA803" i="12"/>
  <c r="AA804" i="12"/>
  <c r="AA805" i="12"/>
  <c r="AA806" i="12"/>
  <c r="AA807" i="12"/>
  <c r="AA808" i="12"/>
  <c r="AA809" i="12"/>
  <c r="AA810" i="12"/>
  <c r="AA811" i="12"/>
  <c r="AA812" i="12"/>
  <c r="AA813" i="12"/>
  <c r="AA814" i="12"/>
  <c r="AA815" i="12"/>
  <c r="AA816" i="12"/>
  <c r="AA817" i="12"/>
  <c r="AA818" i="12"/>
  <c r="AA819" i="12"/>
  <c r="AA820" i="12"/>
  <c r="AA821" i="12"/>
  <c r="AA822" i="12"/>
  <c r="AA823" i="12"/>
  <c r="AA824" i="12"/>
  <c r="AA825" i="12"/>
  <c r="AA826" i="12"/>
  <c r="AA827" i="12"/>
  <c r="AA828" i="12"/>
  <c r="AA829" i="12"/>
  <c r="AA830" i="12"/>
  <c r="AA831" i="12"/>
  <c r="AA832" i="12"/>
  <c r="AA833" i="12"/>
  <c r="AA834" i="12"/>
  <c r="AA835" i="12"/>
  <c r="AA836" i="12"/>
  <c r="AA837" i="12"/>
  <c r="AA838" i="12"/>
  <c r="AA839" i="12"/>
  <c r="AA840" i="12"/>
  <c r="AA841" i="12"/>
  <c r="AA842" i="12"/>
  <c r="AA843" i="12"/>
  <c r="AA844" i="12"/>
  <c r="AA845" i="12"/>
  <c r="AA846" i="12"/>
  <c r="AA847" i="12"/>
  <c r="AA848" i="12"/>
  <c r="AA849" i="12"/>
  <c r="AA850" i="12"/>
  <c r="AA851" i="12"/>
  <c r="AA852" i="12"/>
  <c r="AA853" i="12"/>
  <c r="AA854" i="12"/>
  <c r="AA855" i="12"/>
  <c r="AA856" i="12"/>
  <c r="AA857" i="12"/>
  <c r="AA858" i="12"/>
  <c r="AA859" i="12"/>
  <c r="AA860" i="12"/>
  <c r="AA861" i="12"/>
  <c r="AA862" i="12"/>
  <c r="AA2" i="12"/>
  <c r="C739" i="12" l="1"/>
  <c r="C738" i="12"/>
  <c r="C737" i="12"/>
  <c r="C736" i="12"/>
  <c r="C735" i="12"/>
  <c r="C734" i="12"/>
  <c r="C733" i="12"/>
  <c r="C732" i="12"/>
  <c r="C731" i="12"/>
  <c r="C730" i="12"/>
  <c r="C729" i="12"/>
  <c r="C728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A1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 ~ 10,000: </t>
        </r>
        <r>
          <rPr>
            <sz val="9"/>
            <color indexed="81"/>
            <rFont val="돋움"/>
            <family val="3"/>
            <charset val="129"/>
          </rPr>
          <t>노멀난이도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 xml:space="preserve">-&gt; 101~: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1
-&gt; 201~: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2
-&gt; 301~: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3
-&gt; 401~: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4
-&gt; 501~: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5
~~~~~~
-&gt; 901~: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9
-&gt; 1001~: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10
-&gt; 1101~: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11
-&gt; 8801~: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88
-&gt; 9001~: </t>
        </r>
        <r>
          <rPr>
            <sz val="9"/>
            <color indexed="81"/>
            <rFont val="돋움"/>
            <family val="3"/>
            <charset val="129"/>
          </rPr>
          <t xml:space="preserve">보스몬스터
</t>
        </r>
        <r>
          <rPr>
            <sz val="9"/>
            <color indexed="81"/>
            <rFont val="Tahoma"/>
            <family val="2"/>
          </rPr>
          <t xml:space="preserve">10,001 ~ 20,000: </t>
        </r>
        <r>
          <rPr>
            <sz val="9"/>
            <color indexed="81"/>
            <rFont val="돋움"/>
            <family val="3"/>
            <charset val="129"/>
          </rPr>
          <t>하드난이도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 xml:space="preserve">20,001 ~ 30,000: </t>
        </r>
        <r>
          <rPr>
            <sz val="9"/>
            <color indexed="81"/>
            <rFont val="돋움"/>
            <family val="3"/>
            <charset val="129"/>
          </rPr>
          <t>헬난이도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</text>
    </comment>
    <comment ref="J1" authorId="0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A: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DefPwr </t>
        </r>
        <r>
          <rPr>
            <sz val="9"/>
            <color indexed="81"/>
            <rFont val="돋움"/>
            <family val="3"/>
            <charset val="129"/>
          </rPr>
          <t>베이스</t>
        </r>
        <r>
          <rPr>
            <sz val="9"/>
            <color indexed="81"/>
            <rFont val="Tahoma"/>
            <family val="2"/>
          </rPr>
          <t xml:space="preserve"> 100
B: </t>
        </r>
        <r>
          <rPr>
            <sz val="9"/>
            <color indexed="81"/>
            <rFont val="돋움"/>
            <family val="3"/>
            <charset val="129"/>
          </rPr>
          <t>아바타아이템의</t>
        </r>
        <r>
          <rPr>
            <sz val="9"/>
            <color indexed="81"/>
            <rFont val="Tahoma"/>
            <family val="2"/>
          </rPr>
          <t xml:space="preserve"> DefPwr </t>
        </r>
        <r>
          <rPr>
            <sz val="9"/>
            <color indexed="81"/>
            <rFont val="돋움"/>
            <family val="3"/>
            <charset val="129"/>
          </rPr>
          <t>초기값</t>
        </r>
        <r>
          <rPr>
            <sz val="9"/>
            <color indexed="81"/>
            <rFont val="Tahoma"/>
            <family val="2"/>
          </rPr>
          <t xml:space="preserve"> 100
</t>
        </r>
        <r>
          <rPr>
            <sz val="9"/>
            <color indexed="81"/>
            <rFont val="돋움"/>
            <family val="3"/>
            <charset val="129"/>
          </rPr>
          <t>정성적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>.
(A + B) &lt; Base_AtkPower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정성적으로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>.
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고정이므로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고레벨아바타아이템의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미미함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결론</t>
        </r>
        <r>
          <rPr>
            <sz val="9"/>
            <color indexed="81"/>
            <rFont val="Tahoma"/>
            <family val="2"/>
          </rPr>
          <t xml:space="preserve">:
1.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정성적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둠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몹과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크리티컬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배제함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</t>
        </r>
        <r>
          <rPr>
            <sz val="9"/>
            <color indexed="81"/>
            <rFont val="Tahoma"/>
            <family val="2"/>
          </rPr>
          <t xml:space="preserve"> 100
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증가치</t>
        </r>
        <r>
          <rPr>
            <sz val="9"/>
            <color indexed="81"/>
            <rFont val="Tahoma"/>
            <family val="2"/>
          </rPr>
          <t xml:space="preserve"> 5~10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&gt; (</t>
        </r>
        <r>
          <rPr>
            <sz val="9"/>
            <color indexed="81"/>
            <rFont val="돋움"/>
            <family val="3"/>
            <charset val="129"/>
          </rPr>
          <t>초기값은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캐릭터베이스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초기아바타값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캐릭터레벨값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HP </t>
        </r>
        <r>
          <rPr>
            <sz val="9"/>
            <color indexed="81"/>
            <rFont val="돋움"/>
            <family val="3"/>
            <charset val="129"/>
          </rPr>
          <t>초기값</t>
        </r>
        <r>
          <rPr>
            <sz val="9"/>
            <color indexed="81"/>
            <rFont val="Tahoma"/>
            <family val="2"/>
          </rPr>
          <t xml:space="preserve"> 5,000 &amp; Wave</t>
        </r>
        <r>
          <rPr>
            <sz val="9"/>
            <color indexed="81"/>
            <rFont val="돋움"/>
            <family val="3"/>
            <charset val="129"/>
          </rPr>
          <t>당</t>
        </r>
        <r>
          <rPr>
            <sz val="9"/>
            <color indexed="81"/>
            <rFont val="Tahoma"/>
            <family val="2"/>
          </rPr>
          <t xml:space="preserve"> HP </t>
        </r>
        <r>
          <rPr>
            <sz val="9"/>
            <color indexed="81"/>
            <rFont val="돋움"/>
            <family val="3"/>
            <charset val="129"/>
          </rPr>
          <t>회복의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전투컨트롤이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하위에피소드몬스터와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상위에피소드몬스터의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하위에피소드몬스터와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상위에피소드몬스터의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적중률의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>.</t>
        </r>
      </text>
    </comment>
    <comment ref="Y1" authorId="0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[Pattern]
1 : </t>
        </r>
        <r>
          <rPr>
            <sz val="9"/>
            <color indexed="81"/>
            <rFont val="돋움"/>
            <family val="3"/>
            <charset val="129"/>
          </rPr>
          <t xml:space="preserve">적극적공격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탄력적공격</t>
        </r>
        <r>
          <rPr>
            <sz val="9"/>
            <color indexed="81"/>
            <rFont val="Tahoma"/>
            <family val="2"/>
          </rPr>
          <t xml:space="preserve"> 
3 : </t>
        </r>
        <r>
          <rPr>
            <sz val="9"/>
            <color indexed="81"/>
            <rFont val="돋움"/>
            <family val="3"/>
            <charset val="129"/>
          </rPr>
          <t>반응적공격</t>
        </r>
        <r>
          <rPr>
            <sz val="9"/>
            <color indexed="81"/>
            <rFont val="Tahoma"/>
            <family val="2"/>
          </rPr>
          <t xml:space="preserve"> 
4 : </t>
        </r>
        <r>
          <rPr>
            <sz val="9"/>
            <color indexed="81"/>
            <rFont val="돋움"/>
            <family val="3"/>
            <charset val="129"/>
          </rPr>
          <t>회피적대응</t>
        </r>
        <r>
          <rPr>
            <sz val="9"/>
            <color indexed="81"/>
            <rFont val="Tahoma"/>
            <family val="2"/>
          </rPr>
          <t xml:space="preserve"> 
5 : </t>
        </r>
        <r>
          <rPr>
            <sz val="9"/>
            <color indexed="81"/>
            <rFont val="돋움"/>
            <family val="3"/>
            <charset val="129"/>
          </rPr>
          <t>회피적대응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보물몬스터</t>
        </r>
        <r>
          <rPr>
            <sz val="9"/>
            <color indexed="81"/>
            <rFont val="Tahoma"/>
            <family val="2"/>
          </rPr>
          <t xml:space="preserve"> 
6 : </t>
        </r>
        <r>
          <rPr>
            <sz val="9"/>
            <color indexed="81"/>
            <rFont val="돋움"/>
            <family val="3"/>
            <charset val="129"/>
          </rPr>
          <t>자폭형</t>
        </r>
        <r>
          <rPr>
            <sz val="9"/>
            <color indexed="81"/>
            <rFont val="Tahoma"/>
            <family val="2"/>
          </rPr>
          <t xml:space="preserve"> 
7 : </t>
        </r>
        <r>
          <rPr>
            <sz val="9"/>
            <color indexed="81"/>
            <rFont val="돋움"/>
            <family val="3"/>
            <charset val="129"/>
          </rPr>
          <t>종이동공격</t>
        </r>
        <r>
          <rPr>
            <sz val="9"/>
            <color indexed="81"/>
            <rFont val="Tahoma"/>
            <family val="2"/>
          </rPr>
          <t xml:space="preserve"> 
8 : </t>
        </r>
        <r>
          <rPr>
            <sz val="9"/>
            <color indexed="81"/>
            <rFont val="돋움"/>
            <family val="3"/>
            <charset val="129"/>
          </rPr>
          <t>고정형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부서지는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>)</t>
        </r>
      </text>
    </comment>
    <comment ref="Q2" authorId="0" shapeId="0" xr:uid="{00000000-0006-0000-0000-00000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Q15" authorId="0" shapeId="0" xr:uid="{00000000-0006-0000-0000-00000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Q16" authorId="0" shapeId="0" xr:uid="{00000000-0006-0000-0000-00000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Q17" authorId="0" shapeId="0" xr:uid="{00000000-0006-0000-0000-00000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Q18" authorId="0" shapeId="0" xr:uid="{00000000-0006-0000-0000-00000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Q19" authorId="0" shapeId="0" xr:uid="{00000000-0006-0000-0000-00000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Q20" authorId="0" shapeId="0" xr:uid="{00000000-0006-0000-0000-00000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Q39" authorId="0" shapeId="0" xr:uid="{00000000-0006-0000-0000-00000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41" authorId="0" shapeId="0" xr:uid="{00000000-0006-0000-0000-00000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42" authorId="0" shapeId="0" xr:uid="{00000000-0006-0000-0000-00000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43" authorId="0" shapeId="0" xr:uid="{00000000-0006-0000-0000-00000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44" authorId="0" shapeId="0" xr:uid="{00000000-0006-0000-0000-00000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45" authorId="0" shapeId="0" xr:uid="{00000000-0006-0000-0000-00001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46" authorId="0" shapeId="0" xr:uid="{00000000-0006-0000-0000-00001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47" authorId="0" shapeId="0" xr:uid="{00000000-0006-0000-0000-00001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48" authorId="0" shapeId="0" xr:uid="{00000000-0006-0000-0000-00001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49" authorId="0" shapeId="0" xr:uid="{00000000-0006-0000-0000-00001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50" authorId="0" shapeId="0" xr:uid="{00000000-0006-0000-0000-00001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51" authorId="0" shapeId="0" xr:uid="{00000000-0006-0000-0000-00001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52" authorId="0" shapeId="0" xr:uid="{00000000-0006-0000-0000-00001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Q53" authorId="0" shapeId="0" xr:uid="{00000000-0006-0000-0000-00001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Q54" authorId="0" shapeId="0" xr:uid="{00000000-0006-0000-0000-00001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Q55" authorId="0" shapeId="0" xr:uid="{00000000-0006-0000-0000-00001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Q56" authorId="0" shapeId="0" xr:uid="{00000000-0006-0000-0000-00001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Q57" authorId="0" shapeId="0" xr:uid="{00000000-0006-0000-0000-00001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Q58" authorId="0" shapeId="0" xr:uid="{00000000-0006-0000-0000-00001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59" authorId="0" shapeId="0" xr:uid="{00000000-0006-0000-0000-00001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60" authorId="0" shapeId="0" xr:uid="{00000000-0006-0000-0000-00001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61" authorId="0" shapeId="0" xr:uid="{00000000-0006-0000-0000-00002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62" authorId="0" shapeId="0" xr:uid="{00000000-0006-0000-0000-00002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63" authorId="0" shapeId="0" xr:uid="{00000000-0006-0000-0000-00002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64" authorId="0" shapeId="0" xr:uid="{00000000-0006-0000-0000-00002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65" authorId="0" shapeId="0" xr:uid="{00000000-0006-0000-0000-00002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66" authorId="0" shapeId="0" xr:uid="{00000000-0006-0000-0000-00002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67" authorId="0" shapeId="0" xr:uid="{00000000-0006-0000-0000-00002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68" authorId="0" shapeId="0" xr:uid="{00000000-0006-0000-0000-00002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69" authorId="0" shapeId="0" xr:uid="{00000000-0006-0000-0000-00002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70" authorId="0" shapeId="0" xr:uid="{00000000-0006-0000-0000-00002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71" authorId="0" shapeId="0" xr:uid="{00000000-0006-0000-0000-00002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72" authorId="0" shapeId="0" xr:uid="{00000000-0006-0000-0000-00002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Q85" authorId="0" shapeId="0" xr:uid="{00000000-0006-0000-0000-00002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86" authorId="0" shapeId="0" xr:uid="{00000000-0006-0000-0000-00002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87" authorId="0" shapeId="0" xr:uid="{00000000-0006-0000-0000-00002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88" authorId="0" shapeId="0" xr:uid="{00000000-0006-0000-0000-00002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89" authorId="0" shapeId="0" xr:uid="{00000000-0006-0000-0000-00003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90" authorId="0" shapeId="0" xr:uid="{00000000-0006-0000-0000-00003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91" authorId="0" shapeId="0" xr:uid="{00000000-0006-0000-0000-00003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96" authorId="0" shapeId="0" xr:uid="{00000000-0006-0000-0000-00003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97" authorId="0" shapeId="0" xr:uid="{00000000-0006-0000-0000-00003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Q111" authorId="0" shapeId="0" xr:uid="{00000000-0006-0000-0000-00003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135" authorId="0" shapeId="0" xr:uid="{00000000-0006-0000-0000-00003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Q153" authorId="0" shapeId="0" xr:uid="{00000000-0006-0000-0000-00003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Q154" authorId="0" shapeId="0" xr:uid="{00000000-0006-0000-0000-00003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B155" authorId="0" shapeId="0" xr:uid="{00000000-0006-0000-0000-00003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코룸족 창잡이
</t>
        </r>
      </text>
    </comment>
    <comment ref="Q155" authorId="0" shapeId="0" xr:uid="{00000000-0006-0000-0000-00003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Q156" authorId="0" shapeId="0" xr:uid="{00000000-0006-0000-0000-00003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A186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보스존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돋움"/>
            <family val="3"/>
            <charset val="129"/>
          </rPr>
          <t>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>.</t>
        </r>
      </text>
    </comment>
    <comment ref="B215" authorId="0" shapeId="0" xr:uid="{00000000-0006-0000-0000-00003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나그프린스
</t>
        </r>
      </text>
    </comment>
    <comment ref="B216" authorId="0" shapeId="0" xr:uid="{00000000-0006-0000-0000-00003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나그푸르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터릿
</t>
        </r>
      </text>
    </comment>
    <comment ref="B217" authorId="0" shapeId="0" xr:uid="{00000000-0006-0000-0000-00003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자이퀸
</t>
        </r>
      </text>
    </comment>
    <comment ref="B218" authorId="0" shapeId="0" xr:uid="{00000000-0006-0000-0000-00004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자이퀸
</t>
        </r>
      </text>
    </comment>
    <comment ref="B219" authorId="0" shapeId="0" xr:uid="{00000000-0006-0000-0000-00004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우다이킹
</t>
        </r>
      </text>
    </comment>
    <comment ref="B220" authorId="0" shapeId="0" xr:uid="{00000000-0006-0000-0000-00004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칸느퀸
</t>
        </r>
      </text>
    </comment>
    <comment ref="B221" authorId="0" shapeId="0" xr:uid="{00000000-0006-0000-0000-00004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자발푸르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터릿
</t>
        </r>
      </text>
    </comment>
    <comment ref="B222" authorId="0" shapeId="0" xr:uid="{00000000-0006-0000-0000-00004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람다르푸르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터릿
</t>
        </r>
      </text>
    </comment>
    <comment ref="B223" authorId="0" shapeId="0" xr:uid="{00000000-0006-0000-0000-00004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카라그킹
</t>
        </r>
      </text>
    </comment>
    <comment ref="B224" authorId="0" shapeId="0" xr:uid="{00000000-0006-0000-0000-00004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코룸소나마인
</t>
        </r>
      </text>
    </comment>
    <comment ref="B225" authorId="0" shapeId="0" xr:uid="{00000000-0006-0000-0000-00004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하리소나마인
</t>
        </r>
      </text>
    </comment>
    <comment ref="B226" authorId="0" shapeId="0" xr:uid="{00000000-0006-0000-0000-00004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마모르카시바
</t>
        </r>
      </text>
    </comment>
    <comment ref="B227" authorId="0" shapeId="0" xr:uid="{00000000-0006-0000-0000-00004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카라도르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퀸
</t>
        </r>
      </text>
    </comment>
    <comment ref="B228" authorId="0" shapeId="0" xr:uid="{00000000-0006-0000-0000-00004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카라바흐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프린세스
</t>
        </r>
      </text>
    </comment>
    <comment ref="B229" authorId="0" shapeId="0" xr:uid="{00000000-0006-0000-0000-00004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카라바흐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퀸
</t>
        </r>
      </text>
    </comment>
    <comment ref="B230" authorId="0" shapeId="0" xr:uid="{00000000-0006-0000-0000-00004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마모르카타마칸
</t>
        </r>
      </text>
    </comment>
    <comment ref="B231" authorId="0" shapeId="0" xr:uid="{00000000-0006-0000-0000-00004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마모르카타마칸
</t>
        </r>
      </text>
    </comment>
    <comment ref="B232" authorId="0" shapeId="0" xr:uid="{00000000-0006-0000-0000-00004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사하라마모라군
</t>
        </r>
      </text>
    </comment>
    <comment ref="B233" authorId="0" shapeId="0" xr:uid="{00000000-0006-0000-0000-00004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크림슨마모라군
</t>
        </r>
      </text>
    </comment>
    <comment ref="B234" authorId="0" shapeId="0" xr:uid="{00000000-0006-0000-0000-00005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데스벨리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타워
</t>
        </r>
      </text>
    </comment>
    <comment ref="B235" authorId="0" shapeId="0" xr:uid="{00000000-0006-0000-0000-00005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카리카리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타워
</t>
        </r>
      </text>
    </comment>
    <comment ref="B236" authorId="0" shapeId="0" xr:uid="{00000000-0006-0000-0000-00005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하마다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타워
</t>
        </r>
      </text>
    </comment>
    <comment ref="B237" authorId="0" shapeId="0" xr:uid="{00000000-0006-0000-0000-00005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캡틴오스카
</t>
        </r>
      </text>
    </comment>
    <comment ref="B238" authorId="0" shapeId="0" xr:uid="{00000000-0006-0000-0000-00005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캡틴라이언
</t>
        </r>
      </text>
    </comment>
    <comment ref="B239" authorId="0" shapeId="0" xr:uid="{00000000-0006-0000-0000-00005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마모나굴레드윙스
</t>
        </r>
      </text>
    </comment>
    <comment ref="B240" authorId="0" shapeId="0" xr:uid="{00000000-0006-0000-0000-00005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마모나굴블루윙스
</t>
        </r>
      </text>
    </comment>
    <comment ref="B24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PV5150</t>
        </r>
        <r>
          <rPr>
            <sz val="9"/>
            <color indexed="81"/>
            <rFont val="돋움"/>
            <family val="3"/>
            <charset val="129"/>
          </rPr>
          <t xml:space="preserve">레드세이버
</t>
        </r>
      </text>
    </comment>
    <comment ref="B242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PV5150</t>
        </r>
        <r>
          <rPr>
            <sz val="9"/>
            <color indexed="81"/>
            <rFont val="돋움"/>
            <family val="3"/>
            <charset val="129"/>
          </rPr>
          <t xml:space="preserve">블루세이버
</t>
        </r>
      </text>
    </comment>
    <comment ref="B243" authorId="0" shapeId="0" xr:uid="{00000000-0006-0000-0000-00005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이온캐넌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롱기누스
</t>
        </r>
      </text>
    </comment>
    <comment ref="B244" authorId="0" shapeId="0" xr:uid="{00000000-0006-0000-0000-00005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그린마모렉스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5" authorId="0" shapeId="0" xr:uid="{00000000-0006-0000-0000-00005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블루마모렉스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6" authorId="0" shapeId="0" xr:uid="{00000000-0006-0000-0000-00005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뿔머리마모렉스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7" authorId="0" shapeId="0" xr:uid="{00000000-0006-0000-0000-00005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녹색뿔머리마모렉스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8" authorId="0" shapeId="0" xr:uid="{00000000-0006-0000-0000-00005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붉은뿔마모라스파드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9" authorId="0" shapeId="0" xr:uid="{00000000-0006-0000-0000-00005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보라뿔마모라스파드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54" authorId="0" shapeId="0" xr:uid="{00000000-0006-0000-0000-00006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붉은테티스꽈리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55" authorId="0" shapeId="0" xr:uid="{00000000-0006-0000-0000-00006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노란테티스꽈리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56" authorId="0" shapeId="0" xr:uid="{00000000-0006-0000-0000-00006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그린테티스꽈리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57" authorId="0" shapeId="0" xr:uid="{00000000-0006-0000-0000-00006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주홍마모아귀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58" authorId="0" shapeId="0" xr:uid="{00000000-0006-0000-0000-00006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붉은마모아귀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59" authorId="0" shapeId="0" xr:uid="{00000000-0006-0000-0000-00006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보라마모아귀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60" authorId="0" shapeId="0" xr:uid="{00000000-0006-0000-0000-00006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그린마모닉샤크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1" authorId="0" shapeId="0" xr:uid="{00000000-0006-0000-0000-00006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형광마모닉샤크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2" authorId="0" shapeId="0" xr:uid="{00000000-0006-0000-0000-00006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붉은마모닉샤크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3" authorId="0" shapeId="0" xr:uid="{00000000-0006-0000-0000-00006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붉은비늘마모네스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4" authorId="0" shapeId="0" xr:uid="{00000000-0006-0000-0000-00006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푸른비늘마모네스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5" authorId="0" shapeId="0" xr:uid="{00000000-0006-0000-0000-00006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초록비늘마모네스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6" authorId="0" shapeId="0" xr:uid="{00000000-0006-0000-0000-00006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흰점박이마모렉스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7" authorId="0" shapeId="0" xr:uid="{00000000-0006-0000-0000-00006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노란점박이마모렉스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8" authorId="0" shapeId="0" xr:uid="{00000000-0006-0000-0000-00006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붉은점박이마모렉스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9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T4000</t>
        </r>
        <r>
          <rPr>
            <sz val="9"/>
            <color indexed="81"/>
            <rFont val="돋움"/>
            <family val="3"/>
            <charset val="129"/>
          </rPr>
          <t>드레드노트</t>
        </r>
      </text>
    </comment>
    <comment ref="B270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T4000</t>
        </r>
        <r>
          <rPr>
            <sz val="9"/>
            <color indexed="81"/>
            <rFont val="돋움"/>
            <family val="3"/>
            <charset val="129"/>
          </rPr>
          <t>건해머</t>
        </r>
      </text>
    </comment>
    <comment ref="B271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T4000</t>
        </r>
        <r>
          <rPr>
            <sz val="9"/>
            <color indexed="81"/>
            <rFont val="돋움"/>
            <family val="3"/>
            <charset val="129"/>
          </rPr>
          <t>블랙핸드</t>
        </r>
      </text>
    </comment>
    <comment ref="B272" authorId="0" shapeId="0" xr:uid="{00000000-0006-0000-0000-00007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붉은깡통꽈리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궤도</t>
        </r>
        <r>
          <rPr>
            <sz val="9"/>
            <color indexed="81"/>
            <rFont val="Tahoma"/>
            <family val="2"/>
          </rPr>
          <t>)</t>
        </r>
      </text>
    </comment>
    <comment ref="B273" authorId="0" shapeId="0" xr:uid="{00000000-0006-0000-0000-00007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푸른깡통꽈리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궤도</t>
        </r>
        <r>
          <rPr>
            <sz val="9"/>
            <color indexed="81"/>
            <rFont val="Tahoma"/>
            <family val="2"/>
          </rPr>
          <t>)</t>
        </r>
      </text>
    </comment>
    <comment ref="B274" authorId="0" shapeId="0" xr:uid="{00000000-0006-0000-0000-00007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그린깡통꽈리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궤도</t>
        </r>
        <r>
          <rPr>
            <sz val="9"/>
            <color indexed="81"/>
            <rFont val="Tahoma"/>
            <family val="2"/>
          </rPr>
          <t>)</t>
        </r>
      </text>
    </comment>
    <comment ref="B276" authorId="0" shapeId="0" xr:uid="{00000000-0006-0000-0000-00007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피비</t>
        </r>
        <r>
          <rPr>
            <sz val="9"/>
            <color indexed="81"/>
            <rFont val="Tahoma"/>
            <family val="2"/>
          </rPr>
          <t>5150</t>
        </r>
        <r>
          <rPr>
            <sz val="9"/>
            <color indexed="81"/>
            <rFont val="돋움"/>
            <family val="3"/>
            <charset val="129"/>
          </rPr>
          <t>커터</t>
        </r>
      </text>
    </comment>
    <comment ref="B277" authorId="0" shapeId="0" xr:uid="{00000000-0006-0000-0000-00007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피비</t>
        </r>
        <r>
          <rPr>
            <sz val="9"/>
            <color indexed="81"/>
            <rFont val="Tahoma"/>
            <family val="2"/>
          </rPr>
          <t>5150</t>
        </r>
        <r>
          <rPr>
            <sz val="9"/>
            <color indexed="81"/>
            <rFont val="돋움"/>
            <family val="3"/>
            <charset val="129"/>
          </rPr>
          <t>슬레이터</t>
        </r>
      </text>
    </comment>
    <comment ref="B278" authorId="0" shapeId="0" xr:uid="{00000000-0006-0000-0000-00007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피비</t>
        </r>
        <r>
          <rPr>
            <sz val="9"/>
            <color indexed="81"/>
            <rFont val="Tahoma"/>
            <family val="2"/>
          </rPr>
          <t>5150</t>
        </r>
        <r>
          <rPr>
            <sz val="9"/>
            <color indexed="81"/>
            <rFont val="돋움"/>
            <family val="3"/>
            <charset val="129"/>
          </rPr>
          <t>페이저</t>
        </r>
      </text>
    </comment>
    <comment ref="B279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T5000 </t>
        </r>
        <r>
          <rPr>
            <sz val="9"/>
            <color indexed="81"/>
            <rFont val="돋움"/>
            <family val="3"/>
            <charset val="129"/>
          </rPr>
          <t>레드나이트</t>
        </r>
      </text>
    </comment>
    <comment ref="B280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T3000</t>
        </r>
        <r>
          <rPr>
            <sz val="9"/>
            <color indexed="81"/>
            <rFont val="돋움"/>
            <family val="3"/>
            <charset val="129"/>
          </rPr>
          <t>스팅거</t>
        </r>
      </text>
    </comment>
    <comment ref="B281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T3000</t>
        </r>
        <r>
          <rPr>
            <sz val="9"/>
            <color indexed="81"/>
            <rFont val="돋움"/>
            <family val="3"/>
            <charset val="129"/>
          </rPr>
          <t>건드릴</t>
        </r>
      </text>
    </comment>
    <comment ref="B282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T3000</t>
        </r>
        <r>
          <rPr>
            <sz val="9"/>
            <color indexed="81"/>
            <rFont val="돋움"/>
            <family val="3"/>
            <charset val="129"/>
          </rPr>
          <t>드릴슈터</t>
        </r>
      </text>
    </comment>
    <comment ref="B285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T5000 </t>
        </r>
        <r>
          <rPr>
            <sz val="9"/>
            <color indexed="81"/>
            <rFont val="돋움"/>
            <family val="3"/>
            <charset val="129"/>
          </rPr>
          <t>블랙나이트</t>
        </r>
      </text>
    </comment>
    <comment ref="A728" authorId="0" shapeId="0" xr:uid="{00000000-0006-0000-0000-00007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보물몬스터</t>
        </r>
        <r>
          <rPr>
            <sz val="9"/>
            <color indexed="81"/>
            <rFont val="Tahoma"/>
            <family val="2"/>
          </rPr>
          <t>1</t>
        </r>
      </text>
    </comment>
    <comment ref="A732" authorId="0" shapeId="0" xr:uid="{00000000-0006-0000-0000-00007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보물몬스터</t>
        </r>
        <r>
          <rPr>
            <sz val="9"/>
            <color indexed="81"/>
            <rFont val="Tahoma"/>
            <family val="2"/>
          </rPr>
          <t>1</t>
        </r>
      </text>
    </comment>
    <comment ref="A736" authorId="0" shapeId="0" xr:uid="{00000000-0006-0000-0000-00007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보물몬스터</t>
        </r>
        <r>
          <rPr>
            <sz val="9"/>
            <color indexed="81"/>
            <rFont val="Tahoma"/>
            <family val="2"/>
          </rPr>
          <t>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A1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 ~ 10,000: </t>
        </r>
        <r>
          <rPr>
            <sz val="9"/>
            <color indexed="81"/>
            <rFont val="돋움"/>
            <family val="3"/>
            <charset val="129"/>
          </rPr>
          <t>노멀난이도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 xml:space="preserve">-&gt; 101~: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1
-&gt; 201~: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2
-&gt; 301~: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3
-&gt; 401~: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4
-&gt; 501~: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5
~~~~~~
-&gt; 901~: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9
-&gt; 1001~: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10
-&gt; 1101~: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11
-&gt; 8801~: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88
-&gt; 9001~: </t>
        </r>
        <r>
          <rPr>
            <sz val="9"/>
            <color indexed="81"/>
            <rFont val="돋움"/>
            <family val="3"/>
            <charset val="129"/>
          </rPr>
          <t xml:space="preserve">보스몬스터
</t>
        </r>
        <r>
          <rPr>
            <sz val="9"/>
            <color indexed="81"/>
            <rFont val="Tahoma"/>
            <family val="2"/>
          </rPr>
          <t xml:space="preserve">10,001 ~ 20,000: </t>
        </r>
        <r>
          <rPr>
            <sz val="9"/>
            <color indexed="81"/>
            <rFont val="돋움"/>
            <family val="3"/>
            <charset val="129"/>
          </rPr>
          <t>하드난이도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 xml:space="preserve">20,001 ~ 30,000: </t>
        </r>
        <r>
          <rPr>
            <sz val="9"/>
            <color indexed="81"/>
            <rFont val="돋움"/>
            <family val="3"/>
            <charset val="129"/>
          </rPr>
          <t>헬난이도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</text>
    </comment>
    <comment ref="J1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A: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DefPwr </t>
        </r>
        <r>
          <rPr>
            <sz val="9"/>
            <color indexed="81"/>
            <rFont val="돋움"/>
            <family val="3"/>
            <charset val="129"/>
          </rPr>
          <t>베이스</t>
        </r>
        <r>
          <rPr>
            <sz val="9"/>
            <color indexed="81"/>
            <rFont val="Tahoma"/>
            <family val="2"/>
          </rPr>
          <t xml:space="preserve"> 100
B: </t>
        </r>
        <r>
          <rPr>
            <sz val="9"/>
            <color indexed="81"/>
            <rFont val="돋움"/>
            <family val="3"/>
            <charset val="129"/>
          </rPr>
          <t>아바타아이템의</t>
        </r>
        <r>
          <rPr>
            <sz val="9"/>
            <color indexed="81"/>
            <rFont val="Tahoma"/>
            <family val="2"/>
          </rPr>
          <t xml:space="preserve"> DefPwr </t>
        </r>
        <r>
          <rPr>
            <sz val="9"/>
            <color indexed="81"/>
            <rFont val="돋움"/>
            <family val="3"/>
            <charset val="129"/>
          </rPr>
          <t>초기값</t>
        </r>
        <r>
          <rPr>
            <sz val="9"/>
            <color indexed="81"/>
            <rFont val="Tahoma"/>
            <family val="2"/>
          </rPr>
          <t xml:space="preserve"> 100
</t>
        </r>
        <r>
          <rPr>
            <sz val="9"/>
            <color indexed="81"/>
            <rFont val="돋움"/>
            <family val="3"/>
            <charset val="129"/>
          </rPr>
          <t>정성적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>.
(A + B) &lt; Base_AtkPower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정성적으로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>.
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고정이므로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고레벨아바타아이템의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미미함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결론</t>
        </r>
        <r>
          <rPr>
            <sz val="9"/>
            <color indexed="81"/>
            <rFont val="Tahoma"/>
            <family val="2"/>
          </rPr>
          <t xml:space="preserve">:
1.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정성적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둠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몹과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크리티컬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배제함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</t>
        </r>
        <r>
          <rPr>
            <sz val="9"/>
            <color indexed="81"/>
            <rFont val="Tahoma"/>
            <family val="2"/>
          </rPr>
          <t xml:space="preserve"> 100
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증가치</t>
        </r>
        <r>
          <rPr>
            <sz val="9"/>
            <color indexed="81"/>
            <rFont val="Tahoma"/>
            <family val="2"/>
          </rPr>
          <t xml:space="preserve"> 5~10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&gt; (</t>
        </r>
        <r>
          <rPr>
            <sz val="9"/>
            <color indexed="81"/>
            <rFont val="돋움"/>
            <family val="3"/>
            <charset val="129"/>
          </rPr>
          <t>초기값은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캐릭터베이스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초기아바타값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캐릭터레벨값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HP </t>
        </r>
        <r>
          <rPr>
            <sz val="9"/>
            <color indexed="81"/>
            <rFont val="돋움"/>
            <family val="3"/>
            <charset val="129"/>
          </rPr>
          <t>초기값</t>
        </r>
        <r>
          <rPr>
            <sz val="9"/>
            <color indexed="81"/>
            <rFont val="Tahoma"/>
            <family val="2"/>
          </rPr>
          <t xml:space="preserve"> 5,000 &amp; Wave</t>
        </r>
        <r>
          <rPr>
            <sz val="9"/>
            <color indexed="81"/>
            <rFont val="돋움"/>
            <family val="3"/>
            <charset val="129"/>
          </rPr>
          <t>당</t>
        </r>
        <r>
          <rPr>
            <sz val="9"/>
            <color indexed="81"/>
            <rFont val="Tahoma"/>
            <family val="2"/>
          </rPr>
          <t xml:space="preserve"> HP </t>
        </r>
        <r>
          <rPr>
            <sz val="9"/>
            <color indexed="81"/>
            <rFont val="돋움"/>
            <family val="3"/>
            <charset val="129"/>
          </rPr>
          <t>회복의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전투컨트롤이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하위에피소드몬스터와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상위에피소드몬스터의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하위에피소드몬스터와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상위에피소드몬스터의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적중률의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>.</t>
        </r>
      </text>
    </comment>
    <comment ref="R2" authorId="0" shapeId="0" xr:uid="{00000000-0006-0000-0100-00000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R15" authorId="0" shapeId="0" xr:uid="{00000000-0006-0000-0100-00000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R16" authorId="0" shapeId="0" xr:uid="{00000000-0006-0000-0100-00000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R17" authorId="0" shapeId="0" xr:uid="{00000000-0006-0000-0100-00000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R18" authorId="0" shapeId="0" xr:uid="{00000000-0006-0000-0100-00000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R19" authorId="0" shapeId="0" xr:uid="{00000000-0006-0000-0100-00000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R20" authorId="0" shapeId="0" xr:uid="{00000000-0006-0000-0100-00000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R39" authorId="0" shapeId="0" xr:uid="{00000000-0006-0000-0100-00000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41" authorId="0" shapeId="0" xr:uid="{00000000-0006-0000-0100-00000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42" authorId="0" shapeId="0" xr:uid="{00000000-0006-0000-0100-00000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43" authorId="0" shapeId="0" xr:uid="{00000000-0006-0000-0100-00000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44" authorId="0" shapeId="0" xr:uid="{00000000-0006-0000-0100-00000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45" authorId="0" shapeId="0" xr:uid="{00000000-0006-0000-0100-00001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46" authorId="0" shapeId="0" xr:uid="{00000000-0006-0000-0100-00001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47" authorId="0" shapeId="0" xr:uid="{00000000-0006-0000-0100-00001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48" authorId="0" shapeId="0" xr:uid="{00000000-0006-0000-0100-00001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49" authorId="0" shapeId="0" xr:uid="{00000000-0006-0000-0100-00001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50" authorId="0" shapeId="0" xr:uid="{00000000-0006-0000-0100-00001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51" authorId="0" shapeId="0" xr:uid="{00000000-0006-0000-0100-00001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52" authorId="0" shapeId="0" xr:uid="{00000000-0006-0000-0100-00001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R53" authorId="0" shapeId="0" xr:uid="{00000000-0006-0000-0100-00001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R54" authorId="0" shapeId="0" xr:uid="{00000000-0006-0000-0100-00001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R55" authorId="0" shapeId="0" xr:uid="{00000000-0006-0000-0100-00001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R56" authorId="0" shapeId="0" xr:uid="{00000000-0006-0000-0100-00001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R57" authorId="0" shapeId="0" xr:uid="{00000000-0006-0000-0100-00001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R58" authorId="0" shapeId="0" xr:uid="{00000000-0006-0000-0100-00001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59" authorId="0" shapeId="0" xr:uid="{00000000-0006-0000-0100-00001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60" authorId="0" shapeId="0" xr:uid="{00000000-0006-0000-0100-00001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61" authorId="0" shapeId="0" xr:uid="{00000000-0006-0000-0100-00002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62" authorId="0" shapeId="0" xr:uid="{00000000-0006-0000-0100-00002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63" authorId="0" shapeId="0" xr:uid="{00000000-0006-0000-0100-00002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64" authorId="0" shapeId="0" xr:uid="{00000000-0006-0000-0100-00002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65" authorId="0" shapeId="0" xr:uid="{00000000-0006-0000-0100-00002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66" authorId="0" shapeId="0" xr:uid="{00000000-0006-0000-0100-00002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67" authorId="0" shapeId="0" xr:uid="{00000000-0006-0000-0100-00002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68" authorId="0" shapeId="0" xr:uid="{00000000-0006-0000-0100-00002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69" authorId="0" shapeId="0" xr:uid="{00000000-0006-0000-0100-00002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70" authorId="0" shapeId="0" xr:uid="{00000000-0006-0000-0100-00002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71" authorId="0" shapeId="0" xr:uid="{00000000-0006-0000-0100-00002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72" authorId="0" shapeId="0" xr:uid="{00000000-0006-0000-0100-00002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물도롱뇽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찌르기</t>
        </r>
      </text>
    </comment>
    <comment ref="R85" authorId="0" shapeId="0" xr:uid="{00000000-0006-0000-0100-00002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86" authorId="0" shapeId="0" xr:uid="{00000000-0006-0000-0100-00002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87" authorId="0" shapeId="0" xr:uid="{00000000-0006-0000-0100-00002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88" authorId="0" shapeId="0" xr:uid="{00000000-0006-0000-0100-00002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89" authorId="0" shapeId="0" xr:uid="{00000000-0006-0000-0100-00003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90" authorId="0" shapeId="0" xr:uid="{00000000-0006-0000-0100-00003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91" authorId="0" shapeId="0" xr:uid="{00000000-0006-0000-0100-00003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96" authorId="0" shapeId="0" xr:uid="{00000000-0006-0000-0100-00003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97" authorId="0" shapeId="0" xr:uid="{00000000-0006-0000-0100-00003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애벌레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박치기공격</t>
        </r>
      </text>
    </comment>
    <comment ref="R111" authorId="0" shapeId="0" xr:uid="{00000000-0006-0000-0100-00003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꽈리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135" authorId="0" shapeId="0" xr:uid="{00000000-0006-0000-0100-00003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도롱뇽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할퀴기</t>
        </r>
      </text>
    </comment>
    <comment ref="R153" authorId="0" shapeId="0" xr:uid="{00000000-0006-0000-0100-00003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해골물고기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입냄새공격</t>
        </r>
      </text>
    </comment>
    <comment ref="R154" authorId="0" shapeId="0" xr:uid="{00000000-0006-0000-0100-00003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B155" authorId="0" shapeId="0" xr:uid="{00000000-0006-0000-0100-00003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코룸족 창잡이
</t>
        </r>
      </text>
    </comment>
    <comment ref="R155" authorId="0" shapeId="0" xr:uid="{00000000-0006-0000-0100-00003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R156" authorId="0" shapeId="0" xr:uid="{00000000-0006-0000-0100-00003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인어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발사</t>
        </r>
      </text>
    </comment>
    <comment ref="A186" authorId="0" shapeId="0" xr:uid="{00000000-0006-0000-0100-00003C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보스존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스킬</t>
        </r>
        <r>
          <rPr>
            <sz val="9"/>
            <color indexed="81"/>
            <rFont val="Tahoma"/>
            <family val="2"/>
          </rPr>
          <t xml:space="preserve"> 100</t>
        </r>
        <r>
          <rPr>
            <sz val="9"/>
            <color indexed="81"/>
            <rFont val="돋움"/>
            <family val="3"/>
            <charset val="129"/>
          </rPr>
          <t>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>.</t>
        </r>
      </text>
    </comment>
    <comment ref="B215" authorId="0" shapeId="0" xr:uid="{00000000-0006-0000-0100-00003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나그프린스
</t>
        </r>
      </text>
    </comment>
    <comment ref="B216" authorId="0" shapeId="0" xr:uid="{00000000-0006-0000-0100-00003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나그푸르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터릿
</t>
        </r>
      </text>
    </comment>
    <comment ref="B217" authorId="0" shapeId="0" xr:uid="{00000000-0006-0000-0100-00003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자이퀸
</t>
        </r>
      </text>
    </comment>
    <comment ref="B218" authorId="0" shapeId="0" xr:uid="{00000000-0006-0000-0100-00004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자이퀸
</t>
        </r>
      </text>
    </comment>
    <comment ref="B219" authorId="0" shapeId="0" xr:uid="{00000000-0006-0000-0100-00004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우다이킹
</t>
        </r>
      </text>
    </comment>
    <comment ref="B220" authorId="0" shapeId="0" xr:uid="{00000000-0006-0000-0100-00004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칸느퀸
</t>
        </r>
      </text>
    </comment>
    <comment ref="B221" authorId="0" shapeId="0" xr:uid="{00000000-0006-0000-0100-00004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자발푸르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터릿
</t>
        </r>
      </text>
    </comment>
    <comment ref="B222" authorId="0" shapeId="0" xr:uid="{00000000-0006-0000-0100-00004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람다르푸르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터릿
</t>
        </r>
      </text>
    </comment>
    <comment ref="B223" authorId="0" shapeId="0" xr:uid="{00000000-0006-0000-0100-00004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카라그킹
</t>
        </r>
      </text>
    </comment>
    <comment ref="B224" authorId="0" shapeId="0" xr:uid="{00000000-0006-0000-0100-00004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코룸소나마인
</t>
        </r>
      </text>
    </comment>
    <comment ref="B225" authorId="0" shapeId="0" xr:uid="{00000000-0006-0000-0100-00004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하리소나마인
</t>
        </r>
      </text>
    </comment>
    <comment ref="B226" authorId="0" shapeId="0" xr:uid="{00000000-0006-0000-0100-00004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마모르카시바
</t>
        </r>
      </text>
    </comment>
    <comment ref="B227" authorId="0" shapeId="0" xr:uid="{00000000-0006-0000-0100-00004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카라도르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퀸
</t>
        </r>
      </text>
    </comment>
    <comment ref="B228" authorId="0" shapeId="0" xr:uid="{00000000-0006-0000-0100-00004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카라바흐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프린세스
</t>
        </r>
      </text>
    </comment>
    <comment ref="B229" authorId="0" shapeId="0" xr:uid="{00000000-0006-0000-0100-00004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카라바흐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퀸
</t>
        </r>
      </text>
    </comment>
    <comment ref="B230" authorId="0" shapeId="0" xr:uid="{00000000-0006-0000-0100-00004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마모르카타마칸
</t>
        </r>
      </text>
    </comment>
    <comment ref="B231" authorId="0" shapeId="0" xr:uid="{00000000-0006-0000-0100-00004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마모르카타마칸
</t>
        </r>
      </text>
    </comment>
    <comment ref="B232" authorId="0" shapeId="0" xr:uid="{00000000-0006-0000-0100-00004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사하라마모라군
</t>
        </r>
      </text>
    </comment>
    <comment ref="B233" authorId="0" shapeId="0" xr:uid="{00000000-0006-0000-0100-00004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크림슨마모라군
</t>
        </r>
      </text>
    </comment>
    <comment ref="B234" authorId="0" shapeId="0" xr:uid="{00000000-0006-0000-0100-00005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데스벨리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타워
</t>
        </r>
      </text>
    </comment>
    <comment ref="B235" authorId="0" shapeId="0" xr:uid="{00000000-0006-0000-0100-00005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카리카리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타워
</t>
        </r>
      </text>
    </comment>
    <comment ref="B236" authorId="0" shapeId="0" xr:uid="{00000000-0006-0000-0100-00005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하마다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타워
</t>
        </r>
      </text>
    </comment>
    <comment ref="B237" authorId="0" shapeId="0" xr:uid="{00000000-0006-0000-0100-00005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캡틴오스카
</t>
        </r>
      </text>
    </comment>
    <comment ref="B238" authorId="0" shapeId="0" xr:uid="{00000000-0006-0000-0100-00005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캡틴라이언
</t>
        </r>
      </text>
    </comment>
    <comment ref="B239" authorId="0" shapeId="0" xr:uid="{00000000-0006-0000-0100-00005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마모나굴레드윙스
</t>
        </r>
      </text>
    </comment>
    <comment ref="B240" authorId="0" shapeId="0" xr:uid="{00000000-0006-0000-0100-00005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마모나굴블루윙스
</t>
        </r>
      </text>
    </comment>
    <comment ref="B241" authorId="0" shapeId="0" xr:uid="{00000000-0006-0000-0100-000057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PV5150</t>
        </r>
        <r>
          <rPr>
            <sz val="9"/>
            <color indexed="81"/>
            <rFont val="돋움"/>
            <family val="3"/>
            <charset val="129"/>
          </rPr>
          <t xml:space="preserve">레드세이버
</t>
        </r>
      </text>
    </comment>
    <comment ref="B242" authorId="0" shapeId="0" xr:uid="{00000000-0006-0000-0100-000058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PV5150</t>
        </r>
        <r>
          <rPr>
            <sz val="9"/>
            <color indexed="81"/>
            <rFont val="돋움"/>
            <family val="3"/>
            <charset val="129"/>
          </rPr>
          <t xml:space="preserve">블루세이버
</t>
        </r>
      </text>
    </comment>
    <comment ref="B243" authorId="0" shapeId="0" xr:uid="{00000000-0006-0000-0100-00005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이온캐넌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롱기누스
</t>
        </r>
      </text>
    </comment>
    <comment ref="B244" authorId="0" shapeId="0" xr:uid="{00000000-0006-0000-0100-00005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그린마모렉스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5" authorId="0" shapeId="0" xr:uid="{00000000-0006-0000-0100-00005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블루마모렉스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6" authorId="0" shapeId="0" xr:uid="{00000000-0006-0000-0100-00005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뿔머리마모렉스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7" authorId="0" shapeId="0" xr:uid="{00000000-0006-0000-0100-00005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녹색뿔머리마모렉스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8" authorId="0" shapeId="0" xr:uid="{00000000-0006-0000-0100-00005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붉은뿔마모라스파드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49" authorId="0" shapeId="0" xr:uid="{00000000-0006-0000-0100-00005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보라뿔마모라스파드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54" authorId="0" shapeId="0" xr:uid="{00000000-0006-0000-0100-000060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붉은테티스꽈리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55" authorId="0" shapeId="0" xr:uid="{00000000-0006-0000-0100-000061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노란테티스꽈리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56" authorId="0" shapeId="0" xr:uid="{00000000-0006-0000-0100-00006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그린테티스꽈리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57" authorId="0" shapeId="0" xr:uid="{00000000-0006-0000-0100-00006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주홍마모아귀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58" authorId="0" shapeId="0" xr:uid="{00000000-0006-0000-0100-00006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붉은마모아귀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59" authorId="0" shapeId="0" xr:uid="{00000000-0006-0000-0100-00006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보라마모아귀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정글</t>
        </r>
        <r>
          <rPr>
            <sz val="9"/>
            <color indexed="81"/>
            <rFont val="Tahoma"/>
            <family val="2"/>
          </rPr>
          <t>)</t>
        </r>
      </text>
    </comment>
    <comment ref="B260" authorId="0" shapeId="0" xr:uid="{00000000-0006-0000-0100-00006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그린마모닉샤크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1" authorId="0" shapeId="0" xr:uid="{00000000-0006-0000-0100-00006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형광마모닉샤크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2" authorId="0" shapeId="0" xr:uid="{00000000-0006-0000-0100-000068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붉은마모닉샤크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3" authorId="0" shapeId="0" xr:uid="{00000000-0006-0000-0100-000069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붉은비늘마모네스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4" authorId="0" shapeId="0" xr:uid="{00000000-0006-0000-0100-00006A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푸른비늘마모네스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5" authorId="0" shapeId="0" xr:uid="{00000000-0006-0000-0100-00006B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초록비늘마모네스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6" authorId="0" shapeId="0" xr:uid="{00000000-0006-0000-0100-00006C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흰점박이마모렉스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7" authorId="0" shapeId="0" xr:uid="{00000000-0006-0000-0100-00006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노란점박이마모렉스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8" authorId="0" shapeId="0" xr:uid="{00000000-0006-0000-0100-00006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붉은점박이마모렉스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테티스</t>
        </r>
        <r>
          <rPr>
            <sz val="9"/>
            <color indexed="81"/>
            <rFont val="Tahoma"/>
            <family val="2"/>
          </rPr>
          <t>)</t>
        </r>
      </text>
    </comment>
    <comment ref="B269" authorId="0" shapeId="0" xr:uid="{00000000-0006-0000-0100-00006F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T4000</t>
        </r>
        <r>
          <rPr>
            <sz val="9"/>
            <color indexed="81"/>
            <rFont val="돋움"/>
            <family val="3"/>
            <charset val="129"/>
          </rPr>
          <t>드레드노트</t>
        </r>
      </text>
    </comment>
    <comment ref="B270" authorId="0" shapeId="0" xr:uid="{00000000-0006-0000-0100-000070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T4000</t>
        </r>
        <r>
          <rPr>
            <sz val="9"/>
            <color indexed="81"/>
            <rFont val="돋움"/>
            <family val="3"/>
            <charset val="129"/>
          </rPr>
          <t>건해머</t>
        </r>
      </text>
    </comment>
    <comment ref="B271" authorId="0" shapeId="0" xr:uid="{00000000-0006-0000-0100-00007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T4000</t>
        </r>
        <r>
          <rPr>
            <sz val="9"/>
            <color indexed="81"/>
            <rFont val="돋움"/>
            <family val="3"/>
            <charset val="129"/>
          </rPr>
          <t>블랙핸드</t>
        </r>
      </text>
    </comment>
    <comment ref="B272" authorId="0" shapeId="0" xr:uid="{00000000-0006-0000-0100-000072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붉은깡통꽈리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궤도</t>
        </r>
        <r>
          <rPr>
            <sz val="9"/>
            <color indexed="81"/>
            <rFont val="Tahoma"/>
            <family val="2"/>
          </rPr>
          <t>)</t>
        </r>
      </text>
    </comment>
    <comment ref="B273" authorId="0" shapeId="0" xr:uid="{00000000-0006-0000-0100-000073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푸른깡통꽈리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궤도</t>
        </r>
        <r>
          <rPr>
            <sz val="9"/>
            <color indexed="81"/>
            <rFont val="Tahoma"/>
            <family val="2"/>
          </rPr>
          <t>)</t>
        </r>
      </text>
    </comment>
    <comment ref="B274" authorId="0" shapeId="0" xr:uid="{00000000-0006-0000-0100-000074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그린깡통꽈리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궤도</t>
        </r>
        <r>
          <rPr>
            <sz val="9"/>
            <color indexed="81"/>
            <rFont val="Tahoma"/>
            <family val="2"/>
          </rPr>
          <t>)</t>
        </r>
      </text>
    </comment>
    <comment ref="B276" authorId="0" shapeId="0" xr:uid="{00000000-0006-0000-0100-000075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피비</t>
        </r>
        <r>
          <rPr>
            <sz val="9"/>
            <color indexed="81"/>
            <rFont val="Tahoma"/>
            <family val="2"/>
          </rPr>
          <t>5150</t>
        </r>
        <r>
          <rPr>
            <sz val="9"/>
            <color indexed="81"/>
            <rFont val="돋움"/>
            <family val="3"/>
            <charset val="129"/>
          </rPr>
          <t>커터</t>
        </r>
      </text>
    </comment>
    <comment ref="B277" authorId="0" shapeId="0" xr:uid="{00000000-0006-0000-0100-000076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피비</t>
        </r>
        <r>
          <rPr>
            <sz val="9"/>
            <color indexed="81"/>
            <rFont val="Tahoma"/>
            <family val="2"/>
          </rPr>
          <t>5150</t>
        </r>
        <r>
          <rPr>
            <sz val="9"/>
            <color indexed="81"/>
            <rFont val="돋움"/>
            <family val="3"/>
            <charset val="129"/>
          </rPr>
          <t>슬레이터</t>
        </r>
      </text>
    </comment>
    <comment ref="B278" authorId="0" shapeId="0" xr:uid="{00000000-0006-0000-0100-000077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피비</t>
        </r>
        <r>
          <rPr>
            <sz val="9"/>
            <color indexed="81"/>
            <rFont val="Tahoma"/>
            <family val="2"/>
          </rPr>
          <t>5150</t>
        </r>
        <r>
          <rPr>
            <sz val="9"/>
            <color indexed="81"/>
            <rFont val="돋움"/>
            <family val="3"/>
            <charset val="129"/>
          </rPr>
          <t>페이저</t>
        </r>
      </text>
    </comment>
    <comment ref="B279" authorId="0" shapeId="0" xr:uid="{00000000-0006-0000-0100-000078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T5000 </t>
        </r>
        <r>
          <rPr>
            <sz val="9"/>
            <color indexed="81"/>
            <rFont val="돋움"/>
            <family val="3"/>
            <charset val="129"/>
          </rPr>
          <t>레드나이트</t>
        </r>
      </text>
    </comment>
    <comment ref="B280" authorId="0" shapeId="0" xr:uid="{00000000-0006-0000-0100-000079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T3000</t>
        </r>
        <r>
          <rPr>
            <sz val="9"/>
            <color indexed="81"/>
            <rFont val="돋움"/>
            <family val="3"/>
            <charset val="129"/>
          </rPr>
          <t>스팅거</t>
        </r>
      </text>
    </comment>
    <comment ref="B281" authorId="0" shapeId="0" xr:uid="{00000000-0006-0000-0100-00007A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T3000</t>
        </r>
        <r>
          <rPr>
            <sz val="9"/>
            <color indexed="81"/>
            <rFont val="돋움"/>
            <family val="3"/>
            <charset val="129"/>
          </rPr>
          <t>건드릴</t>
        </r>
      </text>
    </comment>
    <comment ref="B282" authorId="0" shapeId="0" xr:uid="{00000000-0006-0000-0100-00007B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T3000</t>
        </r>
        <r>
          <rPr>
            <sz val="9"/>
            <color indexed="81"/>
            <rFont val="돋움"/>
            <family val="3"/>
            <charset val="129"/>
          </rPr>
          <t>드릴슈터</t>
        </r>
      </text>
    </comment>
    <comment ref="B285" authorId="0" shapeId="0" xr:uid="{00000000-0006-0000-0100-00007C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T5000 </t>
        </r>
        <r>
          <rPr>
            <sz val="9"/>
            <color indexed="81"/>
            <rFont val="돋움"/>
            <family val="3"/>
            <charset val="129"/>
          </rPr>
          <t>블랙나이트</t>
        </r>
      </text>
    </comment>
    <comment ref="A728" authorId="0" shapeId="0" xr:uid="{00000000-0006-0000-0100-00007D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보물몬스터</t>
        </r>
        <r>
          <rPr>
            <sz val="9"/>
            <color indexed="81"/>
            <rFont val="Tahoma"/>
            <family val="2"/>
          </rPr>
          <t>1</t>
        </r>
      </text>
    </comment>
    <comment ref="A732" authorId="0" shapeId="0" xr:uid="{00000000-0006-0000-0100-00007E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보물몬스터</t>
        </r>
        <r>
          <rPr>
            <sz val="9"/>
            <color indexed="81"/>
            <rFont val="Tahoma"/>
            <family val="2"/>
          </rPr>
          <t>1</t>
        </r>
      </text>
    </comment>
    <comment ref="A736" authorId="0" shapeId="0" xr:uid="{00000000-0006-0000-0100-00007F000000}">
      <text>
        <r>
          <rPr>
            <b/>
            <sz val="9"/>
            <color indexed="81"/>
            <rFont val="돋움"/>
            <family val="3"/>
            <charset val="129"/>
          </rPr>
          <t>만든 이:</t>
        </r>
        <r>
          <rPr>
            <sz val="9"/>
            <color indexed="81"/>
            <rFont val="돋움"/>
            <family val="3"/>
            <charset val="129"/>
          </rPr>
          <t xml:space="preserve">
보물몬스터</t>
        </r>
        <r>
          <rPr>
            <sz val="9"/>
            <color indexed="81"/>
            <rFont val="Tahoma"/>
            <family val="2"/>
          </rPr>
          <t>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A1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 ~ 10,000: </t>
        </r>
        <r>
          <rPr>
            <sz val="9"/>
            <color indexed="81"/>
            <rFont val="돋움"/>
            <family val="3"/>
            <charset val="129"/>
          </rPr>
          <t>노멀난이도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 xml:space="preserve">-&gt; 101~: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1
-&gt; 201~: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2
-&gt; 301~: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3
-&gt; 401~: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4
-&gt; 501~: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5
~~~~~~
-&gt; 901~: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9
-&gt; 1001~: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10
-&gt; 1101~: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11
-&gt; 8801~: </t>
        </r>
        <r>
          <rPr>
            <sz val="9"/>
            <color indexed="81"/>
            <rFont val="돋움"/>
            <family val="3"/>
            <charset val="129"/>
          </rPr>
          <t>에피소드</t>
        </r>
        <r>
          <rPr>
            <sz val="9"/>
            <color indexed="81"/>
            <rFont val="Tahoma"/>
            <family val="2"/>
          </rPr>
          <t xml:space="preserve">88
-&gt; 9001~: </t>
        </r>
        <r>
          <rPr>
            <sz val="9"/>
            <color indexed="81"/>
            <rFont val="돋움"/>
            <family val="3"/>
            <charset val="129"/>
          </rPr>
          <t xml:space="preserve">보스몬스터
</t>
        </r>
        <r>
          <rPr>
            <sz val="9"/>
            <color indexed="81"/>
            <rFont val="Tahoma"/>
            <family val="2"/>
          </rPr>
          <t xml:space="preserve">10,001 ~ 20,000: </t>
        </r>
        <r>
          <rPr>
            <sz val="9"/>
            <color indexed="81"/>
            <rFont val="돋움"/>
            <family val="3"/>
            <charset val="129"/>
          </rPr>
          <t>하드난이도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몬스터
</t>
        </r>
        <r>
          <rPr>
            <sz val="9"/>
            <color indexed="81"/>
            <rFont val="Tahoma"/>
            <family val="2"/>
          </rPr>
          <t xml:space="preserve">20,001 ~ 30,000: </t>
        </r>
        <r>
          <rPr>
            <sz val="9"/>
            <color indexed="81"/>
            <rFont val="돋움"/>
            <family val="3"/>
            <charset val="129"/>
          </rPr>
          <t>헬난이도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</text>
    </comment>
    <comment ref="J1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A: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DefPwr </t>
        </r>
        <r>
          <rPr>
            <sz val="9"/>
            <color indexed="81"/>
            <rFont val="돋움"/>
            <family val="3"/>
            <charset val="129"/>
          </rPr>
          <t>베이스</t>
        </r>
        <r>
          <rPr>
            <sz val="9"/>
            <color indexed="81"/>
            <rFont val="Tahoma"/>
            <family val="2"/>
          </rPr>
          <t xml:space="preserve"> 100
B: </t>
        </r>
        <r>
          <rPr>
            <sz val="9"/>
            <color indexed="81"/>
            <rFont val="돋움"/>
            <family val="3"/>
            <charset val="129"/>
          </rPr>
          <t>아바타아이템의</t>
        </r>
        <r>
          <rPr>
            <sz val="9"/>
            <color indexed="81"/>
            <rFont val="Tahoma"/>
            <family val="2"/>
          </rPr>
          <t xml:space="preserve"> DefPwr </t>
        </r>
        <r>
          <rPr>
            <sz val="9"/>
            <color indexed="81"/>
            <rFont val="돋움"/>
            <family val="3"/>
            <charset val="129"/>
          </rPr>
          <t>초기값</t>
        </r>
        <r>
          <rPr>
            <sz val="9"/>
            <color indexed="81"/>
            <rFont val="Tahoma"/>
            <family val="2"/>
          </rPr>
          <t xml:space="preserve"> 100
</t>
        </r>
        <r>
          <rPr>
            <sz val="9"/>
            <color indexed="81"/>
            <rFont val="돋움"/>
            <family val="3"/>
            <charset val="129"/>
          </rPr>
          <t>정성적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>.
(A + B) &lt; Base_AtkPower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정성적으로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맞춤</t>
        </r>
        <r>
          <rPr>
            <sz val="9"/>
            <color indexed="81"/>
            <rFont val="Tahoma"/>
            <family val="2"/>
          </rPr>
          <t>.
A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고정이므로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고레벨아바타아이템의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미미함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결론</t>
        </r>
        <r>
          <rPr>
            <sz val="9"/>
            <color indexed="81"/>
            <rFont val="Tahoma"/>
            <family val="2"/>
          </rPr>
          <t xml:space="preserve">:
1.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정성적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둠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몹과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크리티컬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확률로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배제함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초기값의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돋움"/>
            <family val="3"/>
            <charset val="129"/>
          </rPr>
          <t>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</t>
        </r>
        <r>
          <rPr>
            <sz val="9"/>
            <color indexed="81"/>
            <rFont val="Tahoma"/>
            <family val="2"/>
          </rPr>
          <t xml:space="preserve"> 100
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증가치</t>
        </r>
        <r>
          <rPr>
            <sz val="9"/>
            <color indexed="81"/>
            <rFont val="Tahoma"/>
            <family val="2"/>
          </rPr>
          <t xml:space="preserve"> 5~10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</t>
        </r>
        <r>
          <rPr>
            <sz val="9"/>
            <color indexed="81"/>
            <rFont val="Tahoma"/>
            <family val="2"/>
          </rPr>
          <t xml:space="preserve"> &gt; (</t>
        </r>
        <r>
          <rPr>
            <sz val="9"/>
            <color indexed="81"/>
            <rFont val="돋움"/>
            <family val="3"/>
            <charset val="129"/>
          </rPr>
          <t>초기값은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캐릭터베이스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초기아바타값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캐릭터레벨값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HP </t>
        </r>
        <r>
          <rPr>
            <sz val="9"/>
            <color indexed="81"/>
            <rFont val="돋움"/>
            <family val="3"/>
            <charset val="129"/>
          </rPr>
          <t>초기값</t>
        </r>
        <r>
          <rPr>
            <sz val="9"/>
            <color indexed="81"/>
            <rFont val="Tahoma"/>
            <family val="2"/>
          </rPr>
          <t xml:space="preserve"> 5,000 &amp; Wave</t>
        </r>
        <r>
          <rPr>
            <sz val="9"/>
            <color indexed="81"/>
            <rFont val="돋움"/>
            <family val="3"/>
            <charset val="129"/>
          </rPr>
          <t>당</t>
        </r>
        <r>
          <rPr>
            <sz val="9"/>
            <color indexed="81"/>
            <rFont val="Tahoma"/>
            <family val="2"/>
          </rPr>
          <t xml:space="preserve"> HP </t>
        </r>
        <r>
          <rPr>
            <sz val="9"/>
            <color indexed="81"/>
            <rFont val="돋움"/>
            <family val="3"/>
            <charset val="129"/>
          </rPr>
          <t>회복의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충분한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전투컨트롤이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하위에피소드몬스터와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상위에피소드몬스터의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하위에피소드몬스터와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상위에피소드몬스터의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적중률의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>.</t>
        </r>
      </text>
    </comment>
    <comment ref="Y1" authorId="0" shapeId="0" xr:uid="{00000000-0006-0000-0200-000003000000}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[Pattern]
1 : </t>
        </r>
        <r>
          <rPr>
            <sz val="9"/>
            <color indexed="81"/>
            <rFont val="돋움"/>
            <family val="3"/>
            <charset val="129"/>
          </rPr>
          <t xml:space="preserve">적극적공격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탄력적공격</t>
        </r>
        <r>
          <rPr>
            <sz val="9"/>
            <color indexed="81"/>
            <rFont val="Tahoma"/>
            <family val="2"/>
          </rPr>
          <t xml:space="preserve"> 
3 : </t>
        </r>
        <r>
          <rPr>
            <sz val="9"/>
            <color indexed="81"/>
            <rFont val="돋움"/>
            <family val="3"/>
            <charset val="129"/>
          </rPr>
          <t>반응적공격</t>
        </r>
        <r>
          <rPr>
            <sz val="9"/>
            <color indexed="81"/>
            <rFont val="Tahoma"/>
            <family val="2"/>
          </rPr>
          <t xml:space="preserve"> 
4 : </t>
        </r>
        <r>
          <rPr>
            <sz val="9"/>
            <color indexed="81"/>
            <rFont val="돋움"/>
            <family val="3"/>
            <charset val="129"/>
          </rPr>
          <t>회피적대응</t>
        </r>
        <r>
          <rPr>
            <sz val="9"/>
            <color indexed="81"/>
            <rFont val="Tahoma"/>
            <family val="2"/>
          </rPr>
          <t xml:space="preserve"> 
5 : </t>
        </r>
        <r>
          <rPr>
            <sz val="9"/>
            <color indexed="81"/>
            <rFont val="돋움"/>
            <family val="3"/>
            <charset val="129"/>
          </rPr>
          <t>회피적대응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보물몬스터</t>
        </r>
        <r>
          <rPr>
            <sz val="9"/>
            <color indexed="81"/>
            <rFont val="Tahoma"/>
            <family val="2"/>
          </rPr>
          <t xml:space="preserve"> 
6 : </t>
        </r>
        <r>
          <rPr>
            <sz val="9"/>
            <color indexed="81"/>
            <rFont val="돋움"/>
            <family val="3"/>
            <charset val="129"/>
          </rPr>
          <t>자폭형</t>
        </r>
        <r>
          <rPr>
            <sz val="9"/>
            <color indexed="81"/>
            <rFont val="Tahoma"/>
            <family val="2"/>
          </rPr>
          <t xml:space="preserve"> 
7 : </t>
        </r>
        <r>
          <rPr>
            <sz val="9"/>
            <color indexed="81"/>
            <rFont val="돋움"/>
            <family val="3"/>
            <charset val="129"/>
          </rPr>
          <t>종이동공격</t>
        </r>
        <r>
          <rPr>
            <sz val="9"/>
            <color indexed="81"/>
            <rFont val="Tahoma"/>
            <family val="2"/>
          </rPr>
          <t xml:space="preserve"> 
8 : </t>
        </r>
        <r>
          <rPr>
            <sz val="9"/>
            <color indexed="81"/>
            <rFont val="돋움"/>
            <family val="3"/>
            <charset val="129"/>
          </rPr>
          <t>고정형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부서지는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오브젝트로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<sst xmlns="http://schemas.openxmlformats.org/spreadsheetml/2006/main" count="81" uniqueCount="28">
  <si>
    <t>Idx</t>
  </si>
  <si>
    <t>CharacterHeight</t>
  </si>
  <si>
    <t>CharacterRadious</t>
  </si>
  <si>
    <t>BASE_FlySPD</t>
  </si>
  <si>
    <t>BASE_CCResistance</t>
  </si>
  <si>
    <t>Gold</t>
  </si>
  <si>
    <t>Name</t>
  </si>
  <si>
    <t>Level</t>
  </si>
  <si>
    <t>Type</t>
  </si>
  <si>
    <t>BASE_AttackSPD</t>
  </si>
  <si>
    <t>BASE_AttackRNG</t>
  </si>
  <si>
    <t>BASE_AttackAngle</t>
  </si>
  <si>
    <t>BASE_HP</t>
  </si>
  <si>
    <t>BASE_AtkPower</t>
  </si>
  <si>
    <t>BASE_CriticalRate</t>
  </si>
  <si>
    <t>BASE_HitValue</t>
  </si>
  <si>
    <t>BASE_DodgeRate</t>
  </si>
  <si>
    <t>BASE_DefPower</t>
  </si>
  <si>
    <t>Init_Equip_Weapon</t>
  </si>
  <si>
    <t>Skill1</t>
  </si>
  <si>
    <t>Skill1_Probability</t>
  </si>
  <si>
    <t>Visible_Sight</t>
  </si>
  <si>
    <t>CharacterWeight</t>
  </si>
  <si>
    <t>CreatureInfo_Mob_Idx</t>
  </si>
  <si>
    <t>Pattern</t>
  </si>
  <si>
    <t>Attack_Tick</t>
  </si>
  <si>
    <t>Stiffen_Probability</t>
    <phoneticPr fontId="1" type="noConversion"/>
  </si>
  <si>
    <t>Stiffen_Probability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</si>
</sst>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\(0\)"/>
    <numFmt numFmtId="177" formatCode="0;[Red]0"/>
    <numFmt numFmtId="178" formatCode="0.00000_);\(0.00000\)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95">
    <xf numFmtId="0" fontId="0" fillId="0" borderId="0" xfId="0"/>
    <xf numFmtId="0" fontId="3" fillId="0" borderId="0" xfId="0" applyFont="1"/>
    <xf numFmtId="0" fontId="9" fillId="0" borderId="0" xfId="0" applyFont="1"/>
    <xf numFmtId="0" fontId="3" fillId="3" borderId="0" xfId="0" applyFont="1" applyFill="1"/>
    <xf numFmtId="0" fontId="9" fillId="3" borderId="0" xfId="0" applyFont="1" applyFill="1"/>
    <xf numFmtId="0" fontId="3" fillId="4" borderId="0" xfId="0" applyFont="1" applyFill="1"/>
    <xf numFmtId="0" fontId="9" fillId="4" borderId="0" xfId="0" applyFont="1" applyFill="1"/>
    <xf numFmtId="0" fontId="3" fillId="5" borderId="0" xfId="0" applyFont="1" applyFill="1"/>
    <xf numFmtId="0" fontId="9" fillId="5" borderId="0" xfId="0" applyFont="1" applyFill="1"/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vertical="center"/>
    </xf>
    <xf numFmtId="0" fontId="9" fillId="0" borderId="1" xfId="1" applyFont="1" applyFill="1" applyBorder="1" applyAlignment="1">
      <alignment horizontal="left" vertical="center"/>
    </xf>
    <xf numFmtId="0" fontId="3" fillId="6" borderId="0" xfId="0" applyFont="1" applyFill="1"/>
    <xf numFmtId="0" fontId="9" fillId="6" borderId="0" xfId="0" applyFont="1" applyFill="1"/>
    <xf numFmtId="0" fontId="3" fillId="7" borderId="0" xfId="0" applyFont="1" applyFill="1"/>
    <xf numFmtId="0" fontId="9" fillId="7" borderId="0" xfId="0" applyFont="1" applyFill="1"/>
    <xf numFmtId="0" fontId="3" fillId="8" borderId="0" xfId="0" applyFont="1" applyFill="1"/>
    <xf numFmtId="0" fontId="9" fillId="8" borderId="0" xfId="0" applyFont="1" applyFill="1"/>
    <xf numFmtId="0" fontId="3" fillId="9" borderId="0" xfId="0" applyFont="1" applyFill="1"/>
    <xf numFmtId="0" fontId="9" fillId="9" borderId="0" xfId="0" applyFont="1" applyFill="1"/>
    <xf numFmtId="176" fontId="3" fillId="0" borderId="0" xfId="0" applyNumberFormat="1" applyFont="1"/>
    <xf numFmtId="177" fontId="4" fillId="0" borderId="1" xfId="1" applyNumberFormat="1" applyFont="1" applyFill="1" applyBorder="1" applyAlignment="1">
      <alignment vertical="center"/>
    </xf>
    <xf numFmtId="177" fontId="3" fillId="3" borderId="0" xfId="0" applyNumberFormat="1" applyFont="1" applyFill="1"/>
    <xf numFmtId="177" fontId="3" fillId="0" borderId="0" xfId="0" applyNumberFormat="1" applyFont="1"/>
    <xf numFmtId="0" fontId="3" fillId="10" borderId="0" xfId="0" applyFont="1" applyFill="1"/>
    <xf numFmtId="177" fontId="9" fillId="3" borderId="0" xfId="0" applyNumberFormat="1" applyFont="1" applyFill="1"/>
    <xf numFmtId="0" fontId="3" fillId="11" borderId="0" xfId="0" applyFont="1" applyFill="1"/>
    <xf numFmtId="177" fontId="3" fillId="11" borderId="0" xfId="0" applyNumberFormat="1" applyFont="1" applyFill="1"/>
    <xf numFmtId="176" fontId="3" fillId="11" borderId="0" xfId="0" applyNumberFormat="1" applyFont="1" applyFill="1"/>
    <xf numFmtId="0" fontId="9" fillId="11" borderId="0" xfId="0" applyFont="1" applyFill="1"/>
    <xf numFmtId="177" fontId="9" fillId="11" borderId="0" xfId="0" applyNumberFormat="1" applyFont="1" applyFill="1"/>
    <xf numFmtId="176" fontId="9" fillId="11" borderId="0" xfId="0" applyNumberFormat="1" applyFont="1" applyFill="1"/>
    <xf numFmtId="177" fontId="3" fillId="10" borderId="0" xfId="0" applyNumberFormat="1" applyFont="1" applyFill="1"/>
    <xf numFmtId="176" fontId="3" fillId="10" borderId="0" xfId="0" applyNumberFormat="1" applyFont="1" applyFill="1"/>
    <xf numFmtId="0" fontId="9" fillId="10" borderId="0" xfId="0" applyFont="1" applyFill="1"/>
    <xf numFmtId="0" fontId="3" fillId="0" borderId="1" xfId="0" applyFont="1" applyBorder="1"/>
    <xf numFmtId="177" fontId="3" fillId="4" borderId="0" xfId="0" applyNumberFormat="1" applyFont="1" applyFill="1"/>
    <xf numFmtId="177" fontId="3" fillId="5" borderId="0" xfId="0" applyNumberFormat="1" applyFont="1" applyFill="1"/>
    <xf numFmtId="177" fontId="3" fillId="6" borderId="0" xfId="0" applyNumberFormat="1" applyFont="1" applyFill="1"/>
    <xf numFmtId="177" fontId="9" fillId="6" borderId="0" xfId="0" applyNumberFormat="1" applyFont="1" applyFill="1"/>
    <xf numFmtId="177" fontId="3" fillId="7" borderId="0" xfId="0" applyNumberFormat="1" applyFont="1" applyFill="1"/>
    <xf numFmtId="177" fontId="3" fillId="8" borderId="0" xfId="0" applyNumberFormat="1" applyFont="1" applyFill="1"/>
    <xf numFmtId="177" fontId="3" fillId="9" borderId="0" xfId="0" applyNumberFormat="1" applyFont="1" applyFill="1"/>
    <xf numFmtId="0" fontId="3" fillId="12" borderId="0" xfId="0" applyFont="1" applyFill="1"/>
    <xf numFmtId="177" fontId="3" fillId="12" borderId="0" xfId="0" applyNumberFormat="1" applyFont="1" applyFill="1"/>
    <xf numFmtId="0" fontId="9" fillId="12" borderId="0" xfId="0" applyFont="1" applyFill="1"/>
    <xf numFmtId="176" fontId="3" fillId="12" borderId="0" xfId="0" applyNumberFormat="1" applyFont="1" applyFill="1"/>
    <xf numFmtId="0" fontId="0" fillId="0" borderId="0" xfId="0"/>
    <xf numFmtId="0" fontId="3" fillId="0" borderId="0" xfId="0" applyFont="1"/>
    <xf numFmtId="0" fontId="9" fillId="0" borderId="0" xfId="0" applyFont="1"/>
    <xf numFmtId="0" fontId="3" fillId="3" borderId="0" xfId="0" applyFont="1" applyFill="1"/>
    <xf numFmtId="0" fontId="9" fillId="3" borderId="0" xfId="0" applyFont="1" applyFill="1"/>
    <xf numFmtId="0" fontId="3" fillId="4" borderId="0" xfId="0" applyFont="1" applyFill="1"/>
    <xf numFmtId="0" fontId="9" fillId="4" borderId="0" xfId="0" applyFont="1" applyFill="1"/>
    <xf numFmtId="0" fontId="3" fillId="5" borderId="0" xfId="0" applyFont="1" applyFill="1"/>
    <xf numFmtId="0" fontId="9" fillId="5" borderId="0" xfId="0" applyFont="1" applyFill="1"/>
    <xf numFmtId="0" fontId="4" fillId="0" borderId="1" xfId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vertical="center"/>
    </xf>
    <xf numFmtId="176" fontId="4" fillId="0" borderId="1" xfId="1" applyNumberFormat="1" applyFont="1" applyFill="1" applyBorder="1" applyAlignment="1">
      <alignment vertical="center"/>
    </xf>
    <xf numFmtId="0" fontId="9" fillId="0" borderId="1" xfId="1" applyFont="1" applyFill="1" applyBorder="1" applyAlignment="1">
      <alignment horizontal="left" vertical="center"/>
    </xf>
    <xf numFmtId="176" fontId="3" fillId="3" borderId="0" xfId="0" applyNumberFormat="1" applyFont="1" applyFill="1"/>
    <xf numFmtId="176" fontId="3" fillId="4" borderId="0" xfId="0" applyNumberFormat="1" applyFont="1" applyFill="1"/>
    <xf numFmtId="176" fontId="3" fillId="5" borderId="0" xfId="0" applyNumberFormat="1" applyFont="1" applyFill="1"/>
    <xf numFmtId="0" fontId="3" fillId="6" borderId="0" xfId="0" applyFont="1" applyFill="1"/>
    <xf numFmtId="176" fontId="3" fillId="6" borderId="0" xfId="0" applyNumberFormat="1" applyFont="1" applyFill="1"/>
    <xf numFmtId="0" fontId="9" fillId="6" borderId="0" xfId="0" applyFont="1" applyFill="1"/>
    <xf numFmtId="0" fontId="3" fillId="7" borderId="0" xfId="0" applyFont="1" applyFill="1"/>
    <xf numFmtId="176" fontId="3" fillId="7" borderId="0" xfId="0" applyNumberFormat="1" applyFont="1" applyFill="1"/>
    <xf numFmtId="0" fontId="9" fillId="7" borderId="0" xfId="0" applyFont="1" applyFill="1"/>
    <xf numFmtId="0" fontId="3" fillId="8" borderId="0" xfId="0" applyFont="1" applyFill="1"/>
    <xf numFmtId="176" fontId="3" fillId="8" borderId="0" xfId="0" applyNumberFormat="1" applyFont="1" applyFill="1"/>
    <xf numFmtId="0" fontId="9" fillId="8" borderId="0" xfId="0" applyFont="1" applyFill="1"/>
    <xf numFmtId="0" fontId="3" fillId="9" borderId="0" xfId="0" applyFont="1" applyFill="1"/>
    <xf numFmtId="176" fontId="3" fillId="9" borderId="0" xfId="0" applyNumberFormat="1" applyFont="1" applyFill="1"/>
    <xf numFmtId="0" fontId="9" fillId="9" borderId="0" xfId="0" applyFont="1" applyFill="1"/>
    <xf numFmtId="176" fontId="3" fillId="0" borderId="0" xfId="0" applyNumberFormat="1" applyFont="1"/>
    <xf numFmtId="177" fontId="4" fillId="0" borderId="1" xfId="1" applyNumberFormat="1" applyFont="1" applyFill="1" applyBorder="1" applyAlignment="1">
      <alignment vertical="center"/>
    </xf>
    <xf numFmtId="177" fontId="3" fillId="3" borderId="0" xfId="0" applyNumberFormat="1" applyFont="1" applyFill="1"/>
    <xf numFmtId="177" fontId="3" fillId="0" borderId="0" xfId="0" applyNumberFormat="1" applyFont="1"/>
    <xf numFmtId="0" fontId="3" fillId="10" borderId="0" xfId="0" applyFont="1" applyFill="1"/>
    <xf numFmtId="177" fontId="9" fillId="3" borderId="0" xfId="0" applyNumberFormat="1" applyFont="1" applyFill="1"/>
    <xf numFmtId="176" fontId="9" fillId="6" borderId="0" xfId="0" applyNumberFormat="1" applyFont="1" applyFill="1"/>
    <xf numFmtId="0" fontId="3" fillId="11" borderId="0" xfId="0" applyFont="1" applyFill="1"/>
    <xf numFmtId="177" fontId="3" fillId="11" borderId="0" xfId="0" applyNumberFormat="1" applyFont="1" applyFill="1"/>
    <xf numFmtId="176" fontId="3" fillId="11" borderId="0" xfId="0" applyNumberFormat="1" applyFont="1" applyFill="1"/>
    <xf numFmtId="0" fontId="9" fillId="11" borderId="0" xfId="0" applyFont="1" applyFill="1"/>
    <xf numFmtId="177" fontId="9" fillId="11" borderId="0" xfId="0" applyNumberFormat="1" applyFont="1" applyFill="1"/>
    <xf numFmtId="176" fontId="9" fillId="11" borderId="0" xfId="0" applyNumberFormat="1" applyFont="1" applyFill="1"/>
    <xf numFmtId="177" fontId="3" fillId="10" borderId="0" xfId="0" applyNumberFormat="1" applyFont="1" applyFill="1"/>
    <xf numFmtId="176" fontId="3" fillId="10" borderId="0" xfId="0" applyNumberFormat="1" applyFont="1" applyFill="1"/>
    <xf numFmtId="0" fontId="9" fillId="10" borderId="0" xfId="0" applyFont="1" applyFill="1"/>
    <xf numFmtId="0" fontId="3" fillId="0" borderId="1" xfId="0" applyFont="1" applyBorder="1"/>
    <xf numFmtId="178" fontId="3" fillId="0" borderId="0" xfId="0" applyNumberFormat="1" applyFont="1"/>
    <xf numFmtId="0" fontId="0" fillId="0" borderId="0" xfId="0"/>
  </cellXfs>
  <cellStyles count="2">
    <cellStyle name="좋음" xfId="1" builtinId="26"/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895"/>
  <sheetViews>
    <sheetView zoomScaleNormal="100" workbookViewId="0">
      <pane xSplit="6" ySplit="1" topLeftCell="S880" activePane="bottomRight" state="frozen"/>
      <selection pane="topRight" activeCell="G1" sqref="G1"/>
      <selection pane="bottomLeft" activeCell="A2" sqref="A2"/>
      <selection pane="bottomRight" activeCell="AC886" sqref="AC886"/>
    </sheetView>
  </sheetViews>
  <sheetFormatPr defaultRowHeight="16.5" x14ac:dyDescent="0.3"/>
  <cols>
    <col min="1" max="1" width="6.5" style="1" bestFit="1" customWidth="1"/>
    <col min="2" max="2" width="7.5" style="1" bestFit="1" customWidth="1"/>
    <col min="3" max="3" width="5.75" style="1" bestFit="1" customWidth="1"/>
    <col min="4" max="4" width="5.5" style="1" bestFit="1" customWidth="1"/>
    <col min="5" max="5" width="12.625" style="1" bestFit="1" customWidth="1"/>
    <col min="6" max="6" width="16.125" style="1" bestFit="1" customWidth="1"/>
    <col min="7" max="7" width="16.5" style="1" bestFit="1" customWidth="1"/>
    <col min="8" max="8" width="17.75" style="1" bestFit="1" customWidth="1"/>
    <col min="9" max="9" width="9.875" style="24" bestFit="1" customWidth="1"/>
    <col min="10" max="10" width="15.375" style="21" bestFit="1" customWidth="1"/>
    <col min="11" max="11" width="16.875" style="1" bestFit="1" customWidth="1"/>
    <col min="12" max="12" width="14.375" style="21" bestFit="1" customWidth="1"/>
    <col min="13" max="13" width="16.75" style="1" bestFit="1" customWidth="1"/>
    <col min="14" max="14" width="15.375" style="1" bestFit="1" customWidth="1"/>
    <col min="15" max="15" width="19" style="1" bestFit="1" customWidth="1"/>
    <col min="16" max="16" width="18.625" style="1" bestFit="1" customWidth="1"/>
    <col min="17" max="17" width="16.625" style="1" bestFit="1" customWidth="1"/>
    <col min="18" max="18" width="7.5" style="1" bestFit="1" customWidth="1"/>
    <col min="19" max="19" width="16.5" style="1" bestFit="1" customWidth="1"/>
    <col min="20" max="20" width="13.375" style="1" customWidth="1"/>
    <col min="21" max="21" width="16.5" style="1" bestFit="1" customWidth="1"/>
    <col min="22" max="22" width="15.5" style="1" customWidth="1"/>
    <col min="23" max="23" width="16.5" style="1" bestFit="1" customWidth="1"/>
    <col min="24" max="24" width="7.5" style="1" customWidth="1"/>
    <col min="25" max="25" width="16.5" style="1" bestFit="1" customWidth="1"/>
    <col min="26" max="26" width="24.375" style="1" customWidth="1"/>
    <col min="27" max="27" width="16.5" style="1" bestFit="1" customWidth="1"/>
    <col min="28" max="28" width="5.25" style="1" customWidth="1"/>
    <col min="29" max="29" width="15.75" style="1" customWidth="1"/>
    <col min="30" max="32" width="5.25" style="1" customWidth="1"/>
    <col min="33" max="33" width="21.25" style="2" bestFit="1" customWidth="1"/>
    <col min="34" max="34" width="6.5" style="1" bestFit="1" customWidth="1"/>
    <col min="35" max="35" width="7.125" style="1" bestFit="1" customWidth="1"/>
    <col min="36" max="36" width="5.625" style="1" bestFit="1" customWidth="1"/>
    <col min="37" max="38" width="7.5" style="1" bestFit="1" customWidth="1"/>
    <col min="39" max="39" width="7.625" style="1" bestFit="1" customWidth="1"/>
    <col min="40" max="40" width="11.125" style="1" bestFit="1" customWidth="1"/>
    <col min="41" max="41" width="17.625" style="1" bestFit="1" customWidth="1"/>
    <col min="42" max="16384" width="9" style="1"/>
  </cols>
  <sheetData>
    <row r="1" spans="1:33" x14ac:dyDescent="0.3">
      <c r="A1" s="9" t="s">
        <v>0</v>
      </c>
      <c r="B1" s="9" t="s">
        <v>6</v>
      </c>
      <c r="C1" s="9" t="s">
        <v>7</v>
      </c>
      <c r="D1" s="9" t="s">
        <v>8</v>
      </c>
      <c r="E1" s="9" t="s">
        <v>3</v>
      </c>
      <c r="F1" s="9" t="s">
        <v>9</v>
      </c>
      <c r="G1" s="10" t="s">
        <v>10</v>
      </c>
      <c r="H1" s="10" t="s">
        <v>11</v>
      </c>
      <c r="I1" s="22" t="s">
        <v>12</v>
      </c>
      <c r="J1" s="11" t="s">
        <v>13</v>
      </c>
      <c r="K1" s="10" t="s">
        <v>14</v>
      </c>
      <c r="L1" s="11" t="s">
        <v>15</v>
      </c>
      <c r="M1" s="10" t="s">
        <v>16</v>
      </c>
      <c r="N1" s="10" t="s">
        <v>17</v>
      </c>
      <c r="O1" s="10" t="s">
        <v>4</v>
      </c>
      <c r="P1" s="9" t="s">
        <v>18</v>
      </c>
      <c r="Q1" s="9" t="s">
        <v>19</v>
      </c>
      <c r="R1" s="12" t="s">
        <v>20</v>
      </c>
      <c r="S1" s="9" t="s">
        <v>21</v>
      </c>
      <c r="T1" s="9" t="s">
        <v>1</v>
      </c>
      <c r="U1" s="9" t="s">
        <v>2</v>
      </c>
      <c r="V1" s="9" t="s">
        <v>22</v>
      </c>
      <c r="W1" s="12" t="s">
        <v>23</v>
      </c>
      <c r="X1" s="9" t="s">
        <v>5</v>
      </c>
      <c r="Y1" s="9" t="s">
        <v>24</v>
      </c>
      <c r="Z1" s="36" t="s">
        <v>25</v>
      </c>
      <c r="AA1" s="9" t="s">
        <v>26</v>
      </c>
      <c r="AG1" s="1"/>
    </row>
    <row r="2" spans="1:33" s="3" customFormat="1" x14ac:dyDescent="0.3">
      <c r="A2" s="3">
        <v>101</v>
      </c>
      <c r="B2" s="3">
        <v>700101</v>
      </c>
      <c r="C2" s="3">
        <v>1</v>
      </c>
      <c r="D2" s="3">
        <v>1</v>
      </c>
      <c r="E2" s="3">
        <v>1</v>
      </c>
      <c r="F2" s="3">
        <f>IF(Y2=2, 2, 1)</f>
        <v>1</v>
      </c>
      <c r="G2" s="3">
        <v>1.79</v>
      </c>
      <c r="H2" s="3">
        <v>30</v>
      </c>
      <c r="I2" s="23">
        <v>385</v>
      </c>
      <c r="J2" s="23">
        <v>55</v>
      </c>
      <c r="K2" s="3">
        <v>5</v>
      </c>
      <c r="L2" s="3">
        <v>79</v>
      </c>
      <c r="M2" s="3">
        <v>0</v>
      </c>
      <c r="N2" s="3">
        <v>1</v>
      </c>
      <c r="O2" s="3">
        <v>5</v>
      </c>
      <c r="P2" s="3">
        <v>0</v>
      </c>
      <c r="Q2" s="3">
        <v>800183</v>
      </c>
      <c r="R2" s="3">
        <v>50</v>
      </c>
      <c r="S2" s="3">
        <v>5</v>
      </c>
      <c r="T2" s="3">
        <v>0.3</v>
      </c>
      <c r="U2" s="3">
        <v>0.5</v>
      </c>
      <c r="V2" s="3">
        <v>0</v>
      </c>
      <c r="W2" s="4">
        <v>101</v>
      </c>
      <c r="X2" s="3">
        <f ca="1">RANDBETWEEN(10,20)</f>
        <v>13</v>
      </c>
      <c r="Y2" s="3">
        <v>7</v>
      </c>
      <c r="Z2" s="3">
        <v>1</v>
      </c>
      <c r="AA2" s="3">
        <f ca="1">RANDBETWEEN(1,100)</f>
        <v>67</v>
      </c>
    </row>
    <row r="3" spans="1:33" s="3" customFormat="1" x14ac:dyDescent="0.3">
      <c r="A3" s="3">
        <v>102</v>
      </c>
      <c r="B3" s="3">
        <v>700102</v>
      </c>
      <c r="C3" s="3">
        <v>1</v>
      </c>
      <c r="D3" s="3">
        <v>1</v>
      </c>
      <c r="E3" s="3">
        <v>1</v>
      </c>
      <c r="F3" s="3">
        <f t="shared" ref="F3:F66" si="0">IF(Y3=2, 2, 1)</f>
        <v>1</v>
      </c>
      <c r="G3" s="25">
        <v>0.46</v>
      </c>
      <c r="H3" s="3">
        <v>15</v>
      </c>
      <c r="I3" s="23">
        <v>396</v>
      </c>
      <c r="J3" s="23">
        <v>57</v>
      </c>
      <c r="K3" s="3">
        <v>5</v>
      </c>
      <c r="L3" s="3">
        <v>79</v>
      </c>
      <c r="M3" s="3">
        <v>0</v>
      </c>
      <c r="N3" s="3">
        <v>2</v>
      </c>
      <c r="O3" s="3">
        <v>5</v>
      </c>
      <c r="P3" s="3">
        <v>0</v>
      </c>
      <c r="Q3" s="25">
        <v>800082</v>
      </c>
      <c r="R3" s="25">
        <v>15</v>
      </c>
      <c r="S3" s="3">
        <v>3</v>
      </c>
      <c r="T3" s="3">
        <v>0.3</v>
      </c>
      <c r="U3" s="3">
        <v>0.5</v>
      </c>
      <c r="V3" s="3">
        <v>0</v>
      </c>
      <c r="W3" s="4">
        <v>102</v>
      </c>
      <c r="X3" s="3">
        <f t="shared" ref="X3:X66" ca="1" si="1">RANDBETWEEN(10,20)</f>
        <v>16</v>
      </c>
      <c r="Y3" s="3">
        <v>1</v>
      </c>
      <c r="Z3" s="25">
        <v>1.1000000000000001</v>
      </c>
      <c r="AA3" s="3">
        <f t="shared" ref="AA3:AA66" ca="1" si="2">RANDBETWEEN(1,100)</f>
        <v>70</v>
      </c>
    </row>
    <row r="4" spans="1:33" s="3" customFormat="1" x14ac:dyDescent="0.3">
      <c r="A4" s="3">
        <v>103</v>
      </c>
      <c r="B4" s="3">
        <v>700103</v>
      </c>
      <c r="C4" s="3">
        <v>1</v>
      </c>
      <c r="D4" s="3">
        <v>1</v>
      </c>
      <c r="E4" s="3">
        <v>1</v>
      </c>
      <c r="F4" s="3">
        <f t="shared" si="0"/>
        <v>1</v>
      </c>
      <c r="G4" s="3">
        <v>0.46</v>
      </c>
      <c r="H4" s="3">
        <v>15</v>
      </c>
      <c r="I4" s="23">
        <v>407</v>
      </c>
      <c r="J4" s="23">
        <v>58</v>
      </c>
      <c r="K4" s="3">
        <v>5</v>
      </c>
      <c r="L4" s="3">
        <v>79</v>
      </c>
      <c r="M4" s="3">
        <v>0</v>
      </c>
      <c r="N4" s="3">
        <v>3</v>
      </c>
      <c r="O4" s="3">
        <v>5</v>
      </c>
      <c r="P4" s="3">
        <v>0</v>
      </c>
      <c r="Q4" s="3">
        <v>800082</v>
      </c>
      <c r="R4" s="3">
        <v>15</v>
      </c>
      <c r="S4" s="3">
        <v>3</v>
      </c>
      <c r="T4" s="3">
        <v>0.4</v>
      </c>
      <c r="U4" s="3">
        <v>0.6</v>
      </c>
      <c r="V4" s="3">
        <v>0</v>
      </c>
      <c r="W4" s="4">
        <v>103</v>
      </c>
      <c r="X4" s="3">
        <f t="shared" ca="1" si="1"/>
        <v>15</v>
      </c>
      <c r="Y4" s="3">
        <v>3</v>
      </c>
      <c r="Z4" s="3">
        <v>0</v>
      </c>
      <c r="AA4" s="3">
        <f t="shared" ca="1" si="2"/>
        <v>46</v>
      </c>
    </row>
    <row r="5" spans="1:33" s="3" customFormat="1" x14ac:dyDescent="0.3">
      <c r="A5" s="3">
        <v>104</v>
      </c>
      <c r="B5" s="3">
        <v>700104</v>
      </c>
      <c r="C5" s="3">
        <v>1</v>
      </c>
      <c r="D5" s="3">
        <v>1</v>
      </c>
      <c r="E5" s="3">
        <v>1</v>
      </c>
      <c r="F5" s="3">
        <f t="shared" si="0"/>
        <v>1</v>
      </c>
      <c r="G5" s="3">
        <v>0.46</v>
      </c>
      <c r="H5" s="3">
        <v>15</v>
      </c>
      <c r="I5" s="23">
        <v>413</v>
      </c>
      <c r="J5" s="23">
        <v>59</v>
      </c>
      <c r="K5" s="3">
        <v>5</v>
      </c>
      <c r="L5" s="3">
        <v>79</v>
      </c>
      <c r="M5" s="3">
        <v>0</v>
      </c>
      <c r="N5" s="3">
        <v>4</v>
      </c>
      <c r="O5" s="3">
        <v>5</v>
      </c>
      <c r="P5" s="3">
        <v>0</v>
      </c>
      <c r="Q5" s="3">
        <v>800082</v>
      </c>
      <c r="R5" s="3">
        <v>15</v>
      </c>
      <c r="S5" s="3">
        <v>3</v>
      </c>
      <c r="T5" s="3">
        <v>0.3</v>
      </c>
      <c r="U5" s="3">
        <v>0.5</v>
      </c>
      <c r="V5" s="3">
        <v>0</v>
      </c>
      <c r="W5" s="4">
        <v>104</v>
      </c>
      <c r="X5" s="3">
        <f t="shared" ca="1" si="1"/>
        <v>12</v>
      </c>
      <c r="Y5" s="3">
        <v>3</v>
      </c>
      <c r="Z5" s="3">
        <v>1.1000000000000001</v>
      </c>
      <c r="AA5" s="3">
        <f t="shared" ca="1" si="2"/>
        <v>6</v>
      </c>
    </row>
    <row r="6" spans="1:33" s="3" customFormat="1" x14ac:dyDescent="0.3">
      <c r="A6" s="3">
        <v>105</v>
      </c>
      <c r="B6" s="3">
        <v>700105</v>
      </c>
      <c r="C6" s="3">
        <v>1</v>
      </c>
      <c r="D6" s="3">
        <v>1</v>
      </c>
      <c r="E6" s="3">
        <v>1</v>
      </c>
      <c r="F6" s="3">
        <f t="shared" si="0"/>
        <v>1</v>
      </c>
      <c r="G6" s="3">
        <v>0.46</v>
      </c>
      <c r="H6" s="3">
        <v>15</v>
      </c>
      <c r="I6" s="23">
        <v>424</v>
      </c>
      <c r="J6" s="23">
        <v>61</v>
      </c>
      <c r="K6" s="3">
        <v>5</v>
      </c>
      <c r="L6" s="3">
        <v>79</v>
      </c>
      <c r="M6" s="3">
        <v>0</v>
      </c>
      <c r="N6" s="3">
        <v>5</v>
      </c>
      <c r="O6" s="3">
        <v>5</v>
      </c>
      <c r="P6" s="3">
        <v>0</v>
      </c>
      <c r="Q6" s="3">
        <v>800082</v>
      </c>
      <c r="R6" s="3">
        <v>15</v>
      </c>
      <c r="S6" s="3">
        <v>3</v>
      </c>
      <c r="T6" s="3">
        <v>0.4</v>
      </c>
      <c r="U6" s="3">
        <v>0.6</v>
      </c>
      <c r="V6" s="3">
        <v>0</v>
      </c>
      <c r="W6" s="4">
        <v>105</v>
      </c>
      <c r="X6" s="3">
        <f t="shared" ca="1" si="1"/>
        <v>13</v>
      </c>
      <c r="Y6" s="3">
        <v>3</v>
      </c>
      <c r="Z6" s="3">
        <v>0.5</v>
      </c>
      <c r="AA6" s="3">
        <f t="shared" ca="1" si="2"/>
        <v>10</v>
      </c>
    </row>
    <row r="7" spans="1:33" s="3" customFormat="1" x14ac:dyDescent="0.3">
      <c r="A7" s="3">
        <v>106</v>
      </c>
      <c r="B7" s="3">
        <v>700106</v>
      </c>
      <c r="C7" s="3">
        <v>1</v>
      </c>
      <c r="D7" s="3">
        <v>1</v>
      </c>
      <c r="E7" s="3">
        <v>1</v>
      </c>
      <c r="F7" s="3">
        <f t="shared" si="0"/>
        <v>1</v>
      </c>
      <c r="G7" s="25">
        <v>0.46</v>
      </c>
      <c r="H7" s="3">
        <v>15</v>
      </c>
      <c r="I7" s="23">
        <v>435</v>
      </c>
      <c r="J7" s="23">
        <v>62</v>
      </c>
      <c r="K7" s="3">
        <v>5</v>
      </c>
      <c r="L7" s="3">
        <v>79</v>
      </c>
      <c r="M7" s="3">
        <v>0</v>
      </c>
      <c r="N7" s="3">
        <v>6</v>
      </c>
      <c r="O7" s="3">
        <v>5</v>
      </c>
      <c r="P7" s="3">
        <v>0</v>
      </c>
      <c r="Q7" s="25">
        <v>800082</v>
      </c>
      <c r="R7" s="25">
        <v>15</v>
      </c>
      <c r="S7" s="3">
        <v>3</v>
      </c>
      <c r="T7" s="3">
        <v>0.3</v>
      </c>
      <c r="U7" s="3">
        <v>0.5</v>
      </c>
      <c r="V7" s="3">
        <v>0</v>
      </c>
      <c r="W7" s="4">
        <v>106</v>
      </c>
      <c r="X7" s="3">
        <f t="shared" ca="1" si="1"/>
        <v>12</v>
      </c>
      <c r="Y7" s="3">
        <v>1</v>
      </c>
      <c r="Z7" s="25">
        <v>0</v>
      </c>
      <c r="AA7" s="3">
        <f t="shared" ca="1" si="2"/>
        <v>75</v>
      </c>
    </row>
    <row r="8" spans="1:33" s="3" customFormat="1" x14ac:dyDescent="0.3">
      <c r="A8" s="3">
        <v>107</v>
      </c>
      <c r="B8" s="3">
        <v>700107</v>
      </c>
      <c r="C8" s="3">
        <v>1</v>
      </c>
      <c r="D8" s="3">
        <v>1</v>
      </c>
      <c r="E8" s="3">
        <v>1</v>
      </c>
      <c r="F8" s="3">
        <f t="shared" si="0"/>
        <v>2</v>
      </c>
      <c r="G8" s="3">
        <v>0.46</v>
      </c>
      <c r="H8" s="3">
        <v>15</v>
      </c>
      <c r="I8" s="23">
        <v>446</v>
      </c>
      <c r="J8" s="23">
        <v>64</v>
      </c>
      <c r="K8" s="3">
        <v>5</v>
      </c>
      <c r="L8" s="3">
        <v>79</v>
      </c>
      <c r="M8" s="3">
        <v>0</v>
      </c>
      <c r="N8" s="3">
        <v>7</v>
      </c>
      <c r="O8" s="3">
        <v>5</v>
      </c>
      <c r="P8" s="3">
        <v>0</v>
      </c>
      <c r="Q8" s="3">
        <v>800082</v>
      </c>
      <c r="R8" s="3">
        <v>15</v>
      </c>
      <c r="S8" s="3">
        <v>3</v>
      </c>
      <c r="T8" s="3">
        <v>0.4</v>
      </c>
      <c r="U8" s="3">
        <v>0.6</v>
      </c>
      <c r="V8" s="3">
        <v>0</v>
      </c>
      <c r="W8" s="4">
        <v>107</v>
      </c>
      <c r="X8" s="3">
        <f t="shared" ca="1" si="1"/>
        <v>11</v>
      </c>
      <c r="Y8" s="3">
        <v>2</v>
      </c>
      <c r="Z8" s="3">
        <v>1.4</v>
      </c>
      <c r="AA8" s="3">
        <f t="shared" ca="1" si="2"/>
        <v>36</v>
      </c>
    </row>
    <row r="9" spans="1:33" s="3" customFormat="1" x14ac:dyDescent="0.3">
      <c r="A9" s="3">
        <v>108</v>
      </c>
      <c r="B9" s="3">
        <v>700108</v>
      </c>
      <c r="C9" s="3">
        <v>1</v>
      </c>
      <c r="D9" s="3">
        <v>1</v>
      </c>
      <c r="E9" s="3">
        <v>1</v>
      </c>
      <c r="F9" s="3">
        <f t="shared" si="0"/>
        <v>1</v>
      </c>
      <c r="G9" s="25">
        <v>0.46</v>
      </c>
      <c r="H9" s="3">
        <v>15</v>
      </c>
      <c r="I9" s="23">
        <v>456</v>
      </c>
      <c r="J9" s="23">
        <v>66</v>
      </c>
      <c r="K9" s="3">
        <v>5</v>
      </c>
      <c r="L9" s="3">
        <v>79</v>
      </c>
      <c r="M9" s="3">
        <v>0</v>
      </c>
      <c r="N9" s="3">
        <v>8</v>
      </c>
      <c r="O9" s="3">
        <v>5</v>
      </c>
      <c r="P9" s="3">
        <v>0</v>
      </c>
      <c r="Q9" s="25">
        <v>800082</v>
      </c>
      <c r="R9" s="25">
        <v>15</v>
      </c>
      <c r="S9" s="3">
        <v>3</v>
      </c>
      <c r="T9" s="3">
        <v>0.3</v>
      </c>
      <c r="U9" s="3">
        <v>0.5</v>
      </c>
      <c r="V9" s="3">
        <v>0</v>
      </c>
      <c r="W9" s="4">
        <v>102</v>
      </c>
      <c r="X9" s="3">
        <f t="shared" ca="1" si="1"/>
        <v>18</v>
      </c>
      <c r="Y9" s="3">
        <v>1</v>
      </c>
      <c r="Z9" s="25">
        <v>1</v>
      </c>
      <c r="AA9" s="3">
        <f t="shared" ca="1" si="2"/>
        <v>99</v>
      </c>
    </row>
    <row r="10" spans="1:33" s="3" customFormat="1" x14ac:dyDescent="0.3">
      <c r="A10" s="3">
        <v>109</v>
      </c>
      <c r="B10" s="3">
        <v>700109</v>
      </c>
      <c r="C10" s="3">
        <v>1</v>
      </c>
      <c r="D10" s="3">
        <v>1</v>
      </c>
      <c r="E10" s="3">
        <v>1</v>
      </c>
      <c r="F10" s="3">
        <f t="shared" si="0"/>
        <v>2</v>
      </c>
      <c r="G10" s="3">
        <v>0.46</v>
      </c>
      <c r="H10" s="3">
        <v>15</v>
      </c>
      <c r="I10" s="23">
        <v>462</v>
      </c>
      <c r="J10" s="23">
        <v>66</v>
      </c>
      <c r="K10" s="3">
        <v>5</v>
      </c>
      <c r="L10" s="3">
        <v>79</v>
      </c>
      <c r="M10" s="3">
        <v>0</v>
      </c>
      <c r="N10" s="3">
        <v>9</v>
      </c>
      <c r="O10" s="3">
        <v>5</v>
      </c>
      <c r="P10" s="3">
        <v>0</v>
      </c>
      <c r="Q10" s="3">
        <v>800082</v>
      </c>
      <c r="R10" s="3">
        <v>15</v>
      </c>
      <c r="S10" s="3">
        <v>3</v>
      </c>
      <c r="T10" s="3">
        <v>0.4</v>
      </c>
      <c r="U10" s="3">
        <v>0.6</v>
      </c>
      <c r="V10" s="3">
        <v>0</v>
      </c>
      <c r="W10" s="4">
        <v>103</v>
      </c>
      <c r="X10" s="3">
        <f t="shared" ca="1" si="1"/>
        <v>14</v>
      </c>
      <c r="Y10" s="3">
        <v>2</v>
      </c>
      <c r="Z10" s="3">
        <v>0</v>
      </c>
      <c r="AA10" s="3">
        <f t="shared" ca="1" si="2"/>
        <v>57</v>
      </c>
    </row>
    <row r="11" spans="1:33" s="3" customFormat="1" x14ac:dyDescent="0.3">
      <c r="A11" s="3">
        <v>110</v>
      </c>
      <c r="B11" s="3">
        <v>700110</v>
      </c>
      <c r="C11" s="3">
        <v>1</v>
      </c>
      <c r="D11" s="3">
        <v>1</v>
      </c>
      <c r="E11" s="3">
        <v>1</v>
      </c>
      <c r="F11" s="3">
        <f t="shared" si="0"/>
        <v>2</v>
      </c>
      <c r="G11" s="3">
        <v>0.46</v>
      </c>
      <c r="H11" s="3">
        <v>15</v>
      </c>
      <c r="I11" s="23">
        <v>473</v>
      </c>
      <c r="J11" s="23">
        <v>68</v>
      </c>
      <c r="K11" s="3">
        <v>5</v>
      </c>
      <c r="L11" s="3">
        <v>79</v>
      </c>
      <c r="M11" s="3">
        <v>0</v>
      </c>
      <c r="N11" s="3">
        <v>10</v>
      </c>
      <c r="O11" s="3">
        <v>5</v>
      </c>
      <c r="P11" s="3">
        <v>0</v>
      </c>
      <c r="Q11" s="3">
        <v>800082</v>
      </c>
      <c r="R11" s="3">
        <v>15</v>
      </c>
      <c r="S11" s="3">
        <v>3</v>
      </c>
      <c r="T11" s="3">
        <v>0.3</v>
      </c>
      <c r="U11" s="3">
        <v>0.5</v>
      </c>
      <c r="V11" s="3">
        <v>0</v>
      </c>
      <c r="W11" s="4">
        <v>104</v>
      </c>
      <c r="X11" s="3">
        <f t="shared" ca="1" si="1"/>
        <v>20</v>
      </c>
      <c r="Y11" s="3">
        <v>2</v>
      </c>
      <c r="Z11" s="3">
        <v>1.1000000000000001</v>
      </c>
      <c r="AA11" s="3">
        <f t="shared" ca="1" si="2"/>
        <v>59</v>
      </c>
    </row>
    <row r="12" spans="1:33" s="3" customFormat="1" x14ac:dyDescent="0.3">
      <c r="A12" s="3">
        <v>111</v>
      </c>
      <c r="B12" s="3">
        <v>700111</v>
      </c>
      <c r="C12" s="3">
        <v>1</v>
      </c>
      <c r="D12" s="3">
        <v>1</v>
      </c>
      <c r="E12" s="3">
        <v>1</v>
      </c>
      <c r="F12" s="3">
        <f t="shared" si="0"/>
        <v>2</v>
      </c>
      <c r="G12" s="3">
        <v>0.46</v>
      </c>
      <c r="H12" s="3">
        <v>15</v>
      </c>
      <c r="I12" s="23">
        <v>478</v>
      </c>
      <c r="J12" s="23">
        <v>69</v>
      </c>
      <c r="K12" s="3">
        <v>5</v>
      </c>
      <c r="L12" s="3">
        <v>79</v>
      </c>
      <c r="M12" s="3">
        <v>0</v>
      </c>
      <c r="N12" s="3">
        <v>11</v>
      </c>
      <c r="O12" s="3">
        <v>5</v>
      </c>
      <c r="P12" s="3">
        <v>0</v>
      </c>
      <c r="Q12" s="3">
        <v>800082</v>
      </c>
      <c r="R12" s="3">
        <v>15</v>
      </c>
      <c r="S12" s="3">
        <v>3</v>
      </c>
      <c r="T12" s="3">
        <v>0.4</v>
      </c>
      <c r="U12" s="3">
        <v>0.6</v>
      </c>
      <c r="V12" s="3">
        <v>0</v>
      </c>
      <c r="W12" s="4">
        <v>105</v>
      </c>
      <c r="X12" s="3">
        <f t="shared" ca="1" si="1"/>
        <v>11</v>
      </c>
      <c r="Y12" s="3">
        <v>2</v>
      </c>
      <c r="Z12" s="3">
        <v>2</v>
      </c>
      <c r="AA12" s="3">
        <f t="shared" ca="1" si="2"/>
        <v>78</v>
      </c>
    </row>
    <row r="13" spans="1:33" s="3" customFormat="1" x14ac:dyDescent="0.3">
      <c r="A13" s="3">
        <v>112</v>
      </c>
      <c r="B13" s="3">
        <v>700112</v>
      </c>
      <c r="C13" s="3">
        <v>1</v>
      </c>
      <c r="D13" s="3">
        <v>1</v>
      </c>
      <c r="E13" s="3">
        <v>1</v>
      </c>
      <c r="F13" s="3">
        <f t="shared" si="0"/>
        <v>2</v>
      </c>
      <c r="G13" s="3">
        <v>0.46</v>
      </c>
      <c r="H13" s="3">
        <v>15</v>
      </c>
      <c r="I13" s="23">
        <v>484</v>
      </c>
      <c r="J13" s="23">
        <v>70</v>
      </c>
      <c r="K13" s="3">
        <v>5</v>
      </c>
      <c r="L13" s="3">
        <v>79</v>
      </c>
      <c r="M13" s="3">
        <v>0</v>
      </c>
      <c r="N13" s="3">
        <v>12</v>
      </c>
      <c r="O13" s="3">
        <v>5</v>
      </c>
      <c r="P13" s="3">
        <v>0</v>
      </c>
      <c r="Q13" s="3">
        <v>800082</v>
      </c>
      <c r="R13" s="3">
        <v>15</v>
      </c>
      <c r="S13" s="3">
        <v>3</v>
      </c>
      <c r="T13" s="3">
        <v>0.3</v>
      </c>
      <c r="U13" s="3">
        <v>0.5</v>
      </c>
      <c r="V13" s="3">
        <v>0</v>
      </c>
      <c r="W13" s="4">
        <v>106</v>
      </c>
      <c r="X13" s="3">
        <f t="shared" ca="1" si="1"/>
        <v>18</v>
      </c>
      <c r="Y13" s="3">
        <v>2</v>
      </c>
      <c r="Z13" s="3">
        <v>0</v>
      </c>
      <c r="AA13" s="3">
        <f t="shared" ca="1" si="2"/>
        <v>40</v>
      </c>
    </row>
    <row r="14" spans="1:33" s="3" customFormat="1" x14ac:dyDescent="0.3">
      <c r="A14" s="3">
        <v>113</v>
      </c>
      <c r="B14" s="3">
        <v>700113</v>
      </c>
      <c r="C14" s="3">
        <v>1</v>
      </c>
      <c r="D14" s="3">
        <v>1</v>
      </c>
      <c r="E14" s="3">
        <v>1</v>
      </c>
      <c r="F14" s="3">
        <f t="shared" si="0"/>
        <v>1</v>
      </c>
      <c r="G14" s="3">
        <v>0.46</v>
      </c>
      <c r="H14" s="3">
        <v>15</v>
      </c>
      <c r="I14" s="23">
        <v>495</v>
      </c>
      <c r="J14" s="23">
        <v>71</v>
      </c>
      <c r="K14" s="3">
        <v>5</v>
      </c>
      <c r="L14" s="3">
        <v>79</v>
      </c>
      <c r="M14" s="3">
        <v>0</v>
      </c>
      <c r="N14" s="3">
        <v>13</v>
      </c>
      <c r="O14" s="3">
        <v>5</v>
      </c>
      <c r="P14" s="3">
        <v>0</v>
      </c>
      <c r="Q14" s="3">
        <v>800082</v>
      </c>
      <c r="R14" s="3">
        <v>15</v>
      </c>
      <c r="S14" s="3">
        <v>3</v>
      </c>
      <c r="T14" s="3">
        <v>0.4</v>
      </c>
      <c r="U14" s="3">
        <v>0.6</v>
      </c>
      <c r="V14" s="3">
        <v>0</v>
      </c>
      <c r="W14" s="4">
        <v>107</v>
      </c>
      <c r="X14" s="3">
        <f t="shared" ca="1" si="1"/>
        <v>18</v>
      </c>
      <c r="Y14" s="3">
        <v>1</v>
      </c>
      <c r="Z14" s="3">
        <v>0.5</v>
      </c>
      <c r="AA14" s="3">
        <f t="shared" ca="1" si="2"/>
        <v>23</v>
      </c>
    </row>
    <row r="15" spans="1:33" s="3" customFormat="1" x14ac:dyDescent="0.3">
      <c r="A15" s="3">
        <v>114</v>
      </c>
      <c r="B15" s="3">
        <v>700114</v>
      </c>
      <c r="C15" s="3">
        <v>1</v>
      </c>
      <c r="D15" s="3">
        <v>1</v>
      </c>
      <c r="E15" s="3">
        <v>1</v>
      </c>
      <c r="F15" s="3">
        <f t="shared" si="0"/>
        <v>1</v>
      </c>
      <c r="G15" s="3">
        <v>0.4</v>
      </c>
      <c r="H15" s="3">
        <v>10</v>
      </c>
      <c r="I15" s="23">
        <v>500</v>
      </c>
      <c r="J15" s="23">
        <v>72</v>
      </c>
      <c r="K15" s="3">
        <v>5</v>
      </c>
      <c r="L15" s="3">
        <v>79</v>
      </c>
      <c r="M15" s="3">
        <v>0</v>
      </c>
      <c r="N15" s="3">
        <v>14</v>
      </c>
      <c r="O15" s="3">
        <v>5</v>
      </c>
      <c r="P15" s="3">
        <v>0</v>
      </c>
      <c r="Q15" s="3">
        <v>800081</v>
      </c>
      <c r="R15" s="3">
        <v>15</v>
      </c>
      <c r="S15" s="3">
        <v>3</v>
      </c>
      <c r="T15" s="3">
        <v>0.3</v>
      </c>
      <c r="U15" s="3">
        <v>0.5</v>
      </c>
      <c r="V15" s="3">
        <v>0</v>
      </c>
      <c r="W15" s="4">
        <v>108</v>
      </c>
      <c r="X15" s="3">
        <f t="shared" ca="1" si="1"/>
        <v>15</v>
      </c>
      <c r="Y15" s="3">
        <v>1</v>
      </c>
      <c r="Z15" s="3">
        <v>1</v>
      </c>
      <c r="AA15" s="3">
        <f t="shared" ca="1" si="2"/>
        <v>57</v>
      </c>
    </row>
    <row r="16" spans="1:33" s="3" customFormat="1" x14ac:dyDescent="0.3">
      <c r="A16" s="3">
        <v>115</v>
      </c>
      <c r="B16" s="3">
        <v>700115</v>
      </c>
      <c r="C16" s="3">
        <v>1</v>
      </c>
      <c r="D16" s="3">
        <v>1</v>
      </c>
      <c r="E16" s="3">
        <v>1</v>
      </c>
      <c r="F16" s="3">
        <f t="shared" si="0"/>
        <v>1</v>
      </c>
      <c r="G16" s="3">
        <v>0.4</v>
      </c>
      <c r="H16" s="3">
        <v>10</v>
      </c>
      <c r="I16" s="23">
        <v>511</v>
      </c>
      <c r="J16" s="23">
        <v>74</v>
      </c>
      <c r="K16" s="3">
        <v>5</v>
      </c>
      <c r="L16" s="3">
        <v>79</v>
      </c>
      <c r="M16" s="3">
        <v>0</v>
      </c>
      <c r="N16" s="3">
        <v>15</v>
      </c>
      <c r="O16" s="3">
        <v>5</v>
      </c>
      <c r="P16" s="3">
        <v>0</v>
      </c>
      <c r="Q16" s="3">
        <v>800081</v>
      </c>
      <c r="R16" s="3">
        <v>15</v>
      </c>
      <c r="S16" s="3">
        <v>3</v>
      </c>
      <c r="T16" s="3">
        <v>0.4</v>
      </c>
      <c r="U16" s="3">
        <v>0.6</v>
      </c>
      <c r="V16" s="3">
        <v>0</v>
      </c>
      <c r="W16" s="4">
        <v>109</v>
      </c>
      <c r="X16" s="3">
        <f t="shared" ca="1" si="1"/>
        <v>10</v>
      </c>
      <c r="Y16" s="3">
        <v>1</v>
      </c>
      <c r="Z16" s="3">
        <v>0</v>
      </c>
      <c r="AA16" s="3">
        <f t="shared" ca="1" si="2"/>
        <v>27</v>
      </c>
    </row>
    <row r="17" spans="1:27" s="3" customFormat="1" x14ac:dyDescent="0.3">
      <c r="A17" s="3">
        <v>116</v>
      </c>
      <c r="B17" s="3">
        <v>700116</v>
      </c>
      <c r="C17" s="3">
        <v>1</v>
      </c>
      <c r="D17" s="3">
        <v>1</v>
      </c>
      <c r="E17" s="3">
        <v>1</v>
      </c>
      <c r="F17" s="3">
        <f t="shared" si="0"/>
        <v>1</v>
      </c>
      <c r="G17" s="25">
        <v>0.4</v>
      </c>
      <c r="H17" s="3">
        <v>10</v>
      </c>
      <c r="I17" s="23">
        <v>517</v>
      </c>
      <c r="J17" s="23">
        <v>74</v>
      </c>
      <c r="K17" s="3">
        <v>5</v>
      </c>
      <c r="L17" s="3">
        <v>79</v>
      </c>
      <c r="M17" s="3">
        <v>0</v>
      </c>
      <c r="N17" s="3">
        <v>16</v>
      </c>
      <c r="O17" s="3">
        <v>5</v>
      </c>
      <c r="P17" s="3">
        <v>0</v>
      </c>
      <c r="Q17" s="25">
        <v>800081</v>
      </c>
      <c r="R17" s="25">
        <v>15</v>
      </c>
      <c r="S17" s="3">
        <v>3</v>
      </c>
      <c r="T17" s="3">
        <v>0.3</v>
      </c>
      <c r="U17" s="3">
        <v>0.5</v>
      </c>
      <c r="V17" s="3">
        <v>0</v>
      </c>
      <c r="W17" s="4">
        <v>110</v>
      </c>
      <c r="X17" s="3">
        <f t="shared" ca="1" si="1"/>
        <v>16</v>
      </c>
      <c r="Y17" s="3">
        <v>1</v>
      </c>
      <c r="Z17" s="25">
        <v>1</v>
      </c>
      <c r="AA17" s="3">
        <f t="shared" ca="1" si="2"/>
        <v>59</v>
      </c>
    </row>
    <row r="18" spans="1:27" s="3" customFormat="1" x14ac:dyDescent="0.3">
      <c r="A18" s="3">
        <v>117</v>
      </c>
      <c r="B18" s="3">
        <v>700117</v>
      </c>
      <c r="C18" s="3">
        <v>1</v>
      </c>
      <c r="D18" s="3">
        <v>1</v>
      </c>
      <c r="E18" s="3">
        <v>1</v>
      </c>
      <c r="F18" s="3">
        <f t="shared" si="0"/>
        <v>1</v>
      </c>
      <c r="G18" s="3">
        <v>0.4</v>
      </c>
      <c r="H18" s="3">
        <v>10</v>
      </c>
      <c r="I18" s="23">
        <v>522</v>
      </c>
      <c r="J18" s="23">
        <v>75</v>
      </c>
      <c r="K18" s="3">
        <v>5</v>
      </c>
      <c r="L18" s="3">
        <v>79</v>
      </c>
      <c r="M18" s="3">
        <v>0</v>
      </c>
      <c r="N18" s="3">
        <v>17</v>
      </c>
      <c r="O18" s="3">
        <v>5</v>
      </c>
      <c r="P18" s="3">
        <v>0</v>
      </c>
      <c r="Q18" s="3">
        <v>800081</v>
      </c>
      <c r="R18" s="3">
        <v>15</v>
      </c>
      <c r="S18" s="3">
        <v>3</v>
      </c>
      <c r="T18" s="3">
        <v>0.4</v>
      </c>
      <c r="U18" s="3">
        <v>0.6</v>
      </c>
      <c r="V18" s="3">
        <v>0</v>
      </c>
      <c r="W18" s="4">
        <v>111</v>
      </c>
      <c r="X18" s="3">
        <f t="shared" ca="1" si="1"/>
        <v>13</v>
      </c>
      <c r="Y18" s="3">
        <v>1</v>
      </c>
      <c r="Z18" s="3">
        <v>1</v>
      </c>
      <c r="AA18" s="3">
        <f t="shared" ca="1" si="2"/>
        <v>58</v>
      </c>
    </row>
    <row r="19" spans="1:27" s="3" customFormat="1" x14ac:dyDescent="0.3">
      <c r="A19" s="3">
        <v>118</v>
      </c>
      <c r="B19" s="3">
        <v>700118</v>
      </c>
      <c r="C19" s="3">
        <v>1</v>
      </c>
      <c r="D19" s="3">
        <v>1</v>
      </c>
      <c r="E19" s="3">
        <v>1</v>
      </c>
      <c r="F19" s="3">
        <f t="shared" si="0"/>
        <v>2</v>
      </c>
      <c r="G19" s="3">
        <v>0.4</v>
      </c>
      <c r="H19" s="3">
        <v>10</v>
      </c>
      <c r="I19" s="23">
        <v>527</v>
      </c>
      <c r="J19" s="23">
        <v>76</v>
      </c>
      <c r="K19" s="3">
        <v>5</v>
      </c>
      <c r="L19" s="3">
        <v>79</v>
      </c>
      <c r="M19" s="3">
        <v>0</v>
      </c>
      <c r="N19" s="3">
        <v>18</v>
      </c>
      <c r="O19" s="3">
        <v>5</v>
      </c>
      <c r="P19" s="3">
        <v>0</v>
      </c>
      <c r="Q19" s="3">
        <v>800081</v>
      </c>
      <c r="R19" s="3">
        <v>15</v>
      </c>
      <c r="S19" s="3">
        <v>3</v>
      </c>
      <c r="T19" s="3">
        <v>0.3</v>
      </c>
      <c r="U19" s="3">
        <v>0.5</v>
      </c>
      <c r="V19" s="3">
        <v>0</v>
      </c>
      <c r="W19" s="4">
        <v>112</v>
      </c>
      <c r="X19" s="3">
        <f t="shared" ca="1" si="1"/>
        <v>12</v>
      </c>
      <c r="Y19" s="3">
        <v>2</v>
      </c>
      <c r="Z19" s="3">
        <v>0</v>
      </c>
      <c r="AA19" s="3">
        <f t="shared" ca="1" si="2"/>
        <v>32</v>
      </c>
    </row>
    <row r="20" spans="1:27" s="3" customFormat="1" x14ac:dyDescent="0.3">
      <c r="A20" s="3">
        <v>119</v>
      </c>
      <c r="B20" s="3">
        <v>700119</v>
      </c>
      <c r="C20" s="3">
        <v>1</v>
      </c>
      <c r="D20" s="3">
        <v>1</v>
      </c>
      <c r="E20" s="3">
        <v>1</v>
      </c>
      <c r="F20" s="3">
        <f t="shared" si="0"/>
        <v>2</v>
      </c>
      <c r="G20" s="3">
        <v>0.4</v>
      </c>
      <c r="H20" s="3">
        <v>10</v>
      </c>
      <c r="I20" s="23">
        <v>538</v>
      </c>
      <c r="J20" s="23">
        <v>78</v>
      </c>
      <c r="K20" s="3">
        <v>5</v>
      </c>
      <c r="L20" s="3">
        <v>79</v>
      </c>
      <c r="M20" s="3">
        <v>0</v>
      </c>
      <c r="N20" s="3">
        <v>19</v>
      </c>
      <c r="O20" s="3">
        <v>5</v>
      </c>
      <c r="P20" s="3">
        <v>0</v>
      </c>
      <c r="Q20" s="3">
        <v>800081</v>
      </c>
      <c r="R20" s="3">
        <v>15</v>
      </c>
      <c r="S20" s="3">
        <v>3</v>
      </c>
      <c r="T20" s="3">
        <v>0.4</v>
      </c>
      <c r="U20" s="3">
        <v>0.6</v>
      </c>
      <c r="V20" s="3">
        <v>0</v>
      </c>
      <c r="W20" s="4">
        <v>113</v>
      </c>
      <c r="X20" s="3">
        <f t="shared" ca="1" si="1"/>
        <v>14</v>
      </c>
      <c r="Y20" s="3">
        <v>2</v>
      </c>
      <c r="Z20" s="3">
        <v>2</v>
      </c>
      <c r="AA20" s="3">
        <f t="shared" ca="1" si="2"/>
        <v>76</v>
      </c>
    </row>
    <row r="21" spans="1:27" s="3" customFormat="1" x14ac:dyDescent="0.3">
      <c r="A21" s="3">
        <v>120</v>
      </c>
      <c r="B21" s="3">
        <v>700120</v>
      </c>
      <c r="C21" s="3">
        <v>1</v>
      </c>
      <c r="D21" s="3">
        <v>1</v>
      </c>
      <c r="E21" s="3">
        <v>1</v>
      </c>
      <c r="F21" s="3">
        <f t="shared" si="0"/>
        <v>1</v>
      </c>
      <c r="G21" s="3">
        <v>0.85</v>
      </c>
      <c r="H21" s="3">
        <v>20</v>
      </c>
      <c r="I21" s="23">
        <v>549</v>
      </c>
      <c r="J21" s="23">
        <v>79</v>
      </c>
      <c r="K21" s="3">
        <v>5</v>
      </c>
      <c r="L21" s="3">
        <v>79</v>
      </c>
      <c r="M21" s="3">
        <v>0</v>
      </c>
      <c r="N21" s="3">
        <v>20</v>
      </c>
      <c r="O21" s="3">
        <v>5</v>
      </c>
      <c r="P21" s="3">
        <v>0</v>
      </c>
      <c r="Q21" s="3">
        <v>800211</v>
      </c>
      <c r="R21" s="3">
        <v>15</v>
      </c>
      <c r="S21" s="3">
        <v>3</v>
      </c>
      <c r="T21" s="3">
        <v>0.3</v>
      </c>
      <c r="U21" s="3">
        <v>0.5</v>
      </c>
      <c r="V21" s="3">
        <v>0</v>
      </c>
      <c r="W21" s="4">
        <v>114</v>
      </c>
      <c r="X21" s="3">
        <f t="shared" ca="1" si="1"/>
        <v>10</v>
      </c>
      <c r="Y21" s="3">
        <v>1</v>
      </c>
      <c r="Z21" s="3">
        <v>1.1000000000000001</v>
      </c>
      <c r="AA21" s="3">
        <f t="shared" ca="1" si="2"/>
        <v>67</v>
      </c>
    </row>
    <row r="22" spans="1:27" s="3" customFormat="1" x14ac:dyDescent="0.3">
      <c r="A22" s="3">
        <v>121</v>
      </c>
      <c r="B22" s="3">
        <v>700121</v>
      </c>
      <c r="C22" s="3">
        <v>1</v>
      </c>
      <c r="D22" s="3">
        <v>1</v>
      </c>
      <c r="E22" s="3">
        <v>1</v>
      </c>
      <c r="F22" s="3">
        <f t="shared" si="0"/>
        <v>2</v>
      </c>
      <c r="G22" s="3">
        <v>0.85</v>
      </c>
      <c r="H22" s="3">
        <v>20</v>
      </c>
      <c r="I22" s="23">
        <v>555</v>
      </c>
      <c r="J22" s="23">
        <v>80</v>
      </c>
      <c r="K22" s="3">
        <v>5</v>
      </c>
      <c r="L22" s="3">
        <v>79</v>
      </c>
      <c r="M22" s="3">
        <v>0</v>
      </c>
      <c r="N22" s="3">
        <v>21</v>
      </c>
      <c r="O22" s="3">
        <v>5</v>
      </c>
      <c r="P22" s="3">
        <v>0</v>
      </c>
      <c r="Q22" s="3">
        <v>800211</v>
      </c>
      <c r="R22" s="3">
        <v>15</v>
      </c>
      <c r="S22" s="3">
        <v>3</v>
      </c>
      <c r="T22" s="3">
        <v>0.3</v>
      </c>
      <c r="U22" s="3">
        <v>0.5</v>
      </c>
      <c r="V22" s="3">
        <v>0</v>
      </c>
      <c r="W22" s="4">
        <v>115</v>
      </c>
      <c r="X22" s="3">
        <f t="shared" ca="1" si="1"/>
        <v>15</v>
      </c>
      <c r="Y22" s="3">
        <v>2</v>
      </c>
      <c r="Z22" s="3">
        <v>0</v>
      </c>
      <c r="AA22" s="3">
        <f t="shared" ca="1" si="2"/>
        <v>22</v>
      </c>
    </row>
    <row r="23" spans="1:27" s="3" customFormat="1" x14ac:dyDescent="0.3">
      <c r="A23" s="3">
        <v>122</v>
      </c>
      <c r="B23" s="3">
        <v>700122</v>
      </c>
      <c r="C23" s="3">
        <v>1</v>
      </c>
      <c r="D23" s="3">
        <v>1</v>
      </c>
      <c r="E23" s="3">
        <v>1</v>
      </c>
      <c r="F23" s="3">
        <f t="shared" si="0"/>
        <v>2</v>
      </c>
      <c r="G23" s="3">
        <v>0.85</v>
      </c>
      <c r="H23" s="3">
        <v>20</v>
      </c>
      <c r="I23" s="23">
        <v>571</v>
      </c>
      <c r="J23" s="23">
        <v>82</v>
      </c>
      <c r="K23" s="3">
        <v>5</v>
      </c>
      <c r="L23" s="3">
        <v>79</v>
      </c>
      <c r="M23" s="3">
        <v>0</v>
      </c>
      <c r="N23" s="3">
        <v>22</v>
      </c>
      <c r="O23" s="3">
        <v>5</v>
      </c>
      <c r="P23" s="3">
        <v>0</v>
      </c>
      <c r="Q23" s="3">
        <v>800211</v>
      </c>
      <c r="R23" s="3">
        <v>15</v>
      </c>
      <c r="S23" s="3">
        <v>3</v>
      </c>
      <c r="T23" s="3">
        <v>0.3</v>
      </c>
      <c r="U23" s="3">
        <v>0.5</v>
      </c>
      <c r="V23" s="3">
        <v>0</v>
      </c>
      <c r="W23" s="4">
        <v>116</v>
      </c>
      <c r="X23" s="3">
        <f t="shared" ca="1" si="1"/>
        <v>12</v>
      </c>
      <c r="Y23" s="3">
        <v>2</v>
      </c>
      <c r="Z23" s="3">
        <v>1</v>
      </c>
      <c r="AA23" s="3">
        <f t="shared" ca="1" si="2"/>
        <v>58</v>
      </c>
    </row>
    <row r="24" spans="1:27" s="3" customFormat="1" x14ac:dyDescent="0.3">
      <c r="A24" s="3">
        <v>123</v>
      </c>
      <c r="B24" s="3">
        <v>700123</v>
      </c>
      <c r="C24" s="3">
        <v>1</v>
      </c>
      <c r="D24" s="3">
        <v>1</v>
      </c>
      <c r="E24" s="3">
        <v>1</v>
      </c>
      <c r="F24" s="3">
        <f t="shared" si="0"/>
        <v>1</v>
      </c>
      <c r="G24" s="3">
        <v>0.85</v>
      </c>
      <c r="H24" s="3">
        <v>20</v>
      </c>
      <c r="I24" s="23">
        <v>577</v>
      </c>
      <c r="J24" s="23">
        <v>83</v>
      </c>
      <c r="K24" s="3">
        <v>5</v>
      </c>
      <c r="L24" s="3">
        <v>79</v>
      </c>
      <c r="M24" s="3">
        <v>0</v>
      </c>
      <c r="N24" s="3">
        <v>23</v>
      </c>
      <c r="O24" s="3">
        <v>5</v>
      </c>
      <c r="P24" s="3">
        <v>0</v>
      </c>
      <c r="Q24" s="3">
        <v>800211</v>
      </c>
      <c r="R24" s="3">
        <v>15</v>
      </c>
      <c r="S24" s="3">
        <v>3</v>
      </c>
      <c r="T24" s="3">
        <v>0.3</v>
      </c>
      <c r="U24" s="3">
        <v>0.5</v>
      </c>
      <c r="V24" s="3">
        <v>0</v>
      </c>
      <c r="W24" s="4">
        <v>117</v>
      </c>
      <c r="X24" s="3">
        <f t="shared" ca="1" si="1"/>
        <v>14</v>
      </c>
      <c r="Y24" s="3">
        <v>1</v>
      </c>
      <c r="Z24" s="3">
        <v>1.4</v>
      </c>
      <c r="AA24" s="3">
        <f t="shared" ca="1" si="2"/>
        <v>40</v>
      </c>
    </row>
    <row r="25" spans="1:27" s="3" customFormat="1" x14ac:dyDescent="0.3">
      <c r="A25" s="3">
        <v>124</v>
      </c>
      <c r="B25" s="3">
        <v>700124</v>
      </c>
      <c r="C25" s="3">
        <v>1</v>
      </c>
      <c r="D25" s="3">
        <v>1</v>
      </c>
      <c r="E25" s="3">
        <v>1</v>
      </c>
      <c r="F25" s="3">
        <f t="shared" si="0"/>
        <v>2</v>
      </c>
      <c r="G25" s="3">
        <v>0.85</v>
      </c>
      <c r="H25" s="3">
        <v>20</v>
      </c>
      <c r="I25" s="23">
        <v>582</v>
      </c>
      <c r="J25" s="23">
        <v>84</v>
      </c>
      <c r="K25" s="3">
        <v>5</v>
      </c>
      <c r="L25" s="3">
        <v>79</v>
      </c>
      <c r="M25" s="3">
        <v>0</v>
      </c>
      <c r="N25" s="3">
        <v>24</v>
      </c>
      <c r="O25" s="3">
        <v>5</v>
      </c>
      <c r="P25" s="3">
        <v>0</v>
      </c>
      <c r="Q25" s="3">
        <v>800211</v>
      </c>
      <c r="R25" s="3">
        <v>15</v>
      </c>
      <c r="S25" s="3">
        <v>3</v>
      </c>
      <c r="T25" s="3">
        <v>0.3</v>
      </c>
      <c r="U25" s="3">
        <v>0.5</v>
      </c>
      <c r="V25" s="3">
        <v>0</v>
      </c>
      <c r="W25" s="4">
        <v>118</v>
      </c>
      <c r="X25" s="3">
        <f t="shared" ca="1" si="1"/>
        <v>18</v>
      </c>
      <c r="Y25" s="3">
        <v>2</v>
      </c>
      <c r="Z25" s="3">
        <v>0</v>
      </c>
      <c r="AA25" s="3">
        <f t="shared" ca="1" si="2"/>
        <v>32</v>
      </c>
    </row>
    <row r="26" spans="1:27" s="3" customFormat="1" x14ac:dyDescent="0.3">
      <c r="A26" s="3">
        <v>125</v>
      </c>
      <c r="B26" s="3">
        <v>700125</v>
      </c>
      <c r="C26" s="3">
        <v>1</v>
      </c>
      <c r="D26" s="3">
        <v>1</v>
      </c>
      <c r="E26" s="3">
        <v>1</v>
      </c>
      <c r="F26" s="3">
        <f t="shared" si="0"/>
        <v>2</v>
      </c>
      <c r="G26" s="3">
        <v>0.85</v>
      </c>
      <c r="H26" s="3">
        <v>20</v>
      </c>
      <c r="I26" s="23">
        <v>593</v>
      </c>
      <c r="J26" s="23">
        <v>86</v>
      </c>
      <c r="K26" s="3">
        <v>5</v>
      </c>
      <c r="L26" s="3">
        <v>79</v>
      </c>
      <c r="M26" s="3">
        <v>0</v>
      </c>
      <c r="N26" s="3">
        <v>25</v>
      </c>
      <c r="O26" s="3">
        <v>5</v>
      </c>
      <c r="P26" s="3">
        <v>0</v>
      </c>
      <c r="Q26" s="3">
        <v>800211</v>
      </c>
      <c r="R26" s="3">
        <v>15</v>
      </c>
      <c r="S26" s="3">
        <v>3</v>
      </c>
      <c r="T26" s="3">
        <v>0.3</v>
      </c>
      <c r="U26" s="3">
        <v>0.5</v>
      </c>
      <c r="V26" s="3">
        <v>0</v>
      </c>
      <c r="W26" s="4">
        <v>119</v>
      </c>
      <c r="X26" s="3">
        <f t="shared" ca="1" si="1"/>
        <v>12</v>
      </c>
      <c r="Y26" s="3">
        <v>2</v>
      </c>
      <c r="Z26" s="3">
        <v>1</v>
      </c>
      <c r="AA26" s="3">
        <f t="shared" ca="1" si="2"/>
        <v>7</v>
      </c>
    </row>
    <row r="27" spans="1:27" s="3" customFormat="1" x14ac:dyDescent="0.3">
      <c r="A27" s="3">
        <v>126</v>
      </c>
      <c r="B27" s="3">
        <v>700126</v>
      </c>
      <c r="C27" s="3">
        <v>1</v>
      </c>
      <c r="D27" s="3">
        <v>1</v>
      </c>
      <c r="E27" s="3">
        <v>1</v>
      </c>
      <c r="F27" s="3">
        <f t="shared" si="0"/>
        <v>1</v>
      </c>
      <c r="G27" s="3">
        <v>0.74</v>
      </c>
      <c r="H27" s="3">
        <v>5</v>
      </c>
      <c r="I27" s="23">
        <v>604</v>
      </c>
      <c r="J27" s="23">
        <v>87</v>
      </c>
      <c r="K27" s="3">
        <v>5</v>
      </c>
      <c r="L27" s="3">
        <v>79</v>
      </c>
      <c r="M27" s="3">
        <v>0</v>
      </c>
      <c r="N27" s="3">
        <v>26</v>
      </c>
      <c r="O27" s="3">
        <v>5</v>
      </c>
      <c r="P27" s="3">
        <v>0</v>
      </c>
      <c r="Q27" s="3">
        <v>800001</v>
      </c>
      <c r="R27" s="3">
        <v>5</v>
      </c>
      <c r="S27" s="3">
        <v>3</v>
      </c>
      <c r="T27" s="3">
        <v>0.54</v>
      </c>
      <c r="U27" s="3">
        <v>0.5</v>
      </c>
      <c r="V27" s="3">
        <v>0</v>
      </c>
      <c r="W27" s="4">
        <v>120</v>
      </c>
      <c r="X27" s="3">
        <f t="shared" ca="1" si="1"/>
        <v>12</v>
      </c>
      <c r="Y27" s="3">
        <v>1</v>
      </c>
      <c r="Z27" s="3">
        <v>1.1000000000000001</v>
      </c>
      <c r="AA27" s="3">
        <f t="shared" ca="1" si="2"/>
        <v>75</v>
      </c>
    </row>
    <row r="28" spans="1:27" s="3" customFormat="1" x14ac:dyDescent="0.3">
      <c r="A28" s="3">
        <v>127</v>
      </c>
      <c r="B28" s="3">
        <v>700127</v>
      </c>
      <c r="C28" s="3">
        <v>1</v>
      </c>
      <c r="D28" s="3">
        <v>1</v>
      </c>
      <c r="E28" s="3">
        <v>1</v>
      </c>
      <c r="F28" s="3">
        <f t="shared" si="0"/>
        <v>2</v>
      </c>
      <c r="G28" s="3">
        <v>0.74</v>
      </c>
      <c r="H28" s="3">
        <v>5</v>
      </c>
      <c r="I28" s="23">
        <v>615</v>
      </c>
      <c r="J28" s="23">
        <v>89</v>
      </c>
      <c r="K28" s="3">
        <v>5</v>
      </c>
      <c r="L28" s="3">
        <v>79</v>
      </c>
      <c r="M28" s="3">
        <v>0</v>
      </c>
      <c r="N28" s="3">
        <v>27</v>
      </c>
      <c r="O28" s="3">
        <v>5</v>
      </c>
      <c r="P28" s="3">
        <v>0</v>
      </c>
      <c r="Q28" s="3">
        <v>800001</v>
      </c>
      <c r="R28" s="3">
        <v>5</v>
      </c>
      <c r="S28" s="3">
        <v>3</v>
      </c>
      <c r="T28" s="3">
        <v>0.64</v>
      </c>
      <c r="U28" s="3">
        <v>0.6</v>
      </c>
      <c r="V28" s="3">
        <v>0</v>
      </c>
      <c r="W28" s="4">
        <v>121</v>
      </c>
      <c r="X28" s="3">
        <f t="shared" ca="1" si="1"/>
        <v>13</v>
      </c>
      <c r="Y28" s="3">
        <v>2</v>
      </c>
      <c r="Z28" s="3">
        <v>0</v>
      </c>
      <c r="AA28" s="3">
        <f t="shared" ca="1" si="2"/>
        <v>34</v>
      </c>
    </row>
    <row r="29" spans="1:27" s="3" customFormat="1" x14ac:dyDescent="0.3">
      <c r="A29" s="3">
        <v>128</v>
      </c>
      <c r="B29" s="3">
        <v>700128</v>
      </c>
      <c r="C29" s="3">
        <v>1</v>
      </c>
      <c r="D29" s="3">
        <v>1</v>
      </c>
      <c r="E29" s="3">
        <v>1</v>
      </c>
      <c r="F29" s="3">
        <f t="shared" si="0"/>
        <v>2</v>
      </c>
      <c r="G29" s="3">
        <v>0.83</v>
      </c>
      <c r="H29" s="3">
        <v>5</v>
      </c>
      <c r="I29" s="23">
        <v>620</v>
      </c>
      <c r="J29" s="23">
        <v>90</v>
      </c>
      <c r="K29" s="3">
        <v>5</v>
      </c>
      <c r="L29" s="3">
        <v>79</v>
      </c>
      <c r="M29" s="3">
        <v>0</v>
      </c>
      <c r="N29" s="3">
        <v>28</v>
      </c>
      <c r="O29" s="3">
        <v>5</v>
      </c>
      <c r="P29" s="3">
        <v>0</v>
      </c>
      <c r="Q29" s="3">
        <v>800011</v>
      </c>
      <c r="R29" s="3">
        <v>10</v>
      </c>
      <c r="S29" s="3">
        <v>3</v>
      </c>
      <c r="T29" s="3">
        <v>0.54</v>
      </c>
      <c r="U29" s="3">
        <v>0.5</v>
      </c>
      <c r="V29" s="3">
        <v>0</v>
      </c>
      <c r="W29" s="4">
        <v>122</v>
      </c>
      <c r="X29" s="3">
        <f t="shared" ca="1" si="1"/>
        <v>14</v>
      </c>
      <c r="Y29" s="3">
        <v>2</v>
      </c>
      <c r="Z29" s="3">
        <v>1.1000000000000001</v>
      </c>
      <c r="AA29" s="3">
        <f t="shared" ca="1" si="2"/>
        <v>69</v>
      </c>
    </row>
    <row r="30" spans="1:27" s="3" customFormat="1" x14ac:dyDescent="0.3">
      <c r="A30" s="3">
        <v>129</v>
      </c>
      <c r="B30" s="3">
        <v>700129</v>
      </c>
      <c r="C30" s="3">
        <v>1</v>
      </c>
      <c r="D30" s="3">
        <v>1</v>
      </c>
      <c r="E30" s="3">
        <v>1</v>
      </c>
      <c r="F30" s="3">
        <f t="shared" si="0"/>
        <v>1</v>
      </c>
      <c r="G30" s="3">
        <v>0.83</v>
      </c>
      <c r="H30" s="3">
        <v>5</v>
      </c>
      <c r="I30" s="23">
        <v>626</v>
      </c>
      <c r="J30" s="23">
        <v>90</v>
      </c>
      <c r="K30" s="3">
        <v>5</v>
      </c>
      <c r="L30" s="3">
        <v>79</v>
      </c>
      <c r="M30" s="3">
        <v>0</v>
      </c>
      <c r="N30" s="3">
        <v>29</v>
      </c>
      <c r="O30" s="3">
        <v>5</v>
      </c>
      <c r="P30" s="3">
        <v>0</v>
      </c>
      <c r="Q30" s="3">
        <v>800011</v>
      </c>
      <c r="R30" s="3">
        <v>10</v>
      </c>
      <c r="S30" s="3">
        <v>3</v>
      </c>
      <c r="T30" s="3">
        <v>0.64</v>
      </c>
      <c r="U30" s="3">
        <v>0.6</v>
      </c>
      <c r="V30" s="3">
        <v>0</v>
      </c>
      <c r="W30" s="4">
        <v>123</v>
      </c>
      <c r="X30" s="3">
        <f t="shared" ca="1" si="1"/>
        <v>11</v>
      </c>
      <c r="Y30" s="3">
        <v>1</v>
      </c>
      <c r="Z30" s="3">
        <v>0.5</v>
      </c>
      <c r="AA30" s="3">
        <f t="shared" ca="1" si="2"/>
        <v>1</v>
      </c>
    </row>
    <row r="31" spans="1:27" s="3" customFormat="1" x14ac:dyDescent="0.3">
      <c r="A31" s="3">
        <v>130</v>
      </c>
      <c r="B31" s="3">
        <v>700130</v>
      </c>
      <c r="C31" s="3">
        <v>1</v>
      </c>
      <c r="D31" s="3">
        <v>1</v>
      </c>
      <c r="E31" s="3">
        <v>1</v>
      </c>
      <c r="F31" s="3">
        <f t="shared" si="0"/>
        <v>2</v>
      </c>
      <c r="G31" s="3">
        <v>0.68</v>
      </c>
      <c r="H31" s="3">
        <v>40</v>
      </c>
      <c r="I31" s="23">
        <v>637</v>
      </c>
      <c r="J31" s="23">
        <v>92</v>
      </c>
      <c r="K31" s="3">
        <v>5</v>
      </c>
      <c r="L31" s="3">
        <v>79</v>
      </c>
      <c r="M31" s="3">
        <v>0</v>
      </c>
      <c r="N31" s="3">
        <v>30</v>
      </c>
      <c r="O31" s="3">
        <v>5</v>
      </c>
      <c r="P31" s="3">
        <v>0</v>
      </c>
      <c r="Q31" s="3">
        <v>800031</v>
      </c>
      <c r="R31" s="3">
        <v>5</v>
      </c>
      <c r="S31" s="3">
        <v>3</v>
      </c>
      <c r="T31" s="3">
        <v>0.54</v>
      </c>
      <c r="U31" s="3">
        <v>0.5</v>
      </c>
      <c r="V31" s="3">
        <v>0</v>
      </c>
      <c r="W31" s="4">
        <v>124</v>
      </c>
      <c r="X31" s="3">
        <f t="shared" ca="1" si="1"/>
        <v>16</v>
      </c>
      <c r="Y31" s="3">
        <v>2</v>
      </c>
      <c r="Z31" s="3">
        <v>0</v>
      </c>
      <c r="AA31" s="3">
        <f t="shared" ca="1" si="2"/>
        <v>48</v>
      </c>
    </row>
    <row r="32" spans="1:27" s="3" customFormat="1" x14ac:dyDescent="0.3">
      <c r="A32" s="3">
        <v>131</v>
      </c>
      <c r="B32" s="3">
        <v>700131</v>
      </c>
      <c r="C32" s="3">
        <v>1</v>
      </c>
      <c r="D32" s="3">
        <v>1</v>
      </c>
      <c r="E32" s="3">
        <v>1</v>
      </c>
      <c r="F32" s="3">
        <f t="shared" si="0"/>
        <v>2</v>
      </c>
      <c r="G32" s="3">
        <v>0.68</v>
      </c>
      <c r="H32" s="3">
        <v>40</v>
      </c>
      <c r="I32" s="23">
        <v>642</v>
      </c>
      <c r="J32" s="23">
        <v>93</v>
      </c>
      <c r="K32" s="3">
        <v>5</v>
      </c>
      <c r="L32" s="3">
        <v>79</v>
      </c>
      <c r="M32" s="3">
        <v>0</v>
      </c>
      <c r="N32" s="3">
        <v>31</v>
      </c>
      <c r="O32" s="3">
        <v>5</v>
      </c>
      <c r="P32" s="3">
        <v>0</v>
      </c>
      <c r="Q32" s="3">
        <v>800031</v>
      </c>
      <c r="R32" s="3">
        <v>5</v>
      </c>
      <c r="S32" s="3">
        <v>3</v>
      </c>
      <c r="T32" s="3">
        <v>0.64</v>
      </c>
      <c r="U32" s="3">
        <v>0.7</v>
      </c>
      <c r="V32" s="3">
        <v>0</v>
      </c>
      <c r="W32" s="4">
        <v>125</v>
      </c>
      <c r="X32" s="3">
        <f t="shared" ca="1" si="1"/>
        <v>15</v>
      </c>
      <c r="Y32" s="3">
        <v>2</v>
      </c>
      <c r="Z32" s="3">
        <v>1.4</v>
      </c>
      <c r="AA32" s="3">
        <f t="shared" ca="1" si="2"/>
        <v>37</v>
      </c>
    </row>
    <row r="33" spans="1:27" s="3" customFormat="1" x14ac:dyDescent="0.3">
      <c r="A33" s="3">
        <v>132</v>
      </c>
      <c r="B33" s="3">
        <v>700132</v>
      </c>
      <c r="C33" s="3">
        <v>1</v>
      </c>
      <c r="D33" s="3">
        <v>1</v>
      </c>
      <c r="E33" s="3">
        <v>1</v>
      </c>
      <c r="F33" s="3">
        <f t="shared" si="0"/>
        <v>1</v>
      </c>
      <c r="G33" s="3">
        <v>0.75</v>
      </c>
      <c r="H33" s="3">
        <v>15</v>
      </c>
      <c r="I33" s="23">
        <v>648</v>
      </c>
      <c r="J33" s="23">
        <v>94</v>
      </c>
      <c r="K33" s="3">
        <v>5</v>
      </c>
      <c r="L33" s="3">
        <v>79</v>
      </c>
      <c r="M33" s="3">
        <v>0</v>
      </c>
      <c r="N33" s="3">
        <v>32</v>
      </c>
      <c r="O33" s="3">
        <v>5</v>
      </c>
      <c r="P33" s="3">
        <v>0</v>
      </c>
      <c r="Q33" s="3">
        <v>800201</v>
      </c>
      <c r="R33" s="3">
        <v>15</v>
      </c>
      <c r="S33" s="3">
        <v>3</v>
      </c>
      <c r="T33" s="3">
        <v>0.3</v>
      </c>
      <c r="U33" s="3">
        <v>0.5</v>
      </c>
      <c r="V33" s="3">
        <v>0</v>
      </c>
      <c r="W33" s="4">
        <v>126</v>
      </c>
      <c r="X33" s="3">
        <f t="shared" ca="1" si="1"/>
        <v>15</v>
      </c>
      <c r="Y33" s="3">
        <v>1</v>
      </c>
      <c r="Z33" s="3">
        <v>1</v>
      </c>
      <c r="AA33" s="3">
        <f t="shared" ca="1" si="2"/>
        <v>63</v>
      </c>
    </row>
    <row r="34" spans="1:27" s="3" customFormat="1" x14ac:dyDescent="0.3">
      <c r="A34" s="3">
        <v>133</v>
      </c>
      <c r="B34" s="3">
        <v>700133</v>
      </c>
      <c r="C34" s="3">
        <v>1</v>
      </c>
      <c r="D34" s="3">
        <v>1</v>
      </c>
      <c r="E34" s="3">
        <v>1</v>
      </c>
      <c r="F34" s="3">
        <f t="shared" si="0"/>
        <v>2</v>
      </c>
      <c r="G34" s="3">
        <v>0.75</v>
      </c>
      <c r="H34" s="3">
        <v>15</v>
      </c>
      <c r="I34" s="23">
        <v>658</v>
      </c>
      <c r="J34" s="23">
        <v>95</v>
      </c>
      <c r="K34" s="3">
        <v>5</v>
      </c>
      <c r="L34" s="3">
        <v>79</v>
      </c>
      <c r="M34" s="3">
        <v>0</v>
      </c>
      <c r="N34" s="3">
        <v>33</v>
      </c>
      <c r="O34" s="3">
        <v>5</v>
      </c>
      <c r="P34" s="3">
        <v>0</v>
      </c>
      <c r="Q34" s="3">
        <v>800201</v>
      </c>
      <c r="R34" s="3">
        <v>15</v>
      </c>
      <c r="S34" s="3">
        <v>3</v>
      </c>
      <c r="T34" s="3">
        <v>0.3</v>
      </c>
      <c r="U34" s="3">
        <v>0.5</v>
      </c>
      <c r="V34" s="3">
        <v>0</v>
      </c>
      <c r="W34" s="4">
        <v>127</v>
      </c>
      <c r="X34" s="3">
        <f t="shared" ca="1" si="1"/>
        <v>16</v>
      </c>
      <c r="Y34" s="3">
        <v>2</v>
      </c>
      <c r="Z34" s="3">
        <v>0</v>
      </c>
      <c r="AA34" s="3">
        <f t="shared" ca="1" si="2"/>
        <v>75</v>
      </c>
    </row>
    <row r="35" spans="1:27" s="3" customFormat="1" x14ac:dyDescent="0.3">
      <c r="A35" s="3">
        <v>134</v>
      </c>
      <c r="B35" s="3">
        <v>700134</v>
      </c>
      <c r="C35" s="3">
        <v>1</v>
      </c>
      <c r="D35" s="3">
        <v>1</v>
      </c>
      <c r="E35" s="3">
        <v>1</v>
      </c>
      <c r="F35" s="3">
        <f t="shared" si="0"/>
        <v>2</v>
      </c>
      <c r="G35" s="3">
        <v>0.56000000000000005</v>
      </c>
      <c r="H35" s="3">
        <v>15</v>
      </c>
      <c r="I35" s="23">
        <v>664</v>
      </c>
      <c r="J35" s="23">
        <v>96</v>
      </c>
      <c r="K35" s="3">
        <v>5</v>
      </c>
      <c r="L35" s="3">
        <v>79</v>
      </c>
      <c r="M35" s="3">
        <v>0</v>
      </c>
      <c r="N35" s="3">
        <v>34</v>
      </c>
      <c r="O35" s="3">
        <v>5</v>
      </c>
      <c r="P35" s="3">
        <v>0</v>
      </c>
      <c r="Q35" s="3">
        <v>800193</v>
      </c>
      <c r="R35" s="3">
        <v>50</v>
      </c>
      <c r="S35" s="3">
        <v>3</v>
      </c>
      <c r="T35" s="3">
        <v>0.3</v>
      </c>
      <c r="U35" s="3">
        <v>0.5</v>
      </c>
      <c r="V35" s="3">
        <v>0</v>
      </c>
      <c r="W35" s="4">
        <v>128</v>
      </c>
      <c r="X35" s="3">
        <f t="shared" ca="1" si="1"/>
        <v>17</v>
      </c>
      <c r="Y35" s="3">
        <v>2</v>
      </c>
      <c r="Z35" s="3">
        <v>1.1000000000000001</v>
      </c>
      <c r="AA35" s="3">
        <f t="shared" ca="1" si="2"/>
        <v>12</v>
      </c>
    </row>
    <row r="36" spans="1:27" s="3" customFormat="1" x14ac:dyDescent="0.3">
      <c r="A36" s="3">
        <v>135</v>
      </c>
      <c r="B36" s="3">
        <v>700135</v>
      </c>
      <c r="C36" s="3">
        <v>1</v>
      </c>
      <c r="D36" s="3">
        <v>1</v>
      </c>
      <c r="E36" s="3">
        <v>1</v>
      </c>
      <c r="F36" s="3">
        <f t="shared" si="0"/>
        <v>1</v>
      </c>
      <c r="G36" s="3">
        <v>0.56000000000000005</v>
      </c>
      <c r="H36" s="3">
        <v>15</v>
      </c>
      <c r="I36" s="23">
        <v>669</v>
      </c>
      <c r="J36" s="23">
        <v>97</v>
      </c>
      <c r="K36" s="3">
        <v>5</v>
      </c>
      <c r="L36" s="3">
        <v>79</v>
      </c>
      <c r="M36" s="3">
        <v>0</v>
      </c>
      <c r="N36" s="3">
        <v>35</v>
      </c>
      <c r="O36" s="3">
        <v>5</v>
      </c>
      <c r="P36" s="3">
        <v>0</v>
      </c>
      <c r="Q36" s="3">
        <v>800193</v>
      </c>
      <c r="R36" s="3">
        <v>50</v>
      </c>
      <c r="S36" s="3">
        <v>3</v>
      </c>
      <c r="T36" s="3">
        <v>0.3</v>
      </c>
      <c r="U36" s="3">
        <v>0.5</v>
      </c>
      <c r="V36" s="3">
        <v>0</v>
      </c>
      <c r="W36" s="4">
        <v>129</v>
      </c>
      <c r="X36" s="3">
        <f t="shared" ca="1" si="1"/>
        <v>14</v>
      </c>
      <c r="Y36" s="3">
        <v>1</v>
      </c>
      <c r="Z36" s="3">
        <v>2</v>
      </c>
      <c r="AA36" s="3">
        <f t="shared" ca="1" si="2"/>
        <v>7</v>
      </c>
    </row>
    <row r="37" spans="1:27" s="3" customFormat="1" x14ac:dyDescent="0.3">
      <c r="A37" s="3">
        <v>136</v>
      </c>
      <c r="B37" s="3">
        <v>700136</v>
      </c>
      <c r="C37" s="3">
        <v>1</v>
      </c>
      <c r="D37" s="3">
        <v>1</v>
      </c>
      <c r="E37" s="3">
        <v>1</v>
      </c>
      <c r="F37" s="3">
        <f t="shared" si="0"/>
        <v>1</v>
      </c>
      <c r="G37" s="3">
        <v>1.1000000000000001</v>
      </c>
      <c r="H37" s="3">
        <v>30</v>
      </c>
      <c r="I37" s="23">
        <v>675</v>
      </c>
      <c r="J37" s="23">
        <v>98</v>
      </c>
      <c r="K37" s="3">
        <v>5</v>
      </c>
      <c r="L37" s="3">
        <v>79</v>
      </c>
      <c r="M37" s="3">
        <v>0</v>
      </c>
      <c r="N37" s="3">
        <v>36</v>
      </c>
      <c r="O37" s="3">
        <v>5</v>
      </c>
      <c r="P37" s="3">
        <v>0</v>
      </c>
      <c r="Q37" s="3">
        <v>800221</v>
      </c>
      <c r="R37" s="3">
        <v>50</v>
      </c>
      <c r="S37" s="3">
        <v>3</v>
      </c>
      <c r="T37" s="3">
        <v>0.3</v>
      </c>
      <c r="U37" s="3">
        <v>0.5</v>
      </c>
      <c r="V37" s="3">
        <v>0</v>
      </c>
      <c r="W37" s="4">
        <v>130</v>
      </c>
      <c r="X37" s="3">
        <f t="shared" ca="1" si="1"/>
        <v>12</v>
      </c>
      <c r="Y37" s="3">
        <v>7</v>
      </c>
      <c r="Z37" s="3">
        <v>0</v>
      </c>
      <c r="AA37" s="3">
        <f t="shared" ca="1" si="2"/>
        <v>73</v>
      </c>
    </row>
    <row r="38" spans="1:27" s="3" customFormat="1" x14ac:dyDescent="0.3">
      <c r="A38" s="3">
        <v>137</v>
      </c>
      <c r="B38" s="3">
        <v>700137</v>
      </c>
      <c r="C38" s="3">
        <v>1</v>
      </c>
      <c r="D38" s="3">
        <v>1</v>
      </c>
      <c r="E38" s="3">
        <v>1</v>
      </c>
      <c r="F38" s="3">
        <f t="shared" si="0"/>
        <v>1</v>
      </c>
      <c r="G38" s="3">
        <v>1.1000000000000001</v>
      </c>
      <c r="H38" s="3">
        <v>30</v>
      </c>
      <c r="I38" s="23">
        <v>680</v>
      </c>
      <c r="J38" s="23">
        <v>98</v>
      </c>
      <c r="K38" s="3">
        <v>5</v>
      </c>
      <c r="L38" s="3">
        <v>79</v>
      </c>
      <c r="M38" s="3">
        <v>0</v>
      </c>
      <c r="N38" s="3">
        <v>37</v>
      </c>
      <c r="O38" s="3">
        <v>5</v>
      </c>
      <c r="P38" s="3">
        <v>0</v>
      </c>
      <c r="Q38" s="3">
        <v>800221</v>
      </c>
      <c r="R38" s="3">
        <v>50</v>
      </c>
      <c r="S38" s="3">
        <v>3</v>
      </c>
      <c r="T38" s="3">
        <v>0.3</v>
      </c>
      <c r="U38" s="3">
        <v>0.5</v>
      </c>
      <c r="V38" s="3">
        <v>0</v>
      </c>
      <c r="W38" s="4">
        <v>131</v>
      </c>
      <c r="X38" s="3">
        <f t="shared" ca="1" si="1"/>
        <v>13</v>
      </c>
      <c r="Y38" s="3">
        <v>7</v>
      </c>
      <c r="Z38" s="3">
        <v>0.5</v>
      </c>
      <c r="AA38" s="3">
        <f t="shared" ca="1" si="2"/>
        <v>67</v>
      </c>
    </row>
    <row r="39" spans="1:27" s="5" customFormat="1" x14ac:dyDescent="0.3">
      <c r="A39" s="5">
        <v>201</v>
      </c>
      <c r="B39" s="5">
        <v>700201</v>
      </c>
      <c r="C39" s="5">
        <v>1</v>
      </c>
      <c r="D39" s="5">
        <v>1</v>
      </c>
      <c r="E39" s="5">
        <v>1</v>
      </c>
      <c r="F39" s="3">
        <f t="shared" si="0"/>
        <v>1</v>
      </c>
      <c r="G39" s="5">
        <v>1.79</v>
      </c>
      <c r="H39" s="5">
        <v>30</v>
      </c>
      <c r="I39" s="23">
        <v>686</v>
      </c>
      <c r="J39" s="37">
        <v>99</v>
      </c>
      <c r="K39" s="5">
        <v>5</v>
      </c>
      <c r="L39" s="5">
        <v>81</v>
      </c>
      <c r="M39" s="5">
        <v>0</v>
      </c>
      <c r="N39" s="5">
        <v>38</v>
      </c>
      <c r="O39" s="5">
        <v>5</v>
      </c>
      <c r="P39" s="5">
        <v>0</v>
      </c>
      <c r="Q39" s="5">
        <v>800183</v>
      </c>
      <c r="R39" s="5">
        <v>50</v>
      </c>
      <c r="S39" s="5">
        <v>5</v>
      </c>
      <c r="T39" s="5">
        <v>0.3</v>
      </c>
      <c r="U39" s="5">
        <v>0.5</v>
      </c>
      <c r="V39" s="5">
        <v>0</v>
      </c>
      <c r="W39" s="6">
        <v>201</v>
      </c>
      <c r="X39" s="3">
        <f t="shared" ca="1" si="1"/>
        <v>19</v>
      </c>
      <c r="Y39" s="5">
        <v>7</v>
      </c>
      <c r="Z39" s="5">
        <v>1</v>
      </c>
      <c r="AA39" s="3">
        <f t="shared" ca="1" si="2"/>
        <v>46</v>
      </c>
    </row>
    <row r="40" spans="1:27" s="5" customFormat="1" x14ac:dyDescent="0.3">
      <c r="A40" s="5">
        <v>202</v>
      </c>
      <c r="B40" s="5">
        <v>700202</v>
      </c>
      <c r="C40" s="5">
        <v>1</v>
      </c>
      <c r="D40" s="5">
        <v>1</v>
      </c>
      <c r="E40" s="5">
        <v>1</v>
      </c>
      <c r="F40" s="3">
        <f t="shared" si="0"/>
        <v>1</v>
      </c>
      <c r="G40" s="5">
        <v>0.31</v>
      </c>
      <c r="H40" s="5">
        <v>15</v>
      </c>
      <c r="I40" s="23">
        <v>697</v>
      </c>
      <c r="J40" s="37">
        <v>101</v>
      </c>
      <c r="K40" s="5">
        <v>5</v>
      </c>
      <c r="L40" s="5">
        <v>81</v>
      </c>
      <c r="M40" s="5">
        <v>0</v>
      </c>
      <c r="N40" s="5">
        <v>39</v>
      </c>
      <c r="O40" s="5">
        <v>5</v>
      </c>
      <c r="P40" s="5">
        <v>0</v>
      </c>
      <c r="Q40" s="5">
        <v>800101</v>
      </c>
      <c r="R40" s="5">
        <v>15</v>
      </c>
      <c r="S40" s="5">
        <v>3</v>
      </c>
      <c r="T40" s="5">
        <v>0.3</v>
      </c>
      <c r="U40" s="5">
        <v>0.5</v>
      </c>
      <c r="V40" s="5">
        <v>0</v>
      </c>
      <c r="W40" s="6">
        <v>202</v>
      </c>
      <c r="X40" s="3">
        <f t="shared" ca="1" si="1"/>
        <v>14</v>
      </c>
      <c r="Y40" s="5">
        <v>1</v>
      </c>
      <c r="Z40" s="5">
        <v>1.4</v>
      </c>
      <c r="AA40" s="3">
        <f t="shared" ca="1" si="2"/>
        <v>45</v>
      </c>
    </row>
    <row r="41" spans="1:27" s="5" customFormat="1" x14ac:dyDescent="0.3">
      <c r="A41" s="5">
        <v>203</v>
      </c>
      <c r="B41" s="5">
        <v>700203</v>
      </c>
      <c r="C41" s="5">
        <v>1</v>
      </c>
      <c r="D41" s="5">
        <v>1</v>
      </c>
      <c r="E41" s="5">
        <v>1</v>
      </c>
      <c r="F41" s="3">
        <f t="shared" si="0"/>
        <v>2</v>
      </c>
      <c r="G41" s="5">
        <v>0.31</v>
      </c>
      <c r="H41" s="5">
        <v>15</v>
      </c>
      <c r="I41" s="23">
        <v>708</v>
      </c>
      <c r="J41" s="37">
        <v>102</v>
      </c>
      <c r="K41" s="5">
        <v>5</v>
      </c>
      <c r="L41" s="5">
        <v>81</v>
      </c>
      <c r="M41" s="5">
        <v>0</v>
      </c>
      <c r="N41" s="5">
        <v>40</v>
      </c>
      <c r="O41" s="5">
        <v>5</v>
      </c>
      <c r="P41" s="5">
        <v>0</v>
      </c>
      <c r="Q41" s="5">
        <v>800101</v>
      </c>
      <c r="R41" s="5">
        <v>15</v>
      </c>
      <c r="S41" s="5">
        <v>3</v>
      </c>
      <c r="T41" s="5">
        <v>0.4</v>
      </c>
      <c r="U41" s="5">
        <v>0.6</v>
      </c>
      <c r="V41" s="5">
        <v>0</v>
      </c>
      <c r="W41" s="6">
        <v>203</v>
      </c>
      <c r="X41" s="3">
        <f t="shared" ca="1" si="1"/>
        <v>18</v>
      </c>
      <c r="Y41" s="5">
        <v>2</v>
      </c>
      <c r="Z41" s="5">
        <v>0</v>
      </c>
      <c r="AA41" s="3">
        <f t="shared" ca="1" si="2"/>
        <v>1</v>
      </c>
    </row>
    <row r="42" spans="1:27" s="5" customFormat="1" x14ac:dyDescent="0.3">
      <c r="A42" s="5">
        <v>204</v>
      </c>
      <c r="B42" s="5">
        <v>700204</v>
      </c>
      <c r="C42" s="5">
        <v>1</v>
      </c>
      <c r="D42" s="5">
        <v>1</v>
      </c>
      <c r="E42" s="5">
        <v>1</v>
      </c>
      <c r="F42" s="3">
        <f t="shared" si="0"/>
        <v>2</v>
      </c>
      <c r="G42" s="5">
        <v>0.31</v>
      </c>
      <c r="H42" s="5">
        <v>15</v>
      </c>
      <c r="I42" s="23">
        <v>713</v>
      </c>
      <c r="J42" s="37">
        <v>103</v>
      </c>
      <c r="K42" s="5">
        <v>5</v>
      </c>
      <c r="L42" s="5">
        <v>81</v>
      </c>
      <c r="M42" s="5">
        <v>0</v>
      </c>
      <c r="N42" s="5">
        <v>41</v>
      </c>
      <c r="O42" s="5">
        <v>5</v>
      </c>
      <c r="P42" s="5">
        <v>0</v>
      </c>
      <c r="Q42" s="5">
        <v>800101</v>
      </c>
      <c r="R42" s="5">
        <v>15</v>
      </c>
      <c r="S42" s="5">
        <v>3</v>
      </c>
      <c r="T42" s="5">
        <v>0.3</v>
      </c>
      <c r="U42" s="5">
        <v>0.5</v>
      </c>
      <c r="V42" s="5">
        <v>0</v>
      </c>
      <c r="W42" s="6">
        <v>204</v>
      </c>
      <c r="X42" s="3">
        <f t="shared" ca="1" si="1"/>
        <v>16</v>
      </c>
      <c r="Y42" s="5">
        <v>2</v>
      </c>
      <c r="Z42" s="5">
        <v>1</v>
      </c>
      <c r="AA42" s="3">
        <f t="shared" ca="1" si="2"/>
        <v>6</v>
      </c>
    </row>
    <row r="43" spans="1:27" s="5" customFormat="1" x14ac:dyDescent="0.3">
      <c r="A43" s="5">
        <v>205</v>
      </c>
      <c r="B43" s="5">
        <v>700205</v>
      </c>
      <c r="C43" s="5">
        <v>1</v>
      </c>
      <c r="D43" s="5">
        <v>1</v>
      </c>
      <c r="E43" s="5">
        <v>1</v>
      </c>
      <c r="F43" s="3">
        <f t="shared" si="0"/>
        <v>1</v>
      </c>
      <c r="G43" s="5">
        <v>0.31</v>
      </c>
      <c r="H43" s="5">
        <v>15</v>
      </c>
      <c r="I43" s="23">
        <v>724</v>
      </c>
      <c r="J43" s="37">
        <v>105</v>
      </c>
      <c r="K43" s="5">
        <v>5</v>
      </c>
      <c r="L43" s="5">
        <v>81</v>
      </c>
      <c r="M43" s="5">
        <v>0</v>
      </c>
      <c r="N43" s="5">
        <v>42</v>
      </c>
      <c r="O43" s="5">
        <v>5</v>
      </c>
      <c r="P43" s="5">
        <v>0</v>
      </c>
      <c r="Q43" s="5">
        <v>800101</v>
      </c>
      <c r="R43" s="5">
        <v>15</v>
      </c>
      <c r="S43" s="5">
        <v>3</v>
      </c>
      <c r="T43" s="5">
        <v>0.4</v>
      </c>
      <c r="U43" s="5">
        <v>0.6</v>
      </c>
      <c r="V43" s="5">
        <v>0</v>
      </c>
      <c r="W43" s="6">
        <v>205</v>
      </c>
      <c r="X43" s="3">
        <f t="shared" ca="1" si="1"/>
        <v>18</v>
      </c>
      <c r="Y43" s="5">
        <v>1</v>
      </c>
      <c r="Z43" s="5">
        <v>1.1000000000000001</v>
      </c>
      <c r="AA43" s="3">
        <f t="shared" ca="1" si="2"/>
        <v>64</v>
      </c>
    </row>
    <row r="44" spans="1:27" s="5" customFormat="1" x14ac:dyDescent="0.3">
      <c r="A44" s="5">
        <v>206</v>
      </c>
      <c r="B44" s="5">
        <v>700206</v>
      </c>
      <c r="C44" s="5">
        <v>1</v>
      </c>
      <c r="D44" s="5">
        <v>1</v>
      </c>
      <c r="E44" s="5">
        <v>1</v>
      </c>
      <c r="F44" s="3">
        <f t="shared" si="0"/>
        <v>2</v>
      </c>
      <c r="G44" s="5">
        <v>0.31</v>
      </c>
      <c r="H44" s="5">
        <v>15</v>
      </c>
      <c r="I44" s="23">
        <v>735</v>
      </c>
      <c r="J44" s="37">
        <v>106</v>
      </c>
      <c r="K44" s="5">
        <v>5</v>
      </c>
      <c r="L44" s="5">
        <v>81</v>
      </c>
      <c r="M44" s="5">
        <v>0</v>
      </c>
      <c r="N44" s="5">
        <v>43</v>
      </c>
      <c r="O44" s="5">
        <v>5</v>
      </c>
      <c r="P44" s="5">
        <v>0</v>
      </c>
      <c r="Q44" s="5">
        <v>800101</v>
      </c>
      <c r="R44" s="5">
        <v>15</v>
      </c>
      <c r="S44" s="5">
        <v>3</v>
      </c>
      <c r="T44" s="5">
        <v>0.3</v>
      </c>
      <c r="U44" s="5">
        <v>0.5</v>
      </c>
      <c r="V44" s="5">
        <v>0</v>
      </c>
      <c r="W44" s="6">
        <v>206</v>
      </c>
      <c r="X44" s="3">
        <f t="shared" ca="1" si="1"/>
        <v>18</v>
      </c>
      <c r="Y44" s="5">
        <v>2</v>
      </c>
      <c r="Z44" s="5">
        <v>0</v>
      </c>
      <c r="AA44" s="3">
        <f t="shared" ca="1" si="2"/>
        <v>64</v>
      </c>
    </row>
    <row r="45" spans="1:27" s="5" customFormat="1" x14ac:dyDescent="0.3">
      <c r="A45" s="5">
        <v>207</v>
      </c>
      <c r="B45" s="5">
        <v>700207</v>
      </c>
      <c r="C45" s="5">
        <v>1</v>
      </c>
      <c r="D45" s="5">
        <v>1</v>
      </c>
      <c r="E45" s="5">
        <v>1</v>
      </c>
      <c r="F45" s="3">
        <f t="shared" si="0"/>
        <v>2</v>
      </c>
      <c r="G45" s="5">
        <v>0.31</v>
      </c>
      <c r="H45" s="5">
        <v>15</v>
      </c>
      <c r="I45" s="23">
        <v>740</v>
      </c>
      <c r="J45" s="37">
        <v>107</v>
      </c>
      <c r="K45" s="5">
        <v>5</v>
      </c>
      <c r="L45" s="5">
        <v>81</v>
      </c>
      <c r="M45" s="5">
        <v>0</v>
      </c>
      <c r="N45" s="5">
        <v>44</v>
      </c>
      <c r="O45" s="5">
        <v>5</v>
      </c>
      <c r="P45" s="5">
        <v>0</v>
      </c>
      <c r="Q45" s="5">
        <v>800101</v>
      </c>
      <c r="R45" s="5">
        <v>15</v>
      </c>
      <c r="S45" s="5">
        <v>3</v>
      </c>
      <c r="T45" s="5">
        <v>0.4</v>
      </c>
      <c r="U45" s="5">
        <v>0.6</v>
      </c>
      <c r="V45" s="5">
        <v>0</v>
      </c>
      <c r="W45" s="6">
        <v>207</v>
      </c>
      <c r="X45" s="3">
        <f t="shared" ca="1" si="1"/>
        <v>19</v>
      </c>
      <c r="Y45" s="5">
        <v>2</v>
      </c>
      <c r="Z45" s="5">
        <v>1.1000000000000001</v>
      </c>
      <c r="AA45" s="3">
        <f t="shared" ca="1" si="2"/>
        <v>27</v>
      </c>
    </row>
    <row r="46" spans="1:27" s="5" customFormat="1" x14ac:dyDescent="0.3">
      <c r="A46" s="5">
        <v>208</v>
      </c>
      <c r="B46" s="5">
        <v>700208</v>
      </c>
      <c r="C46" s="5">
        <v>1</v>
      </c>
      <c r="D46" s="5">
        <v>1</v>
      </c>
      <c r="E46" s="5">
        <v>1</v>
      </c>
      <c r="F46" s="3">
        <f t="shared" si="0"/>
        <v>1</v>
      </c>
      <c r="G46" s="5">
        <v>0.48</v>
      </c>
      <c r="H46" s="5">
        <v>20</v>
      </c>
      <c r="I46" s="23">
        <v>751</v>
      </c>
      <c r="J46" s="37">
        <v>109</v>
      </c>
      <c r="K46" s="5">
        <v>5</v>
      </c>
      <c r="L46" s="5">
        <v>81</v>
      </c>
      <c r="M46" s="5">
        <v>0</v>
      </c>
      <c r="N46" s="5">
        <v>45</v>
      </c>
      <c r="O46" s="5">
        <v>5</v>
      </c>
      <c r="P46" s="5">
        <v>0</v>
      </c>
      <c r="Q46" s="5">
        <v>800071</v>
      </c>
      <c r="R46" s="5">
        <v>15</v>
      </c>
      <c r="S46" s="5">
        <v>3</v>
      </c>
      <c r="T46" s="5">
        <v>0.3</v>
      </c>
      <c r="U46" s="5">
        <v>0.5</v>
      </c>
      <c r="V46" s="5">
        <v>0</v>
      </c>
      <c r="W46" s="6">
        <v>208</v>
      </c>
      <c r="X46" s="3">
        <f t="shared" ca="1" si="1"/>
        <v>10</v>
      </c>
      <c r="Y46" s="5">
        <v>1</v>
      </c>
      <c r="Z46" s="5">
        <v>0.5</v>
      </c>
      <c r="AA46" s="3">
        <f t="shared" ca="1" si="2"/>
        <v>33</v>
      </c>
    </row>
    <row r="47" spans="1:27" s="5" customFormat="1" x14ac:dyDescent="0.3">
      <c r="A47" s="5">
        <v>209</v>
      </c>
      <c r="B47" s="5">
        <v>700209</v>
      </c>
      <c r="C47" s="5">
        <v>1</v>
      </c>
      <c r="D47" s="5">
        <v>1</v>
      </c>
      <c r="E47" s="5">
        <v>1</v>
      </c>
      <c r="F47" s="3">
        <f t="shared" si="0"/>
        <v>2</v>
      </c>
      <c r="G47" s="5">
        <v>0.48</v>
      </c>
      <c r="H47" s="5">
        <v>20</v>
      </c>
      <c r="I47" s="23">
        <v>757</v>
      </c>
      <c r="J47" s="37">
        <v>110</v>
      </c>
      <c r="K47" s="5">
        <v>5</v>
      </c>
      <c r="L47" s="5">
        <v>81</v>
      </c>
      <c r="M47" s="5">
        <v>0</v>
      </c>
      <c r="N47" s="5">
        <v>46</v>
      </c>
      <c r="O47" s="5">
        <v>5</v>
      </c>
      <c r="P47" s="5">
        <v>0</v>
      </c>
      <c r="Q47" s="5">
        <v>800071</v>
      </c>
      <c r="R47" s="5">
        <v>15</v>
      </c>
      <c r="S47" s="5">
        <v>3</v>
      </c>
      <c r="T47" s="5">
        <v>0.4</v>
      </c>
      <c r="U47" s="5">
        <v>0.6</v>
      </c>
      <c r="V47" s="5">
        <v>0</v>
      </c>
      <c r="W47" s="6">
        <v>209</v>
      </c>
      <c r="X47" s="3">
        <f t="shared" ca="1" si="1"/>
        <v>10</v>
      </c>
      <c r="Y47" s="5">
        <v>2</v>
      </c>
      <c r="Z47" s="5">
        <v>0</v>
      </c>
      <c r="AA47" s="3">
        <f t="shared" ca="1" si="2"/>
        <v>51</v>
      </c>
    </row>
    <row r="48" spans="1:27" s="5" customFormat="1" x14ac:dyDescent="0.3">
      <c r="A48" s="5">
        <v>210</v>
      </c>
      <c r="B48" s="5">
        <v>700210</v>
      </c>
      <c r="C48" s="5">
        <v>1</v>
      </c>
      <c r="D48" s="5">
        <v>1</v>
      </c>
      <c r="E48" s="5">
        <v>1</v>
      </c>
      <c r="F48" s="3">
        <f t="shared" si="0"/>
        <v>1</v>
      </c>
      <c r="G48" s="25">
        <v>0.48</v>
      </c>
      <c r="H48" s="5">
        <v>20</v>
      </c>
      <c r="I48" s="23">
        <v>768</v>
      </c>
      <c r="J48" s="37">
        <v>111</v>
      </c>
      <c r="K48" s="5">
        <v>5</v>
      </c>
      <c r="L48" s="5">
        <v>81</v>
      </c>
      <c r="M48" s="5">
        <v>0</v>
      </c>
      <c r="N48" s="5">
        <v>47</v>
      </c>
      <c r="O48" s="5">
        <v>5</v>
      </c>
      <c r="P48" s="5">
        <v>0</v>
      </c>
      <c r="Q48" s="25">
        <v>800071</v>
      </c>
      <c r="R48" s="25">
        <v>15</v>
      </c>
      <c r="S48" s="5">
        <v>3</v>
      </c>
      <c r="T48" s="5">
        <v>0.3</v>
      </c>
      <c r="U48" s="5">
        <v>0.5</v>
      </c>
      <c r="V48" s="5">
        <v>0</v>
      </c>
      <c r="W48" s="6">
        <v>210</v>
      </c>
      <c r="X48" s="3">
        <f t="shared" ca="1" si="1"/>
        <v>11</v>
      </c>
      <c r="Y48" s="5">
        <v>1</v>
      </c>
      <c r="Z48" s="25">
        <v>1.4</v>
      </c>
      <c r="AA48" s="3">
        <f t="shared" ca="1" si="2"/>
        <v>3</v>
      </c>
    </row>
    <row r="49" spans="1:27" s="5" customFormat="1" x14ac:dyDescent="0.3">
      <c r="A49" s="5">
        <v>211</v>
      </c>
      <c r="B49" s="5">
        <v>700211</v>
      </c>
      <c r="C49" s="5">
        <v>1</v>
      </c>
      <c r="D49" s="5">
        <v>1</v>
      </c>
      <c r="E49" s="5">
        <v>1</v>
      </c>
      <c r="F49" s="3">
        <f t="shared" si="0"/>
        <v>1</v>
      </c>
      <c r="G49" s="5">
        <v>0.48</v>
      </c>
      <c r="H49" s="5">
        <v>20</v>
      </c>
      <c r="I49" s="23">
        <v>779</v>
      </c>
      <c r="J49" s="37">
        <v>113</v>
      </c>
      <c r="K49" s="5">
        <v>5</v>
      </c>
      <c r="L49" s="5">
        <v>81</v>
      </c>
      <c r="M49" s="5">
        <v>0</v>
      </c>
      <c r="N49" s="5">
        <v>48</v>
      </c>
      <c r="O49" s="5">
        <v>5</v>
      </c>
      <c r="P49" s="5">
        <v>0</v>
      </c>
      <c r="Q49" s="5">
        <v>800071</v>
      </c>
      <c r="R49" s="5">
        <v>15</v>
      </c>
      <c r="S49" s="5">
        <v>3</v>
      </c>
      <c r="T49" s="5">
        <v>0.4</v>
      </c>
      <c r="U49" s="5">
        <v>0.6</v>
      </c>
      <c r="V49" s="5">
        <v>0</v>
      </c>
      <c r="W49" s="6">
        <v>211</v>
      </c>
      <c r="X49" s="3">
        <f t="shared" ca="1" si="1"/>
        <v>16</v>
      </c>
      <c r="Y49" s="5">
        <v>1</v>
      </c>
      <c r="Z49" s="5">
        <v>1</v>
      </c>
      <c r="AA49" s="3">
        <f t="shared" ca="1" si="2"/>
        <v>19</v>
      </c>
    </row>
    <row r="50" spans="1:27" s="5" customFormat="1" x14ac:dyDescent="0.3">
      <c r="A50" s="5">
        <v>212</v>
      </c>
      <c r="B50" s="5">
        <v>700212</v>
      </c>
      <c r="C50" s="5">
        <v>1</v>
      </c>
      <c r="D50" s="5">
        <v>1</v>
      </c>
      <c r="E50" s="5">
        <v>1</v>
      </c>
      <c r="F50" s="3">
        <f t="shared" si="0"/>
        <v>2</v>
      </c>
      <c r="G50" s="5">
        <v>0.48</v>
      </c>
      <c r="H50" s="5">
        <v>20</v>
      </c>
      <c r="I50" s="23">
        <v>790</v>
      </c>
      <c r="J50" s="37">
        <v>114</v>
      </c>
      <c r="K50" s="5">
        <v>5</v>
      </c>
      <c r="L50" s="5">
        <v>81</v>
      </c>
      <c r="M50" s="5">
        <v>0</v>
      </c>
      <c r="N50" s="5">
        <v>49</v>
      </c>
      <c r="O50" s="5">
        <v>5</v>
      </c>
      <c r="P50" s="5">
        <v>0</v>
      </c>
      <c r="Q50" s="5">
        <v>800071</v>
      </c>
      <c r="R50" s="5">
        <v>15</v>
      </c>
      <c r="S50" s="5">
        <v>3</v>
      </c>
      <c r="T50" s="5">
        <v>0.3</v>
      </c>
      <c r="U50" s="5">
        <v>0.5</v>
      </c>
      <c r="V50" s="5">
        <v>0</v>
      </c>
      <c r="W50" s="6">
        <v>212</v>
      </c>
      <c r="X50" s="3">
        <f t="shared" ca="1" si="1"/>
        <v>13</v>
      </c>
      <c r="Y50" s="5">
        <v>2</v>
      </c>
      <c r="Z50" s="5">
        <v>0</v>
      </c>
      <c r="AA50" s="3">
        <f t="shared" ca="1" si="2"/>
        <v>45</v>
      </c>
    </row>
    <row r="51" spans="1:27" s="5" customFormat="1" x14ac:dyDescent="0.3">
      <c r="A51" s="5">
        <v>213</v>
      </c>
      <c r="B51" s="5">
        <v>700213</v>
      </c>
      <c r="C51" s="5">
        <v>1</v>
      </c>
      <c r="D51" s="5">
        <v>1</v>
      </c>
      <c r="E51" s="5">
        <v>1</v>
      </c>
      <c r="F51" s="3">
        <f t="shared" si="0"/>
        <v>2</v>
      </c>
      <c r="G51" s="5">
        <v>0.48</v>
      </c>
      <c r="H51" s="5">
        <v>20</v>
      </c>
      <c r="I51" s="23">
        <v>795</v>
      </c>
      <c r="J51" s="37">
        <v>115</v>
      </c>
      <c r="K51" s="5">
        <v>5</v>
      </c>
      <c r="L51" s="5">
        <v>81</v>
      </c>
      <c r="M51" s="5">
        <v>0</v>
      </c>
      <c r="N51" s="5">
        <v>50</v>
      </c>
      <c r="O51" s="5">
        <v>5</v>
      </c>
      <c r="P51" s="5">
        <v>0</v>
      </c>
      <c r="Q51" s="5">
        <v>800071</v>
      </c>
      <c r="R51" s="5">
        <v>15</v>
      </c>
      <c r="S51" s="5">
        <v>3</v>
      </c>
      <c r="T51" s="5">
        <v>0.4</v>
      </c>
      <c r="U51" s="5">
        <v>0.6</v>
      </c>
      <c r="V51" s="5">
        <v>0</v>
      </c>
      <c r="W51" s="6">
        <v>213</v>
      </c>
      <c r="X51" s="3">
        <f t="shared" ca="1" si="1"/>
        <v>11</v>
      </c>
      <c r="Y51" s="5">
        <v>2</v>
      </c>
      <c r="Z51" s="5">
        <v>2</v>
      </c>
      <c r="AA51" s="3">
        <f t="shared" ca="1" si="2"/>
        <v>77</v>
      </c>
    </row>
    <row r="52" spans="1:27" s="5" customFormat="1" x14ac:dyDescent="0.3">
      <c r="A52" s="5">
        <v>214</v>
      </c>
      <c r="B52" s="5">
        <v>700214</v>
      </c>
      <c r="C52" s="5">
        <v>1</v>
      </c>
      <c r="D52" s="5">
        <v>1</v>
      </c>
      <c r="E52" s="5">
        <v>1</v>
      </c>
      <c r="F52" s="3">
        <f t="shared" si="0"/>
        <v>1</v>
      </c>
      <c r="G52" s="5">
        <v>0.53</v>
      </c>
      <c r="H52" s="5">
        <v>5</v>
      </c>
      <c r="I52" s="23">
        <v>806</v>
      </c>
      <c r="J52" s="37">
        <v>117</v>
      </c>
      <c r="K52" s="5">
        <v>5</v>
      </c>
      <c r="L52" s="5">
        <v>81</v>
      </c>
      <c r="M52" s="5">
        <v>0</v>
      </c>
      <c r="N52" s="5">
        <v>51</v>
      </c>
      <c r="O52" s="5">
        <v>5</v>
      </c>
      <c r="P52" s="5">
        <v>0</v>
      </c>
      <c r="Q52" s="5">
        <v>800111</v>
      </c>
      <c r="R52" s="5">
        <v>15</v>
      </c>
      <c r="S52" s="5">
        <v>3</v>
      </c>
      <c r="T52" s="5">
        <v>0.3</v>
      </c>
      <c r="U52" s="5">
        <v>0.5</v>
      </c>
      <c r="V52" s="5">
        <v>0</v>
      </c>
      <c r="W52" s="6">
        <v>214</v>
      </c>
      <c r="X52" s="3">
        <f t="shared" ca="1" si="1"/>
        <v>13</v>
      </c>
      <c r="Y52" s="5">
        <v>1</v>
      </c>
      <c r="Z52" s="5">
        <v>1.1000000000000001</v>
      </c>
      <c r="AA52" s="3">
        <f t="shared" ca="1" si="2"/>
        <v>25</v>
      </c>
    </row>
    <row r="53" spans="1:27" s="5" customFormat="1" x14ac:dyDescent="0.3">
      <c r="A53" s="5">
        <v>215</v>
      </c>
      <c r="B53" s="5">
        <v>700215</v>
      </c>
      <c r="C53" s="5">
        <v>1</v>
      </c>
      <c r="D53" s="5">
        <v>1</v>
      </c>
      <c r="E53" s="5">
        <v>1</v>
      </c>
      <c r="F53" s="3">
        <f t="shared" si="0"/>
        <v>2</v>
      </c>
      <c r="G53" s="5">
        <v>0.53</v>
      </c>
      <c r="H53" s="5">
        <v>5</v>
      </c>
      <c r="I53" s="23">
        <v>817</v>
      </c>
      <c r="J53" s="37">
        <v>118</v>
      </c>
      <c r="K53" s="5">
        <v>5</v>
      </c>
      <c r="L53" s="5">
        <v>81</v>
      </c>
      <c r="M53" s="5">
        <v>0</v>
      </c>
      <c r="N53" s="5">
        <v>52</v>
      </c>
      <c r="O53" s="5">
        <v>5</v>
      </c>
      <c r="P53" s="5">
        <v>0</v>
      </c>
      <c r="Q53" s="5">
        <v>800111</v>
      </c>
      <c r="R53" s="5">
        <v>15</v>
      </c>
      <c r="S53" s="5">
        <v>3</v>
      </c>
      <c r="T53" s="5">
        <v>0.4</v>
      </c>
      <c r="U53" s="5">
        <v>0.6</v>
      </c>
      <c r="V53" s="5">
        <v>0</v>
      </c>
      <c r="W53" s="6">
        <v>215</v>
      </c>
      <c r="X53" s="3">
        <f t="shared" ca="1" si="1"/>
        <v>17</v>
      </c>
      <c r="Y53" s="5">
        <v>2</v>
      </c>
      <c r="Z53" s="5">
        <v>0</v>
      </c>
      <c r="AA53" s="3">
        <f t="shared" ca="1" si="2"/>
        <v>82</v>
      </c>
    </row>
    <row r="54" spans="1:27" s="5" customFormat="1" x14ac:dyDescent="0.3">
      <c r="A54" s="5">
        <v>216</v>
      </c>
      <c r="B54" s="5">
        <v>700216</v>
      </c>
      <c r="C54" s="5">
        <v>1</v>
      </c>
      <c r="D54" s="5">
        <v>1</v>
      </c>
      <c r="E54" s="5">
        <v>1</v>
      </c>
      <c r="F54" s="3">
        <f t="shared" si="0"/>
        <v>1</v>
      </c>
      <c r="G54" s="25">
        <v>0.53</v>
      </c>
      <c r="H54" s="5">
        <v>5</v>
      </c>
      <c r="I54" s="23">
        <v>822</v>
      </c>
      <c r="J54" s="37">
        <v>119</v>
      </c>
      <c r="K54" s="5">
        <v>5</v>
      </c>
      <c r="L54" s="5">
        <v>81</v>
      </c>
      <c r="M54" s="5">
        <v>0</v>
      </c>
      <c r="N54" s="5">
        <v>53</v>
      </c>
      <c r="O54" s="5">
        <v>5</v>
      </c>
      <c r="P54" s="5">
        <v>0</v>
      </c>
      <c r="Q54" s="25">
        <v>800111</v>
      </c>
      <c r="R54" s="25">
        <v>15</v>
      </c>
      <c r="S54" s="5">
        <v>3</v>
      </c>
      <c r="T54" s="5">
        <v>0.3</v>
      </c>
      <c r="U54" s="5">
        <v>0.5</v>
      </c>
      <c r="V54" s="5">
        <v>0</v>
      </c>
      <c r="W54" s="6">
        <v>216</v>
      </c>
      <c r="X54" s="3">
        <f t="shared" ca="1" si="1"/>
        <v>20</v>
      </c>
      <c r="Y54" s="5">
        <v>1</v>
      </c>
      <c r="Z54" s="25">
        <v>1</v>
      </c>
      <c r="AA54" s="3">
        <f t="shared" ca="1" si="2"/>
        <v>100</v>
      </c>
    </row>
    <row r="55" spans="1:27" s="5" customFormat="1" x14ac:dyDescent="0.3">
      <c r="A55" s="5">
        <v>217</v>
      </c>
      <c r="B55" s="5">
        <v>700217</v>
      </c>
      <c r="C55" s="5">
        <v>1</v>
      </c>
      <c r="D55" s="5">
        <v>1</v>
      </c>
      <c r="E55" s="5">
        <v>1</v>
      </c>
      <c r="F55" s="3">
        <f t="shared" si="0"/>
        <v>1</v>
      </c>
      <c r="G55" s="5">
        <v>0.53</v>
      </c>
      <c r="H55" s="5">
        <v>5</v>
      </c>
      <c r="I55" s="23">
        <v>828</v>
      </c>
      <c r="J55" s="37">
        <v>120</v>
      </c>
      <c r="K55" s="5">
        <v>5</v>
      </c>
      <c r="L55" s="5">
        <v>81</v>
      </c>
      <c r="M55" s="5">
        <v>0</v>
      </c>
      <c r="N55" s="5">
        <v>54</v>
      </c>
      <c r="O55" s="5">
        <v>5</v>
      </c>
      <c r="P55" s="5">
        <v>0</v>
      </c>
      <c r="Q55" s="5">
        <v>800111</v>
      </c>
      <c r="R55" s="5">
        <v>15</v>
      </c>
      <c r="S55" s="5">
        <v>3</v>
      </c>
      <c r="T55" s="5">
        <v>0.4</v>
      </c>
      <c r="U55" s="5">
        <v>0.6</v>
      </c>
      <c r="V55" s="5">
        <v>0</v>
      </c>
      <c r="W55" s="6">
        <v>217</v>
      </c>
      <c r="X55" s="3">
        <f t="shared" ca="1" si="1"/>
        <v>12</v>
      </c>
      <c r="Y55" s="5">
        <v>1</v>
      </c>
      <c r="Z55" s="5">
        <v>1.4</v>
      </c>
      <c r="AA55" s="3">
        <f t="shared" ca="1" si="2"/>
        <v>10</v>
      </c>
    </row>
    <row r="56" spans="1:27" s="5" customFormat="1" x14ac:dyDescent="0.3">
      <c r="A56" s="5">
        <v>218</v>
      </c>
      <c r="B56" s="5">
        <v>700218</v>
      </c>
      <c r="C56" s="5">
        <v>1</v>
      </c>
      <c r="D56" s="5">
        <v>1</v>
      </c>
      <c r="E56" s="5">
        <v>1</v>
      </c>
      <c r="F56" s="3">
        <f t="shared" si="0"/>
        <v>2</v>
      </c>
      <c r="G56" s="5">
        <v>0.53</v>
      </c>
      <c r="H56" s="5">
        <v>5</v>
      </c>
      <c r="I56" s="23">
        <v>833</v>
      </c>
      <c r="J56" s="37">
        <v>121</v>
      </c>
      <c r="K56" s="5">
        <v>5</v>
      </c>
      <c r="L56" s="5">
        <v>81</v>
      </c>
      <c r="M56" s="5">
        <v>0</v>
      </c>
      <c r="N56" s="5">
        <v>55</v>
      </c>
      <c r="O56" s="5">
        <v>5</v>
      </c>
      <c r="P56" s="5">
        <v>0</v>
      </c>
      <c r="Q56" s="5">
        <v>800111</v>
      </c>
      <c r="R56" s="5">
        <v>15</v>
      </c>
      <c r="S56" s="5">
        <v>3</v>
      </c>
      <c r="T56" s="5">
        <v>0.3</v>
      </c>
      <c r="U56" s="5">
        <v>0.5</v>
      </c>
      <c r="V56" s="5">
        <v>0</v>
      </c>
      <c r="W56" s="6">
        <v>218</v>
      </c>
      <c r="X56" s="3">
        <f t="shared" ca="1" si="1"/>
        <v>12</v>
      </c>
      <c r="Y56" s="5">
        <v>2</v>
      </c>
      <c r="Z56" s="5">
        <v>0</v>
      </c>
      <c r="AA56" s="3">
        <f t="shared" ca="1" si="2"/>
        <v>6</v>
      </c>
    </row>
    <row r="57" spans="1:27" s="5" customFormat="1" x14ac:dyDescent="0.3">
      <c r="A57" s="5">
        <v>219</v>
      </c>
      <c r="B57" s="5">
        <v>700219</v>
      </c>
      <c r="C57" s="5">
        <v>1</v>
      </c>
      <c r="D57" s="5">
        <v>1</v>
      </c>
      <c r="E57" s="5">
        <v>1</v>
      </c>
      <c r="F57" s="3">
        <f t="shared" si="0"/>
        <v>2</v>
      </c>
      <c r="G57" s="5">
        <v>0.53</v>
      </c>
      <c r="H57" s="5">
        <v>5</v>
      </c>
      <c r="I57" s="23">
        <v>839</v>
      </c>
      <c r="J57" s="37">
        <v>122</v>
      </c>
      <c r="K57" s="5">
        <v>5</v>
      </c>
      <c r="L57" s="5">
        <v>81</v>
      </c>
      <c r="M57" s="5">
        <v>0</v>
      </c>
      <c r="N57" s="5">
        <v>56</v>
      </c>
      <c r="O57" s="5">
        <v>5</v>
      </c>
      <c r="P57" s="5">
        <v>0</v>
      </c>
      <c r="Q57" s="5">
        <v>800111</v>
      </c>
      <c r="R57" s="5">
        <v>15</v>
      </c>
      <c r="S57" s="5">
        <v>3</v>
      </c>
      <c r="T57" s="5">
        <v>0.4</v>
      </c>
      <c r="U57" s="5">
        <v>0.6</v>
      </c>
      <c r="V57" s="5">
        <v>0</v>
      </c>
      <c r="W57" s="6">
        <v>219</v>
      </c>
      <c r="X57" s="3">
        <f t="shared" ca="1" si="1"/>
        <v>13</v>
      </c>
      <c r="Y57" s="5">
        <v>2</v>
      </c>
      <c r="Z57" s="5">
        <v>1</v>
      </c>
      <c r="AA57" s="3">
        <f t="shared" ca="1" si="2"/>
        <v>34</v>
      </c>
    </row>
    <row r="58" spans="1:27" s="5" customFormat="1" x14ac:dyDescent="0.3">
      <c r="A58" s="5">
        <v>220</v>
      </c>
      <c r="B58" s="5">
        <v>700220</v>
      </c>
      <c r="C58" s="5">
        <v>1</v>
      </c>
      <c r="D58" s="5">
        <v>1</v>
      </c>
      <c r="E58" s="5">
        <v>1</v>
      </c>
      <c r="F58" s="3">
        <f t="shared" si="0"/>
        <v>1</v>
      </c>
      <c r="G58" s="25">
        <v>0.55000000000000004</v>
      </c>
      <c r="H58" s="5">
        <v>10</v>
      </c>
      <c r="I58" s="23">
        <v>850</v>
      </c>
      <c r="J58" s="37">
        <v>123</v>
      </c>
      <c r="K58" s="5">
        <v>5</v>
      </c>
      <c r="L58" s="5">
        <v>81</v>
      </c>
      <c r="M58" s="5">
        <v>0</v>
      </c>
      <c r="N58" s="5">
        <v>57</v>
      </c>
      <c r="O58" s="5">
        <v>5</v>
      </c>
      <c r="P58" s="5">
        <v>0</v>
      </c>
      <c r="Q58" s="25">
        <v>800131</v>
      </c>
      <c r="R58" s="25">
        <v>20</v>
      </c>
      <c r="S58" s="5">
        <v>6</v>
      </c>
      <c r="T58" s="5">
        <v>0.3</v>
      </c>
      <c r="U58" s="5">
        <v>0.5</v>
      </c>
      <c r="V58" s="5">
        <v>0</v>
      </c>
      <c r="W58" s="6">
        <v>220</v>
      </c>
      <c r="X58" s="3">
        <f t="shared" ca="1" si="1"/>
        <v>20</v>
      </c>
      <c r="Y58" s="5">
        <v>1</v>
      </c>
      <c r="Z58" s="25">
        <v>1.1000000000000001</v>
      </c>
      <c r="AA58" s="3">
        <f t="shared" ca="1" si="2"/>
        <v>5</v>
      </c>
    </row>
    <row r="59" spans="1:27" s="5" customFormat="1" x14ac:dyDescent="0.3">
      <c r="A59" s="5">
        <v>221</v>
      </c>
      <c r="B59" s="5">
        <v>700221</v>
      </c>
      <c r="C59" s="5">
        <v>1</v>
      </c>
      <c r="D59" s="5">
        <v>1</v>
      </c>
      <c r="E59" s="5">
        <v>1</v>
      </c>
      <c r="F59" s="3">
        <f t="shared" si="0"/>
        <v>1</v>
      </c>
      <c r="G59" s="25">
        <v>0.55000000000000004</v>
      </c>
      <c r="H59" s="5">
        <v>10</v>
      </c>
      <c r="I59" s="23">
        <v>855</v>
      </c>
      <c r="J59" s="37">
        <v>124</v>
      </c>
      <c r="K59" s="5">
        <v>5</v>
      </c>
      <c r="L59" s="5">
        <v>81</v>
      </c>
      <c r="M59" s="5">
        <v>0</v>
      </c>
      <c r="N59" s="5">
        <v>58</v>
      </c>
      <c r="O59" s="5">
        <v>5</v>
      </c>
      <c r="P59" s="5">
        <v>0</v>
      </c>
      <c r="Q59" s="25">
        <v>800131</v>
      </c>
      <c r="R59" s="25">
        <v>20</v>
      </c>
      <c r="S59" s="5">
        <v>6</v>
      </c>
      <c r="T59" s="5">
        <v>0.3</v>
      </c>
      <c r="U59" s="5">
        <v>0.5</v>
      </c>
      <c r="V59" s="5">
        <v>0</v>
      </c>
      <c r="W59" s="6">
        <v>221</v>
      </c>
      <c r="X59" s="3">
        <f t="shared" ca="1" si="1"/>
        <v>12</v>
      </c>
      <c r="Y59" s="5">
        <v>1</v>
      </c>
      <c r="Z59" s="25">
        <v>0</v>
      </c>
      <c r="AA59" s="3">
        <f t="shared" ca="1" si="2"/>
        <v>65</v>
      </c>
    </row>
    <row r="60" spans="1:27" s="5" customFormat="1" x14ac:dyDescent="0.3">
      <c r="A60" s="5">
        <v>222</v>
      </c>
      <c r="B60" s="5">
        <v>700222</v>
      </c>
      <c r="C60" s="5">
        <v>1</v>
      </c>
      <c r="D60" s="5">
        <v>1</v>
      </c>
      <c r="E60" s="5">
        <v>1</v>
      </c>
      <c r="F60" s="3">
        <f t="shared" si="0"/>
        <v>1</v>
      </c>
      <c r="G60" s="25">
        <v>0.55000000000000004</v>
      </c>
      <c r="H60" s="5">
        <v>10</v>
      </c>
      <c r="I60" s="23">
        <v>860</v>
      </c>
      <c r="J60" s="37">
        <v>125</v>
      </c>
      <c r="K60" s="5">
        <v>5</v>
      </c>
      <c r="L60" s="5">
        <v>81</v>
      </c>
      <c r="M60" s="5">
        <v>0</v>
      </c>
      <c r="N60" s="5">
        <v>59</v>
      </c>
      <c r="O60" s="5">
        <v>5</v>
      </c>
      <c r="P60" s="5">
        <v>0</v>
      </c>
      <c r="Q60" s="25">
        <v>800131</v>
      </c>
      <c r="R60" s="25">
        <v>20</v>
      </c>
      <c r="S60" s="5">
        <v>6</v>
      </c>
      <c r="T60" s="5">
        <v>0.3</v>
      </c>
      <c r="U60" s="5">
        <v>0.5</v>
      </c>
      <c r="V60" s="5">
        <v>0</v>
      </c>
      <c r="W60" s="6">
        <v>222</v>
      </c>
      <c r="X60" s="3">
        <f t="shared" ca="1" si="1"/>
        <v>10</v>
      </c>
      <c r="Y60" s="5">
        <v>1</v>
      </c>
      <c r="Z60" s="25">
        <v>1.1000000000000001</v>
      </c>
      <c r="AA60" s="3">
        <f t="shared" ca="1" si="2"/>
        <v>44</v>
      </c>
    </row>
    <row r="61" spans="1:27" s="5" customFormat="1" x14ac:dyDescent="0.3">
      <c r="A61" s="5">
        <v>223</v>
      </c>
      <c r="B61" s="5">
        <v>700223</v>
      </c>
      <c r="C61" s="5">
        <v>1</v>
      </c>
      <c r="D61" s="5">
        <v>1</v>
      </c>
      <c r="E61" s="5">
        <v>1</v>
      </c>
      <c r="F61" s="3">
        <f t="shared" si="0"/>
        <v>1</v>
      </c>
      <c r="G61" s="5">
        <v>0.86</v>
      </c>
      <c r="H61" s="5">
        <v>10</v>
      </c>
      <c r="I61" s="23">
        <v>866</v>
      </c>
      <c r="J61" s="37">
        <v>126</v>
      </c>
      <c r="K61" s="5">
        <v>5</v>
      </c>
      <c r="L61" s="5">
        <v>81</v>
      </c>
      <c r="M61" s="5">
        <v>0</v>
      </c>
      <c r="N61" s="5">
        <v>60</v>
      </c>
      <c r="O61" s="5">
        <v>5</v>
      </c>
      <c r="P61" s="5">
        <v>0</v>
      </c>
      <c r="Q61" s="5">
        <v>800121</v>
      </c>
      <c r="R61" s="5">
        <v>15</v>
      </c>
      <c r="S61" s="5">
        <v>3</v>
      </c>
      <c r="T61" s="5">
        <v>0.3</v>
      </c>
      <c r="U61" s="5">
        <v>0.5</v>
      </c>
      <c r="V61" s="5">
        <v>0</v>
      </c>
      <c r="W61" s="6">
        <v>223</v>
      </c>
      <c r="X61" s="3">
        <f t="shared" ca="1" si="1"/>
        <v>12</v>
      </c>
      <c r="Y61" s="5">
        <v>1</v>
      </c>
      <c r="Z61" s="5">
        <v>0.5</v>
      </c>
      <c r="AA61" s="3">
        <f t="shared" ca="1" si="2"/>
        <v>19</v>
      </c>
    </row>
    <row r="62" spans="1:27" s="5" customFormat="1" x14ac:dyDescent="0.3">
      <c r="A62" s="5">
        <v>224</v>
      </c>
      <c r="B62" s="5">
        <v>700224</v>
      </c>
      <c r="C62" s="5">
        <v>1</v>
      </c>
      <c r="D62" s="5">
        <v>1</v>
      </c>
      <c r="E62" s="5">
        <v>1</v>
      </c>
      <c r="F62" s="3">
        <f t="shared" si="0"/>
        <v>2</v>
      </c>
      <c r="G62" s="5">
        <v>0.86</v>
      </c>
      <c r="H62" s="5">
        <v>10</v>
      </c>
      <c r="I62" s="23">
        <v>877</v>
      </c>
      <c r="J62" s="37">
        <v>127</v>
      </c>
      <c r="K62" s="5">
        <v>5</v>
      </c>
      <c r="L62" s="5">
        <v>81</v>
      </c>
      <c r="M62" s="5">
        <v>0</v>
      </c>
      <c r="N62" s="5">
        <v>61</v>
      </c>
      <c r="O62" s="5">
        <v>5</v>
      </c>
      <c r="P62" s="5">
        <v>0</v>
      </c>
      <c r="Q62" s="5">
        <v>800121</v>
      </c>
      <c r="R62" s="5">
        <v>15</v>
      </c>
      <c r="S62" s="5">
        <v>3</v>
      </c>
      <c r="T62" s="5">
        <v>0.4</v>
      </c>
      <c r="U62" s="5">
        <v>0.6</v>
      </c>
      <c r="V62" s="5">
        <v>0</v>
      </c>
      <c r="W62" s="6">
        <v>224</v>
      </c>
      <c r="X62" s="3">
        <f t="shared" ca="1" si="1"/>
        <v>18</v>
      </c>
      <c r="Y62" s="5">
        <v>2</v>
      </c>
      <c r="Z62" s="5">
        <v>0</v>
      </c>
      <c r="AA62" s="3">
        <f t="shared" ca="1" si="2"/>
        <v>39</v>
      </c>
    </row>
    <row r="63" spans="1:27" s="5" customFormat="1" x14ac:dyDescent="0.3">
      <c r="A63" s="5">
        <v>225</v>
      </c>
      <c r="B63" s="5">
        <v>700225</v>
      </c>
      <c r="C63" s="5">
        <v>1</v>
      </c>
      <c r="D63" s="5">
        <v>1</v>
      </c>
      <c r="E63" s="5">
        <v>1</v>
      </c>
      <c r="F63" s="3">
        <f t="shared" si="0"/>
        <v>2</v>
      </c>
      <c r="G63" s="5">
        <v>0.86</v>
      </c>
      <c r="H63" s="5">
        <v>10</v>
      </c>
      <c r="I63" s="23">
        <v>882</v>
      </c>
      <c r="J63" s="37">
        <v>128</v>
      </c>
      <c r="K63" s="5">
        <v>5</v>
      </c>
      <c r="L63" s="5">
        <v>81</v>
      </c>
      <c r="M63" s="5">
        <v>0</v>
      </c>
      <c r="N63" s="5">
        <v>62</v>
      </c>
      <c r="O63" s="5">
        <v>5</v>
      </c>
      <c r="P63" s="5">
        <v>0</v>
      </c>
      <c r="Q63" s="5">
        <v>800121</v>
      </c>
      <c r="R63" s="5">
        <v>15</v>
      </c>
      <c r="S63" s="5">
        <v>3</v>
      </c>
      <c r="T63" s="5">
        <v>0.3</v>
      </c>
      <c r="U63" s="5">
        <v>0.5</v>
      </c>
      <c r="V63" s="5">
        <v>0</v>
      </c>
      <c r="W63" s="6">
        <v>225</v>
      </c>
      <c r="X63" s="3">
        <f t="shared" ca="1" si="1"/>
        <v>15</v>
      </c>
      <c r="Y63" s="5">
        <v>2</v>
      </c>
      <c r="Z63" s="5">
        <v>1.4</v>
      </c>
      <c r="AA63" s="3">
        <f t="shared" ca="1" si="2"/>
        <v>91</v>
      </c>
    </row>
    <row r="64" spans="1:27" s="5" customFormat="1" x14ac:dyDescent="0.3">
      <c r="A64" s="5">
        <v>226</v>
      </c>
      <c r="B64" s="5">
        <v>700226</v>
      </c>
      <c r="C64" s="5">
        <v>1</v>
      </c>
      <c r="D64" s="5">
        <v>1</v>
      </c>
      <c r="E64" s="5">
        <v>1</v>
      </c>
      <c r="F64" s="3">
        <f t="shared" si="0"/>
        <v>1</v>
      </c>
      <c r="G64" s="5">
        <v>0.86</v>
      </c>
      <c r="H64" s="5">
        <v>10</v>
      </c>
      <c r="I64" s="23">
        <v>893</v>
      </c>
      <c r="J64" s="37">
        <v>130</v>
      </c>
      <c r="K64" s="5">
        <v>5</v>
      </c>
      <c r="L64" s="5">
        <v>81</v>
      </c>
      <c r="M64" s="5">
        <v>0</v>
      </c>
      <c r="N64" s="5">
        <v>63</v>
      </c>
      <c r="O64" s="5">
        <v>5</v>
      </c>
      <c r="P64" s="5">
        <v>0</v>
      </c>
      <c r="Q64" s="5">
        <v>800121</v>
      </c>
      <c r="R64" s="5">
        <v>15</v>
      </c>
      <c r="S64" s="5">
        <v>3</v>
      </c>
      <c r="T64" s="5">
        <v>0.4</v>
      </c>
      <c r="U64" s="5">
        <v>0.6</v>
      </c>
      <c r="V64" s="5">
        <v>0</v>
      </c>
      <c r="W64" s="6">
        <v>226</v>
      </c>
      <c r="X64" s="3">
        <f t="shared" ca="1" si="1"/>
        <v>14</v>
      </c>
      <c r="Y64" s="5">
        <v>1</v>
      </c>
      <c r="Z64" s="5">
        <v>1</v>
      </c>
      <c r="AA64" s="3">
        <f t="shared" ca="1" si="2"/>
        <v>53</v>
      </c>
    </row>
    <row r="65" spans="1:27" s="5" customFormat="1" x14ac:dyDescent="0.3">
      <c r="A65" s="5">
        <v>227</v>
      </c>
      <c r="B65" s="5">
        <v>700227</v>
      </c>
      <c r="C65" s="5">
        <v>1</v>
      </c>
      <c r="D65" s="5">
        <v>1</v>
      </c>
      <c r="E65" s="5">
        <v>1</v>
      </c>
      <c r="F65" s="3">
        <f t="shared" si="0"/>
        <v>2</v>
      </c>
      <c r="G65" s="5">
        <v>0.86</v>
      </c>
      <c r="H65" s="5">
        <v>10</v>
      </c>
      <c r="I65" s="23">
        <v>904</v>
      </c>
      <c r="J65" s="37">
        <v>131</v>
      </c>
      <c r="K65" s="5">
        <v>5</v>
      </c>
      <c r="L65" s="5">
        <v>81</v>
      </c>
      <c r="M65" s="5">
        <v>0</v>
      </c>
      <c r="N65" s="5">
        <v>64</v>
      </c>
      <c r="O65" s="5">
        <v>5</v>
      </c>
      <c r="P65" s="5">
        <v>0</v>
      </c>
      <c r="Q65" s="5">
        <v>800121</v>
      </c>
      <c r="R65" s="5">
        <v>15</v>
      </c>
      <c r="S65" s="5">
        <v>3</v>
      </c>
      <c r="T65" s="5">
        <v>0.3</v>
      </c>
      <c r="U65" s="5">
        <v>0.5</v>
      </c>
      <c r="V65" s="5">
        <v>0</v>
      </c>
      <c r="W65" s="6">
        <v>227</v>
      </c>
      <c r="X65" s="3">
        <f t="shared" ca="1" si="1"/>
        <v>20</v>
      </c>
      <c r="Y65" s="5">
        <v>2</v>
      </c>
      <c r="Z65" s="5">
        <v>0</v>
      </c>
      <c r="AA65" s="3">
        <f t="shared" ca="1" si="2"/>
        <v>76</v>
      </c>
    </row>
    <row r="66" spans="1:27" s="5" customFormat="1" x14ac:dyDescent="0.3">
      <c r="A66" s="5">
        <v>228</v>
      </c>
      <c r="B66" s="5">
        <v>700228</v>
      </c>
      <c r="C66" s="5">
        <v>1</v>
      </c>
      <c r="D66" s="5">
        <v>1</v>
      </c>
      <c r="E66" s="5">
        <v>1</v>
      </c>
      <c r="F66" s="3">
        <f t="shared" si="0"/>
        <v>2</v>
      </c>
      <c r="G66" s="5">
        <v>0.86</v>
      </c>
      <c r="H66" s="5">
        <v>10</v>
      </c>
      <c r="I66" s="23">
        <v>915</v>
      </c>
      <c r="J66" s="37">
        <v>133</v>
      </c>
      <c r="K66" s="5">
        <v>5</v>
      </c>
      <c r="L66" s="5">
        <v>81</v>
      </c>
      <c r="M66" s="5">
        <v>0</v>
      </c>
      <c r="N66" s="5">
        <v>65</v>
      </c>
      <c r="O66" s="5">
        <v>5</v>
      </c>
      <c r="P66" s="5">
        <v>0</v>
      </c>
      <c r="Q66" s="5">
        <v>800121</v>
      </c>
      <c r="R66" s="5">
        <v>15</v>
      </c>
      <c r="S66" s="5">
        <v>3</v>
      </c>
      <c r="T66" s="5">
        <v>0.4</v>
      </c>
      <c r="U66" s="5">
        <v>0.6</v>
      </c>
      <c r="V66" s="5">
        <v>0</v>
      </c>
      <c r="W66" s="6">
        <v>228</v>
      </c>
      <c r="X66" s="3">
        <f t="shared" ca="1" si="1"/>
        <v>10</v>
      </c>
      <c r="Y66" s="5">
        <v>2</v>
      </c>
      <c r="Z66" s="5">
        <v>1.1000000000000001</v>
      </c>
      <c r="AA66" s="3">
        <f t="shared" ca="1" si="2"/>
        <v>36</v>
      </c>
    </row>
    <row r="67" spans="1:27" s="5" customFormat="1" x14ac:dyDescent="0.3">
      <c r="A67" s="5">
        <v>229</v>
      </c>
      <c r="B67" s="5">
        <v>700229</v>
      </c>
      <c r="C67" s="5">
        <v>1</v>
      </c>
      <c r="D67" s="5">
        <v>1</v>
      </c>
      <c r="E67" s="5">
        <v>1</v>
      </c>
      <c r="F67" s="3">
        <f t="shared" ref="F67:F130" si="3">IF(Y67=2, 2, 1)</f>
        <v>1</v>
      </c>
      <c r="G67" s="5">
        <v>0.86</v>
      </c>
      <c r="H67" s="5">
        <v>10</v>
      </c>
      <c r="I67" s="23">
        <v>926</v>
      </c>
      <c r="J67" s="37">
        <v>134</v>
      </c>
      <c r="K67" s="5">
        <v>5</v>
      </c>
      <c r="L67" s="5">
        <v>81</v>
      </c>
      <c r="M67" s="5">
        <v>0</v>
      </c>
      <c r="N67" s="5">
        <v>66</v>
      </c>
      <c r="O67" s="5">
        <v>5</v>
      </c>
      <c r="P67" s="5">
        <v>0</v>
      </c>
      <c r="Q67" s="5">
        <v>800121</v>
      </c>
      <c r="R67" s="5">
        <v>15</v>
      </c>
      <c r="S67" s="5">
        <v>3</v>
      </c>
      <c r="T67" s="5">
        <v>0.3</v>
      </c>
      <c r="U67" s="5">
        <v>0.5</v>
      </c>
      <c r="V67" s="5">
        <v>0</v>
      </c>
      <c r="W67" s="6">
        <v>223</v>
      </c>
      <c r="X67" s="3">
        <f t="shared" ref="X67:X130" ca="1" si="4">RANDBETWEEN(10,20)</f>
        <v>17</v>
      </c>
      <c r="Y67" s="5">
        <v>1</v>
      </c>
      <c r="Z67" s="5">
        <v>2</v>
      </c>
      <c r="AA67" s="3">
        <f t="shared" ref="AA67:AA130" ca="1" si="5">RANDBETWEEN(1,100)</f>
        <v>11</v>
      </c>
    </row>
    <row r="68" spans="1:27" s="5" customFormat="1" x14ac:dyDescent="0.3">
      <c r="A68" s="5">
        <v>230</v>
      </c>
      <c r="B68" s="5">
        <v>700230</v>
      </c>
      <c r="C68" s="5">
        <v>1</v>
      </c>
      <c r="D68" s="5">
        <v>1</v>
      </c>
      <c r="E68" s="5">
        <v>1</v>
      </c>
      <c r="F68" s="3">
        <f t="shared" si="3"/>
        <v>2</v>
      </c>
      <c r="G68" s="5">
        <v>0.86</v>
      </c>
      <c r="H68" s="5">
        <v>10</v>
      </c>
      <c r="I68" s="23">
        <v>937</v>
      </c>
      <c r="J68" s="37">
        <v>136</v>
      </c>
      <c r="K68" s="5">
        <v>5</v>
      </c>
      <c r="L68" s="5">
        <v>81</v>
      </c>
      <c r="M68" s="5">
        <v>0</v>
      </c>
      <c r="N68" s="5">
        <v>67</v>
      </c>
      <c r="O68" s="5">
        <v>5</v>
      </c>
      <c r="P68" s="5">
        <v>0</v>
      </c>
      <c r="Q68" s="5">
        <v>800121</v>
      </c>
      <c r="R68" s="5">
        <v>15</v>
      </c>
      <c r="S68" s="5">
        <v>3</v>
      </c>
      <c r="T68" s="5">
        <v>0.4</v>
      </c>
      <c r="U68" s="5">
        <v>0.6</v>
      </c>
      <c r="V68" s="5">
        <v>0</v>
      </c>
      <c r="W68" s="6">
        <v>224</v>
      </c>
      <c r="X68" s="3">
        <f t="shared" ca="1" si="4"/>
        <v>13</v>
      </c>
      <c r="Y68" s="5">
        <v>2</v>
      </c>
      <c r="Z68" s="5">
        <v>0</v>
      </c>
      <c r="AA68" s="3">
        <f t="shared" ca="1" si="5"/>
        <v>16</v>
      </c>
    </row>
    <row r="69" spans="1:27" s="5" customFormat="1" x14ac:dyDescent="0.3">
      <c r="A69" s="5">
        <v>231</v>
      </c>
      <c r="B69" s="5">
        <v>700231</v>
      </c>
      <c r="C69" s="5">
        <v>1</v>
      </c>
      <c r="D69" s="5">
        <v>1</v>
      </c>
      <c r="E69" s="5">
        <v>1</v>
      </c>
      <c r="F69" s="3">
        <f t="shared" si="3"/>
        <v>2</v>
      </c>
      <c r="G69" s="5">
        <v>0.86</v>
      </c>
      <c r="H69" s="5">
        <v>10</v>
      </c>
      <c r="I69" s="23">
        <v>948</v>
      </c>
      <c r="J69" s="37">
        <v>138</v>
      </c>
      <c r="K69" s="5">
        <v>5</v>
      </c>
      <c r="L69" s="5">
        <v>81</v>
      </c>
      <c r="M69" s="5">
        <v>0</v>
      </c>
      <c r="N69" s="5">
        <v>68</v>
      </c>
      <c r="O69" s="5">
        <v>5</v>
      </c>
      <c r="P69" s="5">
        <v>0</v>
      </c>
      <c r="Q69" s="5">
        <v>800121</v>
      </c>
      <c r="R69" s="5">
        <v>15</v>
      </c>
      <c r="S69" s="5">
        <v>3</v>
      </c>
      <c r="T69" s="5">
        <v>0.3</v>
      </c>
      <c r="U69" s="5">
        <v>0.5</v>
      </c>
      <c r="V69" s="5">
        <v>0</v>
      </c>
      <c r="W69" s="6">
        <v>225</v>
      </c>
      <c r="X69" s="3">
        <f t="shared" ca="1" si="4"/>
        <v>12</v>
      </c>
      <c r="Y69" s="5">
        <v>2</v>
      </c>
      <c r="Z69" s="5">
        <v>0.5</v>
      </c>
      <c r="AA69" s="3">
        <f t="shared" ca="1" si="5"/>
        <v>58</v>
      </c>
    </row>
    <row r="70" spans="1:27" s="5" customFormat="1" x14ac:dyDescent="0.3">
      <c r="A70" s="5">
        <v>232</v>
      </c>
      <c r="B70" s="5">
        <v>700232</v>
      </c>
      <c r="C70" s="5">
        <v>1</v>
      </c>
      <c r="D70" s="5">
        <v>1</v>
      </c>
      <c r="E70" s="5">
        <v>1</v>
      </c>
      <c r="F70" s="3">
        <f t="shared" si="3"/>
        <v>1</v>
      </c>
      <c r="G70" s="5">
        <v>0.86</v>
      </c>
      <c r="H70" s="5">
        <v>10</v>
      </c>
      <c r="I70" s="23">
        <v>959</v>
      </c>
      <c r="J70" s="37">
        <v>139</v>
      </c>
      <c r="K70" s="5">
        <v>5</v>
      </c>
      <c r="L70" s="5">
        <v>81</v>
      </c>
      <c r="M70" s="5">
        <v>0</v>
      </c>
      <c r="N70" s="5">
        <v>69</v>
      </c>
      <c r="O70" s="5">
        <v>5</v>
      </c>
      <c r="P70" s="5">
        <v>0</v>
      </c>
      <c r="Q70" s="5">
        <v>800121</v>
      </c>
      <c r="R70" s="5">
        <v>15</v>
      </c>
      <c r="S70" s="5">
        <v>3</v>
      </c>
      <c r="T70" s="5">
        <v>0.4</v>
      </c>
      <c r="U70" s="5">
        <v>0.6</v>
      </c>
      <c r="V70" s="5">
        <v>0</v>
      </c>
      <c r="W70" s="6">
        <v>226</v>
      </c>
      <c r="X70" s="3">
        <f t="shared" ca="1" si="4"/>
        <v>14</v>
      </c>
      <c r="Y70" s="5">
        <v>1</v>
      </c>
      <c r="Z70" s="5">
        <v>1</v>
      </c>
      <c r="AA70" s="3">
        <f t="shared" ca="1" si="5"/>
        <v>89</v>
      </c>
    </row>
    <row r="71" spans="1:27" s="5" customFormat="1" x14ac:dyDescent="0.3">
      <c r="A71" s="5">
        <v>233</v>
      </c>
      <c r="B71" s="5">
        <v>700233</v>
      </c>
      <c r="C71" s="5">
        <v>1</v>
      </c>
      <c r="D71" s="5">
        <v>1</v>
      </c>
      <c r="E71" s="5">
        <v>1</v>
      </c>
      <c r="F71" s="3">
        <f t="shared" si="3"/>
        <v>2</v>
      </c>
      <c r="G71" s="5">
        <v>0.86</v>
      </c>
      <c r="H71" s="5">
        <v>10</v>
      </c>
      <c r="I71" s="23">
        <v>970</v>
      </c>
      <c r="J71" s="37">
        <v>141</v>
      </c>
      <c r="K71" s="5">
        <v>5</v>
      </c>
      <c r="L71" s="5">
        <v>81</v>
      </c>
      <c r="M71" s="5">
        <v>0</v>
      </c>
      <c r="N71" s="5">
        <v>70</v>
      </c>
      <c r="O71" s="5">
        <v>5</v>
      </c>
      <c r="P71" s="5">
        <v>0</v>
      </c>
      <c r="Q71" s="5">
        <v>800121</v>
      </c>
      <c r="R71" s="5">
        <v>15</v>
      </c>
      <c r="S71" s="5">
        <v>3</v>
      </c>
      <c r="T71" s="5">
        <v>0.3</v>
      </c>
      <c r="U71" s="5">
        <v>0.5</v>
      </c>
      <c r="V71" s="5">
        <v>0</v>
      </c>
      <c r="W71" s="6">
        <v>227</v>
      </c>
      <c r="X71" s="3">
        <f t="shared" ca="1" si="4"/>
        <v>10</v>
      </c>
      <c r="Y71" s="5">
        <v>2</v>
      </c>
      <c r="Z71" s="5">
        <v>0</v>
      </c>
      <c r="AA71" s="3">
        <f t="shared" ca="1" si="5"/>
        <v>54</v>
      </c>
    </row>
    <row r="72" spans="1:27" s="5" customFormat="1" x14ac:dyDescent="0.3">
      <c r="A72" s="5">
        <v>234</v>
      </c>
      <c r="B72" s="5">
        <v>700234</v>
      </c>
      <c r="C72" s="5">
        <v>1</v>
      </c>
      <c r="D72" s="5">
        <v>1</v>
      </c>
      <c r="E72" s="5">
        <v>1</v>
      </c>
      <c r="F72" s="3">
        <f t="shared" si="3"/>
        <v>2</v>
      </c>
      <c r="G72" s="5">
        <v>0.86</v>
      </c>
      <c r="H72" s="5">
        <v>10</v>
      </c>
      <c r="I72" s="23">
        <v>981</v>
      </c>
      <c r="J72" s="37">
        <v>142</v>
      </c>
      <c r="K72" s="5">
        <v>5</v>
      </c>
      <c r="L72" s="5">
        <v>81</v>
      </c>
      <c r="M72" s="5">
        <v>0</v>
      </c>
      <c r="N72" s="5">
        <v>71</v>
      </c>
      <c r="O72" s="5">
        <v>5</v>
      </c>
      <c r="P72" s="5">
        <v>0</v>
      </c>
      <c r="Q72" s="5">
        <v>800121</v>
      </c>
      <c r="R72" s="5">
        <v>15</v>
      </c>
      <c r="S72" s="5">
        <v>3</v>
      </c>
      <c r="T72" s="5">
        <v>0.4</v>
      </c>
      <c r="U72" s="5">
        <v>0.6</v>
      </c>
      <c r="V72" s="5">
        <v>0</v>
      </c>
      <c r="W72" s="6">
        <v>228</v>
      </c>
      <c r="X72" s="3">
        <f t="shared" ca="1" si="4"/>
        <v>19</v>
      </c>
      <c r="Y72" s="5">
        <v>2</v>
      </c>
      <c r="Z72" s="5">
        <v>1</v>
      </c>
      <c r="AA72" s="3">
        <f t="shared" ca="1" si="5"/>
        <v>95</v>
      </c>
    </row>
    <row r="73" spans="1:27" s="5" customFormat="1" x14ac:dyDescent="0.3">
      <c r="A73" s="5">
        <v>235</v>
      </c>
      <c r="B73" s="5">
        <v>700235</v>
      </c>
      <c r="C73" s="5">
        <v>1</v>
      </c>
      <c r="D73" s="5">
        <v>1</v>
      </c>
      <c r="E73" s="5">
        <v>1</v>
      </c>
      <c r="F73" s="3">
        <f t="shared" si="3"/>
        <v>1</v>
      </c>
      <c r="G73" s="5">
        <v>0.74</v>
      </c>
      <c r="H73" s="5">
        <v>5</v>
      </c>
      <c r="I73" s="23">
        <v>992</v>
      </c>
      <c r="J73" s="37">
        <v>144</v>
      </c>
      <c r="K73" s="5">
        <v>5</v>
      </c>
      <c r="L73" s="5">
        <v>81</v>
      </c>
      <c r="M73" s="5">
        <v>0</v>
      </c>
      <c r="N73" s="5">
        <v>72</v>
      </c>
      <c r="O73" s="5">
        <v>5</v>
      </c>
      <c r="P73" s="5">
        <v>0</v>
      </c>
      <c r="Q73" s="5">
        <v>800001</v>
      </c>
      <c r="R73" s="5">
        <v>5</v>
      </c>
      <c r="S73" s="5">
        <v>3</v>
      </c>
      <c r="T73" s="5">
        <v>0.54</v>
      </c>
      <c r="U73" s="5">
        <v>0.5</v>
      </c>
      <c r="V73" s="5">
        <v>0</v>
      </c>
      <c r="W73" s="6">
        <v>229</v>
      </c>
      <c r="X73" s="3">
        <f t="shared" ca="1" si="4"/>
        <v>18</v>
      </c>
      <c r="Y73" s="5">
        <v>1</v>
      </c>
      <c r="Z73" s="5">
        <v>1</v>
      </c>
      <c r="AA73" s="3">
        <f t="shared" ca="1" si="5"/>
        <v>68</v>
      </c>
    </row>
    <row r="74" spans="1:27" s="5" customFormat="1" x14ac:dyDescent="0.3">
      <c r="A74" s="5">
        <v>236</v>
      </c>
      <c r="B74" s="5">
        <v>700236</v>
      </c>
      <c r="C74" s="5">
        <v>1</v>
      </c>
      <c r="D74" s="5">
        <v>1</v>
      </c>
      <c r="E74" s="5">
        <v>1</v>
      </c>
      <c r="F74" s="3">
        <f t="shared" si="3"/>
        <v>2</v>
      </c>
      <c r="G74" s="5">
        <v>0.74</v>
      </c>
      <c r="H74" s="5">
        <v>5</v>
      </c>
      <c r="I74" s="23">
        <v>997</v>
      </c>
      <c r="J74" s="37">
        <v>145</v>
      </c>
      <c r="K74" s="5">
        <v>5</v>
      </c>
      <c r="L74" s="5">
        <v>81</v>
      </c>
      <c r="M74" s="5">
        <v>0</v>
      </c>
      <c r="N74" s="5">
        <v>73</v>
      </c>
      <c r="O74" s="5">
        <v>5</v>
      </c>
      <c r="P74" s="5">
        <v>0</v>
      </c>
      <c r="Q74" s="5">
        <v>800001</v>
      </c>
      <c r="R74" s="5">
        <v>5</v>
      </c>
      <c r="S74" s="5">
        <v>3</v>
      </c>
      <c r="T74" s="5">
        <v>0.64</v>
      </c>
      <c r="U74" s="5">
        <v>0.6</v>
      </c>
      <c r="V74" s="5">
        <v>0</v>
      </c>
      <c r="W74" s="6">
        <v>230</v>
      </c>
      <c r="X74" s="3">
        <f t="shared" ca="1" si="4"/>
        <v>13</v>
      </c>
      <c r="Y74" s="5">
        <v>2</v>
      </c>
      <c r="Z74" s="5">
        <v>0</v>
      </c>
      <c r="AA74" s="3">
        <f t="shared" ca="1" si="5"/>
        <v>80</v>
      </c>
    </row>
    <row r="75" spans="1:27" s="5" customFormat="1" x14ac:dyDescent="0.3">
      <c r="A75" s="5">
        <v>237</v>
      </c>
      <c r="B75" s="5">
        <v>700237</v>
      </c>
      <c r="C75" s="5">
        <v>1</v>
      </c>
      <c r="D75" s="5">
        <v>1</v>
      </c>
      <c r="E75" s="5">
        <v>1</v>
      </c>
      <c r="F75" s="3">
        <f t="shared" si="3"/>
        <v>2</v>
      </c>
      <c r="G75" s="5">
        <v>0.83</v>
      </c>
      <c r="H75" s="5">
        <v>5</v>
      </c>
      <c r="I75" s="23">
        <v>1002</v>
      </c>
      <c r="J75" s="37">
        <v>146</v>
      </c>
      <c r="K75" s="5">
        <v>5</v>
      </c>
      <c r="L75" s="5">
        <v>81</v>
      </c>
      <c r="M75" s="5">
        <v>0</v>
      </c>
      <c r="N75" s="5">
        <v>74</v>
      </c>
      <c r="O75" s="5">
        <v>5</v>
      </c>
      <c r="P75" s="5">
        <v>0</v>
      </c>
      <c r="Q75" s="5">
        <v>800011</v>
      </c>
      <c r="R75" s="5">
        <v>10</v>
      </c>
      <c r="S75" s="5">
        <v>3</v>
      </c>
      <c r="T75" s="5">
        <v>0.54</v>
      </c>
      <c r="U75" s="5">
        <v>0.5</v>
      </c>
      <c r="V75" s="5">
        <v>0</v>
      </c>
      <c r="W75" s="6">
        <v>231</v>
      </c>
      <c r="X75" s="3">
        <f t="shared" ca="1" si="4"/>
        <v>17</v>
      </c>
      <c r="Y75" s="5">
        <v>2</v>
      </c>
      <c r="Z75" s="5">
        <v>2</v>
      </c>
      <c r="AA75" s="3">
        <f t="shared" ca="1" si="5"/>
        <v>88</v>
      </c>
    </row>
    <row r="76" spans="1:27" s="5" customFormat="1" x14ac:dyDescent="0.3">
      <c r="A76" s="5">
        <v>238</v>
      </c>
      <c r="B76" s="5">
        <v>700238</v>
      </c>
      <c r="C76" s="5">
        <v>1</v>
      </c>
      <c r="D76" s="5">
        <v>1</v>
      </c>
      <c r="E76" s="5">
        <v>1</v>
      </c>
      <c r="F76" s="3">
        <f t="shared" si="3"/>
        <v>1</v>
      </c>
      <c r="G76" s="5">
        <v>0.83</v>
      </c>
      <c r="H76" s="5">
        <v>5</v>
      </c>
      <c r="I76" s="23">
        <v>1008</v>
      </c>
      <c r="J76" s="37">
        <v>146</v>
      </c>
      <c r="K76" s="5">
        <v>5</v>
      </c>
      <c r="L76" s="5">
        <v>81</v>
      </c>
      <c r="M76" s="5">
        <v>0</v>
      </c>
      <c r="N76" s="5">
        <v>75</v>
      </c>
      <c r="O76" s="5">
        <v>5</v>
      </c>
      <c r="P76" s="5">
        <v>0</v>
      </c>
      <c r="Q76" s="5">
        <v>800011</v>
      </c>
      <c r="R76" s="5">
        <v>10</v>
      </c>
      <c r="S76" s="5">
        <v>3</v>
      </c>
      <c r="T76" s="5">
        <v>0.64</v>
      </c>
      <c r="U76" s="5">
        <v>0.6</v>
      </c>
      <c r="V76" s="5">
        <v>0</v>
      </c>
      <c r="W76" s="6">
        <v>232</v>
      </c>
      <c r="X76" s="3">
        <f t="shared" ca="1" si="4"/>
        <v>18</v>
      </c>
      <c r="Y76" s="5">
        <v>1</v>
      </c>
      <c r="Z76" s="5">
        <v>1.1000000000000001</v>
      </c>
      <c r="AA76" s="3">
        <f t="shared" ca="1" si="5"/>
        <v>29</v>
      </c>
    </row>
    <row r="77" spans="1:27" s="5" customFormat="1" x14ac:dyDescent="0.3">
      <c r="A77" s="5">
        <v>239</v>
      </c>
      <c r="B77" s="5">
        <v>700239</v>
      </c>
      <c r="C77" s="5">
        <v>1</v>
      </c>
      <c r="D77" s="5">
        <v>1</v>
      </c>
      <c r="E77" s="5">
        <v>1</v>
      </c>
      <c r="F77" s="3">
        <f t="shared" si="3"/>
        <v>2</v>
      </c>
      <c r="G77" s="5">
        <v>0.68</v>
      </c>
      <c r="H77" s="5">
        <v>40</v>
      </c>
      <c r="I77" s="23">
        <v>1275</v>
      </c>
      <c r="J77" s="37">
        <v>186</v>
      </c>
      <c r="K77" s="5">
        <v>5</v>
      </c>
      <c r="L77" s="5">
        <v>81</v>
      </c>
      <c r="M77" s="5">
        <v>0</v>
      </c>
      <c r="N77" s="5">
        <v>76</v>
      </c>
      <c r="O77" s="5">
        <v>5</v>
      </c>
      <c r="P77" s="5">
        <v>0</v>
      </c>
      <c r="Q77" s="5">
        <v>800031</v>
      </c>
      <c r="R77" s="5">
        <v>5</v>
      </c>
      <c r="S77" s="5">
        <v>3</v>
      </c>
      <c r="T77" s="5">
        <v>0.54</v>
      </c>
      <c r="U77" s="5">
        <v>0.5</v>
      </c>
      <c r="V77" s="5">
        <v>0</v>
      </c>
      <c r="W77" s="6">
        <v>233</v>
      </c>
      <c r="X77" s="3">
        <f t="shared" ca="1" si="4"/>
        <v>17</v>
      </c>
      <c r="Y77" s="5">
        <v>2</v>
      </c>
      <c r="Z77" s="5">
        <v>0</v>
      </c>
      <c r="AA77" s="3">
        <f t="shared" ca="1" si="5"/>
        <v>8</v>
      </c>
    </row>
    <row r="78" spans="1:27" s="5" customFormat="1" x14ac:dyDescent="0.3">
      <c r="A78" s="5">
        <v>240</v>
      </c>
      <c r="B78" s="5">
        <v>700240</v>
      </c>
      <c r="C78" s="5">
        <v>1</v>
      </c>
      <c r="D78" s="5">
        <v>1</v>
      </c>
      <c r="E78" s="5">
        <v>1</v>
      </c>
      <c r="F78" s="3">
        <f t="shared" si="3"/>
        <v>2</v>
      </c>
      <c r="G78" s="5">
        <v>0.68</v>
      </c>
      <c r="H78" s="5">
        <v>40</v>
      </c>
      <c r="I78" s="23">
        <v>1292</v>
      </c>
      <c r="J78" s="37">
        <v>188</v>
      </c>
      <c r="K78" s="5">
        <v>5</v>
      </c>
      <c r="L78" s="5">
        <v>81</v>
      </c>
      <c r="M78" s="5">
        <v>0</v>
      </c>
      <c r="N78" s="5">
        <v>77</v>
      </c>
      <c r="O78" s="5">
        <v>5</v>
      </c>
      <c r="P78" s="5">
        <v>0</v>
      </c>
      <c r="Q78" s="5">
        <v>800031</v>
      </c>
      <c r="R78" s="5">
        <v>5</v>
      </c>
      <c r="S78" s="5">
        <v>3</v>
      </c>
      <c r="T78" s="5">
        <v>0.64</v>
      </c>
      <c r="U78" s="5">
        <v>0.7</v>
      </c>
      <c r="V78" s="5">
        <v>0</v>
      </c>
      <c r="W78" s="6">
        <v>234</v>
      </c>
      <c r="X78" s="3">
        <f t="shared" ca="1" si="4"/>
        <v>12</v>
      </c>
      <c r="Y78" s="5">
        <v>2</v>
      </c>
      <c r="Z78" s="5">
        <v>1</v>
      </c>
      <c r="AA78" s="3">
        <f t="shared" ca="1" si="5"/>
        <v>26</v>
      </c>
    </row>
    <row r="79" spans="1:27" s="5" customFormat="1" x14ac:dyDescent="0.3">
      <c r="A79" s="5">
        <v>241</v>
      </c>
      <c r="B79" s="5">
        <v>700241</v>
      </c>
      <c r="C79" s="5">
        <v>1</v>
      </c>
      <c r="D79" s="5">
        <v>1</v>
      </c>
      <c r="E79" s="5">
        <v>1</v>
      </c>
      <c r="F79" s="3">
        <f t="shared" si="3"/>
        <v>1</v>
      </c>
      <c r="G79" s="5">
        <v>0.75</v>
      </c>
      <c r="H79" s="5">
        <v>15</v>
      </c>
      <c r="I79" s="23">
        <v>1013</v>
      </c>
      <c r="J79" s="37">
        <v>147</v>
      </c>
      <c r="K79" s="5">
        <v>5</v>
      </c>
      <c r="L79" s="5">
        <v>81</v>
      </c>
      <c r="M79" s="5">
        <v>0</v>
      </c>
      <c r="N79" s="5">
        <v>78</v>
      </c>
      <c r="O79" s="5">
        <v>5</v>
      </c>
      <c r="P79" s="5">
        <v>0</v>
      </c>
      <c r="Q79" s="5">
        <v>800201</v>
      </c>
      <c r="R79" s="5">
        <v>15</v>
      </c>
      <c r="S79" s="5">
        <v>3</v>
      </c>
      <c r="T79" s="5">
        <v>0.3</v>
      </c>
      <c r="U79" s="5">
        <v>0.5</v>
      </c>
      <c r="V79" s="5">
        <v>0</v>
      </c>
      <c r="W79" s="6">
        <v>235</v>
      </c>
      <c r="X79" s="3">
        <f t="shared" ca="1" si="4"/>
        <v>20</v>
      </c>
      <c r="Y79" s="5">
        <v>1</v>
      </c>
      <c r="Z79" s="5">
        <v>1.4</v>
      </c>
      <c r="AA79" s="3">
        <f t="shared" ca="1" si="5"/>
        <v>79</v>
      </c>
    </row>
    <row r="80" spans="1:27" s="5" customFormat="1" x14ac:dyDescent="0.3">
      <c r="A80" s="5">
        <v>242</v>
      </c>
      <c r="B80" s="5">
        <v>700242</v>
      </c>
      <c r="C80" s="5">
        <v>1</v>
      </c>
      <c r="D80" s="5">
        <v>1</v>
      </c>
      <c r="E80" s="5">
        <v>1</v>
      </c>
      <c r="F80" s="3">
        <f t="shared" si="3"/>
        <v>2</v>
      </c>
      <c r="G80" s="5">
        <v>0.75</v>
      </c>
      <c r="H80" s="5">
        <v>15</v>
      </c>
      <c r="I80" s="23">
        <v>1019</v>
      </c>
      <c r="J80" s="37">
        <v>148</v>
      </c>
      <c r="K80" s="5">
        <v>5</v>
      </c>
      <c r="L80" s="5">
        <v>81</v>
      </c>
      <c r="M80" s="5">
        <v>0</v>
      </c>
      <c r="N80" s="5">
        <v>79</v>
      </c>
      <c r="O80" s="5">
        <v>5</v>
      </c>
      <c r="P80" s="5">
        <v>0</v>
      </c>
      <c r="Q80" s="5">
        <v>800201</v>
      </c>
      <c r="R80" s="5">
        <v>15</v>
      </c>
      <c r="S80" s="5">
        <v>3</v>
      </c>
      <c r="T80" s="5">
        <v>0.3</v>
      </c>
      <c r="U80" s="5">
        <v>0.5</v>
      </c>
      <c r="V80" s="5">
        <v>0</v>
      </c>
      <c r="W80" s="6">
        <v>236</v>
      </c>
      <c r="X80" s="3">
        <f t="shared" ca="1" si="4"/>
        <v>19</v>
      </c>
      <c r="Y80" s="5">
        <v>2</v>
      </c>
      <c r="Z80" s="5">
        <v>0</v>
      </c>
      <c r="AA80" s="3">
        <f t="shared" ca="1" si="5"/>
        <v>33</v>
      </c>
    </row>
    <row r="81" spans="1:27" s="5" customFormat="1" x14ac:dyDescent="0.3">
      <c r="A81" s="5">
        <v>243</v>
      </c>
      <c r="B81" s="5">
        <v>700243</v>
      </c>
      <c r="C81" s="5">
        <v>1</v>
      </c>
      <c r="D81" s="5">
        <v>1</v>
      </c>
      <c r="E81" s="5">
        <v>1</v>
      </c>
      <c r="F81" s="3">
        <f t="shared" si="3"/>
        <v>2</v>
      </c>
      <c r="G81" s="5">
        <v>0.56000000000000005</v>
      </c>
      <c r="H81" s="5">
        <v>15</v>
      </c>
      <c r="I81" s="23">
        <v>1024</v>
      </c>
      <c r="J81" s="37">
        <v>149</v>
      </c>
      <c r="K81" s="5">
        <v>5</v>
      </c>
      <c r="L81" s="5">
        <v>81</v>
      </c>
      <c r="M81" s="5">
        <v>0</v>
      </c>
      <c r="N81" s="5">
        <v>80</v>
      </c>
      <c r="O81" s="5">
        <v>5</v>
      </c>
      <c r="P81" s="5">
        <v>0</v>
      </c>
      <c r="Q81" s="5">
        <v>800193</v>
      </c>
      <c r="R81" s="5">
        <v>50</v>
      </c>
      <c r="S81" s="5">
        <v>3</v>
      </c>
      <c r="T81" s="5">
        <v>0.3</v>
      </c>
      <c r="U81" s="5">
        <v>0.5</v>
      </c>
      <c r="V81" s="5">
        <v>0</v>
      </c>
      <c r="W81" s="6">
        <v>237</v>
      </c>
      <c r="X81" s="3">
        <f t="shared" ca="1" si="4"/>
        <v>11</v>
      </c>
      <c r="Y81" s="5">
        <v>2</v>
      </c>
      <c r="Z81" s="5">
        <v>1</v>
      </c>
      <c r="AA81" s="3">
        <f t="shared" ca="1" si="5"/>
        <v>96</v>
      </c>
    </row>
    <row r="82" spans="1:27" s="5" customFormat="1" x14ac:dyDescent="0.3">
      <c r="A82" s="5">
        <v>244</v>
      </c>
      <c r="B82" s="5">
        <v>700244</v>
      </c>
      <c r="C82" s="5">
        <v>1</v>
      </c>
      <c r="D82" s="5">
        <v>1</v>
      </c>
      <c r="E82" s="5">
        <v>1</v>
      </c>
      <c r="F82" s="3">
        <f t="shared" si="3"/>
        <v>1</v>
      </c>
      <c r="G82" s="5">
        <v>0.56000000000000005</v>
      </c>
      <c r="H82" s="5">
        <v>15</v>
      </c>
      <c r="I82" s="23">
        <v>1030</v>
      </c>
      <c r="J82" s="37">
        <v>150</v>
      </c>
      <c r="K82" s="5">
        <v>5</v>
      </c>
      <c r="L82" s="5">
        <v>81</v>
      </c>
      <c r="M82" s="5">
        <v>0</v>
      </c>
      <c r="N82" s="5">
        <v>81</v>
      </c>
      <c r="O82" s="5">
        <v>5</v>
      </c>
      <c r="P82" s="5">
        <v>0</v>
      </c>
      <c r="Q82" s="5">
        <v>800193</v>
      </c>
      <c r="R82" s="5">
        <v>50</v>
      </c>
      <c r="S82" s="5">
        <v>3</v>
      </c>
      <c r="T82" s="5">
        <v>0.3</v>
      </c>
      <c r="U82" s="5">
        <v>0.5</v>
      </c>
      <c r="V82" s="5">
        <v>0</v>
      </c>
      <c r="W82" s="6">
        <v>238</v>
      </c>
      <c r="X82" s="3">
        <f t="shared" ca="1" si="4"/>
        <v>16</v>
      </c>
      <c r="Y82" s="5">
        <v>1</v>
      </c>
      <c r="Z82" s="5">
        <v>1.1000000000000001</v>
      </c>
      <c r="AA82" s="3">
        <f t="shared" ca="1" si="5"/>
        <v>14</v>
      </c>
    </row>
    <row r="83" spans="1:27" s="5" customFormat="1" x14ac:dyDescent="0.3">
      <c r="A83" s="5">
        <v>245</v>
      </c>
      <c r="B83" s="5">
        <v>700245</v>
      </c>
      <c r="C83" s="5">
        <v>1</v>
      </c>
      <c r="D83" s="5">
        <v>1</v>
      </c>
      <c r="E83" s="5">
        <v>1</v>
      </c>
      <c r="F83" s="3">
        <f t="shared" si="3"/>
        <v>2</v>
      </c>
      <c r="G83" s="5">
        <v>1.1000000000000001</v>
      </c>
      <c r="H83" s="5">
        <v>30</v>
      </c>
      <c r="I83" s="23">
        <v>1035</v>
      </c>
      <c r="J83" s="37">
        <v>150</v>
      </c>
      <c r="K83" s="5">
        <v>5</v>
      </c>
      <c r="L83" s="5">
        <v>81</v>
      </c>
      <c r="M83" s="5">
        <v>0</v>
      </c>
      <c r="N83" s="5">
        <v>82</v>
      </c>
      <c r="O83" s="5">
        <v>5</v>
      </c>
      <c r="P83" s="5">
        <v>0</v>
      </c>
      <c r="Q83" s="5">
        <v>800221</v>
      </c>
      <c r="R83" s="5">
        <v>50</v>
      </c>
      <c r="S83" s="5">
        <v>3</v>
      </c>
      <c r="T83" s="5">
        <v>0.3</v>
      </c>
      <c r="U83" s="5">
        <v>0.5</v>
      </c>
      <c r="V83" s="5">
        <v>0</v>
      </c>
      <c r="W83" s="6">
        <v>239</v>
      </c>
      <c r="X83" s="3">
        <f t="shared" ca="1" si="4"/>
        <v>10</v>
      </c>
      <c r="Y83" s="5">
        <v>2</v>
      </c>
      <c r="Z83" s="5">
        <v>0</v>
      </c>
      <c r="AA83" s="3">
        <f t="shared" ca="1" si="5"/>
        <v>20</v>
      </c>
    </row>
    <row r="84" spans="1:27" s="5" customFormat="1" x14ac:dyDescent="0.3">
      <c r="A84" s="5">
        <v>246</v>
      </c>
      <c r="B84" s="5">
        <v>700246</v>
      </c>
      <c r="C84" s="5">
        <v>1</v>
      </c>
      <c r="D84" s="5">
        <v>1</v>
      </c>
      <c r="E84" s="5">
        <v>1</v>
      </c>
      <c r="F84" s="3">
        <f t="shared" si="3"/>
        <v>2</v>
      </c>
      <c r="G84" s="5">
        <v>1.1000000000000001</v>
      </c>
      <c r="H84" s="5">
        <v>30</v>
      </c>
      <c r="I84" s="23">
        <v>1041</v>
      </c>
      <c r="J84" s="37">
        <v>151</v>
      </c>
      <c r="K84" s="5">
        <v>5</v>
      </c>
      <c r="L84" s="5">
        <v>81</v>
      </c>
      <c r="M84" s="5">
        <v>0</v>
      </c>
      <c r="N84" s="5">
        <v>83</v>
      </c>
      <c r="O84" s="5">
        <v>5</v>
      </c>
      <c r="P84" s="5">
        <v>0</v>
      </c>
      <c r="Q84" s="5">
        <v>800221</v>
      </c>
      <c r="R84" s="5">
        <v>50</v>
      </c>
      <c r="S84" s="5">
        <v>3</v>
      </c>
      <c r="T84" s="5">
        <v>0.3</v>
      </c>
      <c r="U84" s="5">
        <v>0.5</v>
      </c>
      <c r="V84" s="5">
        <v>0</v>
      </c>
      <c r="W84" s="6">
        <v>240</v>
      </c>
      <c r="X84" s="3">
        <f t="shared" ca="1" si="4"/>
        <v>11</v>
      </c>
      <c r="Y84" s="5">
        <v>2</v>
      </c>
      <c r="Z84" s="5">
        <v>1.1000000000000001</v>
      </c>
      <c r="AA84" s="3">
        <f t="shared" ca="1" si="5"/>
        <v>64</v>
      </c>
    </row>
    <row r="85" spans="1:27" s="7" customFormat="1" x14ac:dyDescent="0.3">
      <c r="A85" s="7">
        <v>301</v>
      </c>
      <c r="B85" s="7">
        <v>700301</v>
      </c>
      <c r="C85" s="7">
        <v>1</v>
      </c>
      <c r="D85" s="7">
        <v>1</v>
      </c>
      <c r="E85" s="7">
        <v>1</v>
      </c>
      <c r="F85" s="3">
        <f t="shared" si="3"/>
        <v>1</v>
      </c>
      <c r="G85" s="7">
        <v>1.79</v>
      </c>
      <c r="H85" s="7">
        <v>30</v>
      </c>
      <c r="I85" s="23">
        <v>1046</v>
      </c>
      <c r="J85" s="38">
        <v>152</v>
      </c>
      <c r="K85" s="7">
        <v>5</v>
      </c>
      <c r="L85" s="7">
        <v>83</v>
      </c>
      <c r="M85" s="7">
        <v>0</v>
      </c>
      <c r="N85" s="7">
        <v>84</v>
      </c>
      <c r="O85" s="7">
        <v>5</v>
      </c>
      <c r="P85" s="7">
        <v>0</v>
      </c>
      <c r="Q85" s="7">
        <v>800183</v>
      </c>
      <c r="R85" s="7">
        <v>50</v>
      </c>
      <c r="S85" s="7">
        <v>5</v>
      </c>
      <c r="T85" s="7">
        <v>0.3</v>
      </c>
      <c r="U85" s="7">
        <v>0.5</v>
      </c>
      <c r="V85" s="7">
        <v>0</v>
      </c>
      <c r="W85" s="8">
        <v>301</v>
      </c>
      <c r="X85" s="3">
        <f t="shared" ca="1" si="4"/>
        <v>15</v>
      </c>
      <c r="Y85" s="7">
        <v>7</v>
      </c>
      <c r="Z85" s="7">
        <v>0.5</v>
      </c>
      <c r="AA85" s="3">
        <f t="shared" ca="1" si="5"/>
        <v>8</v>
      </c>
    </row>
    <row r="86" spans="1:27" s="7" customFormat="1" x14ac:dyDescent="0.3">
      <c r="A86" s="7">
        <v>302</v>
      </c>
      <c r="B86" s="7">
        <v>700302</v>
      </c>
      <c r="C86" s="7">
        <v>1</v>
      </c>
      <c r="D86" s="7">
        <v>1</v>
      </c>
      <c r="E86" s="7">
        <v>1</v>
      </c>
      <c r="F86" s="3">
        <f t="shared" si="3"/>
        <v>2</v>
      </c>
      <c r="G86" s="7">
        <v>0.42</v>
      </c>
      <c r="H86" s="7">
        <v>10</v>
      </c>
      <c r="I86" s="23">
        <v>1057</v>
      </c>
      <c r="J86" s="38">
        <v>154</v>
      </c>
      <c r="K86" s="7">
        <v>5</v>
      </c>
      <c r="L86" s="7">
        <v>83</v>
      </c>
      <c r="M86" s="7">
        <v>0</v>
      </c>
      <c r="N86" s="7">
        <v>85</v>
      </c>
      <c r="O86" s="7">
        <v>5</v>
      </c>
      <c r="P86" s="7">
        <v>0</v>
      </c>
      <c r="Q86" s="7">
        <v>800071</v>
      </c>
      <c r="R86" s="7">
        <v>15</v>
      </c>
      <c r="S86" s="7">
        <v>3</v>
      </c>
      <c r="T86" s="7">
        <v>0.3</v>
      </c>
      <c r="U86" s="7">
        <v>0.5</v>
      </c>
      <c r="V86" s="7">
        <v>0</v>
      </c>
      <c r="W86" s="8">
        <v>302</v>
      </c>
      <c r="X86" s="3">
        <f t="shared" ca="1" si="4"/>
        <v>12</v>
      </c>
      <c r="Y86" s="7">
        <v>2</v>
      </c>
      <c r="Z86" s="7">
        <v>1</v>
      </c>
      <c r="AA86" s="3">
        <f t="shared" ca="1" si="5"/>
        <v>100</v>
      </c>
    </row>
    <row r="87" spans="1:27" s="7" customFormat="1" x14ac:dyDescent="0.3">
      <c r="A87" s="7">
        <v>303</v>
      </c>
      <c r="B87" s="7">
        <v>700303</v>
      </c>
      <c r="C87" s="7">
        <v>1</v>
      </c>
      <c r="D87" s="7">
        <v>1</v>
      </c>
      <c r="E87" s="7">
        <v>1</v>
      </c>
      <c r="F87" s="3">
        <f t="shared" si="3"/>
        <v>2</v>
      </c>
      <c r="G87" s="7">
        <v>0.42</v>
      </c>
      <c r="H87" s="7">
        <v>10</v>
      </c>
      <c r="I87" s="23">
        <v>1068</v>
      </c>
      <c r="J87" s="38">
        <v>155</v>
      </c>
      <c r="K87" s="7">
        <v>5</v>
      </c>
      <c r="L87" s="7">
        <v>83</v>
      </c>
      <c r="M87" s="7">
        <v>0</v>
      </c>
      <c r="N87" s="7">
        <v>86</v>
      </c>
      <c r="O87" s="7">
        <v>5</v>
      </c>
      <c r="P87" s="7">
        <v>0</v>
      </c>
      <c r="Q87" s="7">
        <v>800071</v>
      </c>
      <c r="R87" s="7">
        <v>15</v>
      </c>
      <c r="S87" s="7">
        <v>3</v>
      </c>
      <c r="T87" s="7">
        <v>0.4</v>
      </c>
      <c r="U87" s="7">
        <v>0.6</v>
      </c>
      <c r="V87" s="7">
        <v>0</v>
      </c>
      <c r="W87" s="8">
        <v>303</v>
      </c>
      <c r="X87" s="3">
        <f t="shared" ca="1" si="4"/>
        <v>14</v>
      </c>
      <c r="Y87" s="7">
        <v>2</v>
      </c>
      <c r="Z87" s="7">
        <v>0</v>
      </c>
      <c r="AA87" s="3">
        <f t="shared" ca="1" si="5"/>
        <v>2</v>
      </c>
    </row>
    <row r="88" spans="1:27" s="7" customFormat="1" x14ac:dyDescent="0.3">
      <c r="A88" s="7">
        <v>304</v>
      </c>
      <c r="B88" s="7">
        <v>700304</v>
      </c>
      <c r="C88" s="7">
        <v>1</v>
      </c>
      <c r="D88" s="7">
        <v>1</v>
      </c>
      <c r="E88" s="7">
        <v>1</v>
      </c>
      <c r="F88" s="3">
        <f t="shared" si="3"/>
        <v>2</v>
      </c>
      <c r="G88" s="7">
        <v>0.42</v>
      </c>
      <c r="H88" s="7">
        <v>10</v>
      </c>
      <c r="I88" s="23">
        <v>1079</v>
      </c>
      <c r="J88" s="38">
        <v>157</v>
      </c>
      <c r="K88" s="7">
        <v>5</v>
      </c>
      <c r="L88" s="7">
        <v>83</v>
      </c>
      <c r="M88" s="7">
        <v>0</v>
      </c>
      <c r="N88" s="7">
        <v>87</v>
      </c>
      <c r="O88" s="7">
        <v>5</v>
      </c>
      <c r="P88" s="7">
        <v>0</v>
      </c>
      <c r="Q88" s="7">
        <v>800071</v>
      </c>
      <c r="R88" s="7">
        <v>15</v>
      </c>
      <c r="S88" s="7">
        <v>3</v>
      </c>
      <c r="T88" s="7">
        <v>0.3</v>
      </c>
      <c r="U88" s="7">
        <v>0.5</v>
      </c>
      <c r="V88" s="7">
        <v>0</v>
      </c>
      <c r="W88" s="8">
        <v>304</v>
      </c>
      <c r="X88" s="3">
        <f t="shared" ca="1" si="4"/>
        <v>18</v>
      </c>
      <c r="Y88" s="7">
        <v>2</v>
      </c>
      <c r="Z88" s="7">
        <v>1</v>
      </c>
      <c r="AA88" s="3">
        <f t="shared" ca="1" si="5"/>
        <v>70</v>
      </c>
    </row>
    <row r="89" spans="1:27" s="7" customFormat="1" x14ac:dyDescent="0.3">
      <c r="A89" s="7">
        <v>305</v>
      </c>
      <c r="B89" s="7">
        <v>700305</v>
      </c>
      <c r="C89" s="7">
        <v>1</v>
      </c>
      <c r="D89" s="7">
        <v>1</v>
      </c>
      <c r="E89" s="7">
        <v>1</v>
      </c>
      <c r="F89" s="3">
        <f t="shared" si="3"/>
        <v>2</v>
      </c>
      <c r="G89" s="7">
        <v>0.42</v>
      </c>
      <c r="H89" s="7">
        <v>10</v>
      </c>
      <c r="I89" s="23">
        <v>1090</v>
      </c>
      <c r="J89" s="38">
        <v>158</v>
      </c>
      <c r="K89" s="7">
        <v>5</v>
      </c>
      <c r="L89" s="7">
        <v>83</v>
      </c>
      <c r="M89" s="7">
        <v>0</v>
      </c>
      <c r="N89" s="7">
        <v>88</v>
      </c>
      <c r="O89" s="7">
        <v>5</v>
      </c>
      <c r="P89" s="7">
        <v>0</v>
      </c>
      <c r="Q89" s="7">
        <v>800071</v>
      </c>
      <c r="R89" s="7">
        <v>15</v>
      </c>
      <c r="S89" s="7">
        <v>3</v>
      </c>
      <c r="T89" s="7">
        <v>0.4</v>
      </c>
      <c r="U89" s="7">
        <v>0.6</v>
      </c>
      <c r="V89" s="7">
        <v>0</v>
      </c>
      <c r="W89" s="8">
        <v>305</v>
      </c>
      <c r="X89" s="3">
        <f t="shared" ca="1" si="4"/>
        <v>19</v>
      </c>
      <c r="Y89" s="7">
        <v>2</v>
      </c>
      <c r="Z89" s="7">
        <v>1</v>
      </c>
      <c r="AA89" s="3">
        <f t="shared" ca="1" si="5"/>
        <v>18</v>
      </c>
    </row>
    <row r="90" spans="1:27" s="7" customFormat="1" x14ac:dyDescent="0.3">
      <c r="A90" s="7">
        <v>306</v>
      </c>
      <c r="B90" s="7">
        <v>700306</v>
      </c>
      <c r="C90" s="7">
        <v>1</v>
      </c>
      <c r="D90" s="7">
        <v>1</v>
      </c>
      <c r="E90" s="7">
        <v>1</v>
      </c>
      <c r="F90" s="3">
        <f t="shared" si="3"/>
        <v>2</v>
      </c>
      <c r="G90" s="7">
        <v>0.42</v>
      </c>
      <c r="H90" s="7">
        <v>10</v>
      </c>
      <c r="I90" s="23">
        <v>1095</v>
      </c>
      <c r="J90" s="38">
        <v>159</v>
      </c>
      <c r="K90" s="7">
        <v>5</v>
      </c>
      <c r="L90" s="7">
        <v>83</v>
      </c>
      <c r="M90" s="7">
        <v>0</v>
      </c>
      <c r="N90" s="7">
        <v>89</v>
      </c>
      <c r="O90" s="7">
        <v>5</v>
      </c>
      <c r="P90" s="7">
        <v>0</v>
      </c>
      <c r="Q90" s="7">
        <v>800071</v>
      </c>
      <c r="R90" s="7">
        <v>15</v>
      </c>
      <c r="S90" s="7">
        <v>3</v>
      </c>
      <c r="T90" s="7">
        <v>0.3</v>
      </c>
      <c r="U90" s="7">
        <v>0.5</v>
      </c>
      <c r="V90" s="7">
        <v>0</v>
      </c>
      <c r="W90" s="8">
        <v>306</v>
      </c>
      <c r="X90" s="3">
        <f t="shared" ca="1" si="4"/>
        <v>20</v>
      </c>
      <c r="Y90" s="7">
        <v>2</v>
      </c>
      <c r="Z90" s="7">
        <v>0</v>
      </c>
      <c r="AA90" s="3">
        <f t="shared" ca="1" si="5"/>
        <v>74</v>
      </c>
    </row>
    <row r="91" spans="1:27" s="7" customFormat="1" x14ac:dyDescent="0.3">
      <c r="A91" s="7">
        <v>307</v>
      </c>
      <c r="B91" s="7">
        <v>700307</v>
      </c>
      <c r="C91" s="7">
        <v>1</v>
      </c>
      <c r="D91" s="7">
        <v>1</v>
      </c>
      <c r="E91" s="7">
        <v>1</v>
      </c>
      <c r="F91" s="3">
        <f t="shared" si="3"/>
        <v>2</v>
      </c>
      <c r="G91" s="7">
        <v>0.42</v>
      </c>
      <c r="H91" s="7">
        <v>10</v>
      </c>
      <c r="I91" s="23">
        <v>1106</v>
      </c>
      <c r="J91" s="38">
        <v>161</v>
      </c>
      <c r="K91" s="7">
        <v>5</v>
      </c>
      <c r="L91" s="7">
        <v>83</v>
      </c>
      <c r="M91" s="7">
        <v>0</v>
      </c>
      <c r="N91" s="7">
        <v>90</v>
      </c>
      <c r="O91" s="7">
        <v>5</v>
      </c>
      <c r="P91" s="7">
        <v>0</v>
      </c>
      <c r="Q91" s="7">
        <v>800071</v>
      </c>
      <c r="R91" s="7">
        <v>15</v>
      </c>
      <c r="S91" s="7">
        <v>3</v>
      </c>
      <c r="T91" s="7">
        <v>0.4</v>
      </c>
      <c r="U91" s="7">
        <v>0.6</v>
      </c>
      <c r="V91" s="7">
        <v>0</v>
      </c>
      <c r="W91" s="8">
        <v>307</v>
      </c>
      <c r="X91" s="3">
        <f t="shared" ca="1" si="4"/>
        <v>17</v>
      </c>
      <c r="Y91" s="7">
        <v>2</v>
      </c>
      <c r="Z91" s="7">
        <v>2</v>
      </c>
      <c r="AA91" s="3">
        <f t="shared" ca="1" si="5"/>
        <v>69</v>
      </c>
    </row>
    <row r="92" spans="1:27" s="7" customFormat="1" x14ac:dyDescent="0.3">
      <c r="A92" s="7">
        <v>308</v>
      </c>
      <c r="B92" s="7">
        <v>700308</v>
      </c>
      <c r="C92" s="7">
        <v>1</v>
      </c>
      <c r="D92" s="7">
        <v>1</v>
      </c>
      <c r="E92" s="7">
        <v>1</v>
      </c>
      <c r="F92" s="3">
        <f t="shared" si="3"/>
        <v>2</v>
      </c>
      <c r="G92" s="7">
        <v>0.42</v>
      </c>
      <c r="H92" s="7">
        <v>10</v>
      </c>
      <c r="I92" s="23">
        <v>1112</v>
      </c>
      <c r="J92" s="38">
        <v>162</v>
      </c>
      <c r="K92" s="7">
        <v>5</v>
      </c>
      <c r="L92" s="7">
        <v>83</v>
      </c>
      <c r="M92" s="7">
        <v>0</v>
      </c>
      <c r="N92" s="7">
        <v>91</v>
      </c>
      <c r="O92" s="7">
        <v>5</v>
      </c>
      <c r="P92" s="7">
        <v>0</v>
      </c>
      <c r="Q92" s="7">
        <v>800071</v>
      </c>
      <c r="R92" s="7">
        <v>15</v>
      </c>
      <c r="S92" s="7">
        <v>3</v>
      </c>
      <c r="T92" s="7">
        <v>0.3</v>
      </c>
      <c r="U92" s="7">
        <v>0.5</v>
      </c>
      <c r="V92" s="7">
        <v>0</v>
      </c>
      <c r="W92" s="8">
        <v>302</v>
      </c>
      <c r="X92" s="3">
        <f t="shared" ca="1" si="4"/>
        <v>16</v>
      </c>
      <c r="Y92" s="7">
        <v>2</v>
      </c>
      <c r="Z92" s="7">
        <v>1.1000000000000001</v>
      </c>
      <c r="AA92" s="3">
        <f t="shared" ca="1" si="5"/>
        <v>2</v>
      </c>
    </row>
    <row r="93" spans="1:27" s="7" customFormat="1" x14ac:dyDescent="0.3">
      <c r="A93" s="7">
        <v>309</v>
      </c>
      <c r="B93" s="7">
        <v>700309</v>
      </c>
      <c r="C93" s="7">
        <v>1</v>
      </c>
      <c r="D93" s="7">
        <v>1</v>
      </c>
      <c r="E93" s="7">
        <v>1</v>
      </c>
      <c r="F93" s="3">
        <f t="shared" si="3"/>
        <v>2</v>
      </c>
      <c r="G93" s="7">
        <v>0.42</v>
      </c>
      <c r="H93" s="7">
        <v>10</v>
      </c>
      <c r="I93" s="23">
        <v>1117</v>
      </c>
      <c r="J93" s="38">
        <v>162</v>
      </c>
      <c r="K93" s="7">
        <v>5</v>
      </c>
      <c r="L93" s="7">
        <v>83</v>
      </c>
      <c r="M93" s="7">
        <v>0</v>
      </c>
      <c r="N93" s="7">
        <v>92</v>
      </c>
      <c r="O93" s="7">
        <v>5</v>
      </c>
      <c r="P93" s="7">
        <v>0</v>
      </c>
      <c r="Q93" s="7">
        <v>800071</v>
      </c>
      <c r="R93" s="7">
        <v>15</v>
      </c>
      <c r="S93" s="7">
        <v>3</v>
      </c>
      <c r="T93" s="7">
        <v>0.4</v>
      </c>
      <c r="U93" s="7">
        <v>0.6</v>
      </c>
      <c r="V93" s="7">
        <v>0</v>
      </c>
      <c r="W93" s="8">
        <v>303</v>
      </c>
      <c r="X93" s="3">
        <f t="shared" ca="1" si="4"/>
        <v>13</v>
      </c>
      <c r="Y93" s="7">
        <v>2</v>
      </c>
      <c r="Z93" s="7">
        <v>0</v>
      </c>
      <c r="AA93" s="3">
        <f t="shared" ca="1" si="5"/>
        <v>2</v>
      </c>
    </row>
    <row r="94" spans="1:27" s="7" customFormat="1" x14ac:dyDescent="0.3">
      <c r="A94" s="7">
        <v>310</v>
      </c>
      <c r="B94" s="7">
        <v>700310</v>
      </c>
      <c r="C94" s="7">
        <v>1</v>
      </c>
      <c r="D94" s="7">
        <v>1</v>
      </c>
      <c r="E94" s="7">
        <v>1</v>
      </c>
      <c r="F94" s="3">
        <f t="shared" si="3"/>
        <v>2</v>
      </c>
      <c r="G94" s="7">
        <v>0.42</v>
      </c>
      <c r="H94" s="7">
        <v>10</v>
      </c>
      <c r="I94" s="23">
        <v>1123</v>
      </c>
      <c r="J94" s="38">
        <v>163</v>
      </c>
      <c r="K94" s="7">
        <v>5</v>
      </c>
      <c r="L94" s="7">
        <v>83</v>
      </c>
      <c r="M94" s="7">
        <v>0</v>
      </c>
      <c r="N94" s="7">
        <v>93</v>
      </c>
      <c r="O94" s="7">
        <v>5</v>
      </c>
      <c r="P94" s="7">
        <v>0</v>
      </c>
      <c r="Q94" s="7">
        <v>800071</v>
      </c>
      <c r="R94" s="7">
        <v>15</v>
      </c>
      <c r="S94" s="7">
        <v>3</v>
      </c>
      <c r="T94" s="7">
        <v>0.3</v>
      </c>
      <c r="U94" s="7">
        <v>0.5</v>
      </c>
      <c r="V94" s="7">
        <v>0</v>
      </c>
      <c r="W94" s="8">
        <v>304</v>
      </c>
      <c r="X94" s="3">
        <f t="shared" ca="1" si="4"/>
        <v>13</v>
      </c>
      <c r="Y94" s="7">
        <v>2</v>
      </c>
      <c r="Z94" s="7">
        <v>1</v>
      </c>
      <c r="AA94" s="3">
        <f t="shared" ca="1" si="5"/>
        <v>50</v>
      </c>
    </row>
    <row r="95" spans="1:27" s="7" customFormat="1" x14ac:dyDescent="0.3">
      <c r="A95" s="7">
        <v>311</v>
      </c>
      <c r="B95" s="7">
        <v>700311</v>
      </c>
      <c r="C95" s="7">
        <v>1</v>
      </c>
      <c r="D95" s="7">
        <v>1</v>
      </c>
      <c r="E95" s="7">
        <v>1</v>
      </c>
      <c r="F95" s="3">
        <f t="shared" si="3"/>
        <v>2</v>
      </c>
      <c r="G95" s="7">
        <v>0.42</v>
      </c>
      <c r="H95" s="7">
        <v>10</v>
      </c>
      <c r="I95" s="23">
        <v>1128</v>
      </c>
      <c r="J95" s="38">
        <v>164</v>
      </c>
      <c r="K95" s="7">
        <v>5</v>
      </c>
      <c r="L95" s="7">
        <v>83</v>
      </c>
      <c r="M95" s="7">
        <v>0</v>
      </c>
      <c r="N95" s="7">
        <v>94</v>
      </c>
      <c r="O95" s="7">
        <v>5</v>
      </c>
      <c r="P95" s="7">
        <v>0</v>
      </c>
      <c r="Q95" s="7">
        <v>800071</v>
      </c>
      <c r="R95" s="7">
        <v>15</v>
      </c>
      <c r="S95" s="7">
        <v>3</v>
      </c>
      <c r="T95" s="7">
        <v>0.4</v>
      </c>
      <c r="U95" s="7">
        <v>0.6</v>
      </c>
      <c r="V95" s="7">
        <v>0</v>
      </c>
      <c r="W95" s="8">
        <v>305</v>
      </c>
      <c r="X95" s="3">
        <f t="shared" ca="1" si="4"/>
        <v>17</v>
      </c>
      <c r="Y95" s="7">
        <v>2</v>
      </c>
      <c r="Z95" s="7">
        <v>1.4</v>
      </c>
      <c r="AA95" s="3">
        <f t="shared" ca="1" si="5"/>
        <v>52</v>
      </c>
    </row>
    <row r="96" spans="1:27" s="7" customFormat="1" x14ac:dyDescent="0.3">
      <c r="A96" s="7">
        <v>312</v>
      </c>
      <c r="B96" s="7">
        <v>700312</v>
      </c>
      <c r="C96" s="7">
        <v>1</v>
      </c>
      <c r="D96" s="7">
        <v>1</v>
      </c>
      <c r="E96" s="7">
        <v>1</v>
      </c>
      <c r="F96" s="3">
        <f t="shared" si="3"/>
        <v>2</v>
      </c>
      <c r="G96" s="7">
        <v>0.42</v>
      </c>
      <c r="H96" s="7">
        <v>10</v>
      </c>
      <c r="I96" s="23">
        <v>1139</v>
      </c>
      <c r="J96" s="38">
        <v>166</v>
      </c>
      <c r="K96" s="7">
        <v>5</v>
      </c>
      <c r="L96" s="7">
        <v>83</v>
      </c>
      <c r="M96" s="7">
        <v>0</v>
      </c>
      <c r="N96" s="7">
        <v>95</v>
      </c>
      <c r="O96" s="7">
        <v>5</v>
      </c>
      <c r="P96" s="7">
        <v>0</v>
      </c>
      <c r="Q96" s="7">
        <v>800071</v>
      </c>
      <c r="R96" s="7">
        <v>15</v>
      </c>
      <c r="S96" s="7">
        <v>3</v>
      </c>
      <c r="T96" s="7">
        <v>0.3</v>
      </c>
      <c r="U96" s="7">
        <v>0.5</v>
      </c>
      <c r="V96" s="7">
        <v>0</v>
      </c>
      <c r="W96" s="8">
        <v>306</v>
      </c>
      <c r="X96" s="3">
        <f t="shared" ca="1" si="4"/>
        <v>11</v>
      </c>
      <c r="Y96" s="7">
        <v>2</v>
      </c>
      <c r="Z96" s="7">
        <v>0</v>
      </c>
      <c r="AA96" s="3">
        <f t="shared" ca="1" si="5"/>
        <v>25</v>
      </c>
    </row>
    <row r="97" spans="1:27" s="7" customFormat="1" x14ac:dyDescent="0.3">
      <c r="A97" s="7">
        <v>313</v>
      </c>
      <c r="B97" s="7">
        <v>700313</v>
      </c>
      <c r="C97" s="7">
        <v>1</v>
      </c>
      <c r="D97" s="7">
        <v>1</v>
      </c>
      <c r="E97" s="7">
        <v>1</v>
      </c>
      <c r="F97" s="3">
        <f t="shared" si="3"/>
        <v>2</v>
      </c>
      <c r="G97" s="7">
        <v>0.42</v>
      </c>
      <c r="H97" s="7">
        <v>10</v>
      </c>
      <c r="I97" s="23">
        <v>1144</v>
      </c>
      <c r="J97" s="38">
        <v>166</v>
      </c>
      <c r="K97" s="7">
        <v>5</v>
      </c>
      <c r="L97" s="7">
        <v>83</v>
      </c>
      <c r="M97" s="7">
        <v>0</v>
      </c>
      <c r="N97" s="7">
        <v>96</v>
      </c>
      <c r="O97" s="7">
        <v>5</v>
      </c>
      <c r="P97" s="7">
        <v>0</v>
      </c>
      <c r="Q97" s="7">
        <v>800071</v>
      </c>
      <c r="R97" s="7">
        <v>15</v>
      </c>
      <c r="S97" s="7">
        <v>3</v>
      </c>
      <c r="T97" s="7">
        <v>0.4</v>
      </c>
      <c r="U97" s="7">
        <v>0.6</v>
      </c>
      <c r="V97" s="7">
        <v>0</v>
      </c>
      <c r="W97" s="8">
        <v>307</v>
      </c>
      <c r="X97" s="3">
        <f t="shared" ca="1" si="4"/>
        <v>11</v>
      </c>
      <c r="Y97" s="7">
        <v>2</v>
      </c>
      <c r="Z97" s="7">
        <v>1.1000000000000001</v>
      </c>
      <c r="AA97" s="3">
        <f t="shared" ca="1" si="5"/>
        <v>67</v>
      </c>
    </row>
    <row r="98" spans="1:27" s="7" customFormat="1" x14ac:dyDescent="0.3">
      <c r="A98" s="7">
        <v>314</v>
      </c>
      <c r="B98" s="7">
        <v>700314</v>
      </c>
      <c r="C98" s="7">
        <v>1</v>
      </c>
      <c r="D98" s="7">
        <v>1</v>
      </c>
      <c r="E98" s="7">
        <v>1</v>
      </c>
      <c r="F98" s="3">
        <f t="shared" si="3"/>
        <v>1</v>
      </c>
      <c r="G98" s="7">
        <v>0.74</v>
      </c>
      <c r="H98" s="7">
        <v>5</v>
      </c>
      <c r="I98" s="23">
        <v>1150</v>
      </c>
      <c r="J98" s="38">
        <v>167</v>
      </c>
      <c r="K98" s="7">
        <v>5</v>
      </c>
      <c r="L98" s="7">
        <v>83</v>
      </c>
      <c r="M98" s="7">
        <v>0</v>
      </c>
      <c r="N98" s="7">
        <v>97</v>
      </c>
      <c r="O98" s="7">
        <v>5</v>
      </c>
      <c r="P98" s="7">
        <v>0</v>
      </c>
      <c r="Q98" s="7">
        <v>800001</v>
      </c>
      <c r="R98" s="7">
        <v>5</v>
      </c>
      <c r="S98" s="7">
        <v>3</v>
      </c>
      <c r="T98" s="7">
        <v>0.54</v>
      </c>
      <c r="U98" s="7">
        <v>0.5</v>
      </c>
      <c r="V98" s="7">
        <v>0</v>
      </c>
      <c r="W98" s="8">
        <v>308</v>
      </c>
      <c r="X98" s="3">
        <f t="shared" ca="1" si="4"/>
        <v>12</v>
      </c>
      <c r="Y98" s="7">
        <v>1</v>
      </c>
      <c r="Z98" s="7">
        <v>2</v>
      </c>
      <c r="AA98" s="3">
        <f t="shared" ca="1" si="5"/>
        <v>84</v>
      </c>
    </row>
    <row r="99" spans="1:27" s="7" customFormat="1" x14ac:dyDescent="0.3">
      <c r="A99" s="7">
        <v>315</v>
      </c>
      <c r="B99" s="7">
        <v>700315</v>
      </c>
      <c r="C99" s="7">
        <v>1</v>
      </c>
      <c r="D99" s="7">
        <v>1</v>
      </c>
      <c r="E99" s="7">
        <v>1</v>
      </c>
      <c r="F99" s="3">
        <f t="shared" si="3"/>
        <v>2</v>
      </c>
      <c r="G99" s="7">
        <v>0.74</v>
      </c>
      <c r="H99" s="7">
        <v>5</v>
      </c>
      <c r="I99" s="23">
        <v>1161</v>
      </c>
      <c r="J99" s="38">
        <v>169</v>
      </c>
      <c r="K99" s="7">
        <v>5</v>
      </c>
      <c r="L99" s="7">
        <v>83</v>
      </c>
      <c r="M99" s="7">
        <v>0</v>
      </c>
      <c r="N99" s="7">
        <v>98</v>
      </c>
      <c r="O99" s="7">
        <v>5</v>
      </c>
      <c r="P99" s="7">
        <v>0</v>
      </c>
      <c r="Q99" s="7">
        <v>800001</v>
      </c>
      <c r="R99" s="7">
        <v>5</v>
      </c>
      <c r="S99" s="7">
        <v>3</v>
      </c>
      <c r="T99" s="7">
        <v>0.64</v>
      </c>
      <c r="U99" s="7">
        <v>0.6</v>
      </c>
      <c r="V99" s="7">
        <v>0</v>
      </c>
      <c r="W99" s="8">
        <v>309</v>
      </c>
      <c r="X99" s="3">
        <f t="shared" ca="1" si="4"/>
        <v>13</v>
      </c>
      <c r="Y99" s="7">
        <v>2</v>
      </c>
      <c r="Z99" s="7">
        <v>0</v>
      </c>
      <c r="AA99" s="3">
        <f t="shared" ca="1" si="5"/>
        <v>64</v>
      </c>
    </row>
    <row r="100" spans="1:27" s="7" customFormat="1" x14ac:dyDescent="0.3">
      <c r="A100" s="7">
        <v>316</v>
      </c>
      <c r="B100" s="7">
        <v>700316</v>
      </c>
      <c r="C100" s="7">
        <v>1</v>
      </c>
      <c r="D100" s="7">
        <v>1</v>
      </c>
      <c r="E100" s="7">
        <v>1</v>
      </c>
      <c r="F100" s="3">
        <f t="shared" si="3"/>
        <v>1</v>
      </c>
      <c r="G100" s="7">
        <v>0.83</v>
      </c>
      <c r="H100" s="7">
        <v>5</v>
      </c>
      <c r="I100" s="23">
        <v>1172</v>
      </c>
      <c r="J100" s="38">
        <v>170</v>
      </c>
      <c r="K100" s="7">
        <v>5</v>
      </c>
      <c r="L100" s="7">
        <v>83</v>
      </c>
      <c r="M100" s="7">
        <v>0</v>
      </c>
      <c r="N100" s="7">
        <v>99</v>
      </c>
      <c r="O100" s="7">
        <v>5</v>
      </c>
      <c r="P100" s="7">
        <v>0</v>
      </c>
      <c r="Q100" s="7">
        <v>800011</v>
      </c>
      <c r="R100" s="7">
        <v>10</v>
      </c>
      <c r="S100" s="7">
        <v>3</v>
      </c>
      <c r="T100" s="7">
        <v>0.54</v>
      </c>
      <c r="U100" s="7">
        <v>0.5</v>
      </c>
      <c r="V100" s="7">
        <v>0</v>
      </c>
      <c r="W100" s="8">
        <v>310</v>
      </c>
      <c r="X100" s="3">
        <f t="shared" ca="1" si="4"/>
        <v>16</v>
      </c>
      <c r="Y100" s="7">
        <v>3</v>
      </c>
      <c r="Z100" s="7">
        <v>0.5</v>
      </c>
      <c r="AA100" s="3">
        <f t="shared" ca="1" si="5"/>
        <v>27</v>
      </c>
    </row>
    <row r="101" spans="1:27" s="7" customFormat="1" x14ac:dyDescent="0.3">
      <c r="A101" s="7">
        <v>317</v>
      </c>
      <c r="B101" s="7">
        <v>700317</v>
      </c>
      <c r="C101" s="7">
        <v>1</v>
      </c>
      <c r="D101" s="7">
        <v>1</v>
      </c>
      <c r="E101" s="7">
        <v>1</v>
      </c>
      <c r="F101" s="3">
        <f t="shared" si="3"/>
        <v>1</v>
      </c>
      <c r="G101" s="7">
        <v>0.83</v>
      </c>
      <c r="H101" s="7">
        <v>5</v>
      </c>
      <c r="I101" s="23">
        <v>1177</v>
      </c>
      <c r="J101" s="38">
        <v>171</v>
      </c>
      <c r="K101" s="7">
        <v>5</v>
      </c>
      <c r="L101" s="7">
        <v>83</v>
      </c>
      <c r="M101" s="7">
        <v>0</v>
      </c>
      <c r="N101" s="7">
        <v>100</v>
      </c>
      <c r="O101" s="7">
        <v>5</v>
      </c>
      <c r="P101" s="7">
        <v>0</v>
      </c>
      <c r="Q101" s="7">
        <v>800011</v>
      </c>
      <c r="R101" s="7">
        <v>10</v>
      </c>
      <c r="S101" s="7">
        <v>3</v>
      </c>
      <c r="T101" s="7">
        <v>0.64</v>
      </c>
      <c r="U101" s="7">
        <v>0.6</v>
      </c>
      <c r="V101" s="7">
        <v>0</v>
      </c>
      <c r="W101" s="8">
        <v>311</v>
      </c>
      <c r="X101" s="3">
        <f t="shared" ca="1" si="4"/>
        <v>16</v>
      </c>
      <c r="Y101" s="7">
        <v>1</v>
      </c>
      <c r="Z101" s="7">
        <v>1</v>
      </c>
      <c r="AA101" s="3">
        <f t="shared" ca="1" si="5"/>
        <v>58</v>
      </c>
    </row>
    <row r="102" spans="1:27" s="7" customFormat="1" x14ac:dyDescent="0.3">
      <c r="A102" s="7">
        <v>318</v>
      </c>
      <c r="B102" s="7">
        <v>700318</v>
      </c>
      <c r="C102" s="7">
        <v>1</v>
      </c>
      <c r="D102" s="7">
        <v>1</v>
      </c>
      <c r="E102" s="7">
        <v>1</v>
      </c>
      <c r="F102" s="3">
        <f t="shared" si="3"/>
        <v>2</v>
      </c>
      <c r="G102" s="7">
        <v>0.68</v>
      </c>
      <c r="H102" s="7">
        <v>40</v>
      </c>
      <c r="I102" s="23">
        <v>1183</v>
      </c>
      <c r="J102" s="38">
        <v>172</v>
      </c>
      <c r="K102" s="7">
        <v>5</v>
      </c>
      <c r="L102" s="7">
        <v>83</v>
      </c>
      <c r="M102" s="7">
        <v>0</v>
      </c>
      <c r="N102" s="7">
        <v>101</v>
      </c>
      <c r="O102" s="7">
        <v>5</v>
      </c>
      <c r="P102" s="7">
        <v>0</v>
      </c>
      <c r="Q102" s="7">
        <v>800031</v>
      </c>
      <c r="R102" s="7">
        <v>5</v>
      </c>
      <c r="S102" s="7">
        <v>3</v>
      </c>
      <c r="T102" s="7">
        <v>0.54</v>
      </c>
      <c r="U102" s="7">
        <v>0.5</v>
      </c>
      <c r="V102" s="7">
        <v>0</v>
      </c>
      <c r="W102" s="8">
        <v>312</v>
      </c>
      <c r="X102" s="3">
        <f t="shared" ca="1" si="4"/>
        <v>14</v>
      </c>
      <c r="Y102" s="7">
        <v>2</v>
      </c>
      <c r="Z102" s="7">
        <v>0</v>
      </c>
      <c r="AA102" s="3">
        <f t="shared" ca="1" si="5"/>
        <v>93</v>
      </c>
    </row>
    <row r="103" spans="1:27" s="7" customFormat="1" x14ac:dyDescent="0.3">
      <c r="A103" s="7">
        <v>319</v>
      </c>
      <c r="B103" s="7">
        <v>700319</v>
      </c>
      <c r="C103" s="7">
        <v>1</v>
      </c>
      <c r="D103" s="7">
        <v>1</v>
      </c>
      <c r="E103" s="7">
        <v>1</v>
      </c>
      <c r="F103" s="3">
        <f t="shared" si="3"/>
        <v>2</v>
      </c>
      <c r="G103" s="7">
        <v>0.68</v>
      </c>
      <c r="H103" s="7">
        <v>40</v>
      </c>
      <c r="I103" s="23">
        <v>1194</v>
      </c>
      <c r="J103" s="38">
        <v>174</v>
      </c>
      <c r="K103" s="7">
        <v>5</v>
      </c>
      <c r="L103" s="7">
        <v>83</v>
      </c>
      <c r="M103" s="7">
        <v>0</v>
      </c>
      <c r="N103" s="7">
        <v>102</v>
      </c>
      <c r="O103" s="7">
        <v>5</v>
      </c>
      <c r="P103" s="7">
        <v>0</v>
      </c>
      <c r="Q103" s="7">
        <v>800031</v>
      </c>
      <c r="R103" s="7">
        <v>5</v>
      </c>
      <c r="S103" s="7">
        <v>3</v>
      </c>
      <c r="T103" s="7">
        <v>0.64</v>
      </c>
      <c r="U103" s="7">
        <v>0.7</v>
      </c>
      <c r="V103" s="7">
        <v>0</v>
      </c>
      <c r="W103" s="8">
        <v>313</v>
      </c>
      <c r="X103" s="3">
        <f t="shared" ca="1" si="4"/>
        <v>11</v>
      </c>
      <c r="Y103" s="7">
        <v>2</v>
      </c>
      <c r="Z103" s="7">
        <v>1</v>
      </c>
      <c r="AA103" s="3">
        <f t="shared" ca="1" si="5"/>
        <v>30</v>
      </c>
    </row>
    <row r="104" spans="1:27" s="7" customFormat="1" x14ac:dyDescent="0.3">
      <c r="A104" s="7">
        <v>320</v>
      </c>
      <c r="B104" s="7">
        <v>700320</v>
      </c>
      <c r="C104" s="7">
        <v>1</v>
      </c>
      <c r="D104" s="7">
        <v>1</v>
      </c>
      <c r="E104" s="7">
        <v>1</v>
      </c>
      <c r="F104" s="3">
        <f t="shared" si="3"/>
        <v>1</v>
      </c>
      <c r="G104" s="25">
        <v>0.75</v>
      </c>
      <c r="H104" s="7">
        <v>15</v>
      </c>
      <c r="I104" s="23">
        <v>1199</v>
      </c>
      <c r="J104" s="38">
        <v>174</v>
      </c>
      <c r="K104" s="7">
        <v>5</v>
      </c>
      <c r="L104" s="7">
        <v>83</v>
      </c>
      <c r="M104" s="7">
        <v>0</v>
      </c>
      <c r="N104" s="7">
        <v>103</v>
      </c>
      <c r="O104" s="7">
        <v>5</v>
      </c>
      <c r="P104" s="7">
        <v>0</v>
      </c>
      <c r="Q104" s="25">
        <v>800201</v>
      </c>
      <c r="R104" s="25">
        <v>15</v>
      </c>
      <c r="S104" s="7">
        <v>3</v>
      </c>
      <c r="T104" s="7">
        <v>0.3</v>
      </c>
      <c r="U104" s="7">
        <v>0.5</v>
      </c>
      <c r="V104" s="7">
        <v>0</v>
      </c>
      <c r="W104" s="8">
        <v>314</v>
      </c>
      <c r="X104" s="3">
        <f t="shared" ca="1" si="4"/>
        <v>18</v>
      </c>
      <c r="Y104" s="7">
        <v>1</v>
      </c>
      <c r="Z104" s="25">
        <v>1</v>
      </c>
      <c r="AA104" s="3">
        <f t="shared" ca="1" si="5"/>
        <v>84</v>
      </c>
    </row>
    <row r="105" spans="1:27" s="7" customFormat="1" x14ac:dyDescent="0.3">
      <c r="A105" s="7">
        <v>321</v>
      </c>
      <c r="B105" s="7">
        <v>700321</v>
      </c>
      <c r="C105" s="7">
        <v>1</v>
      </c>
      <c r="D105" s="7">
        <v>1</v>
      </c>
      <c r="E105" s="7">
        <v>1</v>
      </c>
      <c r="F105" s="3">
        <f t="shared" si="3"/>
        <v>2</v>
      </c>
      <c r="G105" s="7">
        <v>0.75</v>
      </c>
      <c r="H105" s="7">
        <v>15</v>
      </c>
      <c r="I105" s="23">
        <v>1204</v>
      </c>
      <c r="J105" s="38">
        <v>175</v>
      </c>
      <c r="K105" s="7">
        <v>5</v>
      </c>
      <c r="L105" s="7">
        <v>83</v>
      </c>
      <c r="M105" s="7">
        <v>0</v>
      </c>
      <c r="N105" s="7">
        <v>104</v>
      </c>
      <c r="O105" s="7">
        <v>5</v>
      </c>
      <c r="P105" s="7">
        <v>0</v>
      </c>
      <c r="Q105" s="7">
        <v>800201</v>
      </c>
      <c r="R105" s="7">
        <v>15</v>
      </c>
      <c r="S105" s="7">
        <v>3</v>
      </c>
      <c r="T105" s="7">
        <v>0.3</v>
      </c>
      <c r="U105" s="7">
        <v>0.5</v>
      </c>
      <c r="V105" s="7">
        <v>0</v>
      </c>
      <c r="W105" s="8">
        <v>315</v>
      </c>
      <c r="X105" s="3">
        <f t="shared" ca="1" si="4"/>
        <v>18</v>
      </c>
      <c r="Y105" s="7">
        <v>2</v>
      </c>
      <c r="Z105" s="7">
        <v>0</v>
      </c>
      <c r="AA105" s="3">
        <f t="shared" ca="1" si="5"/>
        <v>55</v>
      </c>
    </row>
    <row r="106" spans="1:27" s="7" customFormat="1" x14ac:dyDescent="0.3">
      <c r="A106" s="7">
        <v>322</v>
      </c>
      <c r="B106" s="7">
        <v>700322</v>
      </c>
      <c r="C106" s="7">
        <v>1</v>
      </c>
      <c r="D106" s="7">
        <v>1</v>
      </c>
      <c r="E106" s="7">
        <v>1</v>
      </c>
      <c r="F106" s="3">
        <f t="shared" si="3"/>
        <v>2</v>
      </c>
      <c r="G106" s="7">
        <v>0.56000000000000005</v>
      </c>
      <c r="H106" s="7">
        <v>15</v>
      </c>
      <c r="I106" s="23">
        <v>1210</v>
      </c>
      <c r="J106" s="38">
        <v>176</v>
      </c>
      <c r="K106" s="7">
        <v>5</v>
      </c>
      <c r="L106" s="7">
        <v>83</v>
      </c>
      <c r="M106" s="7">
        <v>0</v>
      </c>
      <c r="N106" s="7">
        <v>105</v>
      </c>
      <c r="O106" s="7">
        <v>5</v>
      </c>
      <c r="P106" s="7">
        <v>0</v>
      </c>
      <c r="Q106" s="7">
        <v>800193</v>
      </c>
      <c r="R106" s="7">
        <v>50</v>
      </c>
      <c r="S106" s="7">
        <v>3</v>
      </c>
      <c r="T106" s="7">
        <v>0.3</v>
      </c>
      <c r="U106" s="7">
        <v>0.5</v>
      </c>
      <c r="V106" s="7">
        <v>0</v>
      </c>
      <c r="W106" s="8">
        <v>316</v>
      </c>
      <c r="X106" s="3">
        <f t="shared" ca="1" si="4"/>
        <v>19</v>
      </c>
      <c r="Y106" s="7">
        <v>2</v>
      </c>
      <c r="Z106" s="7">
        <v>2</v>
      </c>
      <c r="AA106" s="3">
        <f t="shared" ca="1" si="5"/>
        <v>31</v>
      </c>
    </row>
    <row r="107" spans="1:27" s="7" customFormat="1" x14ac:dyDescent="0.3">
      <c r="A107" s="7">
        <v>323</v>
      </c>
      <c r="B107" s="7">
        <v>700323</v>
      </c>
      <c r="C107" s="7">
        <v>1</v>
      </c>
      <c r="D107" s="7">
        <v>1</v>
      </c>
      <c r="E107" s="7">
        <v>1</v>
      </c>
      <c r="F107" s="3">
        <f t="shared" si="3"/>
        <v>1</v>
      </c>
      <c r="G107" s="7">
        <v>0.56000000000000005</v>
      </c>
      <c r="H107" s="7">
        <v>15</v>
      </c>
      <c r="I107" s="23">
        <v>1215</v>
      </c>
      <c r="J107" s="38">
        <v>177</v>
      </c>
      <c r="K107" s="7">
        <v>5</v>
      </c>
      <c r="L107" s="7">
        <v>83</v>
      </c>
      <c r="M107" s="7">
        <v>0</v>
      </c>
      <c r="N107" s="7">
        <v>106</v>
      </c>
      <c r="O107" s="7">
        <v>5</v>
      </c>
      <c r="P107" s="7">
        <v>0</v>
      </c>
      <c r="Q107" s="7">
        <v>800193</v>
      </c>
      <c r="R107" s="7">
        <v>50</v>
      </c>
      <c r="S107" s="7">
        <v>3</v>
      </c>
      <c r="T107" s="7">
        <v>0.3</v>
      </c>
      <c r="U107" s="7">
        <v>0.5</v>
      </c>
      <c r="V107" s="7">
        <v>0</v>
      </c>
      <c r="W107" s="8">
        <v>317</v>
      </c>
      <c r="X107" s="3">
        <f t="shared" ca="1" si="4"/>
        <v>10</v>
      </c>
      <c r="Y107" s="7">
        <v>1</v>
      </c>
      <c r="Z107" s="7">
        <v>1.1000000000000001</v>
      </c>
      <c r="AA107" s="3">
        <f t="shared" ca="1" si="5"/>
        <v>99</v>
      </c>
    </row>
    <row r="108" spans="1:27" s="7" customFormat="1" x14ac:dyDescent="0.3">
      <c r="A108" s="7">
        <v>324</v>
      </c>
      <c r="B108" s="7">
        <v>700324</v>
      </c>
      <c r="C108" s="7">
        <v>1</v>
      </c>
      <c r="D108" s="7">
        <v>1</v>
      </c>
      <c r="E108" s="7">
        <v>1</v>
      </c>
      <c r="F108" s="3">
        <f t="shared" si="3"/>
        <v>1</v>
      </c>
      <c r="G108" s="7">
        <v>1.1000000000000001</v>
      </c>
      <c r="H108" s="7">
        <v>30</v>
      </c>
      <c r="I108" s="23">
        <v>1221</v>
      </c>
      <c r="J108" s="38">
        <v>178</v>
      </c>
      <c r="K108" s="7">
        <v>5</v>
      </c>
      <c r="L108" s="7">
        <v>83</v>
      </c>
      <c r="M108" s="7">
        <v>0</v>
      </c>
      <c r="N108" s="7">
        <v>107</v>
      </c>
      <c r="O108" s="7">
        <v>5</v>
      </c>
      <c r="P108" s="7">
        <v>0</v>
      </c>
      <c r="Q108" s="7">
        <v>800221</v>
      </c>
      <c r="R108" s="7">
        <v>50</v>
      </c>
      <c r="S108" s="7">
        <v>3</v>
      </c>
      <c r="T108" s="7">
        <v>0.3</v>
      </c>
      <c r="U108" s="7">
        <v>0.5</v>
      </c>
      <c r="V108" s="7">
        <v>0</v>
      </c>
      <c r="W108" s="8">
        <v>318</v>
      </c>
      <c r="X108" s="3">
        <f t="shared" ca="1" si="4"/>
        <v>20</v>
      </c>
      <c r="Y108" s="7">
        <v>7</v>
      </c>
      <c r="Z108" s="7">
        <v>0</v>
      </c>
      <c r="AA108" s="3">
        <f t="shared" ca="1" si="5"/>
        <v>29</v>
      </c>
    </row>
    <row r="109" spans="1:27" s="7" customFormat="1" x14ac:dyDescent="0.3">
      <c r="A109" s="7">
        <v>325</v>
      </c>
      <c r="B109" s="7">
        <v>700325</v>
      </c>
      <c r="C109" s="7">
        <v>1</v>
      </c>
      <c r="D109" s="7">
        <v>1</v>
      </c>
      <c r="E109" s="7">
        <v>1</v>
      </c>
      <c r="F109" s="3">
        <f t="shared" si="3"/>
        <v>1</v>
      </c>
      <c r="G109" s="7">
        <v>1.1000000000000001</v>
      </c>
      <c r="H109" s="7">
        <v>30</v>
      </c>
      <c r="I109" s="23">
        <v>1232</v>
      </c>
      <c r="J109" s="38">
        <v>179</v>
      </c>
      <c r="K109" s="7">
        <v>5</v>
      </c>
      <c r="L109" s="7">
        <v>83</v>
      </c>
      <c r="M109" s="7">
        <v>0</v>
      </c>
      <c r="N109" s="7">
        <v>108</v>
      </c>
      <c r="O109" s="7">
        <v>5</v>
      </c>
      <c r="P109" s="7">
        <v>0</v>
      </c>
      <c r="Q109" s="7">
        <v>800221</v>
      </c>
      <c r="R109" s="7">
        <v>50</v>
      </c>
      <c r="S109" s="7">
        <v>3</v>
      </c>
      <c r="T109" s="7">
        <v>0.3</v>
      </c>
      <c r="U109" s="7">
        <v>0.5</v>
      </c>
      <c r="V109" s="7">
        <v>0</v>
      </c>
      <c r="W109" s="8">
        <v>319</v>
      </c>
      <c r="X109" s="3">
        <f t="shared" ca="1" si="4"/>
        <v>17</v>
      </c>
      <c r="Y109" s="7">
        <v>7</v>
      </c>
      <c r="Z109" s="7">
        <v>1</v>
      </c>
      <c r="AA109" s="3">
        <f t="shared" ca="1" si="5"/>
        <v>71</v>
      </c>
    </row>
    <row r="110" spans="1:27" s="7" customFormat="1" x14ac:dyDescent="0.3">
      <c r="A110" s="7">
        <v>326</v>
      </c>
      <c r="B110" s="7">
        <v>700326</v>
      </c>
      <c r="C110" s="7">
        <v>1</v>
      </c>
      <c r="D110" s="7">
        <v>1</v>
      </c>
      <c r="E110" s="7">
        <v>1</v>
      </c>
      <c r="F110" s="3">
        <f t="shared" si="3"/>
        <v>1</v>
      </c>
      <c r="G110" s="7">
        <v>0.63</v>
      </c>
      <c r="H110" s="7">
        <v>25</v>
      </c>
      <c r="I110" s="23">
        <v>1237</v>
      </c>
      <c r="J110" s="38">
        <v>180</v>
      </c>
      <c r="K110" s="7">
        <v>5</v>
      </c>
      <c r="L110" s="7">
        <v>83</v>
      </c>
      <c r="M110" s="7">
        <v>0</v>
      </c>
      <c r="N110" s="7">
        <v>109</v>
      </c>
      <c r="O110" s="7">
        <v>5</v>
      </c>
      <c r="P110" s="7">
        <v>0</v>
      </c>
      <c r="Q110" s="7">
        <v>800141</v>
      </c>
      <c r="R110" s="7">
        <v>15</v>
      </c>
      <c r="S110" s="7">
        <v>3</v>
      </c>
      <c r="T110" s="7">
        <v>0.54</v>
      </c>
      <c r="U110" s="7">
        <v>0.5</v>
      </c>
      <c r="V110" s="7">
        <v>0</v>
      </c>
      <c r="W110" s="8">
        <v>320</v>
      </c>
      <c r="X110" s="3">
        <f t="shared" ca="1" si="4"/>
        <v>13</v>
      </c>
      <c r="Y110" s="7">
        <v>1</v>
      </c>
      <c r="Z110" s="7">
        <v>1.4</v>
      </c>
      <c r="AA110" s="3">
        <f t="shared" ca="1" si="5"/>
        <v>70</v>
      </c>
    </row>
    <row r="111" spans="1:27" s="13" customFormat="1" x14ac:dyDescent="0.3">
      <c r="A111" s="13">
        <v>401</v>
      </c>
      <c r="B111" s="13">
        <v>700401</v>
      </c>
      <c r="C111" s="13">
        <v>1</v>
      </c>
      <c r="D111" s="13">
        <v>1</v>
      </c>
      <c r="E111" s="13">
        <v>1</v>
      </c>
      <c r="F111" s="3">
        <f t="shared" si="3"/>
        <v>1</v>
      </c>
      <c r="G111" s="13">
        <v>1.79</v>
      </c>
      <c r="H111" s="13">
        <v>30</v>
      </c>
      <c r="I111" s="23">
        <v>1248</v>
      </c>
      <c r="J111" s="39">
        <v>182</v>
      </c>
      <c r="K111" s="13">
        <v>5</v>
      </c>
      <c r="L111" s="13">
        <v>85</v>
      </c>
      <c r="M111" s="13">
        <v>0</v>
      </c>
      <c r="N111" s="13">
        <v>110</v>
      </c>
      <c r="O111" s="13">
        <v>5</v>
      </c>
      <c r="P111" s="13">
        <v>0</v>
      </c>
      <c r="Q111" s="13">
        <v>800183</v>
      </c>
      <c r="R111" s="13">
        <v>50</v>
      </c>
      <c r="S111" s="13">
        <v>5</v>
      </c>
      <c r="T111" s="13">
        <v>0.3</v>
      </c>
      <c r="U111" s="13">
        <v>0.5</v>
      </c>
      <c r="V111" s="13">
        <v>0</v>
      </c>
      <c r="W111" s="14">
        <v>401</v>
      </c>
      <c r="X111" s="3">
        <f t="shared" ca="1" si="4"/>
        <v>17</v>
      </c>
      <c r="Y111" s="13">
        <v>7</v>
      </c>
      <c r="Z111" s="13">
        <v>1</v>
      </c>
      <c r="AA111" s="3">
        <f t="shared" ca="1" si="5"/>
        <v>29</v>
      </c>
    </row>
    <row r="112" spans="1:27" s="13" customFormat="1" x14ac:dyDescent="0.3">
      <c r="A112" s="13">
        <v>402</v>
      </c>
      <c r="B112" s="13">
        <v>700402</v>
      </c>
      <c r="C112" s="13">
        <v>1</v>
      </c>
      <c r="D112" s="13">
        <v>1</v>
      </c>
      <c r="E112" s="13">
        <v>1</v>
      </c>
      <c r="F112" s="3">
        <f t="shared" si="3"/>
        <v>1</v>
      </c>
      <c r="G112" s="13">
        <v>0.74</v>
      </c>
      <c r="H112" s="13">
        <v>5</v>
      </c>
      <c r="I112" s="23">
        <v>1259</v>
      </c>
      <c r="J112" s="39">
        <v>183</v>
      </c>
      <c r="K112" s="13">
        <v>5</v>
      </c>
      <c r="L112" s="13">
        <v>85</v>
      </c>
      <c r="M112" s="13">
        <v>0</v>
      </c>
      <c r="N112" s="13">
        <v>111</v>
      </c>
      <c r="O112" s="13">
        <v>5</v>
      </c>
      <c r="P112" s="13">
        <v>0</v>
      </c>
      <c r="Q112" s="13">
        <v>800001</v>
      </c>
      <c r="R112" s="13">
        <v>5</v>
      </c>
      <c r="S112" s="13">
        <v>3</v>
      </c>
      <c r="T112" s="13">
        <v>0.54</v>
      </c>
      <c r="U112" s="13">
        <v>0.5</v>
      </c>
      <c r="V112" s="13">
        <v>0</v>
      </c>
      <c r="W112" s="14">
        <v>402</v>
      </c>
      <c r="X112" s="3">
        <f t="shared" ca="1" si="4"/>
        <v>14</v>
      </c>
      <c r="Y112" s="13">
        <v>1</v>
      </c>
      <c r="Z112" s="13">
        <v>1</v>
      </c>
      <c r="AA112" s="3">
        <f t="shared" ca="1" si="5"/>
        <v>95</v>
      </c>
    </row>
    <row r="113" spans="1:27" s="13" customFormat="1" x14ac:dyDescent="0.3">
      <c r="A113" s="13">
        <v>403</v>
      </c>
      <c r="B113" s="13">
        <v>700403</v>
      </c>
      <c r="C113" s="13">
        <v>1</v>
      </c>
      <c r="D113" s="13">
        <v>1</v>
      </c>
      <c r="E113" s="13">
        <v>1</v>
      </c>
      <c r="F113" s="3">
        <f t="shared" si="3"/>
        <v>2</v>
      </c>
      <c r="G113" s="13">
        <v>0.74</v>
      </c>
      <c r="H113" s="13">
        <v>5</v>
      </c>
      <c r="I113" s="23">
        <v>1270</v>
      </c>
      <c r="J113" s="39">
        <v>185</v>
      </c>
      <c r="K113" s="13">
        <v>5</v>
      </c>
      <c r="L113" s="13">
        <v>85</v>
      </c>
      <c r="M113" s="13">
        <v>0</v>
      </c>
      <c r="N113" s="13">
        <v>112</v>
      </c>
      <c r="O113" s="13">
        <v>5</v>
      </c>
      <c r="P113" s="13">
        <v>0</v>
      </c>
      <c r="Q113" s="13">
        <v>800001</v>
      </c>
      <c r="R113" s="13">
        <v>5</v>
      </c>
      <c r="S113" s="13">
        <v>3</v>
      </c>
      <c r="T113" s="13">
        <v>0.64</v>
      </c>
      <c r="U113" s="13">
        <v>0.6</v>
      </c>
      <c r="V113" s="13">
        <v>0</v>
      </c>
      <c r="W113" s="14">
        <v>403</v>
      </c>
      <c r="X113" s="3">
        <f t="shared" ca="1" si="4"/>
        <v>15</v>
      </c>
      <c r="Y113" s="13">
        <v>2</v>
      </c>
      <c r="Z113" s="13">
        <v>0</v>
      </c>
      <c r="AA113" s="3">
        <f t="shared" ca="1" si="5"/>
        <v>71</v>
      </c>
    </row>
    <row r="114" spans="1:27" s="13" customFormat="1" x14ac:dyDescent="0.3">
      <c r="A114" s="13">
        <v>404</v>
      </c>
      <c r="B114" s="13">
        <v>700404</v>
      </c>
      <c r="C114" s="13">
        <v>1</v>
      </c>
      <c r="D114" s="13">
        <v>1</v>
      </c>
      <c r="E114" s="13">
        <v>1</v>
      </c>
      <c r="F114" s="3">
        <f t="shared" si="3"/>
        <v>2</v>
      </c>
      <c r="G114" s="13">
        <v>0.83</v>
      </c>
      <c r="H114" s="13">
        <v>5</v>
      </c>
      <c r="I114" s="23">
        <v>1286</v>
      </c>
      <c r="J114" s="39">
        <v>187</v>
      </c>
      <c r="K114" s="13">
        <v>5</v>
      </c>
      <c r="L114" s="13">
        <v>85</v>
      </c>
      <c r="M114" s="13">
        <v>0</v>
      </c>
      <c r="N114" s="13">
        <v>113</v>
      </c>
      <c r="O114" s="13">
        <v>5</v>
      </c>
      <c r="P114" s="13">
        <v>0</v>
      </c>
      <c r="Q114" s="13">
        <v>800011</v>
      </c>
      <c r="R114" s="13">
        <v>10</v>
      </c>
      <c r="S114" s="13">
        <v>3</v>
      </c>
      <c r="T114" s="13">
        <v>0.54</v>
      </c>
      <c r="U114" s="13">
        <v>0.5</v>
      </c>
      <c r="V114" s="13">
        <v>0</v>
      </c>
      <c r="W114" s="14">
        <v>404</v>
      </c>
      <c r="X114" s="3">
        <f t="shared" ca="1" si="4"/>
        <v>11</v>
      </c>
      <c r="Y114" s="13">
        <v>2</v>
      </c>
      <c r="Z114" s="13">
        <v>2</v>
      </c>
      <c r="AA114" s="3">
        <f t="shared" ca="1" si="5"/>
        <v>57</v>
      </c>
    </row>
    <row r="115" spans="1:27" s="13" customFormat="1" x14ac:dyDescent="0.3">
      <c r="A115" s="13">
        <v>405</v>
      </c>
      <c r="B115" s="13">
        <v>700405</v>
      </c>
      <c r="C115" s="13">
        <v>1</v>
      </c>
      <c r="D115" s="13">
        <v>1</v>
      </c>
      <c r="E115" s="13">
        <v>1</v>
      </c>
      <c r="F115" s="3">
        <f t="shared" si="3"/>
        <v>1</v>
      </c>
      <c r="G115" s="13">
        <v>0.83</v>
      </c>
      <c r="H115" s="13">
        <v>5</v>
      </c>
      <c r="I115" s="23">
        <v>1303</v>
      </c>
      <c r="J115" s="39">
        <v>190</v>
      </c>
      <c r="K115" s="13">
        <v>5</v>
      </c>
      <c r="L115" s="13">
        <v>85</v>
      </c>
      <c r="M115" s="13">
        <v>0</v>
      </c>
      <c r="N115" s="13">
        <v>114</v>
      </c>
      <c r="O115" s="13">
        <v>5</v>
      </c>
      <c r="P115" s="13">
        <v>0</v>
      </c>
      <c r="Q115" s="13">
        <v>800011</v>
      </c>
      <c r="R115" s="13">
        <v>10</v>
      </c>
      <c r="S115" s="13">
        <v>3</v>
      </c>
      <c r="T115" s="13">
        <v>0.64</v>
      </c>
      <c r="U115" s="13">
        <v>0.6</v>
      </c>
      <c r="V115" s="13">
        <v>0</v>
      </c>
      <c r="W115" s="14">
        <v>405</v>
      </c>
      <c r="X115" s="3">
        <f t="shared" ca="1" si="4"/>
        <v>17</v>
      </c>
      <c r="Y115" s="13">
        <v>1</v>
      </c>
      <c r="Z115" s="13">
        <v>1.1000000000000001</v>
      </c>
      <c r="AA115" s="3">
        <f t="shared" ca="1" si="5"/>
        <v>31</v>
      </c>
    </row>
    <row r="116" spans="1:27" s="13" customFormat="1" x14ac:dyDescent="0.3">
      <c r="A116" s="13">
        <v>406</v>
      </c>
      <c r="B116" s="13">
        <v>700406</v>
      </c>
      <c r="C116" s="13">
        <v>1</v>
      </c>
      <c r="D116" s="13">
        <v>1</v>
      </c>
      <c r="E116" s="13">
        <v>1</v>
      </c>
      <c r="F116" s="3">
        <f t="shared" si="3"/>
        <v>2</v>
      </c>
      <c r="G116" s="13">
        <v>0.68</v>
      </c>
      <c r="H116" s="13">
        <v>40</v>
      </c>
      <c r="I116" s="23">
        <v>1308</v>
      </c>
      <c r="J116" s="39">
        <v>191</v>
      </c>
      <c r="K116" s="13">
        <v>5</v>
      </c>
      <c r="L116" s="13">
        <v>85</v>
      </c>
      <c r="M116" s="13">
        <v>0</v>
      </c>
      <c r="N116" s="13">
        <v>115</v>
      </c>
      <c r="O116" s="13">
        <v>5</v>
      </c>
      <c r="P116" s="13">
        <v>0</v>
      </c>
      <c r="Q116" s="13">
        <v>800031</v>
      </c>
      <c r="R116" s="13">
        <v>5</v>
      </c>
      <c r="S116" s="13">
        <v>3</v>
      </c>
      <c r="T116" s="13">
        <v>0.54</v>
      </c>
      <c r="U116" s="13">
        <v>0.5</v>
      </c>
      <c r="V116" s="13">
        <v>0</v>
      </c>
      <c r="W116" s="14">
        <v>406</v>
      </c>
      <c r="X116" s="3">
        <f t="shared" ca="1" si="4"/>
        <v>14</v>
      </c>
      <c r="Y116" s="13">
        <v>2</v>
      </c>
      <c r="Z116" s="13">
        <v>0</v>
      </c>
      <c r="AA116" s="3">
        <f t="shared" ca="1" si="5"/>
        <v>7</v>
      </c>
    </row>
    <row r="117" spans="1:27" s="13" customFormat="1" x14ac:dyDescent="0.3">
      <c r="A117" s="13">
        <v>407</v>
      </c>
      <c r="B117" s="13">
        <v>700407</v>
      </c>
      <c r="C117" s="13">
        <v>1</v>
      </c>
      <c r="D117" s="13">
        <v>1</v>
      </c>
      <c r="E117" s="13">
        <v>1</v>
      </c>
      <c r="F117" s="3">
        <f t="shared" si="3"/>
        <v>2</v>
      </c>
      <c r="G117" s="13">
        <v>0.68</v>
      </c>
      <c r="H117" s="13">
        <v>40</v>
      </c>
      <c r="I117" s="23">
        <v>1314</v>
      </c>
      <c r="J117" s="39">
        <v>191</v>
      </c>
      <c r="K117" s="13">
        <v>5</v>
      </c>
      <c r="L117" s="13">
        <v>85</v>
      </c>
      <c r="M117" s="13">
        <v>0</v>
      </c>
      <c r="N117" s="13">
        <v>116</v>
      </c>
      <c r="O117" s="13">
        <v>5</v>
      </c>
      <c r="P117" s="13">
        <v>0</v>
      </c>
      <c r="Q117" s="13">
        <v>800031</v>
      </c>
      <c r="R117" s="13">
        <v>5</v>
      </c>
      <c r="S117" s="13">
        <v>3</v>
      </c>
      <c r="T117" s="13">
        <v>0.64</v>
      </c>
      <c r="U117" s="13">
        <v>0.7</v>
      </c>
      <c r="V117" s="13">
        <v>0</v>
      </c>
      <c r="W117" s="14">
        <v>407</v>
      </c>
      <c r="X117" s="3">
        <f t="shared" ca="1" si="4"/>
        <v>15</v>
      </c>
      <c r="Y117" s="13">
        <v>2</v>
      </c>
      <c r="Z117" s="13">
        <v>1</v>
      </c>
      <c r="AA117" s="3">
        <f t="shared" ca="1" si="5"/>
        <v>98</v>
      </c>
    </row>
    <row r="118" spans="1:27" s="13" customFormat="1" x14ac:dyDescent="0.3">
      <c r="A118" s="13">
        <v>408</v>
      </c>
      <c r="B118" s="13">
        <v>700408</v>
      </c>
      <c r="C118" s="13">
        <v>1</v>
      </c>
      <c r="D118" s="13">
        <v>1</v>
      </c>
      <c r="E118" s="13">
        <v>1</v>
      </c>
      <c r="F118" s="3">
        <f t="shared" si="3"/>
        <v>1</v>
      </c>
      <c r="G118" s="13">
        <v>0.75</v>
      </c>
      <c r="H118" s="13">
        <v>15</v>
      </c>
      <c r="I118" s="23">
        <v>1319</v>
      </c>
      <c r="J118" s="39">
        <v>192</v>
      </c>
      <c r="K118" s="13">
        <v>5</v>
      </c>
      <c r="L118" s="13">
        <v>85</v>
      </c>
      <c r="M118" s="13">
        <v>0</v>
      </c>
      <c r="N118" s="13">
        <v>117</v>
      </c>
      <c r="O118" s="13">
        <v>5</v>
      </c>
      <c r="P118" s="13">
        <v>0</v>
      </c>
      <c r="Q118" s="13">
        <v>800201</v>
      </c>
      <c r="R118" s="13">
        <v>15</v>
      </c>
      <c r="S118" s="13">
        <v>3</v>
      </c>
      <c r="T118" s="13">
        <v>0.3</v>
      </c>
      <c r="U118" s="13">
        <v>0.5</v>
      </c>
      <c r="V118" s="13">
        <v>0</v>
      </c>
      <c r="W118" s="14">
        <v>408</v>
      </c>
      <c r="X118" s="3">
        <f t="shared" ca="1" si="4"/>
        <v>10</v>
      </c>
      <c r="Y118" s="13">
        <v>1</v>
      </c>
      <c r="Z118" s="13">
        <v>1.4</v>
      </c>
      <c r="AA118" s="3">
        <f t="shared" ca="1" si="5"/>
        <v>44</v>
      </c>
    </row>
    <row r="119" spans="1:27" s="13" customFormat="1" x14ac:dyDescent="0.3">
      <c r="A119" s="13">
        <v>409</v>
      </c>
      <c r="B119" s="13">
        <v>700409</v>
      </c>
      <c r="C119" s="13">
        <v>1</v>
      </c>
      <c r="D119" s="13">
        <v>1</v>
      </c>
      <c r="E119" s="13">
        <v>1</v>
      </c>
      <c r="F119" s="3">
        <f t="shared" si="3"/>
        <v>2</v>
      </c>
      <c r="G119" s="13">
        <v>0.75</v>
      </c>
      <c r="H119" s="13">
        <v>15</v>
      </c>
      <c r="I119" s="23">
        <v>1325</v>
      </c>
      <c r="J119" s="39">
        <v>193</v>
      </c>
      <c r="K119" s="13">
        <v>5</v>
      </c>
      <c r="L119" s="13">
        <v>85</v>
      </c>
      <c r="M119" s="13">
        <v>0</v>
      </c>
      <c r="N119" s="13">
        <v>118</v>
      </c>
      <c r="O119" s="13">
        <v>5</v>
      </c>
      <c r="P119" s="13">
        <v>0</v>
      </c>
      <c r="Q119" s="13">
        <v>800201</v>
      </c>
      <c r="R119" s="13">
        <v>15</v>
      </c>
      <c r="S119" s="13">
        <v>3</v>
      </c>
      <c r="T119" s="13">
        <v>0.3</v>
      </c>
      <c r="U119" s="13">
        <v>0.5</v>
      </c>
      <c r="V119" s="13">
        <v>0</v>
      </c>
      <c r="W119" s="14">
        <v>409</v>
      </c>
      <c r="X119" s="3">
        <f t="shared" ca="1" si="4"/>
        <v>15</v>
      </c>
      <c r="Y119" s="13">
        <v>2</v>
      </c>
      <c r="Z119" s="13">
        <v>0</v>
      </c>
      <c r="AA119" s="3">
        <f t="shared" ca="1" si="5"/>
        <v>25</v>
      </c>
    </row>
    <row r="120" spans="1:27" s="13" customFormat="1" x14ac:dyDescent="0.3">
      <c r="A120" s="13">
        <v>410</v>
      </c>
      <c r="B120" s="13">
        <v>700410</v>
      </c>
      <c r="C120" s="13">
        <v>1</v>
      </c>
      <c r="D120" s="13">
        <v>1</v>
      </c>
      <c r="E120" s="13">
        <v>1</v>
      </c>
      <c r="F120" s="3">
        <f t="shared" si="3"/>
        <v>1</v>
      </c>
      <c r="G120" s="13">
        <v>0.56000000000000005</v>
      </c>
      <c r="H120" s="13">
        <v>15</v>
      </c>
      <c r="I120" s="23">
        <v>1330</v>
      </c>
      <c r="J120" s="39">
        <v>194</v>
      </c>
      <c r="K120" s="13">
        <v>5</v>
      </c>
      <c r="L120" s="13">
        <v>85</v>
      </c>
      <c r="M120" s="13">
        <v>0</v>
      </c>
      <c r="N120" s="13">
        <v>119</v>
      </c>
      <c r="O120" s="13">
        <v>5</v>
      </c>
      <c r="P120" s="13">
        <v>0</v>
      </c>
      <c r="Q120" s="13">
        <v>800193</v>
      </c>
      <c r="R120" s="13">
        <v>50</v>
      </c>
      <c r="S120" s="13">
        <v>3</v>
      </c>
      <c r="T120" s="13">
        <v>0.3</v>
      </c>
      <c r="U120" s="13">
        <v>0.5</v>
      </c>
      <c r="V120" s="13">
        <v>0</v>
      </c>
      <c r="W120" s="14">
        <v>410</v>
      </c>
      <c r="X120" s="3">
        <f t="shared" ca="1" si="4"/>
        <v>16</v>
      </c>
      <c r="Y120" s="13">
        <v>1</v>
      </c>
      <c r="Z120" s="13">
        <v>1</v>
      </c>
      <c r="AA120" s="3">
        <f t="shared" ca="1" si="5"/>
        <v>20</v>
      </c>
    </row>
    <row r="121" spans="1:27" s="13" customFormat="1" x14ac:dyDescent="0.3">
      <c r="A121" s="13">
        <v>411</v>
      </c>
      <c r="B121" s="13">
        <v>700411</v>
      </c>
      <c r="C121" s="13">
        <v>1</v>
      </c>
      <c r="D121" s="13">
        <v>1</v>
      </c>
      <c r="E121" s="13">
        <v>1</v>
      </c>
      <c r="F121" s="3">
        <f t="shared" si="3"/>
        <v>1</v>
      </c>
      <c r="G121" s="13">
        <v>0.56000000000000005</v>
      </c>
      <c r="H121" s="13">
        <v>15</v>
      </c>
      <c r="I121" s="23">
        <v>1341</v>
      </c>
      <c r="J121" s="39">
        <v>195</v>
      </c>
      <c r="K121" s="13">
        <v>5</v>
      </c>
      <c r="L121" s="13">
        <v>85</v>
      </c>
      <c r="M121" s="13">
        <v>0</v>
      </c>
      <c r="N121" s="13">
        <v>120</v>
      </c>
      <c r="O121" s="13">
        <v>5</v>
      </c>
      <c r="P121" s="13">
        <v>0</v>
      </c>
      <c r="Q121" s="13">
        <v>800193</v>
      </c>
      <c r="R121" s="13">
        <v>50</v>
      </c>
      <c r="S121" s="13">
        <v>3</v>
      </c>
      <c r="T121" s="13">
        <v>0.3</v>
      </c>
      <c r="U121" s="13">
        <v>0.5</v>
      </c>
      <c r="V121" s="13">
        <v>0</v>
      </c>
      <c r="W121" s="14">
        <v>411</v>
      </c>
      <c r="X121" s="3">
        <f t="shared" ca="1" si="4"/>
        <v>17</v>
      </c>
      <c r="Y121" s="13">
        <v>1</v>
      </c>
      <c r="Z121" s="13">
        <v>1.1000000000000001</v>
      </c>
      <c r="AA121" s="3">
        <f t="shared" ca="1" si="5"/>
        <v>70</v>
      </c>
    </row>
    <row r="122" spans="1:27" s="13" customFormat="1" x14ac:dyDescent="0.3">
      <c r="A122" s="13">
        <v>412</v>
      </c>
      <c r="B122" s="13">
        <v>700412</v>
      </c>
      <c r="C122" s="13">
        <v>1</v>
      </c>
      <c r="D122" s="13">
        <v>1</v>
      </c>
      <c r="E122" s="13">
        <v>1</v>
      </c>
      <c r="F122" s="3">
        <f t="shared" si="3"/>
        <v>1</v>
      </c>
      <c r="G122" s="13">
        <v>1.1000000000000001</v>
      </c>
      <c r="H122" s="13">
        <v>30</v>
      </c>
      <c r="I122" s="23">
        <v>1352</v>
      </c>
      <c r="J122" s="39">
        <v>197</v>
      </c>
      <c r="K122" s="13">
        <v>5</v>
      </c>
      <c r="L122" s="13">
        <v>85</v>
      </c>
      <c r="M122" s="13">
        <v>0</v>
      </c>
      <c r="N122" s="13">
        <v>121</v>
      </c>
      <c r="O122" s="13">
        <v>5</v>
      </c>
      <c r="P122" s="13">
        <v>0</v>
      </c>
      <c r="Q122" s="13">
        <v>800221</v>
      </c>
      <c r="R122" s="13">
        <v>50</v>
      </c>
      <c r="S122" s="13">
        <v>3</v>
      </c>
      <c r="T122" s="13">
        <v>0.3</v>
      </c>
      <c r="U122" s="13">
        <v>0.5</v>
      </c>
      <c r="V122" s="13">
        <v>0</v>
      </c>
      <c r="W122" s="14">
        <v>412</v>
      </c>
      <c r="X122" s="3">
        <f t="shared" ca="1" si="4"/>
        <v>13</v>
      </c>
      <c r="Y122" s="13">
        <v>7</v>
      </c>
      <c r="Z122" s="13">
        <v>0</v>
      </c>
      <c r="AA122" s="3">
        <f t="shared" ca="1" si="5"/>
        <v>92</v>
      </c>
    </row>
    <row r="123" spans="1:27" s="13" customFormat="1" x14ac:dyDescent="0.3">
      <c r="A123" s="13">
        <v>413</v>
      </c>
      <c r="B123" s="13">
        <v>700413</v>
      </c>
      <c r="C123" s="13">
        <v>1</v>
      </c>
      <c r="D123" s="13">
        <v>1</v>
      </c>
      <c r="E123" s="13">
        <v>1</v>
      </c>
      <c r="F123" s="3">
        <f t="shared" si="3"/>
        <v>1</v>
      </c>
      <c r="G123" s="13">
        <v>1.1000000000000001</v>
      </c>
      <c r="H123" s="13">
        <v>30</v>
      </c>
      <c r="I123" s="23">
        <v>1363</v>
      </c>
      <c r="J123" s="39">
        <v>199</v>
      </c>
      <c r="K123" s="13">
        <v>5</v>
      </c>
      <c r="L123" s="13">
        <v>85</v>
      </c>
      <c r="M123" s="13">
        <v>0</v>
      </c>
      <c r="N123" s="13">
        <v>122</v>
      </c>
      <c r="O123" s="13">
        <v>5</v>
      </c>
      <c r="P123" s="13">
        <v>0</v>
      </c>
      <c r="Q123" s="13">
        <v>800221</v>
      </c>
      <c r="R123" s="13">
        <v>50</v>
      </c>
      <c r="S123" s="13">
        <v>3</v>
      </c>
      <c r="T123" s="13">
        <v>0.3</v>
      </c>
      <c r="U123" s="13">
        <v>0.5</v>
      </c>
      <c r="V123" s="13">
        <v>0</v>
      </c>
      <c r="W123" s="14">
        <v>413</v>
      </c>
      <c r="X123" s="3">
        <f t="shared" ca="1" si="4"/>
        <v>15</v>
      </c>
      <c r="Y123" s="13">
        <v>7</v>
      </c>
      <c r="Z123" s="13">
        <v>1.1000000000000001</v>
      </c>
      <c r="AA123" s="3">
        <f t="shared" ca="1" si="5"/>
        <v>74</v>
      </c>
    </row>
    <row r="124" spans="1:27" s="13" customFormat="1" x14ac:dyDescent="0.3">
      <c r="A124" s="13">
        <v>414</v>
      </c>
      <c r="B124" s="13">
        <v>700414</v>
      </c>
      <c r="C124" s="13">
        <v>1</v>
      </c>
      <c r="D124" s="13">
        <v>1</v>
      </c>
      <c r="E124" s="13">
        <v>1</v>
      </c>
      <c r="F124" s="3">
        <f t="shared" si="3"/>
        <v>1</v>
      </c>
      <c r="G124" s="13">
        <v>0.63</v>
      </c>
      <c r="H124" s="13">
        <v>25</v>
      </c>
      <c r="I124" s="23">
        <v>1374</v>
      </c>
      <c r="J124" s="39">
        <v>200</v>
      </c>
      <c r="K124" s="13">
        <v>5</v>
      </c>
      <c r="L124" s="13">
        <v>85</v>
      </c>
      <c r="M124" s="13">
        <v>0</v>
      </c>
      <c r="N124" s="13">
        <v>123</v>
      </c>
      <c r="O124" s="13">
        <v>5</v>
      </c>
      <c r="P124" s="13">
        <v>0</v>
      </c>
      <c r="Q124" s="13">
        <v>800142</v>
      </c>
      <c r="R124" s="13">
        <v>15</v>
      </c>
      <c r="S124" s="13">
        <v>3</v>
      </c>
      <c r="T124" s="13">
        <v>0.54</v>
      </c>
      <c r="U124" s="13">
        <v>0.5</v>
      </c>
      <c r="V124" s="13">
        <v>0</v>
      </c>
      <c r="W124" s="14">
        <v>414</v>
      </c>
      <c r="X124" s="3">
        <f t="shared" ca="1" si="4"/>
        <v>13</v>
      </c>
      <c r="Y124" s="13">
        <v>1</v>
      </c>
      <c r="Z124" s="13">
        <v>0.5</v>
      </c>
      <c r="AA124" s="3">
        <f t="shared" ca="1" si="5"/>
        <v>61</v>
      </c>
    </row>
    <row r="125" spans="1:27" s="13" customFormat="1" x14ac:dyDescent="0.3">
      <c r="A125" s="14">
        <v>2001</v>
      </c>
      <c r="B125" s="14">
        <v>702001</v>
      </c>
      <c r="C125" s="14">
        <v>1</v>
      </c>
      <c r="D125" s="14">
        <v>1</v>
      </c>
      <c r="E125" s="14">
        <v>1</v>
      </c>
      <c r="F125" s="3">
        <f t="shared" si="3"/>
        <v>1</v>
      </c>
      <c r="G125" s="14">
        <v>0.5</v>
      </c>
      <c r="H125" s="14">
        <v>180</v>
      </c>
      <c r="I125" s="26">
        <v>570</v>
      </c>
      <c r="J125" s="40">
        <v>216</v>
      </c>
      <c r="K125" s="14">
        <v>0</v>
      </c>
      <c r="L125" s="14">
        <v>100</v>
      </c>
      <c r="M125" s="14">
        <v>0</v>
      </c>
      <c r="N125" s="14">
        <v>0</v>
      </c>
      <c r="O125" s="14">
        <v>0</v>
      </c>
      <c r="P125" s="14">
        <v>0</v>
      </c>
      <c r="Q125" s="14">
        <v>800233</v>
      </c>
      <c r="R125" s="14">
        <v>100</v>
      </c>
      <c r="S125" s="14">
        <v>20</v>
      </c>
      <c r="T125" s="14">
        <v>0.4</v>
      </c>
      <c r="U125" s="14">
        <v>0.5</v>
      </c>
      <c r="V125" s="14">
        <v>0</v>
      </c>
      <c r="W125" s="14">
        <v>2001</v>
      </c>
      <c r="X125" s="3">
        <f t="shared" ca="1" si="4"/>
        <v>14</v>
      </c>
      <c r="Y125" s="14">
        <v>6</v>
      </c>
      <c r="Z125" s="14">
        <v>0</v>
      </c>
      <c r="AA125" s="3">
        <v>0</v>
      </c>
    </row>
    <row r="126" spans="1:27" s="13" customFormat="1" x14ac:dyDescent="0.3">
      <c r="A126" s="14">
        <v>2002</v>
      </c>
      <c r="B126" s="14">
        <v>702002</v>
      </c>
      <c r="C126" s="14">
        <v>1</v>
      </c>
      <c r="D126" s="14">
        <v>1</v>
      </c>
      <c r="E126" s="14">
        <v>1</v>
      </c>
      <c r="F126" s="3">
        <f t="shared" si="3"/>
        <v>1</v>
      </c>
      <c r="G126" s="14">
        <v>0.5</v>
      </c>
      <c r="H126" s="14">
        <v>180</v>
      </c>
      <c r="I126" s="26">
        <v>676</v>
      </c>
      <c r="J126" s="40">
        <v>260</v>
      </c>
      <c r="K126" s="14">
        <v>0</v>
      </c>
      <c r="L126" s="14">
        <v>100</v>
      </c>
      <c r="M126" s="14">
        <v>0</v>
      </c>
      <c r="N126" s="14">
        <v>0</v>
      </c>
      <c r="O126" s="14">
        <v>0</v>
      </c>
      <c r="P126" s="14">
        <v>0</v>
      </c>
      <c r="Q126" s="14">
        <v>800234</v>
      </c>
      <c r="R126" s="14">
        <v>100</v>
      </c>
      <c r="S126" s="14">
        <v>20</v>
      </c>
      <c r="T126" s="14">
        <v>0.4</v>
      </c>
      <c r="U126" s="14">
        <v>0.5</v>
      </c>
      <c r="V126" s="14">
        <v>0</v>
      </c>
      <c r="W126" s="14">
        <v>2002</v>
      </c>
      <c r="X126" s="3">
        <f t="shared" ca="1" si="4"/>
        <v>16</v>
      </c>
      <c r="Y126" s="14">
        <v>6</v>
      </c>
      <c r="Z126" s="14">
        <v>0</v>
      </c>
      <c r="AA126" s="3">
        <v>0</v>
      </c>
    </row>
    <row r="127" spans="1:27" s="13" customFormat="1" x14ac:dyDescent="0.3">
      <c r="A127" s="14">
        <v>2003</v>
      </c>
      <c r="B127" s="14">
        <v>702003</v>
      </c>
      <c r="C127" s="14">
        <v>1</v>
      </c>
      <c r="D127" s="14">
        <v>1</v>
      </c>
      <c r="E127" s="14">
        <v>1</v>
      </c>
      <c r="F127" s="3">
        <f t="shared" si="3"/>
        <v>1</v>
      </c>
      <c r="G127" s="14">
        <v>0.5</v>
      </c>
      <c r="H127" s="14">
        <v>180</v>
      </c>
      <c r="I127" s="26">
        <v>759</v>
      </c>
      <c r="J127" s="40">
        <v>292</v>
      </c>
      <c r="K127" s="14">
        <v>0</v>
      </c>
      <c r="L127" s="14">
        <v>100</v>
      </c>
      <c r="M127" s="14">
        <v>0</v>
      </c>
      <c r="N127" s="14">
        <v>0</v>
      </c>
      <c r="O127" s="14">
        <v>0</v>
      </c>
      <c r="P127" s="14">
        <v>0</v>
      </c>
      <c r="Q127" s="14">
        <v>800235</v>
      </c>
      <c r="R127" s="14">
        <v>100</v>
      </c>
      <c r="S127" s="14">
        <v>20</v>
      </c>
      <c r="T127" s="14">
        <v>0.4</v>
      </c>
      <c r="U127" s="14">
        <v>0.5</v>
      </c>
      <c r="V127" s="14">
        <v>0</v>
      </c>
      <c r="W127" s="14">
        <v>2003</v>
      </c>
      <c r="X127" s="3">
        <f t="shared" ca="1" si="4"/>
        <v>17</v>
      </c>
      <c r="Y127" s="14">
        <v>6</v>
      </c>
      <c r="Z127" s="14">
        <v>0</v>
      </c>
      <c r="AA127" s="3">
        <v>0</v>
      </c>
    </row>
    <row r="128" spans="1:27" s="13" customFormat="1" x14ac:dyDescent="0.3">
      <c r="A128" s="14">
        <v>2004</v>
      </c>
      <c r="B128" s="14">
        <v>702004</v>
      </c>
      <c r="C128" s="14">
        <v>1</v>
      </c>
      <c r="D128" s="14">
        <v>1</v>
      </c>
      <c r="E128" s="14">
        <v>1</v>
      </c>
      <c r="F128" s="3">
        <f t="shared" si="3"/>
        <v>1</v>
      </c>
      <c r="G128" s="14">
        <v>0.5</v>
      </c>
      <c r="H128" s="14">
        <v>180</v>
      </c>
      <c r="I128" s="26">
        <v>849</v>
      </c>
      <c r="J128" s="40">
        <v>328</v>
      </c>
      <c r="K128" s="14">
        <v>0</v>
      </c>
      <c r="L128" s="14">
        <v>100</v>
      </c>
      <c r="M128" s="14">
        <v>0</v>
      </c>
      <c r="N128" s="14">
        <v>0</v>
      </c>
      <c r="O128" s="14">
        <v>0</v>
      </c>
      <c r="P128" s="14">
        <v>0</v>
      </c>
      <c r="Q128" s="14">
        <v>800236</v>
      </c>
      <c r="R128" s="14">
        <v>100</v>
      </c>
      <c r="S128" s="14">
        <v>20</v>
      </c>
      <c r="T128" s="14">
        <v>0.4</v>
      </c>
      <c r="U128" s="14">
        <v>0.5</v>
      </c>
      <c r="V128" s="14">
        <v>0</v>
      </c>
      <c r="W128" s="14">
        <v>2004</v>
      </c>
      <c r="X128" s="3">
        <f t="shared" ca="1" si="4"/>
        <v>10</v>
      </c>
      <c r="Y128" s="14">
        <v>6</v>
      </c>
      <c r="Z128" s="14">
        <v>0</v>
      </c>
      <c r="AA128" s="3">
        <v>0</v>
      </c>
    </row>
    <row r="129" spans="1:27" s="15" customFormat="1" x14ac:dyDescent="0.3">
      <c r="A129" s="3">
        <v>3101</v>
      </c>
      <c r="B129" s="3">
        <v>700101</v>
      </c>
      <c r="C129" s="3">
        <v>1</v>
      </c>
      <c r="D129" s="3">
        <v>1</v>
      </c>
      <c r="E129" s="3">
        <v>1</v>
      </c>
      <c r="F129" s="3">
        <f t="shared" si="3"/>
        <v>1</v>
      </c>
      <c r="G129" s="3">
        <v>1.79</v>
      </c>
      <c r="H129" s="3">
        <v>30</v>
      </c>
      <c r="I129" s="23">
        <v>879</v>
      </c>
      <c r="J129" s="23">
        <v>56</v>
      </c>
      <c r="K129" s="3">
        <v>5</v>
      </c>
      <c r="L129" s="3">
        <v>79</v>
      </c>
      <c r="M129" s="3">
        <v>0</v>
      </c>
      <c r="N129" s="3">
        <v>1</v>
      </c>
      <c r="O129" s="3">
        <v>5</v>
      </c>
      <c r="P129" s="3">
        <v>0</v>
      </c>
      <c r="Q129" s="3">
        <v>800183</v>
      </c>
      <c r="R129" s="3">
        <v>50</v>
      </c>
      <c r="S129" s="3">
        <v>20</v>
      </c>
      <c r="T129" s="3">
        <v>0.3</v>
      </c>
      <c r="U129" s="3">
        <v>0.5</v>
      </c>
      <c r="V129" s="3">
        <v>0</v>
      </c>
      <c r="W129" s="3">
        <v>101</v>
      </c>
      <c r="X129" s="3">
        <f t="shared" ca="1" si="4"/>
        <v>16</v>
      </c>
      <c r="Y129" s="3">
        <v>7</v>
      </c>
      <c r="Z129" s="15">
        <v>1</v>
      </c>
      <c r="AA129" s="3">
        <f t="shared" ca="1" si="5"/>
        <v>63</v>
      </c>
    </row>
    <row r="130" spans="1:27" s="15" customFormat="1" x14ac:dyDescent="0.3">
      <c r="A130" s="3">
        <v>3102</v>
      </c>
      <c r="B130" s="3">
        <v>700102</v>
      </c>
      <c r="C130" s="3">
        <v>1</v>
      </c>
      <c r="D130" s="3">
        <v>1</v>
      </c>
      <c r="E130" s="3">
        <v>1</v>
      </c>
      <c r="F130" s="3">
        <f t="shared" si="3"/>
        <v>1</v>
      </c>
      <c r="G130" s="25">
        <v>0.46</v>
      </c>
      <c r="H130" s="3">
        <v>15</v>
      </c>
      <c r="I130" s="23">
        <v>904</v>
      </c>
      <c r="J130" s="23">
        <v>58</v>
      </c>
      <c r="K130" s="3">
        <v>5</v>
      </c>
      <c r="L130" s="3">
        <v>79</v>
      </c>
      <c r="M130" s="3">
        <v>0</v>
      </c>
      <c r="N130" s="3">
        <v>2</v>
      </c>
      <c r="O130" s="3">
        <v>5</v>
      </c>
      <c r="P130" s="3">
        <v>0</v>
      </c>
      <c r="Q130" s="25">
        <v>800082</v>
      </c>
      <c r="R130" s="25">
        <v>15</v>
      </c>
      <c r="S130" s="3">
        <v>20</v>
      </c>
      <c r="T130" s="3">
        <v>0.3</v>
      </c>
      <c r="U130" s="3">
        <v>0.5</v>
      </c>
      <c r="V130" s="3">
        <v>0</v>
      </c>
      <c r="W130" s="3">
        <v>102</v>
      </c>
      <c r="X130" s="3">
        <f t="shared" ca="1" si="4"/>
        <v>17</v>
      </c>
      <c r="Y130" s="3">
        <v>1</v>
      </c>
      <c r="Z130" s="25">
        <v>1.4</v>
      </c>
      <c r="AA130" s="3">
        <f t="shared" ca="1" si="5"/>
        <v>72</v>
      </c>
    </row>
    <row r="131" spans="1:27" s="15" customFormat="1" x14ac:dyDescent="0.3">
      <c r="A131" s="3">
        <v>3104</v>
      </c>
      <c r="B131" s="3">
        <v>700104</v>
      </c>
      <c r="C131" s="3">
        <v>1</v>
      </c>
      <c r="D131" s="3">
        <v>1</v>
      </c>
      <c r="E131" s="3">
        <v>1</v>
      </c>
      <c r="F131" s="3">
        <f t="shared" ref="F131:F194" si="6">IF(Y131=2, 2, 1)</f>
        <v>1</v>
      </c>
      <c r="G131" s="3">
        <v>0.46</v>
      </c>
      <c r="H131" s="3">
        <v>15</v>
      </c>
      <c r="I131" s="23">
        <v>940</v>
      </c>
      <c r="J131" s="23">
        <v>60</v>
      </c>
      <c r="K131" s="3">
        <v>5</v>
      </c>
      <c r="L131" s="3">
        <v>79</v>
      </c>
      <c r="M131" s="3">
        <v>0</v>
      </c>
      <c r="N131" s="3">
        <v>4</v>
      </c>
      <c r="O131" s="3">
        <v>5</v>
      </c>
      <c r="P131" s="3">
        <v>0</v>
      </c>
      <c r="Q131" s="3">
        <v>800082</v>
      </c>
      <c r="R131" s="3">
        <v>15</v>
      </c>
      <c r="S131" s="3">
        <v>20</v>
      </c>
      <c r="T131" s="3">
        <v>0.3</v>
      </c>
      <c r="U131" s="3">
        <v>0.5</v>
      </c>
      <c r="V131" s="3">
        <v>0</v>
      </c>
      <c r="W131" s="3">
        <v>104</v>
      </c>
      <c r="X131" s="3">
        <f t="shared" ref="X131:X185" ca="1" si="7">RANDBETWEEN(10,20)</f>
        <v>17</v>
      </c>
      <c r="Y131" s="3">
        <v>1</v>
      </c>
      <c r="Z131" s="15">
        <v>1</v>
      </c>
      <c r="AA131" s="3">
        <f t="shared" ref="AA131:AA185" ca="1" si="8">RANDBETWEEN(1,100)</f>
        <v>37</v>
      </c>
    </row>
    <row r="132" spans="1:27" s="15" customFormat="1" x14ac:dyDescent="0.3">
      <c r="A132" s="3">
        <v>3105</v>
      </c>
      <c r="B132" s="3">
        <v>700105</v>
      </c>
      <c r="C132" s="3">
        <v>1</v>
      </c>
      <c r="D132" s="3">
        <v>1</v>
      </c>
      <c r="E132" s="3">
        <v>1</v>
      </c>
      <c r="F132" s="3">
        <f t="shared" si="6"/>
        <v>1</v>
      </c>
      <c r="G132" s="3">
        <v>0.46</v>
      </c>
      <c r="H132" s="3">
        <v>15</v>
      </c>
      <c r="I132" s="23">
        <v>965</v>
      </c>
      <c r="J132" s="23">
        <v>62</v>
      </c>
      <c r="K132" s="3">
        <v>5</v>
      </c>
      <c r="L132" s="3">
        <v>79</v>
      </c>
      <c r="M132" s="3">
        <v>0</v>
      </c>
      <c r="N132" s="3">
        <v>5</v>
      </c>
      <c r="O132" s="3">
        <v>5</v>
      </c>
      <c r="P132" s="3">
        <v>0</v>
      </c>
      <c r="Q132" s="3">
        <v>800082</v>
      </c>
      <c r="R132" s="3">
        <v>15</v>
      </c>
      <c r="S132" s="3">
        <v>20</v>
      </c>
      <c r="T132" s="3">
        <v>0.4</v>
      </c>
      <c r="U132" s="3">
        <v>0.6</v>
      </c>
      <c r="V132" s="3">
        <v>0</v>
      </c>
      <c r="W132" s="3">
        <v>105</v>
      </c>
      <c r="X132" s="3">
        <f t="shared" ca="1" si="7"/>
        <v>16</v>
      </c>
      <c r="Y132" s="3">
        <v>1</v>
      </c>
      <c r="Z132" s="15">
        <v>1</v>
      </c>
      <c r="AA132" s="3">
        <f t="shared" ca="1" si="8"/>
        <v>33</v>
      </c>
    </row>
    <row r="133" spans="1:27" s="15" customFormat="1" x14ac:dyDescent="0.3">
      <c r="A133" s="3">
        <v>3106</v>
      </c>
      <c r="B133" s="3">
        <v>700106</v>
      </c>
      <c r="C133" s="3">
        <v>1</v>
      </c>
      <c r="D133" s="3">
        <v>1</v>
      </c>
      <c r="E133" s="3">
        <v>1</v>
      </c>
      <c r="F133" s="3">
        <f t="shared" si="6"/>
        <v>1</v>
      </c>
      <c r="G133" s="25">
        <v>0.46</v>
      </c>
      <c r="H133" s="3">
        <v>15</v>
      </c>
      <c r="I133" s="23">
        <v>990</v>
      </c>
      <c r="J133" s="23">
        <v>63</v>
      </c>
      <c r="K133" s="3">
        <v>5</v>
      </c>
      <c r="L133" s="3">
        <v>79</v>
      </c>
      <c r="M133" s="3">
        <v>0</v>
      </c>
      <c r="N133" s="3">
        <v>6</v>
      </c>
      <c r="O133" s="3">
        <v>5</v>
      </c>
      <c r="P133" s="3">
        <v>0</v>
      </c>
      <c r="Q133" s="25">
        <v>800082</v>
      </c>
      <c r="R133" s="25">
        <v>15</v>
      </c>
      <c r="S133" s="3">
        <v>20</v>
      </c>
      <c r="T133" s="3">
        <v>0.3</v>
      </c>
      <c r="U133" s="3">
        <v>0.5</v>
      </c>
      <c r="V133" s="3">
        <v>0</v>
      </c>
      <c r="W133" s="3">
        <v>106</v>
      </c>
      <c r="X133" s="3">
        <f t="shared" ca="1" si="7"/>
        <v>19</v>
      </c>
      <c r="Y133" s="3">
        <v>1</v>
      </c>
      <c r="Z133" s="25">
        <v>1.1000000000000001</v>
      </c>
      <c r="AA133" s="3">
        <f t="shared" ca="1" si="8"/>
        <v>31</v>
      </c>
    </row>
    <row r="134" spans="1:27" s="15" customFormat="1" x14ac:dyDescent="0.3">
      <c r="A134" s="3">
        <v>3109</v>
      </c>
      <c r="B134" s="3">
        <v>700109</v>
      </c>
      <c r="C134" s="3">
        <v>1</v>
      </c>
      <c r="D134" s="3">
        <v>1</v>
      </c>
      <c r="E134" s="3">
        <v>1</v>
      </c>
      <c r="F134" s="3">
        <f t="shared" si="6"/>
        <v>1</v>
      </c>
      <c r="G134" s="25">
        <v>0.46</v>
      </c>
      <c r="H134" s="3">
        <v>15</v>
      </c>
      <c r="I134" s="23">
        <v>1050</v>
      </c>
      <c r="J134" s="23">
        <v>67</v>
      </c>
      <c r="K134" s="3">
        <v>5</v>
      </c>
      <c r="L134" s="3">
        <v>79</v>
      </c>
      <c r="M134" s="3">
        <v>0</v>
      </c>
      <c r="N134" s="3">
        <v>9</v>
      </c>
      <c r="O134" s="3">
        <v>5</v>
      </c>
      <c r="P134" s="3">
        <v>0</v>
      </c>
      <c r="Q134" s="25">
        <v>800082</v>
      </c>
      <c r="R134" s="25">
        <v>15</v>
      </c>
      <c r="S134" s="3">
        <v>20</v>
      </c>
      <c r="T134" s="3">
        <v>0.4</v>
      </c>
      <c r="U134" s="3">
        <v>0.6</v>
      </c>
      <c r="V134" s="3">
        <v>0</v>
      </c>
      <c r="W134" s="3">
        <v>103</v>
      </c>
      <c r="X134" s="3">
        <f t="shared" ca="1" si="7"/>
        <v>20</v>
      </c>
      <c r="Y134" s="3">
        <v>1</v>
      </c>
      <c r="Z134" s="25">
        <v>2</v>
      </c>
      <c r="AA134" s="3">
        <f t="shared" ca="1" si="8"/>
        <v>59</v>
      </c>
    </row>
    <row r="135" spans="1:27" s="15" customFormat="1" x14ac:dyDescent="0.3">
      <c r="A135" s="3">
        <v>3112</v>
      </c>
      <c r="B135" s="3">
        <v>700112</v>
      </c>
      <c r="C135" s="3">
        <v>1</v>
      </c>
      <c r="D135" s="3">
        <v>1</v>
      </c>
      <c r="E135" s="3">
        <v>1</v>
      </c>
      <c r="F135" s="3">
        <f t="shared" si="6"/>
        <v>1</v>
      </c>
      <c r="G135" s="25">
        <v>0.46</v>
      </c>
      <c r="H135" s="3">
        <v>15</v>
      </c>
      <c r="I135" s="23">
        <v>1100</v>
      </c>
      <c r="J135" s="23">
        <v>70</v>
      </c>
      <c r="K135" s="3">
        <v>5</v>
      </c>
      <c r="L135" s="3">
        <v>79</v>
      </c>
      <c r="M135" s="3">
        <v>0</v>
      </c>
      <c r="N135" s="3">
        <v>12</v>
      </c>
      <c r="O135" s="3">
        <v>5</v>
      </c>
      <c r="P135" s="3">
        <v>0</v>
      </c>
      <c r="Q135" s="25">
        <v>800081</v>
      </c>
      <c r="R135" s="25">
        <v>15</v>
      </c>
      <c r="S135" s="3">
        <v>20</v>
      </c>
      <c r="T135" s="3">
        <v>0.3</v>
      </c>
      <c r="U135" s="3">
        <v>0.5</v>
      </c>
      <c r="V135" s="3">
        <v>0</v>
      </c>
      <c r="W135" s="3">
        <v>106</v>
      </c>
      <c r="X135" s="3">
        <f t="shared" ca="1" si="7"/>
        <v>13</v>
      </c>
      <c r="Y135" s="3">
        <v>1</v>
      </c>
      <c r="Z135" s="25">
        <v>1.1000000000000001</v>
      </c>
      <c r="AA135" s="3">
        <f t="shared" ca="1" si="8"/>
        <v>36</v>
      </c>
    </row>
    <row r="136" spans="1:27" s="15" customFormat="1" x14ac:dyDescent="0.3">
      <c r="A136" s="3">
        <v>3118</v>
      </c>
      <c r="B136" s="3">
        <v>700118</v>
      </c>
      <c r="C136" s="3">
        <v>1</v>
      </c>
      <c r="D136" s="3">
        <v>1</v>
      </c>
      <c r="E136" s="3">
        <v>1</v>
      </c>
      <c r="F136" s="3">
        <f t="shared" si="6"/>
        <v>1</v>
      </c>
      <c r="G136" s="25">
        <v>0.4</v>
      </c>
      <c r="H136" s="3">
        <v>10</v>
      </c>
      <c r="I136" s="23">
        <v>1199</v>
      </c>
      <c r="J136" s="23">
        <v>77</v>
      </c>
      <c r="K136" s="3">
        <v>5</v>
      </c>
      <c r="L136" s="3">
        <v>79</v>
      </c>
      <c r="M136" s="3">
        <v>0</v>
      </c>
      <c r="N136" s="3">
        <v>18</v>
      </c>
      <c r="O136" s="3">
        <v>5</v>
      </c>
      <c r="P136" s="3">
        <v>0</v>
      </c>
      <c r="Q136" s="25">
        <v>800081</v>
      </c>
      <c r="R136" s="25">
        <v>15</v>
      </c>
      <c r="S136" s="3">
        <v>20</v>
      </c>
      <c r="T136" s="3">
        <v>0.3</v>
      </c>
      <c r="U136" s="3">
        <v>0.5</v>
      </c>
      <c r="V136" s="3">
        <v>0</v>
      </c>
      <c r="W136" s="3">
        <v>112</v>
      </c>
      <c r="X136" s="3">
        <f t="shared" ca="1" si="7"/>
        <v>12</v>
      </c>
      <c r="Y136" s="3">
        <v>1</v>
      </c>
      <c r="Z136" s="25">
        <v>1.1000000000000001</v>
      </c>
      <c r="AA136" s="3">
        <f t="shared" ca="1" si="8"/>
        <v>65</v>
      </c>
    </row>
    <row r="137" spans="1:27" s="15" customFormat="1" x14ac:dyDescent="0.3">
      <c r="A137" s="3">
        <v>3119</v>
      </c>
      <c r="B137" s="3">
        <v>700119</v>
      </c>
      <c r="C137" s="3">
        <v>1</v>
      </c>
      <c r="D137" s="3">
        <v>1</v>
      </c>
      <c r="E137" s="3">
        <v>1</v>
      </c>
      <c r="F137" s="3">
        <f t="shared" si="6"/>
        <v>1</v>
      </c>
      <c r="G137" s="25">
        <v>0.4</v>
      </c>
      <c r="H137" s="3">
        <v>10</v>
      </c>
      <c r="I137" s="23">
        <v>1224</v>
      </c>
      <c r="J137" s="23">
        <v>78</v>
      </c>
      <c r="K137" s="3">
        <v>5</v>
      </c>
      <c r="L137" s="3">
        <v>79</v>
      </c>
      <c r="M137" s="3">
        <v>0</v>
      </c>
      <c r="N137" s="3">
        <v>19</v>
      </c>
      <c r="O137" s="3">
        <v>5</v>
      </c>
      <c r="P137" s="3">
        <v>0</v>
      </c>
      <c r="Q137" s="25">
        <v>800081</v>
      </c>
      <c r="R137" s="25">
        <v>15</v>
      </c>
      <c r="S137" s="3">
        <v>20</v>
      </c>
      <c r="T137" s="3">
        <v>0.4</v>
      </c>
      <c r="U137" s="3">
        <v>0.6</v>
      </c>
      <c r="V137" s="3">
        <v>0</v>
      </c>
      <c r="W137" s="3">
        <v>113</v>
      </c>
      <c r="X137" s="3">
        <f t="shared" ca="1" si="7"/>
        <v>12</v>
      </c>
      <c r="Y137" s="3">
        <v>1</v>
      </c>
      <c r="Z137" s="25">
        <v>2</v>
      </c>
      <c r="AA137" s="3">
        <f t="shared" ca="1" si="8"/>
        <v>94</v>
      </c>
    </row>
    <row r="138" spans="1:27" s="15" customFormat="1" x14ac:dyDescent="0.3">
      <c r="A138" s="3">
        <v>3121</v>
      </c>
      <c r="B138" s="3">
        <v>700121</v>
      </c>
      <c r="C138" s="3">
        <v>1</v>
      </c>
      <c r="D138" s="3">
        <v>1</v>
      </c>
      <c r="E138" s="3">
        <v>1</v>
      </c>
      <c r="F138" s="3">
        <f t="shared" si="6"/>
        <v>1</v>
      </c>
      <c r="G138" s="3">
        <v>0.85</v>
      </c>
      <c r="H138" s="3">
        <v>20</v>
      </c>
      <c r="I138" s="23">
        <v>1260</v>
      </c>
      <c r="J138" s="23">
        <v>81</v>
      </c>
      <c r="K138" s="3">
        <v>5</v>
      </c>
      <c r="L138" s="3">
        <v>79</v>
      </c>
      <c r="M138" s="3">
        <v>0</v>
      </c>
      <c r="N138" s="3">
        <v>21</v>
      </c>
      <c r="O138" s="3">
        <v>5</v>
      </c>
      <c r="P138" s="3">
        <v>0</v>
      </c>
      <c r="Q138" s="3">
        <v>800211</v>
      </c>
      <c r="R138" s="3">
        <v>15</v>
      </c>
      <c r="S138" s="3">
        <v>20</v>
      </c>
      <c r="T138" s="3">
        <v>0.3</v>
      </c>
      <c r="U138" s="3">
        <v>0.5</v>
      </c>
      <c r="V138" s="3">
        <v>0</v>
      </c>
      <c r="W138" s="3">
        <v>115</v>
      </c>
      <c r="X138" s="3">
        <f t="shared" ca="1" si="7"/>
        <v>20</v>
      </c>
      <c r="Y138" s="3">
        <v>1</v>
      </c>
      <c r="Z138" s="15">
        <v>0.5</v>
      </c>
      <c r="AA138" s="3">
        <f t="shared" ca="1" si="8"/>
        <v>86</v>
      </c>
    </row>
    <row r="139" spans="1:27" s="15" customFormat="1" x14ac:dyDescent="0.3">
      <c r="A139" s="3">
        <v>3124</v>
      </c>
      <c r="B139" s="3">
        <v>700124</v>
      </c>
      <c r="C139" s="3">
        <v>1</v>
      </c>
      <c r="D139" s="3">
        <v>1</v>
      </c>
      <c r="E139" s="3">
        <v>1</v>
      </c>
      <c r="F139" s="3">
        <f t="shared" si="6"/>
        <v>1</v>
      </c>
      <c r="G139" s="3">
        <v>0.85</v>
      </c>
      <c r="H139" s="3">
        <v>20</v>
      </c>
      <c r="I139" s="23">
        <v>1320</v>
      </c>
      <c r="J139" s="23">
        <v>85</v>
      </c>
      <c r="K139" s="3">
        <v>5</v>
      </c>
      <c r="L139" s="3">
        <v>79</v>
      </c>
      <c r="M139" s="3">
        <v>0</v>
      </c>
      <c r="N139" s="3">
        <v>24</v>
      </c>
      <c r="O139" s="3">
        <v>5</v>
      </c>
      <c r="P139" s="3">
        <v>0</v>
      </c>
      <c r="Q139" s="3">
        <v>800211</v>
      </c>
      <c r="R139" s="3">
        <v>15</v>
      </c>
      <c r="S139" s="3">
        <v>20</v>
      </c>
      <c r="T139" s="3">
        <v>0.3</v>
      </c>
      <c r="U139" s="3">
        <v>0.5</v>
      </c>
      <c r="V139" s="3">
        <v>0</v>
      </c>
      <c r="W139" s="3">
        <v>118</v>
      </c>
      <c r="X139" s="3">
        <f t="shared" ca="1" si="7"/>
        <v>11</v>
      </c>
      <c r="Y139" s="3">
        <v>1</v>
      </c>
      <c r="Z139" s="15">
        <v>1</v>
      </c>
      <c r="AA139" s="3">
        <f t="shared" ca="1" si="8"/>
        <v>61</v>
      </c>
    </row>
    <row r="140" spans="1:27" s="15" customFormat="1" x14ac:dyDescent="0.3">
      <c r="A140" s="3">
        <v>3125</v>
      </c>
      <c r="B140" s="3">
        <v>700125</v>
      </c>
      <c r="C140" s="3">
        <v>1</v>
      </c>
      <c r="D140" s="3">
        <v>1</v>
      </c>
      <c r="E140" s="3">
        <v>1</v>
      </c>
      <c r="F140" s="3">
        <f t="shared" si="6"/>
        <v>1</v>
      </c>
      <c r="G140" s="3">
        <v>0.85</v>
      </c>
      <c r="H140" s="3">
        <v>20</v>
      </c>
      <c r="I140" s="23">
        <v>1345</v>
      </c>
      <c r="J140" s="23">
        <v>86</v>
      </c>
      <c r="K140" s="3">
        <v>5</v>
      </c>
      <c r="L140" s="3">
        <v>79</v>
      </c>
      <c r="M140" s="3">
        <v>0</v>
      </c>
      <c r="N140" s="3">
        <v>25</v>
      </c>
      <c r="O140" s="3">
        <v>5</v>
      </c>
      <c r="P140" s="3">
        <v>0</v>
      </c>
      <c r="Q140" s="3">
        <v>800211</v>
      </c>
      <c r="R140" s="3">
        <v>15</v>
      </c>
      <c r="S140" s="3">
        <v>20</v>
      </c>
      <c r="T140" s="3">
        <v>0.3</v>
      </c>
      <c r="U140" s="3">
        <v>0.5</v>
      </c>
      <c r="V140" s="3">
        <v>0</v>
      </c>
      <c r="W140" s="3">
        <v>119</v>
      </c>
      <c r="X140" s="3">
        <f t="shared" ca="1" si="7"/>
        <v>17</v>
      </c>
      <c r="Y140" s="3">
        <v>1</v>
      </c>
      <c r="Z140" s="15">
        <v>1</v>
      </c>
      <c r="AA140" s="3">
        <f t="shared" ca="1" si="8"/>
        <v>40</v>
      </c>
    </row>
    <row r="141" spans="1:27" s="17" customFormat="1" x14ac:dyDescent="0.3">
      <c r="A141" s="3">
        <v>3126</v>
      </c>
      <c r="B141" s="3">
        <v>700126</v>
      </c>
      <c r="C141" s="3">
        <v>1</v>
      </c>
      <c r="D141" s="3">
        <v>1</v>
      </c>
      <c r="E141" s="3">
        <v>1</v>
      </c>
      <c r="F141" s="3">
        <f t="shared" si="6"/>
        <v>1</v>
      </c>
      <c r="G141" s="3">
        <v>0.74</v>
      </c>
      <c r="H141" s="3">
        <v>5</v>
      </c>
      <c r="I141" s="23">
        <v>1370</v>
      </c>
      <c r="J141" s="23">
        <v>88</v>
      </c>
      <c r="K141" s="3">
        <v>5</v>
      </c>
      <c r="L141" s="3">
        <v>79</v>
      </c>
      <c r="M141" s="3">
        <v>0</v>
      </c>
      <c r="N141" s="3">
        <v>26</v>
      </c>
      <c r="O141" s="3">
        <v>5</v>
      </c>
      <c r="P141" s="3">
        <v>0</v>
      </c>
      <c r="Q141" s="3">
        <v>800001</v>
      </c>
      <c r="R141" s="3">
        <v>5</v>
      </c>
      <c r="S141" s="3">
        <v>20</v>
      </c>
      <c r="T141" s="3">
        <v>0.54</v>
      </c>
      <c r="U141" s="3">
        <v>0.5</v>
      </c>
      <c r="V141" s="3">
        <v>0</v>
      </c>
      <c r="W141" s="3">
        <v>120</v>
      </c>
      <c r="X141" s="3">
        <f t="shared" ca="1" si="7"/>
        <v>20</v>
      </c>
      <c r="Y141" s="3">
        <v>1</v>
      </c>
      <c r="Z141" s="17">
        <v>1.4</v>
      </c>
      <c r="AA141" s="3">
        <f t="shared" ca="1" si="8"/>
        <v>30</v>
      </c>
    </row>
    <row r="142" spans="1:27" s="17" customFormat="1" x14ac:dyDescent="0.3">
      <c r="A142" s="3">
        <v>3129</v>
      </c>
      <c r="B142" s="3">
        <v>700129</v>
      </c>
      <c r="C142" s="3">
        <v>1</v>
      </c>
      <c r="D142" s="3">
        <v>1</v>
      </c>
      <c r="E142" s="3">
        <v>1</v>
      </c>
      <c r="F142" s="3">
        <f t="shared" si="6"/>
        <v>1</v>
      </c>
      <c r="G142" s="3">
        <v>0.83</v>
      </c>
      <c r="H142" s="3">
        <v>5</v>
      </c>
      <c r="I142" s="23">
        <v>1419</v>
      </c>
      <c r="J142" s="23">
        <v>91</v>
      </c>
      <c r="K142" s="3">
        <v>5</v>
      </c>
      <c r="L142" s="3">
        <v>79</v>
      </c>
      <c r="M142" s="3">
        <v>0</v>
      </c>
      <c r="N142" s="3">
        <v>29</v>
      </c>
      <c r="O142" s="3">
        <v>5</v>
      </c>
      <c r="P142" s="3">
        <v>0</v>
      </c>
      <c r="Q142" s="3">
        <v>800011</v>
      </c>
      <c r="R142" s="3">
        <v>10</v>
      </c>
      <c r="S142" s="3">
        <v>20</v>
      </c>
      <c r="T142" s="3">
        <v>0.64</v>
      </c>
      <c r="U142" s="3">
        <v>0.6</v>
      </c>
      <c r="V142" s="3">
        <v>0</v>
      </c>
      <c r="W142" s="3">
        <v>123</v>
      </c>
      <c r="X142" s="3">
        <f t="shared" ca="1" si="7"/>
        <v>18</v>
      </c>
      <c r="Y142" s="3">
        <v>1</v>
      </c>
      <c r="Z142" s="17">
        <v>1</v>
      </c>
      <c r="AA142" s="3">
        <f t="shared" ca="1" si="8"/>
        <v>86</v>
      </c>
    </row>
    <row r="143" spans="1:27" s="17" customFormat="1" x14ac:dyDescent="0.3">
      <c r="A143" s="3">
        <v>3132</v>
      </c>
      <c r="B143" s="3">
        <v>700132</v>
      </c>
      <c r="C143" s="3">
        <v>1</v>
      </c>
      <c r="D143" s="3">
        <v>1</v>
      </c>
      <c r="E143" s="3">
        <v>1</v>
      </c>
      <c r="F143" s="3">
        <f t="shared" si="6"/>
        <v>1</v>
      </c>
      <c r="G143" s="3">
        <v>0.75</v>
      </c>
      <c r="H143" s="3">
        <v>15</v>
      </c>
      <c r="I143" s="23">
        <v>1469</v>
      </c>
      <c r="J143" s="23">
        <v>94</v>
      </c>
      <c r="K143" s="3">
        <v>5</v>
      </c>
      <c r="L143" s="3">
        <v>79</v>
      </c>
      <c r="M143" s="3">
        <v>0</v>
      </c>
      <c r="N143" s="3">
        <v>32</v>
      </c>
      <c r="O143" s="3">
        <v>5</v>
      </c>
      <c r="P143" s="3">
        <v>0</v>
      </c>
      <c r="Q143" s="3">
        <v>800201</v>
      </c>
      <c r="R143" s="3">
        <v>15</v>
      </c>
      <c r="S143" s="3">
        <v>20</v>
      </c>
      <c r="T143" s="3">
        <v>0.3</v>
      </c>
      <c r="U143" s="3">
        <v>0.5</v>
      </c>
      <c r="V143" s="3">
        <v>0</v>
      </c>
      <c r="W143" s="3">
        <v>126</v>
      </c>
      <c r="X143" s="3">
        <f t="shared" ca="1" si="7"/>
        <v>13</v>
      </c>
      <c r="Y143" s="3">
        <v>1</v>
      </c>
      <c r="Z143" s="17">
        <v>1</v>
      </c>
      <c r="AA143" s="3">
        <f t="shared" ca="1" si="8"/>
        <v>20</v>
      </c>
    </row>
    <row r="144" spans="1:27" s="17" customFormat="1" x14ac:dyDescent="0.3">
      <c r="A144" s="5">
        <v>3201</v>
      </c>
      <c r="B144" s="5">
        <v>700201</v>
      </c>
      <c r="C144" s="5">
        <v>1</v>
      </c>
      <c r="D144" s="5">
        <v>1</v>
      </c>
      <c r="E144" s="5">
        <v>1</v>
      </c>
      <c r="F144" s="3">
        <f t="shared" si="6"/>
        <v>1</v>
      </c>
      <c r="G144" s="5">
        <v>1.79</v>
      </c>
      <c r="H144" s="5">
        <v>30</v>
      </c>
      <c r="I144" s="37">
        <v>1554</v>
      </c>
      <c r="J144" s="37">
        <v>100</v>
      </c>
      <c r="K144" s="5">
        <v>5</v>
      </c>
      <c r="L144" s="5">
        <v>81</v>
      </c>
      <c r="M144" s="5">
        <v>0</v>
      </c>
      <c r="N144" s="5">
        <v>38</v>
      </c>
      <c r="O144" s="5">
        <v>5</v>
      </c>
      <c r="P144" s="5">
        <v>0</v>
      </c>
      <c r="Q144" s="5">
        <v>800183</v>
      </c>
      <c r="R144" s="5">
        <v>50</v>
      </c>
      <c r="S144" s="5">
        <v>20</v>
      </c>
      <c r="T144" s="5">
        <v>0.3</v>
      </c>
      <c r="U144" s="5">
        <v>0.5</v>
      </c>
      <c r="V144" s="5">
        <v>0</v>
      </c>
      <c r="W144" s="5">
        <v>201</v>
      </c>
      <c r="X144" s="3">
        <f t="shared" ca="1" si="7"/>
        <v>14</v>
      </c>
      <c r="Y144" s="5">
        <v>7</v>
      </c>
      <c r="Z144" s="17">
        <v>1.1000000000000001</v>
      </c>
      <c r="AA144" s="3">
        <f t="shared" ca="1" si="8"/>
        <v>51</v>
      </c>
    </row>
    <row r="145" spans="1:27" s="17" customFormat="1" x14ac:dyDescent="0.3">
      <c r="A145" s="5">
        <v>3202</v>
      </c>
      <c r="B145" s="5">
        <v>700202</v>
      </c>
      <c r="C145" s="5">
        <v>1</v>
      </c>
      <c r="D145" s="5">
        <v>1</v>
      </c>
      <c r="E145" s="5">
        <v>1</v>
      </c>
      <c r="F145" s="3">
        <f t="shared" si="6"/>
        <v>1</v>
      </c>
      <c r="G145" s="5">
        <v>0.31</v>
      </c>
      <c r="H145" s="5">
        <v>15</v>
      </c>
      <c r="I145" s="37">
        <v>1579</v>
      </c>
      <c r="J145" s="37">
        <v>102</v>
      </c>
      <c r="K145" s="5">
        <v>5</v>
      </c>
      <c r="L145" s="5">
        <v>81</v>
      </c>
      <c r="M145" s="5">
        <v>0</v>
      </c>
      <c r="N145" s="5">
        <v>39</v>
      </c>
      <c r="O145" s="5">
        <v>5</v>
      </c>
      <c r="P145" s="5">
        <v>0</v>
      </c>
      <c r="Q145" s="5">
        <v>800101</v>
      </c>
      <c r="R145" s="5">
        <v>15</v>
      </c>
      <c r="S145" s="5">
        <v>20</v>
      </c>
      <c r="T145" s="5">
        <v>0.3</v>
      </c>
      <c r="U145" s="5">
        <v>0.5</v>
      </c>
      <c r="V145" s="5">
        <v>0</v>
      </c>
      <c r="W145" s="5">
        <v>202</v>
      </c>
      <c r="X145" s="3">
        <f t="shared" ca="1" si="7"/>
        <v>10</v>
      </c>
      <c r="Y145" s="5">
        <v>1</v>
      </c>
      <c r="Z145" s="17">
        <v>2</v>
      </c>
      <c r="AA145" s="3">
        <f t="shared" ca="1" si="8"/>
        <v>8</v>
      </c>
    </row>
    <row r="146" spans="1:27" s="17" customFormat="1" x14ac:dyDescent="0.3">
      <c r="A146" s="5">
        <v>3204</v>
      </c>
      <c r="B146" s="5">
        <v>700204</v>
      </c>
      <c r="C146" s="5">
        <v>1</v>
      </c>
      <c r="D146" s="5">
        <v>1</v>
      </c>
      <c r="E146" s="5">
        <v>1</v>
      </c>
      <c r="F146" s="3">
        <f t="shared" si="6"/>
        <v>1</v>
      </c>
      <c r="G146" s="5">
        <v>0.31</v>
      </c>
      <c r="H146" s="5">
        <v>15</v>
      </c>
      <c r="I146" s="37">
        <v>1617</v>
      </c>
      <c r="J146" s="37">
        <v>104</v>
      </c>
      <c r="K146" s="5">
        <v>5</v>
      </c>
      <c r="L146" s="5">
        <v>81</v>
      </c>
      <c r="M146" s="5">
        <v>0</v>
      </c>
      <c r="N146" s="5">
        <v>41</v>
      </c>
      <c r="O146" s="5">
        <v>5</v>
      </c>
      <c r="P146" s="5">
        <v>0</v>
      </c>
      <c r="Q146" s="5">
        <v>800101</v>
      </c>
      <c r="R146" s="5">
        <v>15</v>
      </c>
      <c r="S146" s="5">
        <v>20</v>
      </c>
      <c r="T146" s="5">
        <v>0.3</v>
      </c>
      <c r="U146" s="5">
        <v>0.5</v>
      </c>
      <c r="V146" s="5">
        <v>0</v>
      </c>
      <c r="W146" s="5">
        <v>204</v>
      </c>
      <c r="X146" s="3">
        <f t="shared" ca="1" si="7"/>
        <v>12</v>
      </c>
      <c r="Y146" s="5">
        <v>1</v>
      </c>
      <c r="Z146" s="17">
        <v>1.1000000000000001</v>
      </c>
      <c r="AA146" s="3">
        <f t="shared" ca="1" si="8"/>
        <v>34</v>
      </c>
    </row>
    <row r="147" spans="1:27" s="17" customFormat="1" x14ac:dyDescent="0.3">
      <c r="A147" s="5">
        <v>3205</v>
      </c>
      <c r="B147" s="5">
        <v>700205</v>
      </c>
      <c r="C147" s="5">
        <v>1</v>
      </c>
      <c r="D147" s="5">
        <v>1</v>
      </c>
      <c r="E147" s="5">
        <v>1</v>
      </c>
      <c r="F147" s="3">
        <f t="shared" si="6"/>
        <v>1</v>
      </c>
      <c r="G147" s="5">
        <v>0.31</v>
      </c>
      <c r="H147" s="5">
        <v>15</v>
      </c>
      <c r="I147" s="37">
        <v>1640</v>
      </c>
      <c r="J147" s="37">
        <v>106</v>
      </c>
      <c r="K147" s="5">
        <v>5</v>
      </c>
      <c r="L147" s="5">
        <v>81</v>
      </c>
      <c r="M147" s="5">
        <v>0</v>
      </c>
      <c r="N147" s="5">
        <v>42</v>
      </c>
      <c r="O147" s="5">
        <v>5</v>
      </c>
      <c r="P147" s="5">
        <v>0</v>
      </c>
      <c r="Q147" s="5">
        <v>800101</v>
      </c>
      <c r="R147" s="5">
        <v>15</v>
      </c>
      <c r="S147" s="5">
        <v>20</v>
      </c>
      <c r="T147" s="5">
        <v>0.4</v>
      </c>
      <c r="U147" s="5">
        <v>0.6</v>
      </c>
      <c r="V147" s="5">
        <v>0</v>
      </c>
      <c r="W147" s="5">
        <v>205</v>
      </c>
      <c r="X147" s="3">
        <f t="shared" ca="1" si="7"/>
        <v>10</v>
      </c>
      <c r="Y147" s="5">
        <v>1</v>
      </c>
      <c r="Z147" s="17">
        <v>0.5</v>
      </c>
      <c r="AA147" s="3">
        <f t="shared" ca="1" si="8"/>
        <v>80</v>
      </c>
    </row>
    <row r="148" spans="1:27" s="17" customFormat="1" x14ac:dyDescent="0.3">
      <c r="A148" s="5">
        <v>3207</v>
      </c>
      <c r="B148" s="5">
        <v>700207</v>
      </c>
      <c r="C148" s="5">
        <v>1</v>
      </c>
      <c r="D148" s="5">
        <v>1</v>
      </c>
      <c r="E148" s="5">
        <v>1</v>
      </c>
      <c r="F148" s="3">
        <f t="shared" si="6"/>
        <v>1</v>
      </c>
      <c r="G148" s="5">
        <v>0.31</v>
      </c>
      <c r="H148" s="5">
        <v>15</v>
      </c>
      <c r="I148" s="37">
        <v>1678</v>
      </c>
      <c r="J148" s="37">
        <v>108</v>
      </c>
      <c r="K148" s="5">
        <v>5</v>
      </c>
      <c r="L148" s="5">
        <v>81</v>
      </c>
      <c r="M148" s="5">
        <v>0</v>
      </c>
      <c r="N148" s="5">
        <v>44</v>
      </c>
      <c r="O148" s="5">
        <v>5</v>
      </c>
      <c r="P148" s="5">
        <v>0</v>
      </c>
      <c r="Q148" s="5">
        <v>800101</v>
      </c>
      <c r="R148" s="5">
        <v>15</v>
      </c>
      <c r="S148" s="5">
        <v>20</v>
      </c>
      <c r="T148" s="5">
        <v>0.4</v>
      </c>
      <c r="U148" s="5">
        <v>0.6</v>
      </c>
      <c r="V148" s="5">
        <v>0</v>
      </c>
      <c r="W148" s="5">
        <v>207</v>
      </c>
      <c r="X148" s="3">
        <f t="shared" ca="1" si="7"/>
        <v>14</v>
      </c>
      <c r="Y148" s="5">
        <v>1</v>
      </c>
      <c r="Z148" s="17">
        <v>1</v>
      </c>
      <c r="AA148" s="3">
        <f t="shared" ca="1" si="8"/>
        <v>58</v>
      </c>
    </row>
    <row r="149" spans="1:27" s="15" customFormat="1" x14ac:dyDescent="0.3">
      <c r="A149" s="5">
        <v>3209</v>
      </c>
      <c r="B149" s="5">
        <v>700209</v>
      </c>
      <c r="C149" s="5">
        <v>1</v>
      </c>
      <c r="D149" s="5">
        <v>1</v>
      </c>
      <c r="E149" s="5">
        <v>1</v>
      </c>
      <c r="F149" s="3">
        <f t="shared" si="6"/>
        <v>1</v>
      </c>
      <c r="G149" s="5">
        <v>0.48</v>
      </c>
      <c r="H149" s="5">
        <v>20</v>
      </c>
      <c r="I149" s="37">
        <v>1714</v>
      </c>
      <c r="J149" s="37">
        <v>110</v>
      </c>
      <c r="K149" s="5">
        <v>5</v>
      </c>
      <c r="L149" s="5">
        <v>81</v>
      </c>
      <c r="M149" s="5">
        <v>0</v>
      </c>
      <c r="N149" s="5">
        <v>46</v>
      </c>
      <c r="O149" s="5">
        <v>5</v>
      </c>
      <c r="P149" s="5">
        <v>0</v>
      </c>
      <c r="Q149" s="5">
        <v>800071</v>
      </c>
      <c r="R149" s="5">
        <v>15</v>
      </c>
      <c r="S149" s="5">
        <v>20</v>
      </c>
      <c r="T149" s="5">
        <v>0.4</v>
      </c>
      <c r="U149" s="5">
        <v>0.6</v>
      </c>
      <c r="V149" s="5">
        <v>0</v>
      </c>
      <c r="W149" s="5">
        <v>209</v>
      </c>
      <c r="X149" s="3">
        <f t="shared" ca="1" si="7"/>
        <v>14</v>
      </c>
      <c r="Y149" s="5">
        <v>1</v>
      </c>
      <c r="Z149" s="15">
        <v>1.4</v>
      </c>
      <c r="AA149" s="3">
        <f t="shared" ca="1" si="8"/>
        <v>83</v>
      </c>
    </row>
    <row r="150" spans="1:27" s="15" customFormat="1" x14ac:dyDescent="0.3">
      <c r="A150" s="5">
        <v>3210</v>
      </c>
      <c r="B150" s="5">
        <v>700210</v>
      </c>
      <c r="C150" s="5">
        <v>1</v>
      </c>
      <c r="D150" s="5">
        <v>1</v>
      </c>
      <c r="E150" s="5">
        <v>1</v>
      </c>
      <c r="F150" s="3">
        <f t="shared" si="6"/>
        <v>1</v>
      </c>
      <c r="G150" s="25">
        <v>0.48</v>
      </c>
      <c r="H150" s="5">
        <v>20</v>
      </c>
      <c r="I150" s="37">
        <v>1739</v>
      </c>
      <c r="J150" s="37">
        <v>112</v>
      </c>
      <c r="K150" s="5">
        <v>5</v>
      </c>
      <c r="L150" s="5">
        <v>81</v>
      </c>
      <c r="M150" s="5">
        <v>0</v>
      </c>
      <c r="N150" s="5">
        <v>47</v>
      </c>
      <c r="O150" s="5">
        <v>5</v>
      </c>
      <c r="P150" s="5">
        <v>0</v>
      </c>
      <c r="Q150" s="25">
        <v>800071</v>
      </c>
      <c r="R150" s="25">
        <v>15</v>
      </c>
      <c r="S150" s="5">
        <v>20</v>
      </c>
      <c r="T150" s="5">
        <v>0.3</v>
      </c>
      <c r="U150" s="5">
        <v>0.5</v>
      </c>
      <c r="V150" s="5">
        <v>0</v>
      </c>
      <c r="W150" s="5">
        <v>210</v>
      </c>
      <c r="X150" s="3">
        <f t="shared" ca="1" si="7"/>
        <v>10</v>
      </c>
      <c r="Y150" s="5">
        <v>1</v>
      </c>
      <c r="Z150" s="25">
        <v>1</v>
      </c>
      <c r="AA150" s="3">
        <f t="shared" ca="1" si="8"/>
        <v>77</v>
      </c>
    </row>
    <row r="151" spans="1:27" s="15" customFormat="1" x14ac:dyDescent="0.3">
      <c r="A151" s="5">
        <v>3211</v>
      </c>
      <c r="B151" s="5">
        <v>700211</v>
      </c>
      <c r="C151" s="5">
        <v>1</v>
      </c>
      <c r="D151" s="5">
        <v>1</v>
      </c>
      <c r="E151" s="5">
        <v>1</v>
      </c>
      <c r="F151" s="3">
        <f t="shared" si="6"/>
        <v>1</v>
      </c>
      <c r="G151" s="5">
        <v>0.48</v>
      </c>
      <c r="H151" s="5">
        <v>20</v>
      </c>
      <c r="I151" s="37">
        <v>1764</v>
      </c>
      <c r="J151" s="37">
        <v>114</v>
      </c>
      <c r="K151" s="5">
        <v>5</v>
      </c>
      <c r="L151" s="5">
        <v>81</v>
      </c>
      <c r="M151" s="5">
        <v>0</v>
      </c>
      <c r="N151" s="5">
        <v>48</v>
      </c>
      <c r="O151" s="5">
        <v>5</v>
      </c>
      <c r="P151" s="5">
        <v>0</v>
      </c>
      <c r="Q151" s="5">
        <v>800071</v>
      </c>
      <c r="R151" s="5">
        <v>15</v>
      </c>
      <c r="S151" s="5">
        <v>20</v>
      </c>
      <c r="T151" s="5">
        <v>0.4</v>
      </c>
      <c r="U151" s="5">
        <v>0.6</v>
      </c>
      <c r="V151" s="5">
        <v>0</v>
      </c>
      <c r="W151" s="5">
        <v>211</v>
      </c>
      <c r="X151" s="3">
        <f t="shared" ca="1" si="7"/>
        <v>11</v>
      </c>
      <c r="Y151" s="5">
        <v>1</v>
      </c>
      <c r="Z151" s="15">
        <v>1.1000000000000001</v>
      </c>
      <c r="AA151" s="3">
        <f t="shared" ca="1" si="8"/>
        <v>81</v>
      </c>
    </row>
    <row r="152" spans="1:27" s="15" customFormat="1" x14ac:dyDescent="0.3">
      <c r="A152" s="5">
        <v>3213</v>
      </c>
      <c r="B152" s="5">
        <v>700213</v>
      </c>
      <c r="C152" s="5">
        <v>1</v>
      </c>
      <c r="D152" s="5">
        <v>1</v>
      </c>
      <c r="E152" s="5">
        <v>1</v>
      </c>
      <c r="F152" s="3">
        <f t="shared" si="6"/>
        <v>1</v>
      </c>
      <c r="G152" s="5">
        <v>0.48</v>
      </c>
      <c r="H152" s="5">
        <v>20</v>
      </c>
      <c r="I152" s="37">
        <v>1800</v>
      </c>
      <c r="J152" s="37">
        <v>116</v>
      </c>
      <c r="K152" s="5">
        <v>5</v>
      </c>
      <c r="L152" s="5">
        <v>81</v>
      </c>
      <c r="M152" s="5">
        <v>0</v>
      </c>
      <c r="N152" s="5">
        <v>50</v>
      </c>
      <c r="O152" s="5">
        <v>5</v>
      </c>
      <c r="P152" s="5">
        <v>0</v>
      </c>
      <c r="Q152" s="5">
        <v>800071</v>
      </c>
      <c r="R152" s="5">
        <v>15</v>
      </c>
      <c r="S152" s="5">
        <v>20</v>
      </c>
      <c r="T152" s="5">
        <v>0.4</v>
      </c>
      <c r="U152" s="5">
        <v>0.6</v>
      </c>
      <c r="V152" s="5">
        <v>0</v>
      </c>
      <c r="W152" s="5">
        <v>213</v>
      </c>
      <c r="X152" s="3">
        <f t="shared" ca="1" si="7"/>
        <v>13</v>
      </c>
      <c r="Y152" s="5">
        <v>1</v>
      </c>
      <c r="Z152" s="15">
        <v>2</v>
      </c>
      <c r="AA152" s="3">
        <f t="shared" ca="1" si="8"/>
        <v>28</v>
      </c>
    </row>
    <row r="153" spans="1:27" s="15" customFormat="1" x14ac:dyDescent="0.3">
      <c r="A153" s="5">
        <v>3214</v>
      </c>
      <c r="B153" s="5">
        <v>700214</v>
      </c>
      <c r="C153" s="5">
        <v>1</v>
      </c>
      <c r="D153" s="5">
        <v>1</v>
      </c>
      <c r="E153" s="5">
        <v>1</v>
      </c>
      <c r="F153" s="3">
        <f t="shared" si="6"/>
        <v>1</v>
      </c>
      <c r="G153" s="25">
        <v>0.53</v>
      </c>
      <c r="H153" s="5">
        <v>5</v>
      </c>
      <c r="I153" s="37">
        <v>1824</v>
      </c>
      <c r="J153" s="37">
        <v>118</v>
      </c>
      <c r="K153" s="5">
        <v>5</v>
      </c>
      <c r="L153" s="5">
        <v>81</v>
      </c>
      <c r="M153" s="5">
        <v>0</v>
      </c>
      <c r="N153" s="5">
        <v>51</v>
      </c>
      <c r="O153" s="5">
        <v>5</v>
      </c>
      <c r="P153" s="5">
        <v>0</v>
      </c>
      <c r="Q153" s="25">
        <v>800111</v>
      </c>
      <c r="R153" s="25">
        <v>15</v>
      </c>
      <c r="S153" s="5">
        <v>20</v>
      </c>
      <c r="T153" s="5">
        <v>0.3</v>
      </c>
      <c r="U153" s="5">
        <v>0.5</v>
      </c>
      <c r="V153" s="5">
        <v>0</v>
      </c>
      <c r="W153" s="5">
        <v>214</v>
      </c>
      <c r="X153" s="3">
        <f t="shared" ca="1" si="7"/>
        <v>14</v>
      </c>
      <c r="Y153" s="5">
        <v>1</v>
      </c>
      <c r="Z153" s="25">
        <v>1.1000000000000001</v>
      </c>
      <c r="AA153" s="3">
        <f t="shared" ca="1" si="8"/>
        <v>48</v>
      </c>
    </row>
    <row r="154" spans="1:27" s="15" customFormat="1" x14ac:dyDescent="0.3">
      <c r="A154" s="5">
        <v>3219</v>
      </c>
      <c r="B154" s="5">
        <v>700219</v>
      </c>
      <c r="C154" s="5">
        <v>1</v>
      </c>
      <c r="D154" s="5">
        <v>1</v>
      </c>
      <c r="E154" s="5">
        <v>1</v>
      </c>
      <c r="F154" s="3">
        <f t="shared" si="6"/>
        <v>1</v>
      </c>
      <c r="G154" s="25">
        <v>0.53</v>
      </c>
      <c r="H154" s="5">
        <v>5</v>
      </c>
      <c r="I154" s="37">
        <v>1899</v>
      </c>
      <c r="J154" s="37">
        <v>122</v>
      </c>
      <c r="K154" s="5">
        <v>5</v>
      </c>
      <c r="L154" s="5">
        <v>81</v>
      </c>
      <c r="M154" s="5">
        <v>0</v>
      </c>
      <c r="N154" s="5">
        <v>56</v>
      </c>
      <c r="O154" s="5">
        <v>5</v>
      </c>
      <c r="P154" s="5">
        <v>0</v>
      </c>
      <c r="Q154" s="25">
        <v>800131</v>
      </c>
      <c r="R154" s="25">
        <v>15</v>
      </c>
      <c r="S154" s="5">
        <v>20</v>
      </c>
      <c r="T154" s="5">
        <v>0.4</v>
      </c>
      <c r="U154" s="5">
        <v>0.6</v>
      </c>
      <c r="V154" s="5">
        <v>0</v>
      </c>
      <c r="W154" s="5">
        <v>219</v>
      </c>
      <c r="X154" s="3">
        <f t="shared" ca="1" si="7"/>
        <v>13</v>
      </c>
      <c r="Y154" s="5">
        <v>1</v>
      </c>
      <c r="Z154" s="25">
        <v>0.5</v>
      </c>
      <c r="AA154" s="3">
        <f t="shared" ca="1" si="8"/>
        <v>33</v>
      </c>
    </row>
    <row r="155" spans="1:27" s="5" customFormat="1" x14ac:dyDescent="0.3">
      <c r="A155" s="5">
        <v>3223</v>
      </c>
      <c r="B155" s="5">
        <v>700223</v>
      </c>
      <c r="C155" s="5">
        <v>1</v>
      </c>
      <c r="D155" s="5">
        <v>1</v>
      </c>
      <c r="E155" s="5">
        <v>1</v>
      </c>
      <c r="F155" s="3">
        <f t="shared" si="6"/>
        <v>1</v>
      </c>
      <c r="G155" s="25">
        <v>0.86</v>
      </c>
      <c r="H155" s="5">
        <v>10</v>
      </c>
      <c r="I155" s="23">
        <v>1959</v>
      </c>
      <c r="J155" s="37">
        <v>126</v>
      </c>
      <c r="K155" s="5">
        <v>5</v>
      </c>
      <c r="L155" s="5">
        <v>81</v>
      </c>
      <c r="M155" s="5">
        <v>0</v>
      </c>
      <c r="N155" s="5">
        <v>60</v>
      </c>
      <c r="O155" s="5">
        <v>5</v>
      </c>
      <c r="P155" s="5">
        <v>0</v>
      </c>
      <c r="Q155" s="25">
        <v>800131</v>
      </c>
      <c r="R155" s="25">
        <v>15</v>
      </c>
      <c r="S155" s="5">
        <v>20</v>
      </c>
      <c r="T155" s="5">
        <v>0.3</v>
      </c>
      <c r="U155" s="5">
        <v>0.5</v>
      </c>
      <c r="V155" s="5">
        <v>0</v>
      </c>
      <c r="W155" s="6">
        <v>223</v>
      </c>
      <c r="X155" s="3">
        <f t="shared" ca="1" si="7"/>
        <v>12</v>
      </c>
      <c r="Y155" s="5">
        <v>1</v>
      </c>
      <c r="Z155" s="25">
        <v>1</v>
      </c>
      <c r="AA155" s="3">
        <f t="shared" ca="1" si="8"/>
        <v>7</v>
      </c>
    </row>
    <row r="156" spans="1:27" s="15" customFormat="1" x14ac:dyDescent="0.3">
      <c r="A156" s="5">
        <v>3225</v>
      </c>
      <c r="B156" s="5">
        <v>700225</v>
      </c>
      <c r="C156" s="5">
        <v>1</v>
      </c>
      <c r="D156" s="5">
        <v>1</v>
      </c>
      <c r="E156" s="5">
        <v>1</v>
      </c>
      <c r="F156" s="3">
        <f t="shared" si="6"/>
        <v>1</v>
      </c>
      <c r="G156" s="25">
        <v>0.86</v>
      </c>
      <c r="H156" s="5">
        <v>10</v>
      </c>
      <c r="I156" s="37">
        <v>1998</v>
      </c>
      <c r="J156" s="37">
        <v>129</v>
      </c>
      <c r="K156" s="5">
        <v>5</v>
      </c>
      <c r="L156" s="5">
        <v>81</v>
      </c>
      <c r="M156" s="5">
        <v>0</v>
      </c>
      <c r="N156" s="5">
        <v>62</v>
      </c>
      <c r="O156" s="5">
        <v>5</v>
      </c>
      <c r="P156" s="5">
        <v>0</v>
      </c>
      <c r="Q156" s="25">
        <v>800131</v>
      </c>
      <c r="R156" s="25">
        <v>15</v>
      </c>
      <c r="S156" s="5">
        <v>20</v>
      </c>
      <c r="T156" s="5">
        <v>0.3</v>
      </c>
      <c r="U156" s="5">
        <v>0.5</v>
      </c>
      <c r="V156" s="5">
        <v>0</v>
      </c>
      <c r="W156" s="5">
        <v>225</v>
      </c>
      <c r="X156" s="3">
        <f t="shared" ca="1" si="7"/>
        <v>20</v>
      </c>
      <c r="Y156" s="5">
        <v>1</v>
      </c>
      <c r="Z156" s="25">
        <v>1.4</v>
      </c>
      <c r="AA156" s="3">
        <f t="shared" ca="1" si="8"/>
        <v>93</v>
      </c>
    </row>
    <row r="157" spans="1:27" s="19" customFormat="1" x14ac:dyDescent="0.3">
      <c r="A157" s="5">
        <v>3226</v>
      </c>
      <c r="B157" s="5">
        <v>700226</v>
      </c>
      <c r="C157" s="5">
        <v>1</v>
      </c>
      <c r="D157" s="5">
        <v>1</v>
      </c>
      <c r="E157" s="5">
        <v>1</v>
      </c>
      <c r="F157" s="3">
        <f t="shared" si="6"/>
        <v>1</v>
      </c>
      <c r="G157" s="5">
        <v>0.86</v>
      </c>
      <c r="H157" s="5">
        <v>10</v>
      </c>
      <c r="I157" s="37">
        <v>2022</v>
      </c>
      <c r="J157" s="37">
        <v>130</v>
      </c>
      <c r="K157" s="5">
        <v>5</v>
      </c>
      <c r="L157" s="5">
        <v>81</v>
      </c>
      <c r="M157" s="5">
        <v>0</v>
      </c>
      <c r="N157" s="5">
        <v>63</v>
      </c>
      <c r="O157" s="5">
        <v>5</v>
      </c>
      <c r="P157" s="5">
        <v>0</v>
      </c>
      <c r="Q157" s="5">
        <v>800121</v>
      </c>
      <c r="R157" s="5">
        <v>15</v>
      </c>
      <c r="S157" s="5">
        <v>20</v>
      </c>
      <c r="T157" s="5">
        <v>0.4</v>
      </c>
      <c r="U157" s="5">
        <v>0.6</v>
      </c>
      <c r="V157" s="5">
        <v>0</v>
      </c>
      <c r="W157" s="5">
        <v>226</v>
      </c>
      <c r="X157" s="3">
        <f t="shared" ca="1" si="7"/>
        <v>16</v>
      </c>
      <c r="Y157" s="5">
        <v>1</v>
      </c>
      <c r="Z157" s="19">
        <v>1</v>
      </c>
      <c r="AA157" s="3">
        <f t="shared" ca="1" si="8"/>
        <v>34</v>
      </c>
    </row>
    <row r="158" spans="1:27" s="19" customFormat="1" x14ac:dyDescent="0.3">
      <c r="A158" s="5">
        <v>3227</v>
      </c>
      <c r="B158" s="5">
        <v>700227</v>
      </c>
      <c r="C158" s="5">
        <v>1</v>
      </c>
      <c r="D158" s="5">
        <v>1</v>
      </c>
      <c r="E158" s="5">
        <v>1</v>
      </c>
      <c r="F158" s="3">
        <f t="shared" si="6"/>
        <v>1</v>
      </c>
      <c r="G158" s="5">
        <v>0.86</v>
      </c>
      <c r="H158" s="5">
        <v>10</v>
      </c>
      <c r="I158" s="37">
        <v>2047</v>
      </c>
      <c r="J158" s="37">
        <v>132</v>
      </c>
      <c r="K158" s="5">
        <v>5</v>
      </c>
      <c r="L158" s="5">
        <v>81</v>
      </c>
      <c r="M158" s="5">
        <v>0</v>
      </c>
      <c r="N158" s="5">
        <v>64</v>
      </c>
      <c r="O158" s="5">
        <v>5</v>
      </c>
      <c r="P158" s="5">
        <v>0</v>
      </c>
      <c r="Q158" s="5">
        <v>800121</v>
      </c>
      <c r="R158" s="5">
        <v>15</v>
      </c>
      <c r="S158" s="5">
        <v>20</v>
      </c>
      <c r="T158" s="5">
        <v>0.3</v>
      </c>
      <c r="U158" s="5">
        <v>0.5</v>
      </c>
      <c r="V158" s="5">
        <v>0</v>
      </c>
      <c r="W158" s="5">
        <v>227</v>
      </c>
      <c r="X158" s="3">
        <f t="shared" ca="1" si="7"/>
        <v>18</v>
      </c>
      <c r="Y158" s="5">
        <v>1</v>
      </c>
      <c r="Z158" s="19">
        <v>1</v>
      </c>
      <c r="AA158" s="3">
        <f t="shared" ca="1" si="8"/>
        <v>81</v>
      </c>
    </row>
    <row r="159" spans="1:27" s="19" customFormat="1" x14ac:dyDescent="0.3">
      <c r="A159" s="5">
        <v>3228</v>
      </c>
      <c r="B159" s="5">
        <v>700228</v>
      </c>
      <c r="C159" s="5">
        <v>1</v>
      </c>
      <c r="D159" s="5">
        <v>1</v>
      </c>
      <c r="E159" s="5">
        <v>1</v>
      </c>
      <c r="F159" s="3">
        <f t="shared" si="6"/>
        <v>1</v>
      </c>
      <c r="G159" s="5">
        <v>0.86</v>
      </c>
      <c r="H159" s="5">
        <v>10</v>
      </c>
      <c r="I159" s="37">
        <v>2072</v>
      </c>
      <c r="J159" s="37">
        <v>134</v>
      </c>
      <c r="K159" s="5">
        <v>5</v>
      </c>
      <c r="L159" s="5">
        <v>81</v>
      </c>
      <c r="M159" s="5">
        <v>0</v>
      </c>
      <c r="N159" s="5">
        <v>65</v>
      </c>
      <c r="O159" s="5">
        <v>5</v>
      </c>
      <c r="P159" s="5">
        <v>0</v>
      </c>
      <c r="Q159" s="5">
        <v>800121</v>
      </c>
      <c r="R159" s="5">
        <v>15</v>
      </c>
      <c r="S159" s="5">
        <v>20</v>
      </c>
      <c r="T159" s="5">
        <v>0.4</v>
      </c>
      <c r="U159" s="5">
        <v>0.6</v>
      </c>
      <c r="V159" s="5">
        <v>0</v>
      </c>
      <c r="W159" s="5">
        <v>228</v>
      </c>
      <c r="X159" s="3">
        <f t="shared" ca="1" si="7"/>
        <v>13</v>
      </c>
      <c r="Y159" s="5">
        <v>1</v>
      </c>
      <c r="Z159" s="19">
        <v>1.1000000000000001</v>
      </c>
      <c r="AA159" s="3">
        <f t="shared" ca="1" si="8"/>
        <v>65</v>
      </c>
    </row>
    <row r="160" spans="1:27" s="19" customFormat="1" x14ac:dyDescent="0.3">
      <c r="A160" s="5">
        <v>3229</v>
      </c>
      <c r="B160" s="5">
        <v>700229</v>
      </c>
      <c r="C160" s="5">
        <v>1</v>
      </c>
      <c r="D160" s="5">
        <v>1</v>
      </c>
      <c r="E160" s="5">
        <v>1</v>
      </c>
      <c r="F160" s="3">
        <f t="shared" si="6"/>
        <v>1</v>
      </c>
      <c r="G160" s="5">
        <v>0.86</v>
      </c>
      <c r="H160" s="5">
        <v>10</v>
      </c>
      <c r="I160" s="37">
        <v>2094</v>
      </c>
      <c r="J160" s="37">
        <v>135</v>
      </c>
      <c r="K160" s="5">
        <v>5</v>
      </c>
      <c r="L160" s="5">
        <v>81</v>
      </c>
      <c r="M160" s="5">
        <v>0</v>
      </c>
      <c r="N160" s="5">
        <v>66</v>
      </c>
      <c r="O160" s="5">
        <v>5</v>
      </c>
      <c r="P160" s="5">
        <v>0</v>
      </c>
      <c r="Q160" s="5">
        <v>800121</v>
      </c>
      <c r="R160" s="5">
        <v>15</v>
      </c>
      <c r="S160" s="5">
        <v>20</v>
      </c>
      <c r="T160" s="5">
        <v>0.3</v>
      </c>
      <c r="U160" s="5">
        <v>0.5</v>
      </c>
      <c r="V160" s="5">
        <v>0</v>
      </c>
      <c r="W160" s="5">
        <v>223</v>
      </c>
      <c r="X160" s="3">
        <f t="shared" ca="1" si="7"/>
        <v>20</v>
      </c>
      <c r="Y160" s="5">
        <v>1</v>
      </c>
      <c r="Z160" s="19">
        <v>2</v>
      </c>
      <c r="AA160" s="3">
        <f t="shared" ca="1" si="8"/>
        <v>15</v>
      </c>
    </row>
    <row r="161" spans="1:33" s="19" customFormat="1" x14ac:dyDescent="0.3">
      <c r="A161" s="5">
        <v>3230</v>
      </c>
      <c r="B161" s="5">
        <v>700230</v>
      </c>
      <c r="C161" s="5">
        <v>1</v>
      </c>
      <c r="D161" s="5">
        <v>1</v>
      </c>
      <c r="E161" s="5">
        <v>1</v>
      </c>
      <c r="F161" s="3">
        <f t="shared" si="6"/>
        <v>1</v>
      </c>
      <c r="G161" s="5">
        <v>0.86</v>
      </c>
      <c r="H161" s="5">
        <v>10</v>
      </c>
      <c r="I161" s="37">
        <v>2119</v>
      </c>
      <c r="J161" s="37">
        <v>137</v>
      </c>
      <c r="K161" s="5">
        <v>5</v>
      </c>
      <c r="L161" s="5">
        <v>81</v>
      </c>
      <c r="M161" s="5">
        <v>0</v>
      </c>
      <c r="N161" s="5">
        <v>67</v>
      </c>
      <c r="O161" s="5">
        <v>5</v>
      </c>
      <c r="P161" s="5">
        <v>0</v>
      </c>
      <c r="Q161" s="5">
        <v>800121</v>
      </c>
      <c r="R161" s="5">
        <v>15</v>
      </c>
      <c r="S161" s="5">
        <v>20</v>
      </c>
      <c r="T161" s="5">
        <v>0.4</v>
      </c>
      <c r="U161" s="5">
        <v>0.6</v>
      </c>
      <c r="V161" s="5">
        <v>0</v>
      </c>
      <c r="W161" s="5">
        <v>224</v>
      </c>
      <c r="X161" s="3">
        <f t="shared" ca="1" si="7"/>
        <v>18</v>
      </c>
      <c r="Y161" s="5">
        <v>1</v>
      </c>
      <c r="Z161" s="19">
        <v>1.1000000000000001</v>
      </c>
      <c r="AA161" s="3">
        <f t="shared" ca="1" si="8"/>
        <v>21</v>
      </c>
    </row>
    <row r="162" spans="1:33" x14ac:dyDescent="0.3">
      <c r="A162" s="5">
        <v>3231</v>
      </c>
      <c r="B162" s="5">
        <v>700231</v>
      </c>
      <c r="C162" s="5">
        <v>1</v>
      </c>
      <c r="D162" s="5">
        <v>1</v>
      </c>
      <c r="E162" s="5">
        <v>1</v>
      </c>
      <c r="F162" s="3">
        <f t="shared" si="6"/>
        <v>1</v>
      </c>
      <c r="G162" s="5">
        <v>0.86</v>
      </c>
      <c r="H162" s="5">
        <v>10</v>
      </c>
      <c r="I162" s="37">
        <v>2144</v>
      </c>
      <c r="J162" s="37">
        <v>138</v>
      </c>
      <c r="K162" s="5">
        <v>5</v>
      </c>
      <c r="L162" s="5">
        <v>81</v>
      </c>
      <c r="M162" s="5">
        <v>0</v>
      </c>
      <c r="N162" s="5">
        <v>68</v>
      </c>
      <c r="O162" s="5">
        <v>5</v>
      </c>
      <c r="P162" s="5">
        <v>0</v>
      </c>
      <c r="Q162" s="5">
        <v>800121</v>
      </c>
      <c r="R162" s="5">
        <v>15</v>
      </c>
      <c r="S162" s="5">
        <v>20</v>
      </c>
      <c r="T162" s="5">
        <v>0.3</v>
      </c>
      <c r="U162" s="5">
        <v>0.5</v>
      </c>
      <c r="V162" s="5">
        <v>0</v>
      </c>
      <c r="W162" s="5">
        <v>225</v>
      </c>
      <c r="X162" s="3">
        <f t="shared" ca="1" si="7"/>
        <v>20</v>
      </c>
      <c r="Y162" s="5">
        <v>1</v>
      </c>
      <c r="Z162" s="1">
        <v>0.5</v>
      </c>
      <c r="AA162" s="3">
        <f t="shared" ca="1" si="8"/>
        <v>11</v>
      </c>
      <c r="AG162" s="1"/>
    </row>
    <row r="163" spans="1:33" x14ac:dyDescent="0.3">
      <c r="A163" s="5">
        <v>3232</v>
      </c>
      <c r="B163" s="5">
        <v>700232</v>
      </c>
      <c r="C163" s="5">
        <v>1</v>
      </c>
      <c r="D163" s="5">
        <v>1</v>
      </c>
      <c r="E163" s="5">
        <v>1</v>
      </c>
      <c r="F163" s="3">
        <f t="shared" si="6"/>
        <v>1</v>
      </c>
      <c r="G163" s="5">
        <v>0.86</v>
      </c>
      <c r="H163" s="5">
        <v>10</v>
      </c>
      <c r="I163" s="37">
        <v>2169</v>
      </c>
      <c r="J163" s="37">
        <v>140</v>
      </c>
      <c r="K163" s="5">
        <v>5</v>
      </c>
      <c r="L163" s="5">
        <v>81</v>
      </c>
      <c r="M163" s="5">
        <v>0</v>
      </c>
      <c r="N163" s="5">
        <v>69</v>
      </c>
      <c r="O163" s="5">
        <v>5</v>
      </c>
      <c r="P163" s="5">
        <v>0</v>
      </c>
      <c r="Q163" s="5">
        <v>800121</v>
      </c>
      <c r="R163" s="5">
        <v>15</v>
      </c>
      <c r="S163" s="5">
        <v>20</v>
      </c>
      <c r="T163" s="5">
        <v>0.4</v>
      </c>
      <c r="U163" s="5">
        <v>0.6</v>
      </c>
      <c r="V163" s="5">
        <v>0</v>
      </c>
      <c r="W163" s="5">
        <v>226</v>
      </c>
      <c r="X163" s="3">
        <f t="shared" ca="1" si="7"/>
        <v>16</v>
      </c>
      <c r="Y163" s="5">
        <v>1</v>
      </c>
      <c r="Z163" s="1">
        <v>1</v>
      </c>
      <c r="AA163" s="3">
        <f t="shared" ca="1" si="8"/>
        <v>59</v>
      </c>
      <c r="AG163" s="1"/>
    </row>
    <row r="164" spans="1:33" x14ac:dyDescent="0.3">
      <c r="A164" s="5">
        <v>3233</v>
      </c>
      <c r="B164" s="5">
        <v>700233</v>
      </c>
      <c r="C164" s="5">
        <v>1</v>
      </c>
      <c r="D164" s="5">
        <v>1</v>
      </c>
      <c r="E164" s="5">
        <v>1</v>
      </c>
      <c r="F164" s="3">
        <f t="shared" si="6"/>
        <v>1</v>
      </c>
      <c r="G164" s="5">
        <v>0.86</v>
      </c>
      <c r="H164" s="5">
        <v>10</v>
      </c>
      <c r="I164" s="37">
        <v>2193</v>
      </c>
      <c r="J164" s="37">
        <v>142</v>
      </c>
      <c r="K164" s="5">
        <v>5</v>
      </c>
      <c r="L164" s="5">
        <v>81</v>
      </c>
      <c r="M164" s="5">
        <v>0</v>
      </c>
      <c r="N164" s="5">
        <v>70</v>
      </c>
      <c r="O164" s="5">
        <v>5</v>
      </c>
      <c r="P164" s="5">
        <v>0</v>
      </c>
      <c r="Q164" s="5">
        <v>800121</v>
      </c>
      <c r="R164" s="5">
        <v>15</v>
      </c>
      <c r="S164" s="5">
        <v>20</v>
      </c>
      <c r="T164" s="5">
        <v>0.3</v>
      </c>
      <c r="U164" s="5">
        <v>0.5</v>
      </c>
      <c r="V164" s="5">
        <v>0</v>
      </c>
      <c r="W164" s="5">
        <v>227</v>
      </c>
      <c r="X164" s="3">
        <f t="shared" ca="1" si="7"/>
        <v>11</v>
      </c>
      <c r="Y164" s="5">
        <v>1</v>
      </c>
      <c r="Z164" s="1">
        <v>1.4</v>
      </c>
      <c r="AA164" s="3">
        <f t="shared" ca="1" si="8"/>
        <v>91</v>
      </c>
      <c r="AG164" s="1"/>
    </row>
    <row r="165" spans="1:33" x14ac:dyDescent="0.3">
      <c r="A165" s="5">
        <v>3234</v>
      </c>
      <c r="B165" s="5">
        <v>700234</v>
      </c>
      <c r="C165" s="5">
        <v>1</v>
      </c>
      <c r="D165" s="5">
        <v>1</v>
      </c>
      <c r="E165" s="5">
        <v>1</v>
      </c>
      <c r="F165" s="3">
        <f t="shared" si="6"/>
        <v>1</v>
      </c>
      <c r="G165" s="5">
        <v>0.86</v>
      </c>
      <c r="H165" s="5">
        <v>10</v>
      </c>
      <c r="I165" s="37">
        <v>2218</v>
      </c>
      <c r="J165" s="37">
        <v>143</v>
      </c>
      <c r="K165" s="5">
        <v>5</v>
      </c>
      <c r="L165" s="5">
        <v>81</v>
      </c>
      <c r="M165" s="5">
        <v>0</v>
      </c>
      <c r="N165" s="5">
        <v>71</v>
      </c>
      <c r="O165" s="5">
        <v>5</v>
      </c>
      <c r="P165" s="5">
        <v>0</v>
      </c>
      <c r="Q165" s="5">
        <v>800121</v>
      </c>
      <c r="R165" s="5">
        <v>15</v>
      </c>
      <c r="S165" s="5">
        <v>20</v>
      </c>
      <c r="T165" s="5">
        <v>0.4</v>
      </c>
      <c r="U165" s="5">
        <v>0.6</v>
      </c>
      <c r="V165" s="5">
        <v>0</v>
      </c>
      <c r="W165" s="5">
        <v>228</v>
      </c>
      <c r="X165" s="3">
        <f t="shared" ca="1" si="7"/>
        <v>12</v>
      </c>
      <c r="Y165" s="5">
        <v>1</v>
      </c>
      <c r="Z165" s="1">
        <v>1</v>
      </c>
      <c r="AA165" s="3">
        <f t="shared" ca="1" si="8"/>
        <v>26</v>
      </c>
      <c r="AG165" s="1"/>
    </row>
    <row r="166" spans="1:33" x14ac:dyDescent="0.3">
      <c r="A166" s="5">
        <v>3239</v>
      </c>
      <c r="B166" s="5">
        <v>700239</v>
      </c>
      <c r="C166" s="5">
        <v>1</v>
      </c>
      <c r="D166" s="5">
        <v>1</v>
      </c>
      <c r="E166" s="5">
        <v>1</v>
      </c>
      <c r="F166" s="3">
        <f t="shared" si="6"/>
        <v>1</v>
      </c>
      <c r="G166" s="5">
        <v>0.68</v>
      </c>
      <c r="H166" s="5">
        <v>40</v>
      </c>
      <c r="I166" s="37">
        <v>2882</v>
      </c>
      <c r="J166" s="37">
        <v>187</v>
      </c>
      <c r="K166" s="5">
        <v>5</v>
      </c>
      <c r="L166" s="5">
        <v>81</v>
      </c>
      <c r="M166" s="5">
        <v>0</v>
      </c>
      <c r="N166" s="5">
        <v>76</v>
      </c>
      <c r="O166" s="5">
        <v>5</v>
      </c>
      <c r="P166" s="5">
        <v>0</v>
      </c>
      <c r="Q166" s="5">
        <v>800031</v>
      </c>
      <c r="R166" s="5">
        <v>5</v>
      </c>
      <c r="S166" s="5">
        <v>20</v>
      </c>
      <c r="T166" s="5">
        <v>0.54</v>
      </c>
      <c r="U166" s="5">
        <v>0.5</v>
      </c>
      <c r="V166" s="5">
        <v>0</v>
      </c>
      <c r="W166" s="5">
        <v>233</v>
      </c>
      <c r="X166" s="3">
        <f t="shared" ca="1" si="7"/>
        <v>13</v>
      </c>
      <c r="Y166" s="5">
        <v>1</v>
      </c>
      <c r="Z166" s="1">
        <v>1</v>
      </c>
      <c r="AA166" s="3">
        <f t="shared" ca="1" si="8"/>
        <v>96</v>
      </c>
      <c r="AG166" s="1"/>
    </row>
    <row r="167" spans="1:33" x14ac:dyDescent="0.3">
      <c r="A167" s="5">
        <v>3240</v>
      </c>
      <c r="B167" s="5">
        <v>700240</v>
      </c>
      <c r="C167" s="5">
        <v>1</v>
      </c>
      <c r="D167" s="5">
        <v>1</v>
      </c>
      <c r="E167" s="5">
        <v>1</v>
      </c>
      <c r="F167" s="3">
        <f t="shared" si="6"/>
        <v>1</v>
      </c>
      <c r="G167" s="5">
        <v>0.68</v>
      </c>
      <c r="H167" s="5">
        <v>40</v>
      </c>
      <c r="I167" s="37">
        <v>2918</v>
      </c>
      <c r="J167" s="37">
        <v>189</v>
      </c>
      <c r="K167" s="5">
        <v>5</v>
      </c>
      <c r="L167" s="5">
        <v>81</v>
      </c>
      <c r="M167" s="5">
        <v>0</v>
      </c>
      <c r="N167" s="5">
        <v>77</v>
      </c>
      <c r="O167" s="5">
        <v>5</v>
      </c>
      <c r="P167" s="5">
        <v>0</v>
      </c>
      <c r="Q167" s="5">
        <v>800031</v>
      </c>
      <c r="R167" s="5">
        <v>5</v>
      </c>
      <c r="S167" s="5">
        <v>20</v>
      </c>
      <c r="T167" s="5">
        <v>0.64</v>
      </c>
      <c r="U167" s="5">
        <v>0.7</v>
      </c>
      <c r="V167" s="5">
        <v>0</v>
      </c>
      <c r="W167" s="5">
        <v>234</v>
      </c>
      <c r="X167" s="3">
        <f t="shared" ca="1" si="7"/>
        <v>16</v>
      </c>
      <c r="Y167" s="5">
        <v>1</v>
      </c>
      <c r="Z167" s="1">
        <v>1.1000000000000001</v>
      </c>
      <c r="AA167" s="3">
        <f t="shared" ca="1" si="8"/>
        <v>43</v>
      </c>
      <c r="AG167" s="1"/>
    </row>
    <row r="168" spans="1:33" x14ac:dyDescent="0.3">
      <c r="A168" s="7">
        <v>3301</v>
      </c>
      <c r="B168" s="7">
        <v>700301</v>
      </c>
      <c r="C168" s="7">
        <v>1</v>
      </c>
      <c r="D168" s="7">
        <v>1</v>
      </c>
      <c r="E168" s="7">
        <v>1</v>
      </c>
      <c r="F168" s="3">
        <f t="shared" si="6"/>
        <v>1</v>
      </c>
      <c r="G168" s="7">
        <v>1.79</v>
      </c>
      <c r="H168" s="7">
        <v>30</v>
      </c>
      <c r="I168" s="38">
        <v>2367</v>
      </c>
      <c r="J168" s="38">
        <v>153</v>
      </c>
      <c r="K168" s="7">
        <v>5</v>
      </c>
      <c r="L168" s="7">
        <v>83</v>
      </c>
      <c r="M168" s="7">
        <v>0</v>
      </c>
      <c r="N168" s="7">
        <v>84</v>
      </c>
      <c r="O168" s="7">
        <v>5</v>
      </c>
      <c r="P168" s="7">
        <v>0</v>
      </c>
      <c r="Q168" s="7">
        <v>800183</v>
      </c>
      <c r="R168" s="7">
        <v>50</v>
      </c>
      <c r="S168" s="7">
        <v>20</v>
      </c>
      <c r="T168" s="7">
        <v>0.3</v>
      </c>
      <c r="U168" s="7">
        <v>0.5</v>
      </c>
      <c r="V168" s="7">
        <v>0</v>
      </c>
      <c r="W168" s="7">
        <v>301</v>
      </c>
      <c r="X168" s="3">
        <f t="shared" ca="1" si="7"/>
        <v>15</v>
      </c>
      <c r="Y168" s="7">
        <v>7</v>
      </c>
      <c r="Z168" s="1">
        <v>2</v>
      </c>
      <c r="AA168" s="3">
        <f t="shared" ca="1" si="8"/>
        <v>30</v>
      </c>
      <c r="AG168" s="1"/>
    </row>
    <row r="169" spans="1:33" x14ac:dyDescent="0.3">
      <c r="A169" s="7">
        <v>3302</v>
      </c>
      <c r="B169" s="7">
        <v>700302</v>
      </c>
      <c r="C169" s="7">
        <v>1</v>
      </c>
      <c r="D169" s="7">
        <v>1</v>
      </c>
      <c r="E169" s="7">
        <v>1</v>
      </c>
      <c r="F169" s="3">
        <f t="shared" si="6"/>
        <v>1</v>
      </c>
      <c r="G169" s="7">
        <v>0.42</v>
      </c>
      <c r="H169" s="7">
        <v>10</v>
      </c>
      <c r="I169" s="38">
        <v>2391</v>
      </c>
      <c r="J169" s="38">
        <v>154</v>
      </c>
      <c r="K169" s="7">
        <v>5</v>
      </c>
      <c r="L169" s="7">
        <v>83</v>
      </c>
      <c r="M169" s="7">
        <v>0</v>
      </c>
      <c r="N169" s="7">
        <v>85</v>
      </c>
      <c r="O169" s="7">
        <v>5</v>
      </c>
      <c r="P169" s="7">
        <v>0</v>
      </c>
      <c r="Q169" s="7">
        <v>800071</v>
      </c>
      <c r="R169" s="7">
        <v>15</v>
      </c>
      <c r="S169" s="7">
        <v>20</v>
      </c>
      <c r="T169" s="7">
        <v>0.3</v>
      </c>
      <c r="U169" s="7">
        <v>0.5</v>
      </c>
      <c r="V169" s="7">
        <v>0</v>
      </c>
      <c r="W169" s="7">
        <v>302</v>
      </c>
      <c r="X169" s="3">
        <f t="shared" ca="1" si="7"/>
        <v>14</v>
      </c>
      <c r="Y169" s="7">
        <v>1</v>
      </c>
      <c r="Z169" s="1">
        <v>1.1000000000000001</v>
      </c>
      <c r="AA169" s="3">
        <f t="shared" ca="1" si="8"/>
        <v>62</v>
      </c>
      <c r="AG169" s="1"/>
    </row>
    <row r="170" spans="1:33" x14ac:dyDescent="0.3">
      <c r="A170" s="7">
        <v>3303</v>
      </c>
      <c r="B170" s="7">
        <v>700303</v>
      </c>
      <c r="C170" s="7">
        <v>1</v>
      </c>
      <c r="D170" s="7">
        <v>1</v>
      </c>
      <c r="E170" s="7">
        <v>1</v>
      </c>
      <c r="F170" s="3">
        <f t="shared" si="6"/>
        <v>1</v>
      </c>
      <c r="G170" s="7">
        <v>0.42</v>
      </c>
      <c r="H170" s="7">
        <v>10</v>
      </c>
      <c r="I170" s="38">
        <v>2414</v>
      </c>
      <c r="J170" s="38">
        <v>156</v>
      </c>
      <c r="K170" s="7">
        <v>5</v>
      </c>
      <c r="L170" s="7">
        <v>83</v>
      </c>
      <c r="M170" s="7">
        <v>0</v>
      </c>
      <c r="N170" s="7">
        <v>86</v>
      </c>
      <c r="O170" s="7">
        <v>5</v>
      </c>
      <c r="P170" s="7">
        <v>0</v>
      </c>
      <c r="Q170" s="7">
        <v>800071</v>
      </c>
      <c r="R170" s="7">
        <v>15</v>
      </c>
      <c r="S170" s="7">
        <v>20</v>
      </c>
      <c r="T170" s="7">
        <v>0.4</v>
      </c>
      <c r="U170" s="7">
        <v>0.6</v>
      </c>
      <c r="V170" s="7">
        <v>0</v>
      </c>
      <c r="W170" s="7">
        <v>303</v>
      </c>
      <c r="X170" s="3">
        <f t="shared" ca="1" si="7"/>
        <v>11</v>
      </c>
      <c r="Y170" s="7">
        <v>1</v>
      </c>
      <c r="Z170" s="1">
        <v>0.5</v>
      </c>
      <c r="AA170" s="3">
        <f t="shared" ca="1" si="8"/>
        <v>91</v>
      </c>
      <c r="AG170" s="1"/>
    </row>
    <row r="171" spans="1:33" x14ac:dyDescent="0.3">
      <c r="A171" s="7">
        <v>3304</v>
      </c>
      <c r="B171" s="7">
        <v>700304</v>
      </c>
      <c r="C171" s="7">
        <v>1</v>
      </c>
      <c r="D171" s="7">
        <v>1</v>
      </c>
      <c r="E171" s="7">
        <v>1</v>
      </c>
      <c r="F171" s="3">
        <f t="shared" si="6"/>
        <v>1</v>
      </c>
      <c r="G171" s="7">
        <v>0.42</v>
      </c>
      <c r="H171" s="7">
        <v>10</v>
      </c>
      <c r="I171" s="38">
        <v>2439</v>
      </c>
      <c r="J171" s="38">
        <v>158</v>
      </c>
      <c r="K171" s="7">
        <v>5</v>
      </c>
      <c r="L171" s="7">
        <v>83</v>
      </c>
      <c r="M171" s="7">
        <v>0</v>
      </c>
      <c r="N171" s="7">
        <v>87</v>
      </c>
      <c r="O171" s="7">
        <v>5</v>
      </c>
      <c r="P171" s="7">
        <v>0</v>
      </c>
      <c r="Q171" s="7">
        <v>800071</v>
      </c>
      <c r="R171" s="7">
        <v>15</v>
      </c>
      <c r="S171" s="7">
        <v>20</v>
      </c>
      <c r="T171" s="7">
        <v>0.3</v>
      </c>
      <c r="U171" s="7">
        <v>0.5</v>
      </c>
      <c r="V171" s="7">
        <v>0</v>
      </c>
      <c r="W171" s="7">
        <v>304</v>
      </c>
      <c r="X171" s="3">
        <f t="shared" ca="1" si="7"/>
        <v>19</v>
      </c>
      <c r="Y171" s="7">
        <v>1</v>
      </c>
      <c r="Z171" s="1">
        <v>1</v>
      </c>
      <c r="AA171" s="3">
        <f t="shared" ca="1" si="8"/>
        <v>73</v>
      </c>
      <c r="AG171" s="1"/>
    </row>
    <row r="172" spans="1:33" x14ac:dyDescent="0.3">
      <c r="A172" s="7">
        <v>3306</v>
      </c>
      <c r="B172" s="7">
        <v>700306</v>
      </c>
      <c r="C172" s="7">
        <v>1</v>
      </c>
      <c r="D172" s="7">
        <v>1</v>
      </c>
      <c r="E172" s="7">
        <v>1</v>
      </c>
      <c r="F172" s="3">
        <f t="shared" si="6"/>
        <v>1</v>
      </c>
      <c r="G172" s="7">
        <v>0.42</v>
      </c>
      <c r="H172" s="7">
        <v>10</v>
      </c>
      <c r="I172" s="38">
        <v>2477</v>
      </c>
      <c r="J172" s="38">
        <v>160</v>
      </c>
      <c r="K172" s="7">
        <v>5</v>
      </c>
      <c r="L172" s="7">
        <v>83</v>
      </c>
      <c r="M172" s="7">
        <v>0</v>
      </c>
      <c r="N172" s="7">
        <v>89</v>
      </c>
      <c r="O172" s="7">
        <v>5</v>
      </c>
      <c r="P172" s="7">
        <v>0</v>
      </c>
      <c r="Q172" s="7">
        <v>800071</v>
      </c>
      <c r="R172" s="7">
        <v>15</v>
      </c>
      <c r="S172" s="7">
        <v>20</v>
      </c>
      <c r="T172" s="7">
        <v>0.3</v>
      </c>
      <c r="U172" s="7">
        <v>0.5</v>
      </c>
      <c r="V172" s="7">
        <v>0</v>
      </c>
      <c r="W172" s="7">
        <v>306</v>
      </c>
      <c r="X172" s="3">
        <f t="shared" ca="1" si="7"/>
        <v>12</v>
      </c>
      <c r="Y172" s="7">
        <v>1</v>
      </c>
      <c r="Z172" s="1">
        <v>1</v>
      </c>
      <c r="AA172" s="3">
        <f t="shared" ca="1" si="8"/>
        <v>87</v>
      </c>
      <c r="AG172" s="1"/>
    </row>
    <row r="173" spans="1:33" x14ac:dyDescent="0.3">
      <c r="A173" s="7">
        <v>3311</v>
      </c>
      <c r="B173" s="7">
        <v>700311</v>
      </c>
      <c r="C173" s="7">
        <v>1</v>
      </c>
      <c r="D173" s="7">
        <v>1</v>
      </c>
      <c r="E173" s="7">
        <v>1</v>
      </c>
      <c r="F173" s="3">
        <f t="shared" si="6"/>
        <v>1</v>
      </c>
      <c r="G173" s="7">
        <v>0.42</v>
      </c>
      <c r="H173" s="7">
        <v>10</v>
      </c>
      <c r="I173" s="38">
        <v>2549</v>
      </c>
      <c r="J173" s="38">
        <v>165</v>
      </c>
      <c r="K173" s="7">
        <v>5</v>
      </c>
      <c r="L173" s="7">
        <v>83</v>
      </c>
      <c r="M173" s="7">
        <v>0</v>
      </c>
      <c r="N173" s="7">
        <v>94</v>
      </c>
      <c r="O173" s="7">
        <v>5</v>
      </c>
      <c r="P173" s="7">
        <v>0</v>
      </c>
      <c r="Q173" s="7">
        <v>800071</v>
      </c>
      <c r="R173" s="7">
        <v>15</v>
      </c>
      <c r="S173" s="7">
        <v>20</v>
      </c>
      <c r="T173" s="7">
        <v>0.4</v>
      </c>
      <c r="U173" s="7">
        <v>0.6</v>
      </c>
      <c r="V173" s="7">
        <v>0</v>
      </c>
      <c r="W173" s="7">
        <v>305</v>
      </c>
      <c r="X173" s="3">
        <f t="shared" ca="1" si="7"/>
        <v>15</v>
      </c>
      <c r="Y173" s="7">
        <v>1</v>
      </c>
      <c r="Z173" s="1">
        <v>1.4</v>
      </c>
      <c r="AA173" s="3">
        <f t="shared" ca="1" si="8"/>
        <v>90</v>
      </c>
      <c r="AG173" s="1"/>
    </row>
    <row r="174" spans="1:33" x14ac:dyDescent="0.3">
      <c r="A174" s="7">
        <v>3314</v>
      </c>
      <c r="B174" s="7">
        <v>700314</v>
      </c>
      <c r="C174" s="7">
        <v>1</v>
      </c>
      <c r="D174" s="7">
        <v>1</v>
      </c>
      <c r="E174" s="7">
        <v>1</v>
      </c>
      <c r="F174" s="3">
        <f t="shared" si="6"/>
        <v>1</v>
      </c>
      <c r="G174" s="7">
        <v>0.74</v>
      </c>
      <c r="H174" s="7">
        <v>5</v>
      </c>
      <c r="I174" s="38">
        <v>2598</v>
      </c>
      <c r="J174" s="38">
        <v>168</v>
      </c>
      <c r="K174" s="7">
        <v>5</v>
      </c>
      <c r="L174" s="7">
        <v>83</v>
      </c>
      <c r="M174" s="7">
        <v>0</v>
      </c>
      <c r="N174" s="7">
        <v>97</v>
      </c>
      <c r="O174" s="7">
        <v>5</v>
      </c>
      <c r="P174" s="7">
        <v>0</v>
      </c>
      <c r="Q174" s="7">
        <v>800001</v>
      </c>
      <c r="R174" s="7">
        <v>5</v>
      </c>
      <c r="S174" s="7">
        <v>20</v>
      </c>
      <c r="T174" s="7">
        <v>0.54</v>
      </c>
      <c r="U174" s="7">
        <v>0.5</v>
      </c>
      <c r="V174" s="7">
        <v>0</v>
      </c>
      <c r="W174" s="7">
        <v>308</v>
      </c>
      <c r="X174" s="3">
        <f t="shared" ca="1" si="7"/>
        <v>11</v>
      </c>
      <c r="Y174" s="7">
        <v>1</v>
      </c>
      <c r="Z174" s="1">
        <v>1</v>
      </c>
      <c r="AA174" s="3">
        <f t="shared" ca="1" si="8"/>
        <v>100</v>
      </c>
      <c r="AG174" s="1"/>
    </row>
    <row r="175" spans="1:33" x14ac:dyDescent="0.3">
      <c r="A175" s="7">
        <v>3315</v>
      </c>
      <c r="B175" s="7">
        <v>700315</v>
      </c>
      <c r="C175" s="7">
        <v>1</v>
      </c>
      <c r="D175" s="7">
        <v>1</v>
      </c>
      <c r="E175" s="7">
        <v>1</v>
      </c>
      <c r="F175" s="3">
        <f t="shared" si="6"/>
        <v>1</v>
      </c>
      <c r="G175" s="7">
        <v>0.74</v>
      </c>
      <c r="H175" s="7">
        <v>5</v>
      </c>
      <c r="I175" s="38">
        <v>2623</v>
      </c>
      <c r="J175" s="38">
        <v>170</v>
      </c>
      <c r="K175" s="7">
        <v>5</v>
      </c>
      <c r="L175" s="7">
        <v>83</v>
      </c>
      <c r="M175" s="7">
        <v>0</v>
      </c>
      <c r="N175" s="7">
        <v>98</v>
      </c>
      <c r="O175" s="7">
        <v>5</v>
      </c>
      <c r="P175" s="7">
        <v>0</v>
      </c>
      <c r="Q175" s="7">
        <v>800001</v>
      </c>
      <c r="R175" s="7">
        <v>5</v>
      </c>
      <c r="S175" s="7">
        <v>20</v>
      </c>
      <c r="T175" s="7">
        <v>0.64</v>
      </c>
      <c r="U175" s="7">
        <v>0.6</v>
      </c>
      <c r="V175" s="7">
        <v>0</v>
      </c>
      <c r="W175" s="7">
        <v>309</v>
      </c>
      <c r="X175" s="3">
        <f t="shared" ca="1" si="7"/>
        <v>11</v>
      </c>
      <c r="Y175" s="7">
        <v>1</v>
      </c>
      <c r="Z175" s="1">
        <v>1</v>
      </c>
      <c r="AA175" s="3">
        <f t="shared" ca="1" si="8"/>
        <v>12</v>
      </c>
      <c r="AG175" s="1"/>
    </row>
    <row r="176" spans="1:33" x14ac:dyDescent="0.3">
      <c r="A176" s="7">
        <v>3318</v>
      </c>
      <c r="B176" s="7">
        <v>700318</v>
      </c>
      <c r="C176" s="7">
        <v>1</v>
      </c>
      <c r="D176" s="7">
        <v>1</v>
      </c>
      <c r="E176" s="7">
        <v>1</v>
      </c>
      <c r="F176" s="3">
        <f t="shared" si="6"/>
        <v>1</v>
      </c>
      <c r="G176" s="7">
        <v>0.68</v>
      </c>
      <c r="H176" s="7">
        <v>40</v>
      </c>
      <c r="I176" s="38">
        <v>2673</v>
      </c>
      <c r="J176" s="38">
        <v>173</v>
      </c>
      <c r="K176" s="7">
        <v>5</v>
      </c>
      <c r="L176" s="7">
        <v>83</v>
      </c>
      <c r="M176" s="7">
        <v>0</v>
      </c>
      <c r="N176" s="7">
        <v>101</v>
      </c>
      <c r="O176" s="7">
        <v>5</v>
      </c>
      <c r="P176" s="7">
        <v>0</v>
      </c>
      <c r="Q176" s="7">
        <v>800031</v>
      </c>
      <c r="R176" s="7">
        <v>5</v>
      </c>
      <c r="S176" s="7">
        <v>20</v>
      </c>
      <c r="T176" s="7">
        <v>0.54</v>
      </c>
      <c r="U176" s="7">
        <v>0.5</v>
      </c>
      <c r="V176" s="7">
        <v>0</v>
      </c>
      <c r="W176" s="7">
        <v>312</v>
      </c>
      <c r="X176" s="3">
        <f t="shared" ca="1" si="7"/>
        <v>20</v>
      </c>
      <c r="Y176" s="7">
        <v>1</v>
      </c>
      <c r="Z176" s="1">
        <v>1.1000000000000001</v>
      </c>
      <c r="AA176" s="3">
        <f t="shared" ca="1" si="8"/>
        <v>79</v>
      </c>
      <c r="AG176" s="1"/>
    </row>
    <row r="177" spans="1:33" x14ac:dyDescent="0.3">
      <c r="A177" s="7">
        <v>3324</v>
      </c>
      <c r="B177" s="7">
        <v>700324</v>
      </c>
      <c r="C177" s="7">
        <v>1</v>
      </c>
      <c r="D177" s="7">
        <v>1</v>
      </c>
      <c r="E177" s="7">
        <v>1</v>
      </c>
      <c r="F177" s="3">
        <f t="shared" si="6"/>
        <v>1</v>
      </c>
      <c r="G177" s="7">
        <v>1.1000000000000001</v>
      </c>
      <c r="H177" s="7">
        <v>30</v>
      </c>
      <c r="I177" s="38">
        <v>2758</v>
      </c>
      <c r="J177" s="38">
        <v>178</v>
      </c>
      <c r="K177" s="7">
        <v>5</v>
      </c>
      <c r="L177" s="7">
        <v>83</v>
      </c>
      <c r="M177" s="7">
        <v>0</v>
      </c>
      <c r="N177" s="7">
        <v>107</v>
      </c>
      <c r="O177" s="7">
        <v>5</v>
      </c>
      <c r="P177" s="7">
        <v>0</v>
      </c>
      <c r="Q177" s="7">
        <v>800221</v>
      </c>
      <c r="R177" s="7">
        <v>50</v>
      </c>
      <c r="S177" s="7">
        <v>20</v>
      </c>
      <c r="T177" s="7">
        <v>0.3</v>
      </c>
      <c r="U177" s="7">
        <v>0.5</v>
      </c>
      <c r="V177" s="7">
        <v>0</v>
      </c>
      <c r="W177" s="7">
        <v>318</v>
      </c>
      <c r="X177" s="3">
        <f t="shared" ca="1" si="7"/>
        <v>15</v>
      </c>
      <c r="Y177" s="7">
        <v>1</v>
      </c>
      <c r="Z177" s="1">
        <v>2</v>
      </c>
      <c r="AA177" s="3">
        <f t="shared" ca="1" si="8"/>
        <v>42</v>
      </c>
      <c r="AG177" s="1"/>
    </row>
    <row r="178" spans="1:33" x14ac:dyDescent="0.3">
      <c r="A178" s="7">
        <v>3326</v>
      </c>
      <c r="B178" s="7">
        <v>700326</v>
      </c>
      <c r="C178" s="7">
        <v>1</v>
      </c>
      <c r="D178" s="7">
        <v>1</v>
      </c>
      <c r="E178" s="7">
        <v>1</v>
      </c>
      <c r="F178" s="3">
        <f t="shared" si="6"/>
        <v>1</v>
      </c>
      <c r="G178" s="7">
        <v>0.63</v>
      </c>
      <c r="H178" s="7">
        <v>25</v>
      </c>
      <c r="I178" s="38">
        <v>2796</v>
      </c>
      <c r="J178" s="38">
        <v>181</v>
      </c>
      <c r="K178" s="7">
        <v>5</v>
      </c>
      <c r="L178" s="7">
        <v>83</v>
      </c>
      <c r="M178" s="7">
        <v>0</v>
      </c>
      <c r="N178" s="7">
        <v>109</v>
      </c>
      <c r="O178" s="7">
        <v>5</v>
      </c>
      <c r="P178" s="7">
        <v>0</v>
      </c>
      <c r="Q178" s="7">
        <v>800141</v>
      </c>
      <c r="R178" s="7">
        <v>15</v>
      </c>
      <c r="S178" s="7">
        <v>20</v>
      </c>
      <c r="T178" s="7">
        <v>0.54</v>
      </c>
      <c r="U178" s="7">
        <v>0.5</v>
      </c>
      <c r="V178" s="7">
        <v>0</v>
      </c>
      <c r="W178" s="7">
        <v>320</v>
      </c>
      <c r="X178" s="3">
        <f t="shared" ca="1" si="7"/>
        <v>14</v>
      </c>
      <c r="Y178" s="7">
        <v>1</v>
      </c>
      <c r="Z178" s="1">
        <v>1.4</v>
      </c>
      <c r="AA178" s="3">
        <f t="shared" ca="1" si="8"/>
        <v>24</v>
      </c>
      <c r="AG178" s="1"/>
    </row>
    <row r="179" spans="1:33" x14ac:dyDescent="0.3">
      <c r="A179" s="13">
        <v>3401</v>
      </c>
      <c r="B179" s="13">
        <v>700401</v>
      </c>
      <c r="C179" s="13">
        <v>1</v>
      </c>
      <c r="D179" s="13">
        <v>1</v>
      </c>
      <c r="E179" s="13">
        <v>1</v>
      </c>
      <c r="F179" s="3">
        <f t="shared" si="6"/>
        <v>1</v>
      </c>
      <c r="G179" s="13">
        <v>1.79</v>
      </c>
      <c r="H179" s="13">
        <v>5</v>
      </c>
      <c r="I179" s="23">
        <v>2821</v>
      </c>
      <c r="J179" s="39">
        <v>183</v>
      </c>
      <c r="K179" s="13">
        <v>5</v>
      </c>
      <c r="L179" s="13">
        <v>85</v>
      </c>
      <c r="M179" s="13">
        <v>0</v>
      </c>
      <c r="N179" s="13">
        <v>110</v>
      </c>
      <c r="O179" s="13">
        <v>5</v>
      </c>
      <c r="P179" s="13">
        <v>0</v>
      </c>
      <c r="Q179" s="13">
        <v>800183</v>
      </c>
      <c r="R179" s="13">
        <v>50</v>
      </c>
      <c r="S179" s="13">
        <v>20</v>
      </c>
      <c r="T179" s="13">
        <v>0.3</v>
      </c>
      <c r="U179" s="13">
        <v>0.5</v>
      </c>
      <c r="V179" s="13">
        <v>0</v>
      </c>
      <c r="W179" s="14">
        <v>401</v>
      </c>
      <c r="X179" s="3">
        <f t="shared" ca="1" si="7"/>
        <v>16</v>
      </c>
      <c r="Y179" s="13">
        <v>7</v>
      </c>
      <c r="Z179" s="1">
        <v>1.1000000000000001</v>
      </c>
      <c r="AA179" s="3">
        <f t="shared" ca="1" si="8"/>
        <v>96</v>
      </c>
      <c r="AG179" s="1"/>
    </row>
    <row r="180" spans="1:33" x14ac:dyDescent="0.3">
      <c r="A180" s="13">
        <v>3402</v>
      </c>
      <c r="B180" s="13">
        <v>700402</v>
      </c>
      <c r="C180" s="13">
        <v>1</v>
      </c>
      <c r="D180" s="13">
        <v>1</v>
      </c>
      <c r="E180" s="13">
        <v>1</v>
      </c>
      <c r="F180" s="3">
        <f t="shared" si="6"/>
        <v>1</v>
      </c>
      <c r="G180" s="13">
        <v>0.74</v>
      </c>
      <c r="H180" s="13">
        <v>5</v>
      </c>
      <c r="I180" s="23">
        <v>2846</v>
      </c>
      <c r="J180" s="39">
        <v>184</v>
      </c>
      <c r="K180" s="13">
        <v>5</v>
      </c>
      <c r="L180" s="13">
        <v>85</v>
      </c>
      <c r="M180" s="13">
        <v>0</v>
      </c>
      <c r="N180" s="13">
        <v>111</v>
      </c>
      <c r="O180" s="13">
        <v>5</v>
      </c>
      <c r="P180" s="13">
        <v>0</v>
      </c>
      <c r="Q180" s="13">
        <v>800001</v>
      </c>
      <c r="R180" s="13">
        <v>5</v>
      </c>
      <c r="S180" s="13">
        <v>20</v>
      </c>
      <c r="T180" s="13">
        <v>0.54</v>
      </c>
      <c r="U180" s="13">
        <v>0.5</v>
      </c>
      <c r="V180" s="13">
        <v>0</v>
      </c>
      <c r="W180" s="14">
        <v>402</v>
      </c>
      <c r="X180" s="3">
        <f t="shared" ca="1" si="7"/>
        <v>15</v>
      </c>
      <c r="Y180" s="13">
        <v>1</v>
      </c>
      <c r="Z180" s="1">
        <v>1</v>
      </c>
      <c r="AA180" s="3">
        <f t="shared" ca="1" si="8"/>
        <v>26</v>
      </c>
      <c r="AG180" s="1"/>
    </row>
    <row r="181" spans="1:33" x14ac:dyDescent="0.3">
      <c r="A181" s="13">
        <v>3410</v>
      </c>
      <c r="B181" s="13">
        <v>700410</v>
      </c>
      <c r="C181" s="13">
        <v>1</v>
      </c>
      <c r="D181" s="13">
        <v>1</v>
      </c>
      <c r="E181" s="13">
        <v>1</v>
      </c>
      <c r="F181" s="3">
        <f t="shared" si="6"/>
        <v>1</v>
      </c>
      <c r="G181" s="13">
        <v>0.56000000000000005</v>
      </c>
      <c r="H181" s="13">
        <v>15</v>
      </c>
      <c r="I181" s="23">
        <v>3006</v>
      </c>
      <c r="J181" s="39">
        <v>195</v>
      </c>
      <c r="K181" s="13">
        <v>5</v>
      </c>
      <c r="L181" s="13">
        <v>85</v>
      </c>
      <c r="M181" s="13">
        <v>0</v>
      </c>
      <c r="N181" s="13">
        <v>119</v>
      </c>
      <c r="O181" s="13">
        <v>5</v>
      </c>
      <c r="P181" s="13">
        <v>0</v>
      </c>
      <c r="Q181" s="13">
        <v>800193</v>
      </c>
      <c r="R181" s="13">
        <v>50</v>
      </c>
      <c r="S181" s="13">
        <v>20</v>
      </c>
      <c r="T181" s="13">
        <v>0.3</v>
      </c>
      <c r="U181" s="13">
        <v>0.5</v>
      </c>
      <c r="V181" s="13">
        <v>0</v>
      </c>
      <c r="W181" s="14">
        <v>410</v>
      </c>
      <c r="X181" s="3">
        <f t="shared" ca="1" si="7"/>
        <v>17</v>
      </c>
      <c r="Y181" s="13">
        <v>1</v>
      </c>
      <c r="Z181" s="1">
        <v>0.5</v>
      </c>
      <c r="AA181" s="3">
        <f t="shared" ca="1" si="8"/>
        <v>87</v>
      </c>
      <c r="AG181" s="1"/>
    </row>
    <row r="182" spans="1:33" x14ac:dyDescent="0.3">
      <c r="A182" s="13">
        <v>3411</v>
      </c>
      <c r="B182" s="13">
        <v>700411</v>
      </c>
      <c r="C182" s="13">
        <v>1</v>
      </c>
      <c r="D182" s="13">
        <v>1</v>
      </c>
      <c r="E182" s="13">
        <v>1</v>
      </c>
      <c r="F182" s="3">
        <f t="shared" si="6"/>
        <v>1</v>
      </c>
      <c r="G182" s="13">
        <v>0.56000000000000005</v>
      </c>
      <c r="H182" s="13">
        <v>15</v>
      </c>
      <c r="I182" s="23">
        <v>3028</v>
      </c>
      <c r="J182" s="39">
        <v>196</v>
      </c>
      <c r="K182" s="13">
        <v>5</v>
      </c>
      <c r="L182" s="13">
        <v>85</v>
      </c>
      <c r="M182" s="13">
        <v>0</v>
      </c>
      <c r="N182" s="13">
        <v>120</v>
      </c>
      <c r="O182" s="13">
        <v>5</v>
      </c>
      <c r="P182" s="13">
        <v>0</v>
      </c>
      <c r="Q182" s="13">
        <v>800193</v>
      </c>
      <c r="R182" s="13">
        <v>50</v>
      </c>
      <c r="S182" s="13">
        <v>20</v>
      </c>
      <c r="T182" s="13">
        <v>0.3</v>
      </c>
      <c r="U182" s="13">
        <v>0.5</v>
      </c>
      <c r="V182" s="13">
        <v>0</v>
      </c>
      <c r="W182" s="14">
        <v>411</v>
      </c>
      <c r="X182" s="3">
        <f t="shared" ca="1" si="7"/>
        <v>18</v>
      </c>
      <c r="Y182" s="13">
        <v>1</v>
      </c>
      <c r="Z182" s="1">
        <v>1</v>
      </c>
      <c r="AA182" s="3">
        <f t="shared" ca="1" si="8"/>
        <v>23</v>
      </c>
      <c r="AG182" s="1"/>
    </row>
    <row r="183" spans="1:33" x14ac:dyDescent="0.3">
      <c r="A183" s="13">
        <v>3412</v>
      </c>
      <c r="B183" s="13">
        <v>700412</v>
      </c>
      <c r="C183" s="13">
        <v>1</v>
      </c>
      <c r="D183" s="13">
        <v>1</v>
      </c>
      <c r="E183" s="13">
        <v>1</v>
      </c>
      <c r="F183" s="3">
        <f t="shared" si="6"/>
        <v>1</v>
      </c>
      <c r="G183" s="13">
        <v>1.1000000000000001</v>
      </c>
      <c r="H183" s="13">
        <v>30</v>
      </c>
      <c r="I183" s="23">
        <v>3053</v>
      </c>
      <c r="J183" s="39">
        <v>198</v>
      </c>
      <c r="K183" s="13">
        <v>5</v>
      </c>
      <c r="L183" s="13">
        <v>85</v>
      </c>
      <c r="M183" s="13">
        <v>0</v>
      </c>
      <c r="N183" s="13">
        <v>121</v>
      </c>
      <c r="O183" s="13">
        <v>5</v>
      </c>
      <c r="P183" s="13">
        <v>0</v>
      </c>
      <c r="Q183" s="13">
        <v>800221</v>
      </c>
      <c r="R183" s="13">
        <v>50</v>
      </c>
      <c r="S183" s="13">
        <v>20</v>
      </c>
      <c r="T183" s="13">
        <v>0.3</v>
      </c>
      <c r="U183" s="13">
        <v>0.5</v>
      </c>
      <c r="V183" s="13">
        <v>0</v>
      </c>
      <c r="W183" s="14">
        <v>412</v>
      </c>
      <c r="X183" s="3">
        <f t="shared" ca="1" si="7"/>
        <v>16</v>
      </c>
      <c r="Y183" s="13">
        <v>1</v>
      </c>
      <c r="Z183" s="1">
        <v>1.4</v>
      </c>
      <c r="AA183" s="3">
        <f t="shared" ca="1" si="8"/>
        <v>42</v>
      </c>
      <c r="AG183" s="1"/>
    </row>
    <row r="184" spans="1:33" x14ac:dyDescent="0.3">
      <c r="A184" s="13">
        <v>3413</v>
      </c>
      <c r="B184" s="13">
        <v>700413</v>
      </c>
      <c r="C184" s="13">
        <v>1</v>
      </c>
      <c r="D184" s="13">
        <v>1</v>
      </c>
      <c r="E184" s="13">
        <v>1</v>
      </c>
      <c r="F184" s="3">
        <f t="shared" si="6"/>
        <v>1</v>
      </c>
      <c r="G184" s="13">
        <v>1.1000000000000001</v>
      </c>
      <c r="H184" s="13">
        <v>30</v>
      </c>
      <c r="I184" s="23">
        <v>3078</v>
      </c>
      <c r="J184" s="39">
        <v>199</v>
      </c>
      <c r="K184" s="13">
        <v>5</v>
      </c>
      <c r="L184" s="13">
        <v>85</v>
      </c>
      <c r="M184" s="13">
        <v>0</v>
      </c>
      <c r="N184" s="13">
        <v>122</v>
      </c>
      <c r="O184" s="13">
        <v>5</v>
      </c>
      <c r="P184" s="13">
        <v>0</v>
      </c>
      <c r="Q184" s="13">
        <v>800221</v>
      </c>
      <c r="R184" s="13">
        <v>50</v>
      </c>
      <c r="S184" s="13">
        <v>20</v>
      </c>
      <c r="T184" s="13">
        <v>0.3</v>
      </c>
      <c r="U184" s="13">
        <v>0.5</v>
      </c>
      <c r="V184" s="13">
        <v>0</v>
      </c>
      <c r="W184" s="14">
        <v>413</v>
      </c>
      <c r="X184" s="3">
        <f t="shared" ca="1" si="7"/>
        <v>15</v>
      </c>
      <c r="Y184" s="13">
        <v>1</v>
      </c>
      <c r="Z184" s="1">
        <v>1</v>
      </c>
      <c r="AA184" s="3">
        <f t="shared" ca="1" si="8"/>
        <v>12</v>
      </c>
      <c r="AG184" s="1"/>
    </row>
    <row r="185" spans="1:33" x14ac:dyDescent="0.3">
      <c r="A185" s="13">
        <v>3414</v>
      </c>
      <c r="B185" s="13">
        <v>700414</v>
      </c>
      <c r="C185" s="13">
        <v>1</v>
      </c>
      <c r="D185" s="13">
        <v>1</v>
      </c>
      <c r="E185" s="13">
        <v>1</v>
      </c>
      <c r="F185" s="3">
        <f t="shared" si="6"/>
        <v>1</v>
      </c>
      <c r="G185" s="13">
        <v>0.63</v>
      </c>
      <c r="H185" s="13">
        <v>25</v>
      </c>
      <c r="I185" s="23">
        <v>3102</v>
      </c>
      <c r="J185" s="39">
        <v>201</v>
      </c>
      <c r="K185" s="13">
        <v>5</v>
      </c>
      <c r="L185" s="13">
        <v>85</v>
      </c>
      <c r="M185" s="13">
        <v>0</v>
      </c>
      <c r="N185" s="13">
        <v>123</v>
      </c>
      <c r="O185" s="13">
        <v>5</v>
      </c>
      <c r="P185" s="13">
        <v>0</v>
      </c>
      <c r="Q185" s="13">
        <v>800142</v>
      </c>
      <c r="R185" s="13">
        <v>15</v>
      </c>
      <c r="S185" s="13">
        <v>20</v>
      </c>
      <c r="T185" s="13">
        <v>0.54</v>
      </c>
      <c r="U185" s="13">
        <v>0.5</v>
      </c>
      <c r="V185" s="13">
        <v>0</v>
      </c>
      <c r="W185" s="14">
        <v>414</v>
      </c>
      <c r="X185" s="3">
        <f t="shared" ca="1" si="7"/>
        <v>13</v>
      </c>
      <c r="Y185" s="13">
        <v>1</v>
      </c>
      <c r="Z185" s="1">
        <v>1</v>
      </c>
      <c r="AA185" s="3">
        <f t="shared" ca="1" si="8"/>
        <v>64</v>
      </c>
      <c r="AG185" s="1"/>
    </row>
    <row r="186" spans="1:33" s="25" customFormat="1" x14ac:dyDescent="0.3">
      <c r="A186" s="25">
        <v>8001</v>
      </c>
      <c r="B186" s="25">
        <v>709001</v>
      </c>
      <c r="C186" s="25">
        <v>1</v>
      </c>
      <c r="D186" s="25">
        <v>3</v>
      </c>
      <c r="E186" s="25">
        <v>1</v>
      </c>
      <c r="F186" s="3">
        <f t="shared" si="6"/>
        <v>1</v>
      </c>
      <c r="G186" s="25">
        <v>0.94</v>
      </c>
      <c r="H186" s="25">
        <v>35</v>
      </c>
      <c r="I186" s="33">
        <v>2280</v>
      </c>
      <c r="J186" s="33">
        <v>99</v>
      </c>
      <c r="K186" s="25">
        <v>10</v>
      </c>
      <c r="L186" s="25">
        <v>90</v>
      </c>
      <c r="M186" s="25">
        <v>0</v>
      </c>
      <c r="N186" s="25">
        <v>0</v>
      </c>
      <c r="O186" s="25">
        <v>5</v>
      </c>
      <c r="P186" s="25">
        <v>0</v>
      </c>
      <c r="Q186" s="25">
        <v>800061</v>
      </c>
      <c r="R186" s="25">
        <v>45</v>
      </c>
      <c r="S186" s="25">
        <v>3</v>
      </c>
      <c r="T186" s="25">
        <v>0.5</v>
      </c>
      <c r="U186" s="25">
        <v>0.6</v>
      </c>
      <c r="V186" s="25">
        <v>0</v>
      </c>
      <c r="W186" s="35">
        <v>9103</v>
      </c>
      <c r="X186" s="3">
        <f ca="1">RANDBETWEEN(100,150)</f>
        <v>117</v>
      </c>
      <c r="Y186" s="25">
        <v>1</v>
      </c>
      <c r="Z186" s="25">
        <v>0</v>
      </c>
      <c r="AA186" s="3">
        <v>10</v>
      </c>
    </row>
    <row r="187" spans="1:33" s="44" customFormat="1" x14ac:dyDescent="0.3">
      <c r="A187" s="44">
        <v>8002</v>
      </c>
      <c r="B187" s="44">
        <v>709002</v>
      </c>
      <c r="C187" s="44">
        <v>1</v>
      </c>
      <c r="D187" s="44">
        <v>3</v>
      </c>
      <c r="E187" s="44">
        <v>1</v>
      </c>
      <c r="F187" s="44">
        <f t="shared" si="6"/>
        <v>1</v>
      </c>
      <c r="G187" s="44">
        <v>1.18</v>
      </c>
      <c r="H187" s="44">
        <v>15</v>
      </c>
      <c r="I187" s="45">
        <v>2494</v>
      </c>
      <c r="J187" s="45">
        <v>109</v>
      </c>
      <c r="K187" s="44">
        <v>10</v>
      </c>
      <c r="L187" s="44">
        <v>90</v>
      </c>
      <c r="M187" s="44">
        <v>0</v>
      </c>
      <c r="N187" s="44">
        <v>0</v>
      </c>
      <c r="O187" s="44">
        <v>5</v>
      </c>
      <c r="P187" s="44">
        <v>0</v>
      </c>
      <c r="Q187" s="44">
        <v>800021</v>
      </c>
      <c r="R187" s="44">
        <v>23</v>
      </c>
      <c r="S187" s="44">
        <v>9</v>
      </c>
      <c r="T187" s="44">
        <v>0.54</v>
      </c>
      <c r="U187" s="44">
        <v>0.5</v>
      </c>
      <c r="V187" s="44">
        <v>0</v>
      </c>
      <c r="W187" s="46">
        <v>9401</v>
      </c>
      <c r="X187" s="44">
        <f t="shared" ref="X187:X243" ca="1" si="9">RANDBETWEEN(100,150)</f>
        <v>124</v>
      </c>
      <c r="Y187" s="44">
        <v>1</v>
      </c>
      <c r="Z187" s="44">
        <v>0</v>
      </c>
      <c r="AA187" s="44">
        <v>10</v>
      </c>
    </row>
    <row r="188" spans="1:33" s="25" customFormat="1" x14ac:dyDescent="0.3">
      <c r="A188" s="25">
        <v>8003</v>
      </c>
      <c r="B188" s="25">
        <v>709003</v>
      </c>
      <c r="C188" s="25">
        <v>1</v>
      </c>
      <c r="D188" s="25">
        <v>3</v>
      </c>
      <c r="E188" s="25">
        <v>1</v>
      </c>
      <c r="F188" s="3">
        <f t="shared" si="6"/>
        <v>1</v>
      </c>
      <c r="G188" s="25">
        <v>0.56999999999999995</v>
      </c>
      <c r="H188" s="25">
        <v>5</v>
      </c>
      <c r="I188" s="33">
        <v>2708</v>
      </c>
      <c r="J188" s="33">
        <v>119</v>
      </c>
      <c r="K188" s="25">
        <v>10</v>
      </c>
      <c r="L188" s="25">
        <v>90</v>
      </c>
      <c r="M188" s="25">
        <v>0</v>
      </c>
      <c r="N188" s="25">
        <v>0</v>
      </c>
      <c r="O188" s="25">
        <v>5</v>
      </c>
      <c r="P188" s="25">
        <v>0</v>
      </c>
      <c r="Q188" s="25">
        <v>800051</v>
      </c>
      <c r="R188" s="25">
        <v>45</v>
      </c>
      <c r="S188" s="25">
        <v>3</v>
      </c>
      <c r="T188" s="25">
        <v>0.4</v>
      </c>
      <c r="U188" s="25">
        <v>0.5</v>
      </c>
      <c r="V188" s="25">
        <v>0</v>
      </c>
      <c r="W188" s="35">
        <v>9101</v>
      </c>
      <c r="X188" s="3">
        <f t="shared" ca="1" si="9"/>
        <v>121</v>
      </c>
      <c r="Y188" s="25">
        <v>1</v>
      </c>
      <c r="Z188" s="25">
        <v>0</v>
      </c>
      <c r="AA188" s="3">
        <v>10</v>
      </c>
    </row>
    <row r="189" spans="1:33" s="44" customFormat="1" x14ac:dyDescent="0.3">
      <c r="A189" s="44">
        <v>8004</v>
      </c>
      <c r="B189" s="44">
        <v>709004</v>
      </c>
      <c r="C189" s="44">
        <v>1</v>
      </c>
      <c r="D189" s="44">
        <v>3</v>
      </c>
      <c r="E189" s="44">
        <v>1</v>
      </c>
      <c r="F189" s="44">
        <f t="shared" si="6"/>
        <v>1</v>
      </c>
      <c r="G189" s="44">
        <v>1.18</v>
      </c>
      <c r="H189" s="44">
        <v>15</v>
      </c>
      <c r="I189" s="45">
        <v>2922</v>
      </c>
      <c r="J189" s="45">
        <v>129</v>
      </c>
      <c r="K189" s="44">
        <v>10</v>
      </c>
      <c r="L189" s="44">
        <v>90</v>
      </c>
      <c r="M189" s="44">
        <v>0</v>
      </c>
      <c r="N189" s="44">
        <v>0</v>
      </c>
      <c r="O189" s="44">
        <v>5</v>
      </c>
      <c r="P189" s="44">
        <v>0</v>
      </c>
      <c r="Q189" s="44">
        <v>800021</v>
      </c>
      <c r="R189" s="44">
        <v>23</v>
      </c>
      <c r="S189" s="44">
        <v>9</v>
      </c>
      <c r="T189" s="44">
        <v>0.54</v>
      </c>
      <c r="U189" s="44">
        <v>0.5</v>
      </c>
      <c r="V189" s="44">
        <v>0</v>
      </c>
      <c r="W189" s="46">
        <v>9401</v>
      </c>
      <c r="X189" s="44">
        <f t="shared" ca="1" si="9"/>
        <v>143</v>
      </c>
      <c r="Y189" s="44">
        <v>1</v>
      </c>
      <c r="Z189" s="44">
        <v>0</v>
      </c>
      <c r="AA189" s="44">
        <v>10</v>
      </c>
    </row>
    <row r="190" spans="1:33" s="25" customFormat="1" x14ac:dyDescent="0.3">
      <c r="A190" s="25">
        <v>8005</v>
      </c>
      <c r="B190" s="25">
        <v>709005</v>
      </c>
      <c r="C190" s="25">
        <v>1</v>
      </c>
      <c r="D190" s="25">
        <v>3</v>
      </c>
      <c r="E190" s="25">
        <v>1</v>
      </c>
      <c r="F190" s="3">
        <f t="shared" si="6"/>
        <v>1</v>
      </c>
      <c r="G190" s="25">
        <v>0.94</v>
      </c>
      <c r="H190" s="25">
        <v>35</v>
      </c>
      <c r="I190" s="33">
        <v>3137</v>
      </c>
      <c r="J190" s="33">
        <v>138</v>
      </c>
      <c r="K190" s="25">
        <v>10</v>
      </c>
      <c r="L190" s="25">
        <v>90</v>
      </c>
      <c r="M190" s="25">
        <v>0</v>
      </c>
      <c r="N190" s="25">
        <v>0</v>
      </c>
      <c r="O190" s="25">
        <v>5</v>
      </c>
      <c r="P190" s="25">
        <v>0</v>
      </c>
      <c r="Q190" s="25">
        <v>800061</v>
      </c>
      <c r="R190" s="25">
        <v>45</v>
      </c>
      <c r="S190" s="25">
        <v>3</v>
      </c>
      <c r="T190" s="25">
        <v>0.5</v>
      </c>
      <c r="U190" s="25">
        <v>0.6</v>
      </c>
      <c r="V190" s="25">
        <v>0</v>
      </c>
      <c r="W190" s="35">
        <v>9104</v>
      </c>
      <c r="X190" s="3">
        <f t="shared" ca="1" si="9"/>
        <v>122</v>
      </c>
      <c r="Y190" s="25">
        <v>1</v>
      </c>
      <c r="Z190" s="25">
        <v>0</v>
      </c>
      <c r="AA190" s="3">
        <v>10</v>
      </c>
    </row>
    <row r="191" spans="1:33" s="25" customFormat="1" x14ac:dyDescent="0.3">
      <c r="A191" s="25">
        <v>8006</v>
      </c>
      <c r="B191" s="25">
        <v>709006</v>
      </c>
      <c r="C191" s="25">
        <v>1</v>
      </c>
      <c r="D191" s="25">
        <v>3</v>
      </c>
      <c r="E191" s="25">
        <v>1</v>
      </c>
      <c r="F191" s="3">
        <f t="shared" si="6"/>
        <v>1</v>
      </c>
      <c r="G191" s="25">
        <v>0.56999999999999995</v>
      </c>
      <c r="H191" s="25">
        <v>5</v>
      </c>
      <c r="I191" s="33">
        <v>3351</v>
      </c>
      <c r="J191" s="33">
        <v>148</v>
      </c>
      <c r="K191" s="25">
        <v>10</v>
      </c>
      <c r="L191" s="25">
        <v>90</v>
      </c>
      <c r="M191" s="25">
        <v>0</v>
      </c>
      <c r="N191" s="25">
        <v>0</v>
      </c>
      <c r="O191" s="25">
        <v>5</v>
      </c>
      <c r="P191" s="25">
        <v>0</v>
      </c>
      <c r="Q191" s="25">
        <v>800051</v>
      </c>
      <c r="R191" s="25">
        <v>45</v>
      </c>
      <c r="S191" s="25">
        <v>3</v>
      </c>
      <c r="T191" s="25">
        <v>0.4</v>
      </c>
      <c r="U191" s="25">
        <v>0.5</v>
      </c>
      <c r="V191" s="25">
        <v>0</v>
      </c>
      <c r="W191" s="35">
        <v>9102</v>
      </c>
      <c r="X191" s="3">
        <f t="shared" ca="1" si="9"/>
        <v>132</v>
      </c>
      <c r="Y191" s="25">
        <v>1</v>
      </c>
      <c r="Z191" s="25">
        <v>0</v>
      </c>
      <c r="AA191" s="3">
        <v>10</v>
      </c>
    </row>
    <row r="192" spans="1:33" s="44" customFormat="1" x14ac:dyDescent="0.3">
      <c r="A192" s="44">
        <v>8007</v>
      </c>
      <c r="B192" s="44">
        <v>709007</v>
      </c>
      <c r="C192" s="44">
        <v>1</v>
      </c>
      <c r="D192" s="44">
        <v>3</v>
      </c>
      <c r="E192" s="44">
        <v>1</v>
      </c>
      <c r="F192" s="44">
        <f t="shared" si="6"/>
        <v>1</v>
      </c>
      <c r="G192" s="44">
        <v>1.18</v>
      </c>
      <c r="H192" s="44">
        <v>15</v>
      </c>
      <c r="I192" s="45">
        <v>3565</v>
      </c>
      <c r="J192" s="45">
        <v>158</v>
      </c>
      <c r="K192" s="44">
        <v>10</v>
      </c>
      <c r="L192" s="44">
        <v>90</v>
      </c>
      <c r="M192" s="44">
        <v>0</v>
      </c>
      <c r="N192" s="44">
        <v>0</v>
      </c>
      <c r="O192" s="44">
        <v>5</v>
      </c>
      <c r="P192" s="44">
        <v>0</v>
      </c>
      <c r="Q192" s="44">
        <v>800021</v>
      </c>
      <c r="R192" s="44">
        <v>23</v>
      </c>
      <c r="S192" s="44">
        <v>9</v>
      </c>
      <c r="T192" s="44">
        <v>0.54</v>
      </c>
      <c r="U192" s="44">
        <v>0.5</v>
      </c>
      <c r="V192" s="44">
        <v>0</v>
      </c>
      <c r="W192" s="46">
        <v>9401</v>
      </c>
      <c r="X192" s="44">
        <f t="shared" ca="1" si="9"/>
        <v>132</v>
      </c>
      <c r="Y192" s="44">
        <v>1</v>
      </c>
      <c r="Z192" s="44">
        <v>0</v>
      </c>
      <c r="AA192" s="44">
        <v>10</v>
      </c>
    </row>
    <row r="193" spans="1:27" s="44" customFormat="1" x14ac:dyDescent="0.3">
      <c r="A193" s="44">
        <v>8008</v>
      </c>
      <c r="B193" s="44">
        <v>709008</v>
      </c>
      <c r="C193" s="44">
        <v>1</v>
      </c>
      <c r="D193" s="44">
        <v>3</v>
      </c>
      <c r="E193" s="44">
        <v>1</v>
      </c>
      <c r="F193" s="44">
        <f t="shared" si="6"/>
        <v>1</v>
      </c>
      <c r="G193" s="44">
        <v>1.18</v>
      </c>
      <c r="H193" s="44">
        <v>15</v>
      </c>
      <c r="I193" s="45">
        <v>3779</v>
      </c>
      <c r="J193" s="45">
        <v>168</v>
      </c>
      <c r="K193" s="44">
        <v>10</v>
      </c>
      <c r="L193" s="44">
        <v>90</v>
      </c>
      <c r="M193" s="44">
        <v>0</v>
      </c>
      <c r="N193" s="44">
        <v>0</v>
      </c>
      <c r="O193" s="44">
        <v>5</v>
      </c>
      <c r="P193" s="44">
        <v>0</v>
      </c>
      <c r="Q193" s="44">
        <v>800021</v>
      </c>
      <c r="R193" s="44">
        <v>23</v>
      </c>
      <c r="S193" s="44">
        <v>9</v>
      </c>
      <c r="T193" s="44">
        <v>0.54</v>
      </c>
      <c r="U193" s="44">
        <v>0.5</v>
      </c>
      <c r="V193" s="44">
        <v>0</v>
      </c>
      <c r="W193" s="46">
        <v>9401</v>
      </c>
      <c r="X193" s="44">
        <f t="shared" ca="1" si="9"/>
        <v>128</v>
      </c>
      <c r="Y193" s="44">
        <v>1</v>
      </c>
      <c r="Z193" s="44">
        <v>0</v>
      </c>
      <c r="AA193" s="44">
        <v>10</v>
      </c>
    </row>
    <row r="194" spans="1:27" s="25" customFormat="1" x14ac:dyDescent="0.3">
      <c r="A194" s="25">
        <v>8009</v>
      </c>
      <c r="B194" s="25">
        <v>709009</v>
      </c>
      <c r="C194" s="25">
        <v>1</v>
      </c>
      <c r="D194" s="25">
        <v>3</v>
      </c>
      <c r="E194" s="25">
        <v>1</v>
      </c>
      <c r="F194" s="3">
        <f t="shared" si="6"/>
        <v>1</v>
      </c>
      <c r="G194" s="25">
        <v>0.94</v>
      </c>
      <c r="H194" s="25">
        <v>35</v>
      </c>
      <c r="I194" s="33">
        <v>3994</v>
      </c>
      <c r="J194" s="33">
        <v>177</v>
      </c>
      <c r="K194" s="25">
        <v>10</v>
      </c>
      <c r="L194" s="25">
        <v>90</v>
      </c>
      <c r="M194" s="25">
        <v>0</v>
      </c>
      <c r="N194" s="25">
        <v>0</v>
      </c>
      <c r="O194" s="25">
        <v>5</v>
      </c>
      <c r="P194" s="25">
        <v>0</v>
      </c>
      <c r="Q194" s="25">
        <v>800061</v>
      </c>
      <c r="R194" s="25">
        <v>45</v>
      </c>
      <c r="S194" s="25">
        <v>3</v>
      </c>
      <c r="T194" s="25">
        <v>0.5</v>
      </c>
      <c r="U194" s="25">
        <v>0.6</v>
      </c>
      <c r="V194" s="25">
        <v>0</v>
      </c>
      <c r="W194" s="35">
        <v>9105</v>
      </c>
      <c r="X194" s="3">
        <f t="shared" ca="1" si="9"/>
        <v>113</v>
      </c>
      <c r="Y194" s="25">
        <v>1</v>
      </c>
      <c r="Z194" s="25">
        <v>0</v>
      </c>
      <c r="AA194" s="3">
        <v>10</v>
      </c>
    </row>
    <row r="195" spans="1:27" s="44" customFormat="1" x14ac:dyDescent="0.3">
      <c r="A195" s="44">
        <v>8010</v>
      </c>
      <c r="B195" s="44">
        <v>709010</v>
      </c>
      <c r="C195" s="44">
        <v>1</v>
      </c>
      <c r="D195" s="44">
        <v>3</v>
      </c>
      <c r="E195" s="44">
        <v>1</v>
      </c>
      <c r="F195" s="44">
        <f t="shared" ref="F195:F258" si="10">IF(Y195=2, 2, 1)</f>
        <v>1</v>
      </c>
      <c r="G195" s="44">
        <v>1.18</v>
      </c>
      <c r="H195" s="44">
        <v>15</v>
      </c>
      <c r="I195" s="45">
        <v>4208</v>
      </c>
      <c r="J195" s="45">
        <v>187</v>
      </c>
      <c r="K195" s="44">
        <v>10</v>
      </c>
      <c r="L195" s="44">
        <v>90</v>
      </c>
      <c r="M195" s="44">
        <v>0</v>
      </c>
      <c r="N195" s="44">
        <v>0</v>
      </c>
      <c r="O195" s="44">
        <v>5</v>
      </c>
      <c r="P195" s="44">
        <v>0</v>
      </c>
      <c r="Q195" s="44">
        <v>800021</v>
      </c>
      <c r="R195" s="44">
        <v>23</v>
      </c>
      <c r="S195" s="44">
        <v>9</v>
      </c>
      <c r="T195" s="44">
        <v>0.54</v>
      </c>
      <c r="U195" s="44">
        <v>0.5</v>
      </c>
      <c r="V195" s="44">
        <v>0</v>
      </c>
      <c r="W195" s="46">
        <v>9401</v>
      </c>
      <c r="X195" s="44">
        <f t="shared" ca="1" si="9"/>
        <v>113</v>
      </c>
      <c r="Y195" s="44">
        <v>1</v>
      </c>
      <c r="Z195" s="44">
        <v>0</v>
      </c>
      <c r="AA195" s="44">
        <v>10</v>
      </c>
    </row>
    <row r="196" spans="1:27" s="44" customFormat="1" x14ac:dyDescent="0.3">
      <c r="A196" s="44">
        <v>8011</v>
      </c>
      <c r="B196" s="44">
        <v>709011</v>
      </c>
      <c r="C196" s="44">
        <v>1</v>
      </c>
      <c r="D196" s="44">
        <v>3</v>
      </c>
      <c r="E196" s="44">
        <v>1</v>
      </c>
      <c r="F196" s="44">
        <f t="shared" si="10"/>
        <v>1</v>
      </c>
      <c r="G196" s="44">
        <v>1.18</v>
      </c>
      <c r="H196" s="44">
        <v>15</v>
      </c>
      <c r="I196" s="45">
        <v>4422</v>
      </c>
      <c r="J196" s="45">
        <v>197</v>
      </c>
      <c r="K196" s="44">
        <v>10</v>
      </c>
      <c r="L196" s="44">
        <v>90</v>
      </c>
      <c r="M196" s="44">
        <v>0</v>
      </c>
      <c r="N196" s="44">
        <v>0</v>
      </c>
      <c r="O196" s="44">
        <v>5</v>
      </c>
      <c r="P196" s="44">
        <v>0</v>
      </c>
      <c r="Q196" s="44">
        <v>800021</v>
      </c>
      <c r="R196" s="44">
        <v>23</v>
      </c>
      <c r="S196" s="44">
        <v>9</v>
      </c>
      <c r="T196" s="44">
        <v>0.54</v>
      </c>
      <c r="U196" s="44">
        <v>0.5</v>
      </c>
      <c r="V196" s="44">
        <v>0</v>
      </c>
      <c r="W196" s="46">
        <v>9401</v>
      </c>
      <c r="X196" s="44">
        <f t="shared" ca="1" si="9"/>
        <v>108</v>
      </c>
      <c r="Y196" s="44">
        <v>1</v>
      </c>
      <c r="Z196" s="44">
        <v>0</v>
      </c>
      <c r="AA196" s="44">
        <v>10</v>
      </c>
    </row>
    <row r="197" spans="1:27" s="25" customFormat="1" x14ac:dyDescent="0.3">
      <c r="A197" s="25">
        <v>8012</v>
      </c>
      <c r="B197" s="25">
        <v>709012</v>
      </c>
      <c r="C197" s="25">
        <v>1</v>
      </c>
      <c r="D197" s="25">
        <v>3</v>
      </c>
      <c r="E197" s="25">
        <v>1</v>
      </c>
      <c r="F197" s="3">
        <f t="shared" si="10"/>
        <v>1</v>
      </c>
      <c r="G197" s="25">
        <v>1.3</v>
      </c>
      <c r="H197" s="25">
        <v>25</v>
      </c>
      <c r="I197" s="33">
        <v>4636</v>
      </c>
      <c r="J197" s="33">
        <v>207</v>
      </c>
      <c r="K197" s="25">
        <v>10</v>
      </c>
      <c r="L197" s="25">
        <v>90</v>
      </c>
      <c r="M197" s="25">
        <v>0</v>
      </c>
      <c r="N197" s="25">
        <v>0</v>
      </c>
      <c r="O197" s="25">
        <v>5</v>
      </c>
      <c r="P197" s="25">
        <v>0</v>
      </c>
      <c r="Q197" s="25">
        <v>800151</v>
      </c>
      <c r="R197" s="25">
        <v>45</v>
      </c>
      <c r="S197" s="25">
        <v>3</v>
      </c>
      <c r="T197" s="25">
        <v>0.4</v>
      </c>
      <c r="U197" s="25">
        <v>0.5</v>
      </c>
      <c r="V197" s="25">
        <v>0</v>
      </c>
      <c r="W197" s="35">
        <v>9201</v>
      </c>
      <c r="X197" s="3">
        <f t="shared" ca="1" si="9"/>
        <v>123</v>
      </c>
      <c r="Y197" s="25">
        <v>1</v>
      </c>
      <c r="Z197" s="25">
        <v>0</v>
      </c>
      <c r="AA197" s="3">
        <v>10</v>
      </c>
    </row>
    <row r="198" spans="1:27" s="25" customFormat="1" x14ac:dyDescent="0.3">
      <c r="A198" s="25">
        <v>8013</v>
      </c>
      <c r="B198" s="25">
        <v>709013</v>
      </c>
      <c r="C198" s="25">
        <v>1</v>
      </c>
      <c r="D198" s="25">
        <v>3</v>
      </c>
      <c r="E198" s="25">
        <v>1</v>
      </c>
      <c r="F198" s="3">
        <f t="shared" si="10"/>
        <v>1</v>
      </c>
      <c r="G198" s="25">
        <v>0.55000000000000004</v>
      </c>
      <c r="H198" s="25">
        <v>10</v>
      </c>
      <c r="I198" s="33">
        <v>4851</v>
      </c>
      <c r="J198" s="33">
        <v>217</v>
      </c>
      <c r="K198" s="25">
        <v>10</v>
      </c>
      <c r="L198" s="25">
        <v>90</v>
      </c>
      <c r="M198" s="25">
        <v>0</v>
      </c>
      <c r="N198" s="25">
        <v>0</v>
      </c>
      <c r="O198" s="25">
        <v>5</v>
      </c>
      <c r="P198" s="25">
        <v>0</v>
      </c>
      <c r="Q198" s="25">
        <v>800131</v>
      </c>
      <c r="R198" s="25">
        <v>20</v>
      </c>
      <c r="S198" s="25">
        <v>6</v>
      </c>
      <c r="T198" s="25">
        <v>0.3</v>
      </c>
      <c r="U198" s="25">
        <v>0.5</v>
      </c>
      <c r="V198" s="25">
        <v>0</v>
      </c>
      <c r="W198" s="35">
        <v>9203</v>
      </c>
      <c r="X198" s="3">
        <f t="shared" ca="1" si="9"/>
        <v>110</v>
      </c>
      <c r="Y198" s="25">
        <v>1</v>
      </c>
      <c r="Z198" s="25">
        <v>0</v>
      </c>
      <c r="AA198" s="3">
        <v>10</v>
      </c>
    </row>
    <row r="199" spans="1:27" s="25" customFormat="1" x14ac:dyDescent="0.3">
      <c r="A199" s="25">
        <v>8014</v>
      </c>
      <c r="B199" s="25">
        <v>709014</v>
      </c>
      <c r="C199" s="25">
        <v>1</v>
      </c>
      <c r="D199" s="25">
        <v>3</v>
      </c>
      <c r="E199" s="25">
        <v>1</v>
      </c>
      <c r="F199" s="3">
        <f t="shared" si="10"/>
        <v>1</v>
      </c>
      <c r="G199" s="25">
        <v>0.55000000000000004</v>
      </c>
      <c r="H199" s="25">
        <v>10</v>
      </c>
      <c r="I199" s="33">
        <v>5065</v>
      </c>
      <c r="J199" s="33">
        <v>226</v>
      </c>
      <c r="K199" s="25">
        <v>10</v>
      </c>
      <c r="L199" s="25">
        <v>90</v>
      </c>
      <c r="M199" s="25">
        <v>0</v>
      </c>
      <c r="N199" s="25">
        <v>0</v>
      </c>
      <c r="O199" s="25">
        <v>5</v>
      </c>
      <c r="P199" s="25">
        <v>0</v>
      </c>
      <c r="Q199" s="25">
        <v>800131</v>
      </c>
      <c r="R199" s="25">
        <v>20</v>
      </c>
      <c r="S199" s="25">
        <v>6</v>
      </c>
      <c r="T199" s="25">
        <v>0.3</v>
      </c>
      <c r="U199" s="25">
        <v>0.5</v>
      </c>
      <c r="V199" s="25">
        <v>0</v>
      </c>
      <c r="W199" s="35">
        <v>9204</v>
      </c>
      <c r="X199" s="3">
        <f t="shared" ca="1" si="9"/>
        <v>110</v>
      </c>
      <c r="Y199" s="25">
        <v>1</v>
      </c>
      <c r="Z199" s="25">
        <v>0</v>
      </c>
      <c r="AA199" s="3">
        <v>10</v>
      </c>
    </row>
    <row r="200" spans="1:27" s="25" customFormat="1" x14ac:dyDescent="0.3">
      <c r="A200" s="25">
        <v>8015</v>
      </c>
      <c r="B200" s="25">
        <v>709015</v>
      </c>
      <c r="C200" s="25">
        <v>1</v>
      </c>
      <c r="D200" s="25">
        <v>3</v>
      </c>
      <c r="E200" s="25">
        <v>1</v>
      </c>
      <c r="F200" s="3">
        <f t="shared" si="10"/>
        <v>1</v>
      </c>
      <c r="G200" s="25">
        <v>0.55000000000000004</v>
      </c>
      <c r="H200" s="25">
        <v>10</v>
      </c>
      <c r="I200" s="33">
        <v>5279</v>
      </c>
      <c r="J200" s="33">
        <v>236</v>
      </c>
      <c r="K200" s="25">
        <v>10</v>
      </c>
      <c r="L200" s="25">
        <v>90</v>
      </c>
      <c r="M200" s="25">
        <v>0</v>
      </c>
      <c r="N200" s="25">
        <v>0</v>
      </c>
      <c r="O200" s="25">
        <v>5</v>
      </c>
      <c r="P200" s="25">
        <v>0</v>
      </c>
      <c r="Q200" s="25">
        <v>800131</v>
      </c>
      <c r="R200" s="25">
        <v>20</v>
      </c>
      <c r="S200" s="25">
        <v>6</v>
      </c>
      <c r="T200" s="25">
        <v>0.3</v>
      </c>
      <c r="U200" s="25">
        <v>0.5</v>
      </c>
      <c r="V200" s="25">
        <v>0</v>
      </c>
      <c r="W200" s="35">
        <v>9205</v>
      </c>
      <c r="X200" s="3">
        <f t="shared" ca="1" si="9"/>
        <v>108</v>
      </c>
      <c r="Y200" s="25">
        <v>1</v>
      </c>
      <c r="Z200" s="25">
        <v>0</v>
      </c>
      <c r="AA200" s="3">
        <v>10</v>
      </c>
    </row>
    <row r="201" spans="1:27" s="44" customFormat="1" x14ac:dyDescent="0.3">
      <c r="A201" s="44">
        <v>8016</v>
      </c>
      <c r="B201" s="44">
        <v>709016</v>
      </c>
      <c r="C201" s="44">
        <v>1</v>
      </c>
      <c r="D201" s="44">
        <v>3</v>
      </c>
      <c r="E201" s="44">
        <v>1</v>
      </c>
      <c r="F201" s="44">
        <f t="shared" si="10"/>
        <v>1</v>
      </c>
      <c r="G201" s="44">
        <v>1.18</v>
      </c>
      <c r="H201" s="44">
        <v>15</v>
      </c>
      <c r="I201" s="45">
        <v>5493</v>
      </c>
      <c r="J201" s="45">
        <v>246</v>
      </c>
      <c r="K201" s="44">
        <v>10</v>
      </c>
      <c r="L201" s="44">
        <v>90</v>
      </c>
      <c r="M201" s="44">
        <v>0</v>
      </c>
      <c r="N201" s="44">
        <v>0</v>
      </c>
      <c r="O201" s="44">
        <v>5</v>
      </c>
      <c r="P201" s="44">
        <v>0</v>
      </c>
      <c r="Q201" s="44">
        <v>800021</v>
      </c>
      <c r="R201" s="44">
        <v>23</v>
      </c>
      <c r="S201" s="44">
        <v>9</v>
      </c>
      <c r="T201" s="44">
        <v>0.54</v>
      </c>
      <c r="U201" s="44">
        <v>0.5</v>
      </c>
      <c r="V201" s="44">
        <v>0</v>
      </c>
      <c r="W201" s="46">
        <v>9401</v>
      </c>
      <c r="X201" s="44">
        <f t="shared" ca="1" si="9"/>
        <v>144</v>
      </c>
      <c r="Y201" s="44">
        <v>1</v>
      </c>
      <c r="Z201" s="44">
        <v>0</v>
      </c>
      <c r="AA201" s="44">
        <v>10</v>
      </c>
    </row>
    <row r="202" spans="1:27" s="25" customFormat="1" x14ac:dyDescent="0.3">
      <c r="A202" s="25">
        <v>8017</v>
      </c>
      <c r="B202" s="25">
        <v>709017</v>
      </c>
      <c r="C202" s="25">
        <v>1</v>
      </c>
      <c r="D202" s="25">
        <v>3</v>
      </c>
      <c r="E202" s="25">
        <v>1</v>
      </c>
      <c r="F202" s="3">
        <f t="shared" si="10"/>
        <v>1</v>
      </c>
      <c r="G202" s="25">
        <v>1.3</v>
      </c>
      <c r="H202" s="25">
        <v>25</v>
      </c>
      <c r="I202" s="33">
        <v>5708</v>
      </c>
      <c r="J202" s="33">
        <v>256</v>
      </c>
      <c r="K202" s="25">
        <v>10</v>
      </c>
      <c r="L202" s="25">
        <v>90</v>
      </c>
      <c r="M202" s="25">
        <v>0</v>
      </c>
      <c r="N202" s="25">
        <v>0</v>
      </c>
      <c r="O202" s="25">
        <v>5</v>
      </c>
      <c r="P202" s="25">
        <v>0</v>
      </c>
      <c r="Q202" s="25">
        <v>800151</v>
      </c>
      <c r="R202" s="25">
        <v>45</v>
      </c>
      <c r="S202" s="25">
        <v>3</v>
      </c>
      <c r="T202" s="25">
        <v>0.4</v>
      </c>
      <c r="U202" s="25">
        <v>0.5</v>
      </c>
      <c r="V202" s="25">
        <v>0</v>
      </c>
      <c r="W202" s="35">
        <v>9202</v>
      </c>
      <c r="X202" s="3">
        <f t="shared" ca="1" si="9"/>
        <v>141</v>
      </c>
      <c r="Y202" s="25">
        <v>1</v>
      </c>
      <c r="Z202" s="25">
        <v>0</v>
      </c>
      <c r="AA202" s="3">
        <v>10</v>
      </c>
    </row>
    <row r="203" spans="1:27" s="25" customFormat="1" x14ac:dyDescent="0.3">
      <c r="A203" s="25">
        <v>8018</v>
      </c>
      <c r="B203" s="25">
        <v>709018</v>
      </c>
      <c r="C203" s="25">
        <v>1</v>
      </c>
      <c r="D203" s="25">
        <v>3</v>
      </c>
      <c r="E203" s="25">
        <v>1</v>
      </c>
      <c r="F203" s="3">
        <f t="shared" si="10"/>
        <v>1</v>
      </c>
      <c r="G203" s="25">
        <v>0.67</v>
      </c>
      <c r="H203" s="25">
        <v>20</v>
      </c>
      <c r="I203" s="33">
        <v>5922</v>
      </c>
      <c r="J203" s="33">
        <v>265</v>
      </c>
      <c r="K203" s="25">
        <v>10</v>
      </c>
      <c r="L203" s="25">
        <v>90</v>
      </c>
      <c r="M203" s="25">
        <v>0</v>
      </c>
      <c r="N203" s="25">
        <v>0</v>
      </c>
      <c r="O203" s="25">
        <v>5</v>
      </c>
      <c r="P203" s="25">
        <v>0</v>
      </c>
      <c r="Q203" s="25">
        <v>800231</v>
      </c>
      <c r="R203" s="25">
        <v>45</v>
      </c>
      <c r="S203" s="25">
        <v>3</v>
      </c>
      <c r="T203" s="25">
        <v>0.54</v>
      </c>
      <c r="U203" s="25">
        <v>0.5</v>
      </c>
      <c r="V203" s="25">
        <v>0</v>
      </c>
      <c r="W203" s="35">
        <v>9303</v>
      </c>
      <c r="X203" s="3">
        <f t="shared" ca="1" si="9"/>
        <v>146</v>
      </c>
      <c r="Y203" s="25">
        <v>1</v>
      </c>
      <c r="Z203" s="25">
        <v>0</v>
      </c>
      <c r="AA203" s="3">
        <v>10</v>
      </c>
    </row>
    <row r="204" spans="1:27" s="25" customFormat="1" x14ac:dyDescent="0.3">
      <c r="A204" s="25">
        <v>8019</v>
      </c>
      <c r="B204" s="25">
        <v>709019</v>
      </c>
      <c r="C204" s="25">
        <v>1</v>
      </c>
      <c r="D204" s="25">
        <v>3</v>
      </c>
      <c r="E204" s="25">
        <v>1</v>
      </c>
      <c r="F204" s="3">
        <f t="shared" si="10"/>
        <v>1</v>
      </c>
      <c r="G204" s="25">
        <v>0.67</v>
      </c>
      <c r="H204" s="25">
        <v>20</v>
      </c>
      <c r="I204" s="33">
        <v>6136</v>
      </c>
      <c r="J204" s="33">
        <v>275</v>
      </c>
      <c r="K204" s="25">
        <v>10</v>
      </c>
      <c r="L204" s="25">
        <v>90</v>
      </c>
      <c r="M204" s="25">
        <v>0</v>
      </c>
      <c r="N204" s="25">
        <v>0</v>
      </c>
      <c r="O204" s="25">
        <v>5</v>
      </c>
      <c r="P204" s="25">
        <v>0</v>
      </c>
      <c r="Q204" s="25">
        <v>800231</v>
      </c>
      <c r="R204" s="25">
        <v>45</v>
      </c>
      <c r="S204" s="25">
        <v>3</v>
      </c>
      <c r="T204" s="25">
        <v>0.54</v>
      </c>
      <c r="U204" s="25">
        <v>0.5</v>
      </c>
      <c r="V204" s="25">
        <v>0</v>
      </c>
      <c r="W204" s="35">
        <v>9304</v>
      </c>
      <c r="X204" s="3">
        <f t="shared" ca="1" si="9"/>
        <v>145</v>
      </c>
      <c r="Y204" s="25">
        <v>1</v>
      </c>
      <c r="Z204" s="25">
        <v>0</v>
      </c>
      <c r="AA204" s="3">
        <v>10</v>
      </c>
    </row>
    <row r="205" spans="1:27" s="44" customFormat="1" x14ac:dyDescent="0.3">
      <c r="A205" s="44">
        <v>8020</v>
      </c>
      <c r="B205" s="44">
        <v>709020</v>
      </c>
      <c r="C205" s="44">
        <v>1</v>
      </c>
      <c r="D205" s="44">
        <v>3</v>
      </c>
      <c r="E205" s="44">
        <v>1</v>
      </c>
      <c r="F205" s="44">
        <f t="shared" si="10"/>
        <v>1</v>
      </c>
      <c r="G205" s="44">
        <v>1.18</v>
      </c>
      <c r="H205" s="44">
        <v>15</v>
      </c>
      <c r="I205" s="45">
        <v>6350</v>
      </c>
      <c r="J205" s="45">
        <v>285</v>
      </c>
      <c r="K205" s="44">
        <v>10</v>
      </c>
      <c r="L205" s="44">
        <v>90</v>
      </c>
      <c r="M205" s="44">
        <v>0</v>
      </c>
      <c r="N205" s="44">
        <v>0</v>
      </c>
      <c r="O205" s="44">
        <v>5</v>
      </c>
      <c r="P205" s="44">
        <v>0</v>
      </c>
      <c r="Q205" s="44">
        <v>800021</v>
      </c>
      <c r="R205" s="44">
        <v>23</v>
      </c>
      <c r="S205" s="44">
        <v>9</v>
      </c>
      <c r="T205" s="44">
        <v>0.54</v>
      </c>
      <c r="U205" s="44">
        <v>0.5</v>
      </c>
      <c r="V205" s="44">
        <v>0</v>
      </c>
      <c r="W205" s="46">
        <v>9401</v>
      </c>
      <c r="X205" s="44">
        <f t="shared" ca="1" si="9"/>
        <v>112</v>
      </c>
      <c r="Y205" s="44">
        <v>1</v>
      </c>
      <c r="Z205" s="44">
        <v>0</v>
      </c>
      <c r="AA205" s="44">
        <v>10</v>
      </c>
    </row>
    <row r="206" spans="1:27" s="44" customFormat="1" x14ac:dyDescent="0.3">
      <c r="A206" s="44">
        <v>8021</v>
      </c>
      <c r="B206" s="44">
        <v>709021</v>
      </c>
      <c r="C206" s="44">
        <v>1</v>
      </c>
      <c r="D206" s="44">
        <v>3</v>
      </c>
      <c r="E206" s="44">
        <v>1</v>
      </c>
      <c r="F206" s="44">
        <f t="shared" si="10"/>
        <v>1</v>
      </c>
      <c r="G206" s="44">
        <v>1.18</v>
      </c>
      <c r="H206" s="44">
        <v>15</v>
      </c>
      <c r="I206" s="45">
        <v>6565</v>
      </c>
      <c r="J206" s="45">
        <v>295</v>
      </c>
      <c r="K206" s="44">
        <v>10</v>
      </c>
      <c r="L206" s="44">
        <v>90</v>
      </c>
      <c r="M206" s="44">
        <v>0</v>
      </c>
      <c r="N206" s="44">
        <v>0</v>
      </c>
      <c r="O206" s="44">
        <v>5</v>
      </c>
      <c r="P206" s="44">
        <v>0</v>
      </c>
      <c r="Q206" s="44">
        <v>800021</v>
      </c>
      <c r="R206" s="44">
        <v>23</v>
      </c>
      <c r="S206" s="44">
        <v>9</v>
      </c>
      <c r="T206" s="44">
        <v>0.54</v>
      </c>
      <c r="U206" s="44">
        <v>0.5</v>
      </c>
      <c r="V206" s="44">
        <v>0</v>
      </c>
      <c r="W206" s="46">
        <v>9401</v>
      </c>
      <c r="X206" s="44">
        <f t="shared" ca="1" si="9"/>
        <v>150</v>
      </c>
      <c r="Y206" s="44">
        <v>1</v>
      </c>
      <c r="Z206" s="44">
        <v>0</v>
      </c>
      <c r="AA206" s="44">
        <v>10</v>
      </c>
    </row>
    <row r="207" spans="1:27" s="44" customFormat="1" x14ac:dyDescent="0.3">
      <c r="A207" s="44">
        <v>8022</v>
      </c>
      <c r="B207" s="44">
        <v>709022</v>
      </c>
      <c r="C207" s="44">
        <v>1</v>
      </c>
      <c r="D207" s="44">
        <v>3</v>
      </c>
      <c r="E207" s="44">
        <v>1</v>
      </c>
      <c r="F207" s="44">
        <f t="shared" si="10"/>
        <v>1</v>
      </c>
      <c r="G207" s="44">
        <v>1.18</v>
      </c>
      <c r="H207" s="44">
        <v>15</v>
      </c>
      <c r="I207" s="45">
        <v>6779</v>
      </c>
      <c r="J207" s="45">
        <v>305</v>
      </c>
      <c r="K207" s="44">
        <v>10</v>
      </c>
      <c r="L207" s="44">
        <v>90</v>
      </c>
      <c r="M207" s="44">
        <v>0</v>
      </c>
      <c r="N207" s="44">
        <v>0</v>
      </c>
      <c r="O207" s="44">
        <v>5</v>
      </c>
      <c r="P207" s="44">
        <v>0</v>
      </c>
      <c r="Q207" s="44">
        <v>800021</v>
      </c>
      <c r="R207" s="44">
        <v>23</v>
      </c>
      <c r="S207" s="44">
        <v>9</v>
      </c>
      <c r="T207" s="44">
        <v>0.54</v>
      </c>
      <c r="U207" s="44">
        <v>0.5</v>
      </c>
      <c r="V207" s="44">
        <v>0</v>
      </c>
      <c r="W207" s="46">
        <v>9401</v>
      </c>
      <c r="X207" s="44">
        <f t="shared" ca="1" si="9"/>
        <v>148</v>
      </c>
      <c r="Y207" s="44">
        <v>1</v>
      </c>
      <c r="Z207" s="44">
        <v>0</v>
      </c>
      <c r="AA207" s="44">
        <v>10</v>
      </c>
    </row>
    <row r="208" spans="1:27" s="25" customFormat="1" x14ac:dyDescent="0.3">
      <c r="A208" s="25">
        <v>8023</v>
      </c>
      <c r="B208" s="25">
        <v>709023</v>
      </c>
      <c r="C208" s="25">
        <v>1</v>
      </c>
      <c r="D208" s="25">
        <v>2</v>
      </c>
      <c r="E208" s="25">
        <v>1</v>
      </c>
      <c r="F208" s="3">
        <f t="shared" si="10"/>
        <v>1</v>
      </c>
      <c r="G208" s="25">
        <v>0.63</v>
      </c>
      <c r="H208" s="25">
        <v>25</v>
      </c>
      <c r="I208" s="33">
        <v>6993</v>
      </c>
      <c r="J208" s="33">
        <v>314</v>
      </c>
      <c r="K208" s="25">
        <v>10</v>
      </c>
      <c r="L208" s="25">
        <v>90</v>
      </c>
      <c r="M208" s="25">
        <v>0</v>
      </c>
      <c r="N208" s="25">
        <v>0</v>
      </c>
      <c r="O208" s="25">
        <v>5</v>
      </c>
      <c r="P208" s="25">
        <v>0</v>
      </c>
      <c r="Q208" s="25">
        <v>800041</v>
      </c>
      <c r="R208" s="25">
        <v>18</v>
      </c>
      <c r="S208" s="25">
        <v>3</v>
      </c>
      <c r="T208" s="25">
        <v>0.3</v>
      </c>
      <c r="U208" s="25">
        <v>0.5</v>
      </c>
      <c r="V208" s="25">
        <v>0</v>
      </c>
      <c r="W208" s="35">
        <v>9301</v>
      </c>
      <c r="X208" s="3">
        <f t="shared" ca="1" si="9"/>
        <v>123</v>
      </c>
      <c r="Y208" s="25">
        <v>1</v>
      </c>
      <c r="Z208" s="25">
        <v>0</v>
      </c>
      <c r="AA208" s="3">
        <v>10</v>
      </c>
    </row>
    <row r="209" spans="1:33" s="25" customFormat="1" x14ac:dyDescent="0.3">
      <c r="A209" s="25">
        <v>8024</v>
      </c>
      <c r="B209" s="25">
        <v>709024</v>
      </c>
      <c r="C209" s="25">
        <v>1</v>
      </c>
      <c r="D209" s="25">
        <v>2</v>
      </c>
      <c r="E209" s="25">
        <v>1</v>
      </c>
      <c r="F209" s="3">
        <f t="shared" si="10"/>
        <v>1</v>
      </c>
      <c r="G209" s="25">
        <v>0.63</v>
      </c>
      <c r="H209" s="25">
        <v>25</v>
      </c>
      <c r="I209" s="33">
        <v>7207</v>
      </c>
      <c r="J209" s="33">
        <v>324</v>
      </c>
      <c r="K209" s="25">
        <v>10</v>
      </c>
      <c r="L209" s="25">
        <v>90</v>
      </c>
      <c r="M209" s="25">
        <v>0</v>
      </c>
      <c r="N209" s="25">
        <v>0</v>
      </c>
      <c r="O209" s="25">
        <v>5</v>
      </c>
      <c r="P209" s="25">
        <v>0</v>
      </c>
      <c r="Q209" s="25">
        <v>800041</v>
      </c>
      <c r="R209" s="25">
        <v>18</v>
      </c>
      <c r="S209" s="25">
        <v>3</v>
      </c>
      <c r="T209" s="25">
        <v>0.3</v>
      </c>
      <c r="U209" s="25">
        <v>0.5</v>
      </c>
      <c r="V209" s="25">
        <v>0</v>
      </c>
      <c r="W209" s="35">
        <v>9302</v>
      </c>
      <c r="X209" s="3">
        <f t="shared" ca="1" si="9"/>
        <v>114</v>
      </c>
      <c r="Y209" s="25">
        <v>1</v>
      </c>
      <c r="Z209" s="25">
        <v>0</v>
      </c>
      <c r="AA209" s="3">
        <v>10</v>
      </c>
    </row>
    <row r="210" spans="1:33" s="25" customFormat="1" x14ac:dyDescent="0.3">
      <c r="A210" s="25">
        <v>8025</v>
      </c>
      <c r="B210" s="25">
        <v>709025</v>
      </c>
      <c r="C210" s="25">
        <v>1</v>
      </c>
      <c r="D210" s="25">
        <v>2</v>
      </c>
      <c r="E210" s="25">
        <v>1</v>
      </c>
      <c r="F210" s="3">
        <f t="shared" si="10"/>
        <v>1</v>
      </c>
      <c r="G210" s="25">
        <v>1.1499999999999999</v>
      </c>
      <c r="H210" s="25">
        <v>10</v>
      </c>
      <c r="I210" s="33">
        <v>7422</v>
      </c>
      <c r="J210" s="33">
        <v>334</v>
      </c>
      <c r="K210" s="25">
        <v>10</v>
      </c>
      <c r="L210" s="25">
        <v>90</v>
      </c>
      <c r="M210" s="25">
        <v>0</v>
      </c>
      <c r="N210" s="25">
        <v>0</v>
      </c>
      <c r="O210" s="25">
        <v>5</v>
      </c>
      <c r="P210" s="25">
        <v>0</v>
      </c>
      <c r="Q210" s="25">
        <v>800091</v>
      </c>
      <c r="R210" s="25">
        <v>45</v>
      </c>
      <c r="S210" s="25">
        <v>3</v>
      </c>
      <c r="T210" s="25">
        <v>0.4</v>
      </c>
      <c r="U210" s="25">
        <v>0.5</v>
      </c>
      <c r="V210" s="25">
        <v>0</v>
      </c>
      <c r="W210" s="35">
        <v>9403</v>
      </c>
      <c r="X210" s="3">
        <f t="shared" ca="1" si="9"/>
        <v>100</v>
      </c>
      <c r="Y210" s="25">
        <v>1</v>
      </c>
      <c r="Z210" s="25">
        <v>0</v>
      </c>
      <c r="AA210" s="3">
        <v>10</v>
      </c>
    </row>
    <row r="211" spans="1:33" s="25" customFormat="1" x14ac:dyDescent="0.3">
      <c r="A211" s="25">
        <v>8026</v>
      </c>
      <c r="B211" s="25">
        <v>709026</v>
      </c>
      <c r="C211" s="25">
        <v>1</v>
      </c>
      <c r="D211" s="25">
        <v>2</v>
      </c>
      <c r="E211" s="25">
        <v>1</v>
      </c>
      <c r="F211" s="3">
        <f t="shared" si="10"/>
        <v>1</v>
      </c>
      <c r="G211" s="25">
        <v>1.1499999999999999</v>
      </c>
      <c r="H211" s="25">
        <v>10</v>
      </c>
      <c r="I211" s="33">
        <v>7636</v>
      </c>
      <c r="J211" s="33">
        <v>344</v>
      </c>
      <c r="K211" s="25">
        <v>10</v>
      </c>
      <c r="L211" s="25">
        <v>90</v>
      </c>
      <c r="M211" s="25">
        <v>0</v>
      </c>
      <c r="N211" s="25">
        <v>0</v>
      </c>
      <c r="O211" s="25">
        <v>5</v>
      </c>
      <c r="P211" s="25">
        <v>0</v>
      </c>
      <c r="Q211" s="25">
        <v>800091</v>
      </c>
      <c r="R211" s="25">
        <v>45</v>
      </c>
      <c r="S211" s="25">
        <v>3</v>
      </c>
      <c r="T211" s="25">
        <v>0.4</v>
      </c>
      <c r="U211" s="25">
        <v>0.5</v>
      </c>
      <c r="V211" s="25">
        <v>0</v>
      </c>
      <c r="W211" s="35">
        <v>9404</v>
      </c>
      <c r="X211" s="3">
        <f t="shared" ca="1" si="9"/>
        <v>112</v>
      </c>
      <c r="Y211" s="25">
        <v>1</v>
      </c>
      <c r="Z211" s="25">
        <v>0</v>
      </c>
      <c r="AA211" s="3">
        <v>10</v>
      </c>
    </row>
    <row r="212" spans="1:33" s="44" customFormat="1" x14ac:dyDescent="0.3">
      <c r="A212" s="44">
        <v>8027</v>
      </c>
      <c r="B212" s="44">
        <v>709027</v>
      </c>
      <c r="C212" s="44">
        <v>1</v>
      </c>
      <c r="D212" s="44">
        <v>3</v>
      </c>
      <c r="E212" s="44">
        <v>1</v>
      </c>
      <c r="F212" s="44">
        <f t="shared" si="10"/>
        <v>1</v>
      </c>
      <c r="G212" s="44">
        <v>1.18</v>
      </c>
      <c r="H212" s="44">
        <v>15</v>
      </c>
      <c r="I212" s="45">
        <v>7850</v>
      </c>
      <c r="J212" s="45">
        <v>353</v>
      </c>
      <c r="K212" s="44">
        <v>10</v>
      </c>
      <c r="L212" s="44">
        <v>90</v>
      </c>
      <c r="M212" s="44">
        <v>0</v>
      </c>
      <c r="N212" s="44">
        <v>0</v>
      </c>
      <c r="O212" s="44">
        <v>5</v>
      </c>
      <c r="P212" s="44">
        <v>0</v>
      </c>
      <c r="Q212" s="44">
        <v>800021</v>
      </c>
      <c r="R212" s="44">
        <v>23</v>
      </c>
      <c r="S212" s="44">
        <v>9</v>
      </c>
      <c r="T212" s="44">
        <v>0.54</v>
      </c>
      <c r="U212" s="44">
        <v>0.5</v>
      </c>
      <c r="V212" s="44">
        <v>0</v>
      </c>
      <c r="W212" s="46">
        <v>9401</v>
      </c>
      <c r="X212" s="44">
        <f t="shared" ca="1" si="9"/>
        <v>107</v>
      </c>
      <c r="Y212" s="44">
        <v>1</v>
      </c>
      <c r="Z212" s="44">
        <v>0</v>
      </c>
      <c r="AA212" s="44">
        <v>10</v>
      </c>
    </row>
    <row r="213" spans="1:33" s="44" customFormat="1" x14ac:dyDescent="0.3">
      <c r="A213" s="44">
        <v>8028</v>
      </c>
      <c r="B213" s="44">
        <v>709028</v>
      </c>
      <c r="C213" s="44">
        <v>1</v>
      </c>
      <c r="D213" s="44">
        <v>3</v>
      </c>
      <c r="E213" s="44">
        <v>1</v>
      </c>
      <c r="F213" s="44">
        <f t="shared" si="10"/>
        <v>1</v>
      </c>
      <c r="G213" s="44">
        <v>1.18</v>
      </c>
      <c r="H213" s="44">
        <v>15</v>
      </c>
      <c r="I213" s="45">
        <v>8065</v>
      </c>
      <c r="J213" s="45">
        <v>363</v>
      </c>
      <c r="K213" s="44">
        <v>10</v>
      </c>
      <c r="L213" s="44">
        <v>90</v>
      </c>
      <c r="M213" s="44">
        <v>0</v>
      </c>
      <c r="N213" s="44">
        <v>0</v>
      </c>
      <c r="O213" s="44">
        <v>5</v>
      </c>
      <c r="P213" s="44">
        <v>0</v>
      </c>
      <c r="Q213" s="44">
        <v>800021</v>
      </c>
      <c r="R213" s="44">
        <v>23</v>
      </c>
      <c r="S213" s="44">
        <v>9</v>
      </c>
      <c r="T213" s="44">
        <v>0.54</v>
      </c>
      <c r="U213" s="44">
        <v>0.5</v>
      </c>
      <c r="V213" s="44">
        <v>0</v>
      </c>
      <c r="W213" s="46">
        <v>9402</v>
      </c>
      <c r="X213" s="44">
        <f t="shared" ca="1" si="9"/>
        <v>138</v>
      </c>
      <c r="Y213" s="44">
        <v>1</v>
      </c>
      <c r="Z213" s="44">
        <v>0</v>
      </c>
      <c r="AA213" s="44">
        <v>10</v>
      </c>
    </row>
    <row r="214" spans="1:33" s="25" customFormat="1" x14ac:dyDescent="0.3">
      <c r="A214" s="25">
        <v>8029</v>
      </c>
      <c r="B214" s="25">
        <v>709029</v>
      </c>
      <c r="C214" s="25">
        <v>1</v>
      </c>
      <c r="D214" s="25">
        <v>3</v>
      </c>
      <c r="E214" s="25">
        <v>1</v>
      </c>
      <c r="F214" s="3">
        <f t="shared" si="10"/>
        <v>1</v>
      </c>
      <c r="G214" s="25">
        <v>1.18</v>
      </c>
      <c r="H214" s="25">
        <v>15</v>
      </c>
      <c r="I214" s="33">
        <v>8279</v>
      </c>
      <c r="J214" s="33">
        <v>373</v>
      </c>
      <c r="K214" s="25">
        <v>10</v>
      </c>
      <c r="L214" s="25">
        <v>90</v>
      </c>
      <c r="M214" s="25">
        <v>0</v>
      </c>
      <c r="N214" s="25">
        <v>0</v>
      </c>
      <c r="O214" s="25">
        <v>5</v>
      </c>
      <c r="P214" s="25">
        <v>0</v>
      </c>
      <c r="Q214" s="25">
        <v>800021</v>
      </c>
      <c r="R214" s="25">
        <v>30</v>
      </c>
      <c r="S214" s="25">
        <v>9</v>
      </c>
      <c r="T214" s="25">
        <v>0.54</v>
      </c>
      <c r="U214" s="25">
        <v>0.5</v>
      </c>
      <c r="V214" s="25">
        <v>0</v>
      </c>
      <c r="W214" s="35">
        <v>9401</v>
      </c>
      <c r="X214" s="3">
        <f t="shared" ca="1" si="9"/>
        <v>120</v>
      </c>
      <c r="Y214" s="25">
        <v>1</v>
      </c>
      <c r="Z214" s="25">
        <v>0</v>
      </c>
      <c r="AA214" s="3">
        <v>10</v>
      </c>
    </row>
    <row r="215" spans="1:33" x14ac:dyDescent="0.3">
      <c r="A215" s="15">
        <v>9001</v>
      </c>
      <c r="B215" s="15">
        <v>709001</v>
      </c>
      <c r="C215" s="15">
        <v>1</v>
      </c>
      <c r="D215" s="15">
        <v>3</v>
      </c>
      <c r="E215" s="15">
        <v>1.5</v>
      </c>
      <c r="F215" s="3">
        <f t="shared" si="10"/>
        <v>1</v>
      </c>
      <c r="G215" s="25">
        <v>0.94</v>
      </c>
      <c r="H215" s="15">
        <v>35</v>
      </c>
      <c r="I215" s="23">
        <v>1710</v>
      </c>
      <c r="J215" s="41">
        <v>59</v>
      </c>
      <c r="K215" s="15">
        <v>10</v>
      </c>
      <c r="L215" s="15">
        <v>90</v>
      </c>
      <c r="M215" s="15">
        <v>0</v>
      </c>
      <c r="N215" s="15">
        <v>0</v>
      </c>
      <c r="O215" s="15">
        <v>5</v>
      </c>
      <c r="P215" s="15">
        <v>0</v>
      </c>
      <c r="Q215" s="25">
        <v>800061</v>
      </c>
      <c r="R215" s="25">
        <v>35</v>
      </c>
      <c r="S215" s="15">
        <v>3</v>
      </c>
      <c r="T215" s="15">
        <v>0.5</v>
      </c>
      <c r="U215" s="15">
        <v>0.6</v>
      </c>
      <c r="V215" s="15">
        <v>0</v>
      </c>
      <c r="W215" s="16">
        <v>9103</v>
      </c>
      <c r="X215" s="3">
        <f t="shared" ca="1" si="9"/>
        <v>116</v>
      </c>
      <c r="Y215" s="15">
        <v>1</v>
      </c>
      <c r="Z215" s="25">
        <v>0</v>
      </c>
      <c r="AA215" s="3">
        <f t="shared" ref="AA215:AA258" ca="1" si="11">RANDBETWEEN(1,100)</f>
        <v>16</v>
      </c>
      <c r="AG215" s="1"/>
    </row>
    <row r="216" spans="1:33" s="44" customFormat="1" x14ac:dyDescent="0.3">
      <c r="A216" s="44">
        <v>9002</v>
      </c>
      <c r="B216" s="44">
        <v>709002</v>
      </c>
      <c r="C216" s="44">
        <v>1</v>
      </c>
      <c r="D216" s="44">
        <v>3</v>
      </c>
      <c r="E216" s="44">
        <v>1</v>
      </c>
      <c r="F216" s="44">
        <f t="shared" si="10"/>
        <v>1</v>
      </c>
      <c r="G216" s="44">
        <v>1.18</v>
      </c>
      <c r="H216" s="44">
        <v>15</v>
      </c>
      <c r="I216" s="45">
        <v>1870</v>
      </c>
      <c r="J216" s="45">
        <v>64</v>
      </c>
      <c r="K216" s="44">
        <v>10</v>
      </c>
      <c r="L216" s="44">
        <v>90</v>
      </c>
      <c r="M216" s="44">
        <v>0</v>
      </c>
      <c r="N216" s="44">
        <v>0</v>
      </c>
      <c r="O216" s="44">
        <v>5</v>
      </c>
      <c r="P216" s="44">
        <v>0</v>
      </c>
      <c r="Q216" s="44">
        <v>800021</v>
      </c>
      <c r="R216" s="44">
        <v>5</v>
      </c>
      <c r="S216" s="44">
        <v>5</v>
      </c>
      <c r="T216" s="44">
        <v>0.54</v>
      </c>
      <c r="U216" s="44">
        <v>0.5</v>
      </c>
      <c r="V216" s="44">
        <v>0</v>
      </c>
      <c r="W216" s="46">
        <v>9401</v>
      </c>
      <c r="X216" s="44">
        <f t="shared" ca="1" si="9"/>
        <v>142</v>
      </c>
      <c r="Y216" s="44">
        <v>1</v>
      </c>
      <c r="Z216" s="44">
        <v>2</v>
      </c>
      <c r="AA216" s="44">
        <f t="shared" ca="1" si="11"/>
        <v>13</v>
      </c>
    </row>
    <row r="217" spans="1:33" x14ac:dyDescent="0.3">
      <c r="A217" s="15">
        <v>9003</v>
      </c>
      <c r="B217" s="15">
        <v>709003</v>
      </c>
      <c r="C217" s="15">
        <v>1</v>
      </c>
      <c r="D217" s="15">
        <v>3</v>
      </c>
      <c r="E217" s="15">
        <v>1</v>
      </c>
      <c r="F217" s="3">
        <f t="shared" si="10"/>
        <v>1</v>
      </c>
      <c r="G217" s="15">
        <v>0.56999999999999995</v>
      </c>
      <c r="H217" s="15">
        <v>5</v>
      </c>
      <c r="I217" s="23">
        <v>2031</v>
      </c>
      <c r="J217" s="41">
        <v>70</v>
      </c>
      <c r="K217" s="15">
        <v>10</v>
      </c>
      <c r="L217" s="15">
        <v>90</v>
      </c>
      <c r="M217" s="15">
        <v>0</v>
      </c>
      <c r="N217" s="15">
        <v>0</v>
      </c>
      <c r="O217" s="15">
        <v>5</v>
      </c>
      <c r="P217" s="15">
        <v>0</v>
      </c>
      <c r="Q217" s="15">
        <v>800051</v>
      </c>
      <c r="R217" s="15">
        <v>35</v>
      </c>
      <c r="S217" s="15">
        <v>3</v>
      </c>
      <c r="T217" s="15">
        <v>0.4</v>
      </c>
      <c r="U217" s="15">
        <v>0.5</v>
      </c>
      <c r="V217" s="15">
        <v>0</v>
      </c>
      <c r="W217" s="16">
        <v>9101</v>
      </c>
      <c r="X217" s="3">
        <f t="shared" ca="1" si="9"/>
        <v>124</v>
      </c>
      <c r="Y217" s="15">
        <v>1</v>
      </c>
      <c r="Z217" s="1">
        <v>0</v>
      </c>
      <c r="AA217" s="3">
        <f t="shared" ca="1" si="11"/>
        <v>80</v>
      </c>
      <c r="AG217" s="1"/>
    </row>
    <row r="218" spans="1:33" x14ac:dyDescent="0.3">
      <c r="A218" s="15">
        <v>9004</v>
      </c>
      <c r="B218" s="15">
        <v>709004</v>
      </c>
      <c r="C218" s="15">
        <v>1</v>
      </c>
      <c r="D218" s="15">
        <v>3</v>
      </c>
      <c r="E218" s="15">
        <v>1.5</v>
      </c>
      <c r="F218" s="3">
        <f t="shared" si="10"/>
        <v>2</v>
      </c>
      <c r="G218" s="15">
        <v>0.56999999999999995</v>
      </c>
      <c r="H218" s="15">
        <v>5</v>
      </c>
      <c r="I218" s="23">
        <v>2192</v>
      </c>
      <c r="J218" s="41">
        <v>76</v>
      </c>
      <c r="K218" s="15">
        <v>10</v>
      </c>
      <c r="L218" s="15">
        <v>90</v>
      </c>
      <c r="M218" s="15">
        <v>0</v>
      </c>
      <c r="N218" s="15">
        <v>0</v>
      </c>
      <c r="O218" s="15">
        <v>5</v>
      </c>
      <c r="P218" s="15">
        <v>0</v>
      </c>
      <c r="Q218" s="15">
        <v>800051</v>
      </c>
      <c r="R218" s="15">
        <v>35</v>
      </c>
      <c r="S218" s="15">
        <v>3</v>
      </c>
      <c r="T218" s="15">
        <v>0.4</v>
      </c>
      <c r="U218" s="15">
        <v>0.5</v>
      </c>
      <c r="V218" s="15">
        <v>0</v>
      </c>
      <c r="W218" s="16">
        <v>9101</v>
      </c>
      <c r="X218" s="3">
        <f t="shared" ca="1" si="9"/>
        <v>127</v>
      </c>
      <c r="Y218" s="15">
        <v>2</v>
      </c>
      <c r="Z218" s="1">
        <v>0</v>
      </c>
      <c r="AA218" s="3">
        <f t="shared" ca="1" si="11"/>
        <v>3</v>
      </c>
      <c r="AG218" s="1"/>
    </row>
    <row r="219" spans="1:33" x14ac:dyDescent="0.3">
      <c r="A219" s="15">
        <v>9005</v>
      </c>
      <c r="B219" s="15">
        <v>709005</v>
      </c>
      <c r="C219" s="15">
        <v>1</v>
      </c>
      <c r="D219" s="15">
        <v>3</v>
      </c>
      <c r="E219" s="15">
        <v>1.5</v>
      </c>
      <c r="F219" s="3">
        <f t="shared" si="10"/>
        <v>1</v>
      </c>
      <c r="G219" s="15">
        <v>0.94</v>
      </c>
      <c r="H219" s="15">
        <v>35</v>
      </c>
      <c r="I219" s="23">
        <v>2352</v>
      </c>
      <c r="J219" s="41">
        <v>82</v>
      </c>
      <c r="K219" s="15">
        <v>10</v>
      </c>
      <c r="L219" s="15">
        <v>90</v>
      </c>
      <c r="M219" s="15">
        <v>0</v>
      </c>
      <c r="N219" s="15">
        <v>0</v>
      </c>
      <c r="O219" s="15">
        <v>5</v>
      </c>
      <c r="P219" s="15">
        <v>0</v>
      </c>
      <c r="Q219" s="15">
        <v>800061</v>
      </c>
      <c r="R219" s="15">
        <v>35</v>
      </c>
      <c r="S219" s="15">
        <v>3</v>
      </c>
      <c r="T219" s="15">
        <v>0.5</v>
      </c>
      <c r="U219" s="15">
        <v>0.6</v>
      </c>
      <c r="V219" s="15">
        <v>0</v>
      </c>
      <c r="W219" s="16">
        <v>9104</v>
      </c>
      <c r="X219" s="3">
        <f t="shared" ca="1" si="9"/>
        <v>102</v>
      </c>
      <c r="Y219" s="15">
        <v>4</v>
      </c>
      <c r="Z219" s="1">
        <v>1</v>
      </c>
      <c r="AA219" s="3">
        <f t="shared" ca="1" si="11"/>
        <v>26</v>
      </c>
      <c r="AG219" s="1"/>
    </row>
    <row r="220" spans="1:33" x14ac:dyDescent="0.3">
      <c r="A220" s="15">
        <v>9006</v>
      </c>
      <c r="B220" s="15">
        <v>709006</v>
      </c>
      <c r="C220" s="15">
        <v>1</v>
      </c>
      <c r="D220" s="15">
        <v>3</v>
      </c>
      <c r="E220" s="15">
        <v>1</v>
      </c>
      <c r="F220" s="3">
        <f t="shared" si="10"/>
        <v>1</v>
      </c>
      <c r="G220" s="25">
        <v>0.56999999999999995</v>
      </c>
      <c r="H220" s="15">
        <v>5</v>
      </c>
      <c r="I220" s="23">
        <v>2513</v>
      </c>
      <c r="J220" s="41">
        <v>87</v>
      </c>
      <c r="K220" s="15">
        <v>10</v>
      </c>
      <c r="L220" s="15">
        <v>90</v>
      </c>
      <c r="M220" s="15">
        <v>0</v>
      </c>
      <c r="N220" s="15">
        <v>0</v>
      </c>
      <c r="O220" s="15">
        <v>5</v>
      </c>
      <c r="P220" s="15">
        <v>0</v>
      </c>
      <c r="Q220" s="25">
        <v>800051</v>
      </c>
      <c r="R220" s="25">
        <v>35</v>
      </c>
      <c r="S220" s="15">
        <v>3</v>
      </c>
      <c r="T220" s="15">
        <v>0.4</v>
      </c>
      <c r="U220" s="15">
        <v>0.5</v>
      </c>
      <c r="V220" s="15">
        <v>0</v>
      </c>
      <c r="W220" s="16">
        <v>9102</v>
      </c>
      <c r="X220" s="3">
        <f t="shared" ca="1" si="9"/>
        <v>111</v>
      </c>
      <c r="Y220" s="15">
        <v>1</v>
      </c>
      <c r="Z220" s="25">
        <v>1.4</v>
      </c>
      <c r="AA220" s="3">
        <f t="shared" ca="1" si="11"/>
        <v>60</v>
      </c>
      <c r="AG220" s="1"/>
    </row>
    <row r="221" spans="1:33" s="44" customFormat="1" x14ac:dyDescent="0.3">
      <c r="A221" s="44">
        <v>9007</v>
      </c>
      <c r="B221" s="44">
        <v>709007</v>
      </c>
      <c r="C221" s="44">
        <v>1</v>
      </c>
      <c r="D221" s="44">
        <v>3</v>
      </c>
      <c r="E221" s="44">
        <v>1</v>
      </c>
      <c r="F221" s="44">
        <f t="shared" si="10"/>
        <v>1</v>
      </c>
      <c r="G221" s="44">
        <v>1.18</v>
      </c>
      <c r="H221" s="44">
        <v>15</v>
      </c>
      <c r="I221" s="45">
        <v>2674</v>
      </c>
      <c r="J221" s="45">
        <v>93</v>
      </c>
      <c r="K221" s="44">
        <v>10</v>
      </c>
      <c r="L221" s="44">
        <v>90</v>
      </c>
      <c r="M221" s="44">
        <v>0</v>
      </c>
      <c r="N221" s="44">
        <v>0</v>
      </c>
      <c r="O221" s="44">
        <v>5</v>
      </c>
      <c r="P221" s="44">
        <v>0</v>
      </c>
      <c r="Q221" s="44">
        <v>800021</v>
      </c>
      <c r="R221" s="44">
        <v>5</v>
      </c>
      <c r="S221" s="44">
        <v>5</v>
      </c>
      <c r="T221" s="44">
        <v>0.54</v>
      </c>
      <c r="U221" s="44">
        <v>0.5</v>
      </c>
      <c r="V221" s="44">
        <v>0</v>
      </c>
      <c r="W221" s="46">
        <v>9401</v>
      </c>
      <c r="X221" s="44">
        <f t="shared" ca="1" si="9"/>
        <v>128</v>
      </c>
      <c r="Y221" s="44">
        <v>1</v>
      </c>
      <c r="Z221" s="44">
        <v>1</v>
      </c>
      <c r="AA221" s="44">
        <f t="shared" ca="1" si="11"/>
        <v>27</v>
      </c>
    </row>
    <row r="222" spans="1:33" s="44" customFormat="1" x14ac:dyDescent="0.3">
      <c r="A222" s="44">
        <v>9008</v>
      </c>
      <c r="B222" s="44">
        <v>709008</v>
      </c>
      <c r="C222" s="44">
        <v>1</v>
      </c>
      <c r="D222" s="44">
        <v>3</v>
      </c>
      <c r="E222" s="44">
        <v>1</v>
      </c>
      <c r="F222" s="44">
        <f t="shared" si="10"/>
        <v>1</v>
      </c>
      <c r="G222" s="44">
        <v>1.18</v>
      </c>
      <c r="H222" s="44">
        <v>15</v>
      </c>
      <c r="I222" s="45">
        <v>2834</v>
      </c>
      <c r="J222" s="45">
        <v>99</v>
      </c>
      <c r="K222" s="44">
        <v>10</v>
      </c>
      <c r="L222" s="44">
        <v>90</v>
      </c>
      <c r="M222" s="44">
        <v>0</v>
      </c>
      <c r="N222" s="44">
        <v>0</v>
      </c>
      <c r="O222" s="44">
        <v>5</v>
      </c>
      <c r="P222" s="44">
        <v>0</v>
      </c>
      <c r="Q222" s="44">
        <v>800021</v>
      </c>
      <c r="R222" s="44">
        <v>5</v>
      </c>
      <c r="S222" s="44">
        <v>5</v>
      </c>
      <c r="T222" s="44">
        <v>0.54</v>
      </c>
      <c r="U222" s="44">
        <v>0.5</v>
      </c>
      <c r="V222" s="44">
        <v>0</v>
      </c>
      <c r="W222" s="46">
        <v>9401</v>
      </c>
      <c r="X222" s="44">
        <f t="shared" ca="1" si="9"/>
        <v>126</v>
      </c>
      <c r="Y222" s="44">
        <v>1</v>
      </c>
      <c r="Z222" s="44">
        <v>1</v>
      </c>
      <c r="AA222" s="44">
        <f t="shared" ca="1" si="11"/>
        <v>43</v>
      </c>
    </row>
    <row r="223" spans="1:33" x14ac:dyDescent="0.3">
      <c r="A223" s="15">
        <v>9009</v>
      </c>
      <c r="B223" s="15">
        <v>709009</v>
      </c>
      <c r="C223" s="15">
        <v>1</v>
      </c>
      <c r="D223" s="15">
        <v>3</v>
      </c>
      <c r="E223" s="15">
        <v>1</v>
      </c>
      <c r="F223" s="3">
        <f t="shared" si="10"/>
        <v>1</v>
      </c>
      <c r="G223" s="25">
        <v>0.94</v>
      </c>
      <c r="H223" s="15">
        <v>35</v>
      </c>
      <c r="I223" s="23">
        <v>2995</v>
      </c>
      <c r="J223" s="41">
        <v>105</v>
      </c>
      <c r="K223" s="15">
        <v>10</v>
      </c>
      <c r="L223" s="15">
        <v>90</v>
      </c>
      <c r="M223" s="15">
        <v>0</v>
      </c>
      <c r="N223" s="15">
        <v>0</v>
      </c>
      <c r="O223" s="15">
        <v>5</v>
      </c>
      <c r="P223" s="15">
        <v>0</v>
      </c>
      <c r="Q223" s="25">
        <v>800061</v>
      </c>
      <c r="R223" s="25">
        <v>35</v>
      </c>
      <c r="S223" s="15">
        <v>3</v>
      </c>
      <c r="T223" s="15">
        <v>0.5</v>
      </c>
      <c r="U223" s="15">
        <v>0.6</v>
      </c>
      <c r="V223" s="15">
        <v>0</v>
      </c>
      <c r="W223" s="16">
        <v>9105</v>
      </c>
      <c r="X223" s="3">
        <f t="shared" ca="1" si="9"/>
        <v>139</v>
      </c>
      <c r="Y223" s="15">
        <v>1</v>
      </c>
      <c r="Z223" s="25">
        <v>1.1000000000000001</v>
      </c>
      <c r="AA223" s="3">
        <f t="shared" ca="1" si="11"/>
        <v>58</v>
      </c>
      <c r="AG223" s="1"/>
    </row>
    <row r="224" spans="1:33" s="44" customFormat="1" x14ac:dyDescent="0.3">
      <c r="A224" s="44">
        <v>9010</v>
      </c>
      <c r="B224" s="44">
        <v>709010</v>
      </c>
      <c r="C224" s="44">
        <v>1</v>
      </c>
      <c r="D224" s="44">
        <v>3</v>
      </c>
      <c r="E224" s="44">
        <v>1</v>
      </c>
      <c r="F224" s="44">
        <f t="shared" si="10"/>
        <v>1</v>
      </c>
      <c r="G224" s="44">
        <v>1.18</v>
      </c>
      <c r="H224" s="44">
        <v>15</v>
      </c>
      <c r="I224" s="45">
        <v>3156</v>
      </c>
      <c r="J224" s="45">
        <v>111</v>
      </c>
      <c r="K224" s="44">
        <v>10</v>
      </c>
      <c r="L224" s="44">
        <v>90</v>
      </c>
      <c r="M224" s="44">
        <v>0</v>
      </c>
      <c r="N224" s="44">
        <v>0</v>
      </c>
      <c r="O224" s="44">
        <v>5</v>
      </c>
      <c r="P224" s="44">
        <v>0</v>
      </c>
      <c r="Q224" s="44">
        <v>800021</v>
      </c>
      <c r="R224" s="44">
        <v>5</v>
      </c>
      <c r="S224" s="44">
        <v>5</v>
      </c>
      <c r="T224" s="44">
        <v>0.54</v>
      </c>
      <c r="U224" s="44">
        <v>0.5</v>
      </c>
      <c r="V224" s="44">
        <v>0</v>
      </c>
      <c r="W224" s="46">
        <v>9401</v>
      </c>
      <c r="X224" s="44">
        <f t="shared" ca="1" si="9"/>
        <v>114</v>
      </c>
      <c r="Y224" s="44">
        <v>1</v>
      </c>
      <c r="Z224" s="44">
        <v>2</v>
      </c>
      <c r="AA224" s="44">
        <f t="shared" ca="1" si="11"/>
        <v>45</v>
      </c>
    </row>
    <row r="225" spans="1:33" s="44" customFormat="1" x14ac:dyDescent="0.3">
      <c r="A225" s="44">
        <v>9011</v>
      </c>
      <c r="B225" s="44">
        <v>709011</v>
      </c>
      <c r="C225" s="44">
        <v>1</v>
      </c>
      <c r="D225" s="44">
        <v>3</v>
      </c>
      <c r="E225" s="44">
        <v>1</v>
      </c>
      <c r="F225" s="44">
        <f t="shared" si="10"/>
        <v>1</v>
      </c>
      <c r="G225" s="44">
        <v>1.18</v>
      </c>
      <c r="H225" s="44">
        <v>15</v>
      </c>
      <c r="I225" s="45">
        <v>3316</v>
      </c>
      <c r="J225" s="45">
        <v>116</v>
      </c>
      <c r="K225" s="44">
        <v>10</v>
      </c>
      <c r="L225" s="44">
        <v>90</v>
      </c>
      <c r="M225" s="44">
        <v>0</v>
      </c>
      <c r="N225" s="44">
        <v>0</v>
      </c>
      <c r="O225" s="44">
        <v>5</v>
      </c>
      <c r="P225" s="44">
        <v>0</v>
      </c>
      <c r="Q225" s="44">
        <v>800021</v>
      </c>
      <c r="R225" s="44">
        <v>5</v>
      </c>
      <c r="S225" s="44">
        <v>5</v>
      </c>
      <c r="T225" s="44">
        <v>0.54</v>
      </c>
      <c r="U225" s="44">
        <v>0.5</v>
      </c>
      <c r="V225" s="44">
        <v>0</v>
      </c>
      <c r="W225" s="46">
        <v>9401</v>
      </c>
      <c r="X225" s="44">
        <f t="shared" ca="1" si="9"/>
        <v>114</v>
      </c>
      <c r="Y225" s="44">
        <v>1</v>
      </c>
      <c r="Z225" s="44">
        <v>1.1000000000000001</v>
      </c>
      <c r="AA225" s="44">
        <f t="shared" ca="1" si="11"/>
        <v>98</v>
      </c>
    </row>
    <row r="226" spans="1:33" x14ac:dyDescent="0.3">
      <c r="A226" s="17">
        <v>9012</v>
      </c>
      <c r="B226" s="17">
        <v>709012</v>
      </c>
      <c r="C226" s="17">
        <v>1</v>
      </c>
      <c r="D226" s="17">
        <v>3</v>
      </c>
      <c r="E226" s="17">
        <v>1</v>
      </c>
      <c r="F226" s="3">
        <f t="shared" si="10"/>
        <v>1</v>
      </c>
      <c r="G226" s="25">
        <v>1.3</v>
      </c>
      <c r="H226" s="17">
        <v>25</v>
      </c>
      <c r="I226" s="23">
        <v>3477</v>
      </c>
      <c r="J226" s="42">
        <v>122</v>
      </c>
      <c r="K226" s="17">
        <v>10</v>
      </c>
      <c r="L226" s="17">
        <v>90</v>
      </c>
      <c r="M226" s="17">
        <v>0</v>
      </c>
      <c r="N226" s="17">
        <v>0</v>
      </c>
      <c r="O226" s="17">
        <v>5</v>
      </c>
      <c r="P226" s="17">
        <v>0</v>
      </c>
      <c r="Q226" s="25">
        <v>800151</v>
      </c>
      <c r="R226" s="25">
        <v>35</v>
      </c>
      <c r="S226" s="17">
        <v>3</v>
      </c>
      <c r="T226" s="17">
        <v>0.4</v>
      </c>
      <c r="U226" s="17">
        <v>0.5</v>
      </c>
      <c r="V226" s="17">
        <v>0</v>
      </c>
      <c r="W226" s="18">
        <v>9201</v>
      </c>
      <c r="X226" s="3">
        <f t="shared" ca="1" si="9"/>
        <v>117</v>
      </c>
      <c r="Y226" s="17">
        <v>1</v>
      </c>
      <c r="Z226" s="25">
        <v>0.5</v>
      </c>
      <c r="AA226" s="3">
        <f t="shared" ca="1" si="11"/>
        <v>25</v>
      </c>
      <c r="AG226" s="1"/>
    </row>
    <row r="227" spans="1:33" x14ac:dyDescent="0.3">
      <c r="A227" s="17">
        <v>9013</v>
      </c>
      <c r="B227" s="17">
        <v>709013</v>
      </c>
      <c r="C227" s="17">
        <v>1</v>
      </c>
      <c r="D227" s="17">
        <v>3</v>
      </c>
      <c r="E227" s="17">
        <v>1</v>
      </c>
      <c r="F227" s="3">
        <f t="shared" si="10"/>
        <v>1</v>
      </c>
      <c r="G227" s="17">
        <v>0.55000000000000004</v>
      </c>
      <c r="H227" s="17">
        <v>10</v>
      </c>
      <c r="I227" s="23">
        <v>3638</v>
      </c>
      <c r="J227" s="42">
        <v>128</v>
      </c>
      <c r="K227" s="17">
        <v>10</v>
      </c>
      <c r="L227" s="17">
        <v>90</v>
      </c>
      <c r="M227" s="17">
        <v>0</v>
      </c>
      <c r="N227" s="17">
        <v>0</v>
      </c>
      <c r="O227" s="17">
        <v>5</v>
      </c>
      <c r="P227" s="17">
        <v>0</v>
      </c>
      <c r="Q227" s="17">
        <v>800131</v>
      </c>
      <c r="R227" s="17">
        <v>20</v>
      </c>
      <c r="S227" s="17">
        <v>4</v>
      </c>
      <c r="T227" s="17">
        <v>0.3</v>
      </c>
      <c r="U227" s="17">
        <v>0.5</v>
      </c>
      <c r="V227" s="17">
        <v>0</v>
      </c>
      <c r="W227" s="18">
        <v>9203</v>
      </c>
      <c r="X227" s="3">
        <f t="shared" ca="1" si="9"/>
        <v>134</v>
      </c>
      <c r="Y227" s="17">
        <v>1</v>
      </c>
      <c r="Z227" s="1">
        <v>1</v>
      </c>
      <c r="AA227" s="3">
        <f t="shared" ca="1" si="11"/>
        <v>75</v>
      </c>
      <c r="AG227" s="1"/>
    </row>
    <row r="228" spans="1:33" x14ac:dyDescent="0.3">
      <c r="A228" s="17">
        <v>9014</v>
      </c>
      <c r="B228" s="17">
        <v>709014</v>
      </c>
      <c r="C228" s="17">
        <v>1</v>
      </c>
      <c r="D228" s="17">
        <v>3</v>
      </c>
      <c r="E228" s="17">
        <v>1</v>
      </c>
      <c r="F228" s="3">
        <f t="shared" si="10"/>
        <v>1</v>
      </c>
      <c r="G228" s="17">
        <v>0.55000000000000004</v>
      </c>
      <c r="H228" s="17">
        <v>10</v>
      </c>
      <c r="I228" s="23">
        <v>3799</v>
      </c>
      <c r="J228" s="42">
        <v>134</v>
      </c>
      <c r="K228" s="17">
        <v>10</v>
      </c>
      <c r="L228" s="17">
        <v>90</v>
      </c>
      <c r="M228" s="17">
        <v>0</v>
      </c>
      <c r="N228" s="17">
        <v>0</v>
      </c>
      <c r="O228" s="17">
        <v>5</v>
      </c>
      <c r="P228" s="17">
        <v>0</v>
      </c>
      <c r="Q228" s="17">
        <v>800131</v>
      </c>
      <c r="R228" s="17">
        <v>20</v>
      </c>
      <c r="S228" s="17">
        <v>4</v>
      </c>
      <c r="T228" s="17">
        <v>0.3</v>
      </c>
      <c r="U228" s="17">
        <v>0.5</v>
      </c>
      <c r="V228" s="17">
        <v>0</v>
      </c>
      <c r="W228" s="18">
        <v>9204</v>
      </c>
      <c r="X228" s="3">
        <f t="shared" ca="1" si="9"/>
        <v>129</v>
      </c>
      <c r="Y228" s="17">
        <v>1</v>
      </c>
      <c r="Z228" s="1">
        <v>1.4</v>
      </c>
      <c r="AA228" s="3">
        <f t="shared" ca="1" si="11"/>
        <v>14</v>
      </c>
      <c r="AG228" s="1"/>
    </row>
    <row r="229" spans="1:33" x14ac:dyDescent="0.3">
      <c r="A229" s="17">
        <v>9015</v>
      </c>
      <c r="B229" s="17">
        <v>709015</v>
      </c>
      <c r="C229" s="17">
        <v>1</v>
      </c>
      <c r="D229" s="17">
        <v>3</v>
      </c>
      <c r="E229" s="17">
        <v>1</v>
      </c>
      <c r="F229" s="3">
        <f t="shared" si="10"/>
        <v>1</v>
      </c>
      <c r="G229" s="17">
        <v>0.55000000000000004</v>
      </c>
      <c r="H229" s="17">
        <v>10</v>
      </c>
      <c r="I229" s="23">
        <v>3959</v>
      </c>
      <c r="J229" s="42">
        <v>139</v>
      </c>
      <c r="K229" s="17">
        <v>10</v>
      </c>
      <c r="L229" s="17">
        <v>90</v>
      </c>
      <c r="M229" s="17">
        <v>0</v>
      </c>
      <c r="N229" s="17">
        <v>0</v>
      </c>
      <c r="O229" s="17">
        <v>5</v>
      </c>
      <c r="P229" s="17">
        <v>0</v>
      </c>
      <c r="Q229" s="17">
        <v>800131</v>
      </c>
      <c r="R229" s="17">
        <v>20</v>
      </c>
      <c r="S229" s="17">
        <v>4</v>
      </c>
      <c r="T229" s="17">
        <v>0.3</v>
      </c>
      <c r="U229" s="17">
        <v>0.5</v>
      </c>
      <c r="V229" s="17">
        <v>0</v>
      </c>
      <c r="W229" s="18">
        <v>9205</v>
      </c>
      <c r="X229" s="3">
        <f t="shared" ca="1" si="9"/>
        <v>146</v>
      </c>
      <c r="Y229" s="17">
        <v>1</v>
      </c>
      <c r="Z229" s="1">
        <v>1</v>
      </c>
      <c r="AA229" s="3">
        <f t="shared" ca="1" si="11"/>
        <v>63</v>
      </c>
      <c r="AG229" s="1"/>
    </row>
    <row r="230" spans="1:33" x14ac:dyDescent="0.3">
      <c r="A230" s="17">
        <v>9016</v>
      </c>
      <c r="B230" s="17">
        <v>709016</v>
      </c>
      <c r="C230" s="17">
        <v>1</v>
      </c>
      <c r="D230" s="17">
        <v>3</v>
      </c>
      <c r="E230" s="17">
        <v>1.5</v>
      </c>
      <c r="F230" s="3">
        <f t="shared" si="10"/>
        <v>2</v>
      </c>
      <c r="G230" s="17">
        <v>1.3</v>
      </c>
      <c r="H230" s="17">
        <v>25</v>
      </c>
      <c r="I230" s="23">
        <v>4120</v>
      </c>
      <c r="J230" s="42">
        <v>145</v>
      </c>
      <c r="K230" s="17">
        <v>10</v>
      </c>
      <c r="L230" s="17">
        <v>90</v>
      </c>
      <c r="M230" s="17">
        <v>0</v>
      </c>
      <c r="N230" s="17">
        <v>0</v>
      </c>
      <c r="O230" s="17">
        <v>5</v>
      </c>
      <c r="P230" s="17">
        <v>0</v>
      </c>
      <c r="Q230" s="17">
        <v>800151</v>
      </c>
      <c r="R230" s="17">
        <v>35</v>
      </c>
      <c r="S230" s="17">
        <v>3</v>
      </c>
      <c r="T230" s="17">
        <v>0.4</v>
      </c>
      <c r="U230" s="17">
        <v>0.5</v>
      </c>
      <c r="V230" s="17">
        <v>0</v>
      </c>
      <c r="W230" s="18">
        <v>9202</v>
      </c>
      <c r="X230" s="3">
        <f t="shared" ca="1" si="9"/>
        <v>121</v>
      </c>
      <c r="Y230" s="17">
        <v>2</v>
      </c>
      <c r="Z230" s="1">
        <v>0</v>
      </c>
      <c r="AA230" s="3">
        <f t="shared" ca="1" si="11"/>
        <v>100</v>
      </c>
      <c r="AG230" s="1"/>
    </row>
    <row r="231" spans="1:33" x14ac:dyDescent="0.3">
      <c r="A231" s="17">
        <v>9017</v>
      </c>
      <c r="B231" s="17">
        <v>709017</v>
      </c>
      <c r="C231" s="17">
        <v>1</v>
      </c>
      <c r="D231" s="17">
        <v>3</v>
      </c>
      <c r="E231" s="17">
        <v>1</v>
      </c>
      <c r="F231" s="3">
        <f t="shared" si="10"/>
        <v>1</v>
      </c>
      <c r="G231" s="17">
        <v>1.3</v>
      </c>
      <c r="H231" s="17">
        <v>25</v>
      </c>
      <c r="I231" s="23">
        <v>4281</v>
      </c>
      <c r="J231" s="42">
        <v>151</v>
      </c>
      <c r="K231" s="17">
        <v>10</v>
      </c>
      <c r="L231" s="17">
        <v>90</v>
      </c>
      <c r="M231" s="17">
        <v>0</v>
      </c>
      <c r="N231" s="17">
        <v>0</v>
      </c>
      <c r="O231" s="17">
        <v>5</v>
      </c>
      <c r="P231" s="17">
        <v>0</v>
      </c>
      <c r="Q231" s="17">
        <v>800151</v>
      </c>
      <c r="R231" s="17">
        <v>35</v>
      </c>
      <c r="S231" s="17">
        <v>3</v>
      </c>
      <c r="T231" s="17">
        <v>0.4</v>
      </c>
      <c r="U231" s="17">
        <v>0.5</v>
      </c>
      <c r="V231" s="17">
        <v>0</v>
      </c>
      <c r="W231" s="18">
        <v>9202</v>
      </c>
      <c r="X231" s="3">
        <f t="shared" ca="1" si="9"/>
        <v>100</v>
      </c>
      <c r="Y231" s="17">
        <v>1</v>
      </c>
      <c r="Z231" s="1">
        <v>2</v>
      </c>
      <c r="AA231" s="3">
        <f t="shared" ca="1" si="11"/>
        <v>35</v>
      </c>
      <c r="AG231" s="1"/>
    </row>
    <row r="232" spans="1:33" x14ac:dyDescent="0.3">
      <c r="A232" s="15">
        <v>9018</v>
      </c>
      <c r="B232" s="15">
        <v>709018</v>
      </c>
      <c r="C232" s="15">
        <v>1</v>
      </c>
      <c r="D232" s="15">
        <v>3</v>
      </c>
      <c r="E232" s="15">
        <v>1</v>
      </c>
      <c r="F232" s="3">
        <f t="shared" si="10"/>
        <v>2</v>
      </c>
      <c r="G232" s="25">
        <v>0.67</v>
      </c>
      <c r="H232" s="15">
        <v>20</v>
      </c>
      <c r="I232" s="23">
        <v>4441</v>
      </c>
      <c r="J232" s="41">
        <v>157</v>
      </c>
      <c r="K232" s="15">
        <v>10</v>
      </c>
      <c r="L232" s="15">
        <v>90</v>
      </c>
      <c r="M232" s="15">
        <v>0</v>
      </c>
      <c r="N232" s="15">
        <v>0</v>
      </c>
      <c r="O232" s="15">
        <v>5</v>
      </c>
      <c r="P232" s="15">
        <v>0</v>
      </c>
      <c r="Q232" s="25">
        <v>800231</v>
      </c>
      <c r="R232" s="25">
        <v>35</v>
      </c>
      <c r="S232" s="15">
        <v>3</v>
      </c>
      <c r="T232" s="15">
        <v>0.54</v>
      </c>
      <c r="U232" s="15">
        <v>0.5</v>
      </c>
      <c r="V232" s="15">
        <v>0</v>
      </c>
      <c r="W232" s="16">
        <v>9303</v>
      </c>
      <c r="X232" s="3">
        <f t="shared" ca="1" si="9"/>
        <v>121</v>
      </c>
      <c r="Y232" s="15">
        <v>2</v>
      </c>
      <c r="Z232" s="25">
        <v>1.1000000000000001</v>
      </c>
      <c r="AA232" s="3">
        <f t="shared" ca="1" si="11"/>
        <v>9</v>
      </c>
      <c r="AG232" s="1"/>
    </row>
    <row r="233" spans="1:33" x14ac:dyDescent="0.3">
      <c r="A233" s="15">
        <v>9019</v>
      </c>
      <c r="B233" s="15">
        <v>709019</v>
      </c>
      <c r="C233" s="15">
        <v>1</v>
      </c>
      <c r="D233" s="15">
        <v>3</v>
      </c>
      <c r="E233" s="15">
        <v>1.5</v>
      </c>
      <c r="F233" s="3">
        <f t="shared" si="10"/>
        <v>1</v>
      </c>
      <c r="G233" s="25">
        <v>0.67</v>
      </c>
      <c r="H233" s="15">
        <v>20</v>
      </c>
      <c r="I233" s="23">
        <v>4602</v>
      </c>
      <c r="J233" s="41">
        <v>163</v>
      </c>
      <c r="K233" s="15">
        <v>10</v>
      </c>
      <c r="L233" s="15">
        <v>90</v>
      </c>
      <c r="M233" s="15">
        <v>0</v>
      </c>
      <c r="N233" s="15">
        <v>0</v>
      </c>
      <c r="O233" s="15">
        <v>5</v>
      </c>
      <c r="P233" s="15">
        <v>0</v>
      </c>
      <c r="Q233" s="25">
        <v>800231</v>
      </c>
      <c r="R233" s="25">
        <v>35</v>
      </c>
      <c r="S233" s="15">
        <v>3</v>
      </c>
      <c r="T233" s="15">
        <v>0.54</v>
      </c>
      <c r="U233" s="15">
        <v>0.5</v>
      </c>
      <c r="V233" s="15">
        <v>0</v>
      </c>
      <c r="W233" s="16">
        <v>9304</v>
      </c>
      <c r="X233" s="3">
        <f t="shared" ca="1" si="9"/>
        <v>145</v>
      </c>
      <c r="Y233" s="15">
        <v>4</v>
      </c>
      <c r="Z233" s="25">
        <v>0</v>
      </c>
      <c r="AA233" s="3">
        <f t="shared" ca="1" si="11"/>
        <v>34</v>
      </c>
      <c r="AG233" s="1"/>
    </row>
    <row r="234" spans="1:33" s="44" customFormat="1" x14ac:dyDescent="0.3">
      <c r="A234" s="44">
        <v>9020</v>
      </c>
      <c r="B234" s="44">
        <v>709020</v>
      </c>
      <c r="C234" s="44">
        <v>1</v>
      </c>
      <c r="D234" s="44">
        <v>3</v>
      </c>
      <c r="E234" s="44">
        <v>1</v>
      </c>
      <c r="F234" s="44">
        <f t="shared" si="10"/>
        <v>1</v>
      </c>
      <c r="G234" s="44">
        <v>1.18</v>
      </c>
      <c r="H234" s="44">
        <v>15</v>
      </c>
      <c r="I234" s="45">
        <v>4763</v>
      </c>
      <c r="J234" s="45">
        <v>168</v>
      </c>
      <c r="K234" s="44">
        <v>10</v>
      </c>
      <c r="L234" s="44">
        <v>90</v>
      </c>
      <c r="M234" s="44">
        <v>0</v>
      </c>
      <c r="N234" s="44">
        <v>0</v>
      </c>
      <c r="O234" s="44">
        <v>5</v>
      </c>
      <c r="P234" s="44">
        <v>0</v>
      </c>
      <c r="Q234" s="44">
        <v>800021</v>
      </c>
      <c r="R234" s="44">
        <v>5</v>
      </c>
      <c r="S234" s="44">
        <v>5</v>
      </c>
      <c r="T234" s="44">
        <v>0.54</v>
      </c>
      <c r="U234" s="44">
        <v>0.5</v>
      </c>
      <c r="V234" s="44">
        <v>0</v>
      </c>
      <c r="W234" s="46">
        <v>9401</v>
      </c>
      <c r="X234" s="44">
        <f t="shared" ca="1" si="9"/>
        <v>141</v>
      </c>
      <c r="Y234" s="44">
        <v>1</v>
      </c>
      <c r="Z234" s="44">
        <v>1</v>
      </c>
      <c r="AA234" s="44">
        <f t="shared" ca="1" si="11"/>
        <v>100</v>
      </c>
    </row>
    <row r="235" spans="1:33" s="44" customFormat="1" x14ac:dyDescent="0.3">
      <c r="A235" s="44">
        <v>9021</v>
      </c>
      <c r="B235" s="44">
        <v>709021</v>
      </c>
      <c r="C235" s="44">
        <v>1</v>
      </c>
      <c r="D235" s="44">
        <v>3</v>
      </c>
      <c r="E235" s="44">
        <v>1</v>
      </c>
      <c r="F235" s="44">
        <f t="shared" si="10"/>
        <v>1</v>
      </c>
      <c r="G235" s="44">
        <v>1.18</v>
      </c>
      <c r="H235" s="44">
        <v>15</v>
      </c>
      <c r="I235" s="45">
        <v>4923</v>
      </c>
      <c r="J235" s="45">
        <v>174</v>
      </c>
      <c r="K235" s="44">
        <v>10</v>
      </c>
      <c r="L235" s="44">
        <v>90</v>
      </c>
      <c r="M235" s="44">
        <v>0</v>
      </c>
      <c r="N235" s="44">
        <v>0</v>
      </c>
      <c r="O235" s="44">
        <v>5</v>
      </c>
      <c r="P235" s="44">
        <v>0</v>
      </c>
      <c r="Q235" s="44">
        <v>800021</v>
      </c>
      <c r="R235" s="44">
        <v>5</v>
      </c>
      <c r="S235" s="44">
        <v>5</v>
      </c>
      <c r="T235" s="44">
        <v>0.54</v>
      </c>
      <c r="U235" s="44">
        <v>0.5</v>
      </c>
      <c r="V235" s="44">
        <v>0</v>
      </c>
      <c r="W235" s="46">
        <v>9401</v>
      </c>
      <c r="X235" s="44">
        <f t="shared" ca="1" si="9"/>
        <v>121</v>
      </c>
      <c r="Y235" s="44">
        <v>1</v>
      </c>
      <c r="Z235" s="44">
        <v>1.4</v>
      </c>
      <c r="AA235" s="44">
        <f t="shared" ca="1" si="11"/>
        <v>94</v>
      </c>
    </row>
    <row r="236" spans="1:33" s="44" customFormat="1" x14ac:dyDescent="0.3">
      <c r="A236" s="44">
        <v>9022</v>
      </c>
      <c r="B236" s="44">
        <v>709022</v>
      </c>
      <c r="C236" s="44">
        <v>1</v>
      </c>
      <c r="D236" s="44">
        <v>3</v>
      </c>
      <c r="E236" s="44">
        <v>1</v>
      </c>
      <c r="F236" s="44">
        <f t="shared" si="10"/>
        <v>1</v>
      </c>
      <c r="G236" s="44">
        <v>1.18</v>
      </c>
      <c r="H236" s="44">
        <v>15</v>
      </c>
      <c r="I236" s="45">
        <v>5084</v>
      </c>
      <c r="J236" s="45">
        <v>180</v>
      </c>
      <c r="K236" s="44">
        <v>10</v>
      </c>
      <c r="L236" s="44">
        <v>90</v>
      </c>
      <c r="M236" s="44">
        <v>0</v>
      </c>
      <c r="N236" s="44">
        <v>0</v>
      </c>
      <c r="O236" s="44">
        <v>5</v>
      </c>
      <c r="P236" s="44">
        <v>0</v>
      </c>
      <c r="Q236" s="44">
        <v>800021</v>
      </c>
      <c r="R236" s="44">
        <v>5</v>
      </c>
      <c r="S236" s="44">
        <v>5</v>
      </c>
      <c r="T236" s="44">
        <v>0.54</v>
      </c>
      <c r="U236" s="44">
        <v>0.5</v>
      </c>
      <c r="V236" s="44">
        <v>0</v>
      </c>
      <c r="W236" s="46">
        <v>9401</v>
      </c>
      <c r="X236" s="44">
        <f t="shared" ca="1" si="9"/>
        <v>120</v>
      </c>
      <c r="Y236" s="44">
        <v>1</v>
      </c>
      <c r="Z236" s="44">
        <v>1</v>
      </c>
      <c r="AA236" s="44">
        <f t="shared" ca="1" si="11"/>
        <v>41</v>
      </c>
    </row>
    <row r="237" spans="1:33" x14ac:dyDescent="0.3">
      <c r="A237" s="15">
        <v>9023</v>
      </c>
      <c r="B237" s="15">
        <v>709023</v>
      </c>
      <c r="C237" s="15">
        <v>1</v>
      </c>
      <c r="D237" s="15">
        <v>2</v>
      </c>
      <c r="E237" s="15">
        <v>1</v>
      </c>
      <c r="F237" s="3">
        <f t="shared" si="10"/>
        <v>1</v>
      </c>
      <c r="G237" s="25">
        <v>0.63</v>
      </c>
      <c r="H237" s="15">
        <v>25</v>
      </c>
      <c r="I237" s="23">
        <v>5245</v>
      </c>
      <c r="J237" s="41">
        <v>186</v>
      </c>
      <c r="K237" s="15">
        <v>10</v>
      </c>
      <c r="L237" s="15">
        <v>90</v>
      </c>
      <c r="M237" s="15">
        <v>0</v>
      </c>
      <c r="N237" s="15">
        <v>0</v>
      </c>
      <c r="O237" s="15">
        <v>5</v>
      </c>
      <c r="P237" s="15">
        <v>0</v>
      </c>
      <c r="Q237" s="25">
        <v>800041</v>
      </c>
      <c r="R237" s="25">
        <v>2</v>
      </c>
      <c r="S237" s="15">
        <v>3</v>
      </c>
      <c r="T237" s="15">
        <v>0.3</v>
      </c>
      <c r="U237" s="15">
        <v>0.5</v>
      </c>
      <c r="V237" s="15">
        <v>0</v>
      </c>
      <c r="W237" s="16">
        <v>9301</v>
      </c>
      <c r="X237" s="3">
        <f t="shared" ca="1" si="9"/>
        <v>104</v>
      </c>
      <c r="Y237" s="15">
        <v>1</v>
      </c>
      <c r="Z237" s="25">
        <v>1</v>
      </c>
      <c r="AA237" s="3">
        <f t="shared" ca="1" si="11"/>
        <v>11</v>
      </c>
      <c r="AG237" s="1"/>
    </row>
    <row r="238" spans="1:33" x14ac:dyDescent="0.3">
      <c r="A238" s="15">
        <v>9024</v>
      </c>
      <c r="B238" s="15">
        <v>709024</v>
      </c>
      <c r="C238" s="15">
        <v>1</v>
      </c>
      <c r="D238" s="15">
        <v>2</v>
      </c>
      <c r="E238" s="15">
        <v>1</v>
      </c>
      <c r="F238" s="3">
        <f t="shared" si="10"/>
        <v>1</v>
      </c>
      <c r="G238" s="15">
        <v>0.63</v>
      </c>
      <c r="H238" s="15">
        <v>25</v>
      </c>
      <c r="I238" s="23">
        <v>5405</v>
      </c>
      <c r="J238" s="41">
        <v>192</v>
      </c>
      <c r="K238" s="15">
        <v>10</v>
      </c>
      <c r="L238" s="15">
        <v>90</v>
      </c>
      <c r="M238" s="15">
        <v>0</v>
      </c>
      <c r="N238" s="15">
        <v>0</v>
      </c>
      <c r="O238" s="15">
        <v>5</v>
      </c>
      <c r="P238" s="15">
        <v>0</v>
      </c>
      <c r="Q238" s="15">
        <v>800041</v>
      </c>
      <c r="R238" s="15">
        <v>2</v>
      </c>
      <c r="S238" s="15">
        <v>3</v>
      </c>
      <c r="T238" s="15">
        <v>0.3</v>
      </c>
      <c r="U238" s="15">
        <v>0.5</v>
      </c>
      <c r="V238" s="15">
        <v>0</v>
      </c>
      <c r="W238" s="16">
        <v>9302</v>
      </c>
      <c r="X238" s="3">
        <f t="shared" ca="1" si="9"/>
        <v>144</v>
      </c>
      <c r="Y238" s="15">
        <v>1</v>
      </c>
      <c r="Z238" s="1">
        <v>1.1000000000000001</v>
      </c>
      <c r="AA238" s="3">
        <f t="shared" ca="1" si="11"/>
        <v>8</v>
      </c>
      <c r="AG238" s="1"/>
    </row>
    <row r="239" spans="1:33" x14ac:dyDescent="0.3">
      <c r="A239" s="19">
        <v>9025</v>
      </c>
      <c r="B239" s="19">
        <v>709025</v>
      </c>
      <c r="C239" s="19">
        <v>1</v>
      </c>
      <c r="D239" s="19">
        <v>2</v>
      </c>
      <c r="E239" s="19">
        <v>1</v>
      </c>
      <c r="F239" s="3">
        <f t="shared" si="10"/>
        <v>1</v>
      </c>
      <c r="G239" s="19">
        <v>1.1499999999999999</v>
      </c>
      <c r="H239" s="19">
        <v>10</v>
      </c>
      <c r="I239" s="23">
        <v>5566</v>
      </c>
      <c r="J239" s="43">
        <v>197</v>
      </c>
      <c r="K239" s="19">
        <v>10</v>
      </c>
      <c r="L239" s="19">
        <v>90</v>
      </c>
      <c r="M239" s="19">
        <v>0</v>
      </c>
      <c r="N239" s="19">
        <v>0</v>
      </c>
      <c r="O239" s="19">
        <v>5</v>
      </c>
      <c r="P239" s="19">
        <v>0</v>
      </c>
      <c r="Q239" s="19">
        <v>800091</v>
      </c>
      <c r="R239" s="19">
        <v>35</v>
      </c>
      <c r="S239" s="19">
        <v>3</v>
      </c>
      <c r="T239" s="19">
        <v>0.4</v>
      </c>
      <c r="U239" s="19">
        <v>0.5</v>
      </c>
      <c r="V239" s="19">
        <v>0</v>
      </c>
      <c r="W239" s="20">
        <v>9403</v>
      </c>
      <c r="X239" s="3">
        <f t="shared" ca="1" si="9"/>
        <v>130</v>
      </c>
      <c r="Y239" s="19">
        <v>1</v>
      </c>
      <c r="Z239" s="1">
        <v>2</v>
      </c>
      <c r="AA239" s="3">
        <f t="shared" ca="1" si="11"/>
        <v>16</v>
      </c>
      <c r="AG239" s="1"/>
    </row>
    <row r="240" spans="1:33" x14ac:dyDescent="0.3">
      <c r="A240" s="19">
        <v>9026</v>
      </c>
      <c r="B240" s="19">
        <v>709026</v>
      </c>
      <c r="C240" s="19">
        <v>1</v>
      </c>
      <c r="D240" s="19">
        <v>2</v>
      </c>
      <c r="E240" s="19">
        <v>1</v>
      </c>
      <c r="F240" s="3">
        <f t="shared" si="10"/>
        <v>1</v>
      </c>
      <c r="G240" s="19">
        <v>1.1499999999999999</v>
      </c>
      <c r="H240" s="19">
        <v>10</v>
      </c>
      <c r="I240" s="23">
        <v>5727</v>
      </c>
      <c r="J240" s="43">
        <v>203</v>
      </c>
      <c r="K240" s="19">
        <v>10</v>
      </c>
      <c r="L240" s="19">
        <v>90</v>
      </c>
      <c r="M240" s="19">
        <v>0</v>
      </c>
      <c r="N240" s="19">
        <v>0</v>
      </c>
      <c r="O240" s="19">
        <v>5</v>
      </c>
      <c r="P240" s="19">
        <v>0</v>
      </c>
      <c r="Q240" s="19">
        <v>800091</v>
      </c>
      <c r="R240" s="19">
        <v>35</v>
      </c>
      <c r="S240" s="19">
        <v>3</v>
      </c>
      <c r="T240" s="19">
        <v>0.4</v>
      </c>
      <c r="U240" s="19">
        <v>0.5</v>
      </c>
      <c r="V240" s="19">
        <v>0</v>
      </c>
      <c r="W240" s="20">
        <v>9404</v>
      </c>
      <c r="X240" s="3">
        <f t="shared" ca="1" si="9"/>
        <v>148</v>
      </c>
      <c r="Y240" s="19">
        <v>1</v>
      </c>
      <c r="Z240" s="1">
        <v>1.1000000000000001</v>
      </c>
      <c r="AA240" s="3">
        <f t="shared" ca="1" si="11"/>
        <v>43</v>
      </c>
      <c r="AG240" s="1"/>
    </row>
    <row r="241" spans="1:33" s="44" customFormat="1" x14ac:dyDescent="0.3">
      <c r="A241" s="44">
        <v>9027</v>
      </c>
      <c r="B241" s="44">
        <v>709027</v>
      </c>
      <c r="C241" s="44">
        <v>1</v>
      </c>
      <c r="D241" s="44">
        <v>3</v>
      </c>
      <c r="E241" s="44">
        <v>1.5</v>
      </c>
      <c r="F241" s="44">
        <f t="shared" si="10"/>
        <v>2</v>
      </c>
      <c r="G241" s="44">
        <v>1.18</v>
      </c>
      <c r="H241" s="44">
        <v>15</v>
      </c>
      <c r="I241" s="45">
        <v>5888</v>
      </c>
      <c r="J241" s="45">
        <v>209</v>
      </c>
      <c r="K241" s="44">
        <v>10</v>
      </c>
      <c r="L241" s="44">
        <v>90</v>
      </c>
      <c r="M241" s="44">
        <v>0</v>
      </c>
      <c r="N241" s="44">
        <v>0</v>
      </c>
      <c r="O241" s="44">
        <v>5</v>
      </c>
      <c r="P241" s="44">
        <v>0</v>
      </c>
      <c r="Q241" s="44">
        <v>800021</v>
      </c>
      <c r="R241" s="44">
        <v>5</v>
      </c>
      <c r="S241" s="44">
        <v>5</v>
      </c>
      <c r="T241" s="44">
        <v>0.54</v>
      </c>
      <c r="U241" s="44">
        <v>0.5</v>
      </c>
      <c r="V241" s="44">
        <v>0</v>
      </c>
      <c r="W241" s="46">
        <v>9401</v>
      </c>
      <c r="X241" s="44">
        <f t="shared" ca="1" si="9"/>
        <v>139</v>
      </c>
      <c r="Y241" s="44">
        <v>2</v>
      </c>
      <c r="Z241" s="44">
        <v>0</v>
      </c>
      <c r="AA241" s="44">
        <f t="shared" ca="1" si="11"/>
        <v>42</v>
      </c>
    </row>
    <row r="242" spans="1:33" s="44" customFormat="1" x14ac:dyDescent="0.3">
      <c r="A242" s="44">
        <v>9028</v>
      </c>
      <c r="B242" s="44">
        <v>709028</v>
      </c>
      <c r="C242" s="44">
        <v>1</v>
      </c>
      <c r="D242" s="44">
        <v>3</v>
      </c>
      <c r="E242" s="44">
        <v>1</v>
      </c>
      <c r="F242" s="44">
        <f t="shared" si="10"/>
        <v>1</v>
      </c>
      <c r="G242" s="44">
        <v>1.18</v>
      </c>
      <c r="H242" s="44">
        <v>15</v>
      </c>
      <c r="I242" s="45">
        <v>6048</v>
      </c>
      <c r="J242" s="45">
        <v>215</v>
      </c>
      <c r="K242" s="44">
        <v>10</v>
      </c>
      <c r="L242" s="44">
        <v>90</v>
      </c>
      <c r="M242" s="44">
        <v>0</v>
      </c>
      <c r="N242" s="44">
        <v>0</v>
      </c>
      <c r="O242" s="44">
        <v>5</v>
      </c>
      <c r="P242" s="44">
        <v>0</v>
      </c>
      <c r="Q242" s="44">
        <v>800021</v>
      </c>
      <c r="R242" s="44">
        <v>5</v>
      </c>
      <c r="S242" s="44">
        <v>5</v>
      </c>
      <c r="T242" s="44">
        <v>0.54</v>
      </c>
      <c r="U242" s="44">
        <v>0.5</v>
      </c>
      <c r="V242" s="44">
        <v>0</v>
      </c>
      <c r="W242" s="46">
        <v>9402</v>
      </c>
      <c r="X242" s="44">
        <f t="shared" ca="1" si="9"/>
        <v>103</v>
      </c>
      <c r="Y242" s="44">
        <v>1</v>
      </c>
      <c r="Z242" s="44">
        <v>1</v>
      </c>
      <c r="AA242" s="44">
        <f t="shared" ca="1" si="11"/>
        <v>65</v>
      </c>
    </row>
    <row r="243" spans="1:33" s="44" customFormat="1" x14ac:dyDescent="0.3">
      <c r="A243" s="44">
        <v>9029</v>
      </c>
      <c r="B243" s="44">
        <v>709029</v>
      </c>
      <c r="C243" s="44">
        <v>1</v>
      </c>
      <c r="D243" s="44">
        <v>3</v>
      </c>
      <c r="E243" s="44">
        <v>1</v>
      </c>
      <c r="F243" s="44">
        <f t="shared" si="10"/>
        <v>1</v>
      </c>
      <c r="G243" s="44">
        <v>1.18</v>
      </c>
      <c r="H243" s="44">
        <v>15</v>
      </c>
      <c r="I243" s="45">
        <v>6209</v>
      </c>
      <c r="J243" s="45">
        <v>220</v>
      </c>
      <c r="K243" s="44">
        <v>10</v>
      </c>
      <c r="L243" s="44">
        <v>90</v>
      </c>
      <c r="M243" s="44">
        <v>0</v>
      </c>
      <c r="N243" s="44">
        <v>0</v>
      </c>
      <c r="O243" s="44">
        <v>5</v>
      </c>
      <c r="P243" s="44">
        <v>0</v>
      </c>
      <c r="Q243" s="44">
        <v>800021</v>
      </c>
      <c r="R243" s="44">
        <v>5</v>
      </c>
      <c r="S243" s="44">
        <v>5</v>
      </c>
      <c r="T243" s="44">
        <v>0.54</v>
      </c>
      <c r="U243" s="44">
        <v>0.5</v>
      </c>
      <c r="V243" s="44">
        <v>0</v>
      </c>
      <c r="W243" s="46">
        <v>9401</v>
      </c>
      <c r="X243" s="44">
        <f t="shared" ca="1" si="9"/>
        <v>104</v>
      </c>
      <c r="Y243" s="44">
        <v>1</v>
      </c>
      <c r="Z243" s="44">
        <v>1.4</v>
      </c>
      <c r="AA243" s="44">
        <f t="shared" ca="1" si="11"/>
        <v>53</v>
      </c>
    </row>
    <row r="244" spans="1:33" x14ac:dyDescent="0.3">
      <c r="A244" s="1">
        <v>10101</v>
      </c>
      <c r="B244" s="1">
        <v>700101</v>
      </c>
      <c r="C244" s="1">
        <v>2</v>
      </c>
      <c r="D244" s="1">
        <v>1</v>
      </c>
      <c r="E244" s="1">
        <v>1</v>
      </c>
      <c r="F244" s="3">
        <f t="shared" si="10"/>
        <v>1</v>
      </c>
      <c r="G244" s="3">
        <v>1.79</v>
      </c>
      <c r="H244" s="1">
        <v>30</v>
      </c>
      <c r="I244" s="23">
        <v>1588</v>
      </c>
      <c r="J244" s="24">
        <v>225</v>
      </c>
      <c r="K244" s="1">
        <v>5</v>
      </c>
      <c r="L244" s="21">
        <v>79</v>
      </c>
      <c r="M244" s="1">
        <v>0</v>
      </c>
      <c r="N244" s="1">
        <v>1</v>
      </c>
      <c r="O244" s="1">
        <v>9</v>
      </c>
      <c r="P244" s="1">
        <v>0</v>
      </c>
      <c r="Q244" s="3">
        <v>800183</v>
      </c>
      <c r="R244" s="3">
        <v>50</v>
      </c>
      <c r="S244" s="1">
        <v>5</v>
      </c>
      <c r="T244" s="1">
        <v>0.3</v>
      </c>
      <c r="U244" s="1">
        <v>0.5</v>
      </c>
      <c r="V244" s="1">
        <v>0</v>
      </c>
      <c r="W244" s="2">
        <v>101</v>
      </c>
      <c r="X244" s="3">
        <f ca="1">RANDBETWEEN(40,80)</f>
        <v>45</v>
      </c>
      <c r="Y244" s="1">
        <v>7</v>
      </c>
      <c r="Z244" s="3">
        <v>1</v>
      </c>
      <c r="AA244" s="3">
        <f t="shared" ca="1" si="11"/>
        <v>42</v>
      </c>
      <c r="AG244" s="1"/>
    </row>
    <row r="245" spans="1:33" x14ac:dyDescent="0.3">
      <c r="A245" s="1">
        <v>10102</v>
      </c>
      <c r="B245" s="1">
        <v>700102</v>
      </c>
      <c r="C245" s="1">
        <v>2</v>
      </c>
      <c r="D245" s="1">
        <v>1</v>
      </c>
      <c r="E245" s="1">
        <v>1</v>
      </c>
      <c r="F245" s="3">
        <f t="shared" si="10"/>
        <v>1</v>
      </c>
      <c r="G245" s="25">
        <v>0.46</v>
      </c>
      <c r="H245" s="1">
        <v>15</v>
      </c>
      <c r="I245" s="23">
        <v>1633</v>
      </c>
      <c r="J245" s="24">
        <v>228</v>
      </c>
      <c r="K245" s="1">
        <v>5</v>
      </c>
      <c r="L245" s="21">
        <v>79</v>
      </c>
      <c r="M245" s="1">
        <v>0</v>
      </c>
      <c r="N245" s="1">
        <v>2</v>
      </c>
      <c r="O245" s="1">
        <v>9</v>
      </c>
      <c r="P245" s="1">
        <v>0</v>
      </c>
      <c r="Q245" s="25">
        <v>800082</v>
      </c>
      <c r="R245" s="25">
        <v>15</v>
      </c>
      <c r="S245" s="1">
        <v>3</v>
      </c>
      <c r="T245" s="1">
        <v>0.3</v>
      </c>
      <c r="U245" s="1">
        <v>0.5</v>
      </c>
      <c r="V245" s="1">
        <v>0</v>
      </c>
      <c r="W245" s="2">
        <v>102</v>
      </c>
      <c r="X245" s="3">
        <f t="shared" ref="X245:X308" ca="1" si="12">RANDBETWEEN(40,80)</f>
        <v>59</v>
      </c>
      <c r="Y245" s="1">
        <v>1</v>
      </c>
      <c r="Z245" s="25">
        <v>1.1000000000000001</v>
      </c>
      <c r="AA245" s="3">
        <f t="shared" ca="1" si="11"/>
        <v>62</v>
      </c>
      <c r="AG245" s="1"/>
    </row>
    <row r="246" spans="1:33" x14ac:dyDescent="0.3">
      <c r="A246" s="1">
        <v>10103</v>
      </c>
      <c r="B246" s="1">
        <v>700103</v>
      </c>
      <c r="C246" s="1">
        <v>2</v>
      </c>
      <c r="D246" s="1">
        <v>1</v>
      </c>
      <c r="E246" s="1">
        <v>1</v>
      </c>
      <c r="F246" s="3">
        <f t="shared" si="10"/>
        <v>1</v>
      </c>
      <c r="G246" s="3">
        <v>0.46</v>
      </c>
      <c r="H246" s="1">
        <v>15</v>
      </c>
      <c r="I246" s="23">
        <v>1723</v>
      </c>
      <c r="J246" s="24">
        <v>232</v>
      </c>
      <c r="K246" s="1">
        <v>5</v>
      </c>
      <c r="L246" s="21">
        <v>79</v>
      </c>
      <c r="M246" s="1">
        <v>0</v>
      </c>
      <c r="N246" s="1">
        <v>3</v>
      </c>
      <c r="O246" s="1">
        <v>9</v>
      </c>
      <c r="P246" s="1">
        <v>0</v>
      </c>
      <c r="Q246" s="3">
        <v>800082</v>
      </c>
      <c r="R246" s="3">
        <v>15</v>
      </c>
      <c r="S246" s="1">
        <v>3</v>
      </c>
      <c r="T246" s="1">
        <v>0.4</v>
      </c>
      <c r="U246" s="1">
        <v>0.6</v>
      </c>
      <c r="V246" s="1">
        <v>0</v>
      </c>
      <c r="W246" s="2">
        <v>103</v>
      </c>
      <c r="X246" s="3">
        <f t="shared" ca="1" si="12"/>
        <v>71</v>
      </c>
      <c r="Y246" s="1">
        <v>3</v>
      </c>
      <c r="Z246" s="3">
        <v>0</v>
      </c>
      <c r="AA246" s="3">
        <f t="shared" ca="1" si="11"/>
        <v>79</v>
      </c>
      <c r="AG246" s="1"/>
    </row>
    <row r="247" spans="1:33" x14ac:dyDescent="0.3">
      <c r="A247" s="1">
        <v>10104</v>
      </c>
      <c r="B247" s="1">
        <v>700104</v>
      </c>
      <c r="C247" s="1">
        <v>2</v>
      </c>
      <c r="D247" s="1">
        <v>1</v>
      </c>
      <c r="E247" s="1">
        <v>1</v>
      </c>
      <c r="F247" s="3">
        <f t="shared" si="10"/>
        <v>1</v>
      </c>
      <c r="G247" s="3">
        <v>0.46</v>
      </c>
      <c r="H247" s="1">
        <v>15</v>
      </c>
      <c r="I247" s="23">
        <v>1768</v>
      </c>
      <c r="J247" s="24">
        <v>234</v>
      </c>
      <c r="K247" s="1">
        <v>5</v>
      </c>
      <c r="L247" s="21">
        <v>79</v>
      </c>
      <c r="M247" s="1">
        <v>0</v>
      </c>
      <c r="N247" s="1">
        <v>4</v>
      </c>
      <c r="O247" s="1">
        <v>9</v>
      </c>
      <c r="P247" s="1">
        <v>0</v>
      </c>
      <c r="Q247" s="3">
        <v>800082</v>
      </c>
      <c r="R247" s="3">
        <v>15</v>
      </c>
      <c r="S247" s="1">
        <v>3</v>
      </c>
      <c r="T247" s="1">
        <v>0.3</v>
      </c>
      <c r="U247" s="1">
        <v>0.5</v>
      </c>
      <c r="V247" s="1">
        <v>0</v>
      </c>
      <c r="W247" s="2">
        <v>104</v>
      </c>
      <c r="X247" s="3">
        <f t="shared" ca="1" si="12"/>
        <v>50</v>
      </c>
      <c r="Y247" s="1">
        <v>3</v>
      </c>
      <c r="Z247" s="3">
        <v>1.1000000000000001</v>
      </c>
      <c r="AA247" s="3">
        <f t="shared" ca="1" si="11"/>
        <v>77</v>
      </c>
      <c r="AG247" s="1"/>
    </row>
    <row r="248" spans="1:33" x14ac:dyDescent="0.3">
      <c r="A248" s="1">
        <v>10105</v>
      </c>
      <c r="B248" s="1">
        <v>700105</v>
      </c>
      <c r="C248" s="1">
        <v>2</v>
      </c>
      <c r="D248" s="1">
        <v>1</v>
      </c>
      <c r="E248" s="1">
        <v>1</v>
      </c>
      <c r="F248" s="3">
        <f t="shared" si="10"/>
        <v>1</v>
      </c>
      <c r="G248" s="3">
        <v>0.46</v>
      </c>
      <c r="H248" s="1">
        <v>15</v>
      </c>
      <c r="I248" s="23">
        <v>2113</v>
      </c>
      <c r="J248" s="24">
        <v>236</v>
      </c>
      <c r="K248" s="1">
        <v>5</v>
      </c>
      <c r="L248" s="21">
        <v>79</v>
      </c>
      <c r="M248" s="1">
        <v>0</v>
      </c>
      <c r="N248" s="1">
        <v>5</v>
      </c>
      <c r="O248" s="1">
        <v>9</v>
      </c>
      <c r="P248" s="1">
        <v>0</v>
      </c>
      <c r="Q248" s="3">
        <v>800082</v>
      </c>
      <c r="R248" s="3">
        <v>15</v>
      </c>
      <c r="S248" s="1">
        <v>3</v>
      </c>
      <c r="T248" s="1">
        <v>0.4</v>
      </c>
      <c r="U248" s="1">
        <v>0.6</v>
      </c>
      <c r="V248" s="1">
        <v>0</v>
      </c>
      <c r="W248" s="2">
        <v>105</v>
      </c>
      <c r="X248" s="3">
        <f t="shared" ca="1" si="12"/>
        <v>66</v>
      </c>
      <c r="Y248" s="1">
        <v>3</v>
      </c>
      <c r="Z248" s="3">
        <v>0.5</v>
      </c>
      <c r="AA248" s="3">
        <f t="shared" ca="1" si="11"/>
        <v>64</v>
      </c>
      <c r="AG248" s="1"/>
    </row>
    <row r="249" spans="1:33" x14ac:dyDescent="0.3">
      <c r="A249" s="1">
        <v>10106</v>
      </c>
      <c r="B249" s="1">
        <v>700106</v>
      </c>
      <c r="C249" s="1">
        <v>2</v>
      </c>
      <c r="D249" s="1">
        <v>1</v>
      </c>
      <c r="E249" s="1">
        <v>1</v>
      </c>
      <c r="F249" s="3">
        <f t="shared" si="10"/>
        <v>1</v>
      </c>
      <c r="G249" s="25">
        <v>0.46</v>
      </c>
      <c r="H249" s="1">
        <v>15</v>
      </c>
      <c r="I249" s="23">
        <v>1858</v>
      </c>
      <c r="J249" s="24">
        <v>239</v>
      </c>
      <c r="K249" s="1">
        <v>5</v>
      </c>
      <c r="L249" s="21">
        <v>79</v>
      </c>
      <c r="M249" s="1">
        <v>0</v>
      </c>
      <c r="N249" s="1">
        <v>6</v>
      </c>
      <c r="O249" s="1">
        <v>9</v>
      </c>
      <c r="P249" s="1">
        <v>0</v>
      </c>
      <c r="Q249" s="25">
        <v>800082</v>
      </c>
      <c r="R249" s="25">
        <v>15</v>
      </c>
      <c r="S249" s="1">
        <v>3</v>
      </c>
      <c r="T249" s="1">
        <v>0.3</v>
      </c>
      <c r="U249" s="1">
        <v>0.5</v>
      </c>
      <c r="V249" s="1">
        <v>0</v>
      </c>
      <c r="W249" s="2">
        <v>106</v>
      </c>
      <c r="X249" s="3">
        <f t="shared" ca="1" si="12"/>
        <v>75</v>
      </c>
      <c r="Y249" s="1">
        <v>1</v>
      </c>
      <c r="Z249" s="25">
        <v>0</v>
      </c>
      <c r="AA249" s="3">
        <f t="shared" ca="1" si="11"/>
        <v>9</v>
      </c>
      <c r="AG249" s="1"/>
    </row>
    <row r="250" spans="1:33" x14ac:dyDescent="0.3">
      <c r="A250" s="1">
        <v>10107</v>
      </c>
      <c r="B250" s="1">
        <v>700107</v>
      </c>
      <c r="C250" s="1">
        <v>2</v>
      </c>
      <c r="D250" s="1">
        <v>1</v>
      </c>
      <c r="E250" s="1">
        <v>1</v>
      </c>
      <c r="F250" s="3">
        <f t="shared" si="10"/>
        <v>2</v>
      </c>
      <c r="G250" s="3">
        <v>0.46</v>
      </c>
      <c r="H250" s="1">
        <v>15</v>
      </c>
      <c r="I250" s="23">
        <v>1903</v>
      </c>
      <c r="J250" s="24">
        <v>241</v>
      </c>
      <c r="K250" s="1">
        <v>5</v>
      </c>
      <c r="L250" s="21">
        <v>79</v>
      </c>
      <c r="M250" s="1">
        <v>0</v>
      </c>
      <c r="N250" s="1">
        <v>7</v>
      </c>
      <c r="O250" s="1">
        <v>9</v>
      </c>
      <c r="P250" s="1">
        <v>0</v>
      </c>
      <c r="Q250" s="3">
        <v>800082</v>
      </c>
      <c r="R250" s="3">
        <v>15</v>
      </c>
      <c r="S250" s="1">
        <v>3</v>
      </c>
      <c r="T250" s="1">
        <v>0.4</v>
      </c>
      <c r="U250" s="1">
        <v>0.6</v>
      </c>
      <c r="V250" s="1">
        <v>0</v>
      </c>
      <c r="W250" s="2">
        <v>107</v>
      </c>
      <c r="X250" s="3">
        <f t="shared" ca="1" si="12"/>
        <v>52</v>
      </c>
      <c r="Y250" s="1">
        <v>2</v>
      </c>
      <c r="Z250" s="3">
        <v>1.4</v>
      </c>
      <c r="AA250" s="3">
        <f t="shared" ca="1" si="11"/>
        <v>60</v>
      </c>
      <c r="AG250" s="1"/>
    </row>
    <row r="251" spans="1:33" x14ac:dyDescent="0.3">
      <c r="A251" s="1">
        <v>10108</v>
      </c>
      <c r="B251" s="1">
        <v>700108</v>
      </c>
      <c r="C251" s="1">
        <v>2</v>
      </c>
      <c r="D251" s="1">
        <v>1</v>
      </c>
      <c r="E251" s="1">
        <v>1</v>
      </c>
      <c r="F251" s="3">
        <f t="shared" si="10"/>
        <v>1</v>
      </c>
      <c r="G251" s="25">
        <v>0.46</v>
      </c>
      <c r="H251" s="1">
        <v>15</v>
      </c>
      <c r="I251" s="23">
        <v>1970</v>
      </c>
      <c r="J251" s="24">
        <v>244</v>
      </c>
      <c r="K251" s="1">
        <v>5</v>
      </c>
      <c r="L251" s="21">
        <v>79</v>
      </c>
      <c r="M251" s="1">
        <v>0</v>
      </c>
      <c r="N251" s="1">
        <v>8</v>
      </c>
      <c r="O251" s="1">
        <v>9</v>
      </c>
      <c r="P251" s="1">
        <v>0</v>
      </c>
      <c r="Q251" s="25">
        <v>800082</v>
      </c>
      <c r="R251" s="25">
        <v>15</v>
      </c>
      <c r="S251" s="1">
        <v>3</v>
      </c>
      <c r="T251" s="1">
        <v>0.3</v>
      </c>
      <c r="U251" s="1">
        <v>0.5</v>
      </c>
      <c r="V251" s="1">
        <v>0</v>
      </c>
      <c r="W251" s="2">
        <v>102</v>
      </c>
      <c r="X251" s="3">
        <f t="shared" ca="1" si="12"/>
        <v>77</v>
      </c>
      <c r="Y251" s="1">
        <v>1</v>
      </c>
      <c r="Z251" s="25">
        <v>1</v>
      </c>
      <c r="AA251" s="3">
        <f t="shared" ca="1" si="11"/>
        <v>28</v>
      </c>
      <c r="AG251" s="1"/>
    </row>
    <row r="252" spans="1:33" x14ac:dyDescent="0.3">
      <c r="A252" s="1">
        <v>10109</v>
      </c>
      <c r="B252" s="1">
        <v>700109</v>
      </c>
      <c r="C252" s="1">
        <v>2</v>
      </c>
      <c r="D252" s="1">
        <v>1</v>
      </c>
      <c r="E252" s="1">
        <v>1</v>
      </c>
      <c r="F252" s="3">
        <f t="shared" si="10"/>
        <v>2</v>
      </c>
      <c r="G252" s="3">
        <v>0.46</v>
      </c>
      <c r="H252" s="1">
        <v>15</v>
      </c>
      <c r="I252" s="23">
        <v>2015</v>
      </c>
      <c r="J252" s="24">
        <v>247</v>
      </c>
      <c r="K252" s="1">
        <v>5</v>
      </c>
      <c r="L252" s="21">
        <v>79</v>
      </c>
      <c r="M252" s="1">
        <v>0</v>
      </c>
      <c r="N252" s="1">
        <v>9</v>
      </c>
      <c r="O252" s="1">
        <v>9</v>
      </c>
      <c r="P252" s="1">
        <v>0</v>
      </c>
      <c r="Q252" s="3">
        <v>800082</v>
      </c>
      <c r="R252" s="3">
        <v>15</v>
      </c>
      <c r="S252" s="1">
        <v>3</v>
      </c>
      <c r="T252" s="1">
        <v>0.4</v>
      </c>
      <c r="U252" s="1">
        <v>0.6</v>
      </c>
      <c r="V252" s="1">
        <v>0</v>
      </c>
      <c r="W252" s="2">
        <v>103</v>
      </c>
      <c r="X252" s="3">
        <f t="shared" ca="1" si="12"/>
        <v>53</v>
      </c>
      <c r="Y252" s="1">
        <v>2</v>
      </c>
      <c r="Z252" s="3">
        <v>0</v>
      </c>
      <c r="AA252" s="3">
        <f t="shared" ca="1" si="11"/>
        <v>87</v>
      </c>
      <c r="AG252" s="1"/>
    </row>
    <row r="253" spans="1:33" x14ac:dyDescent="0.3">
      <c r="A253" s="1">
        <v>10110</v>
      </c>
      <c r="B253" s="1">
        <v>700110</v>
      </c>
      <c r="C253" s="1">
        <v>2</v>
      </c>
      <c r="D253" s="1">
        <v>1</v>
      </c>
      <c r="E253" s="1">
        <v>1</v>
      </c>
      <c r="F253" s="3">
        <f t="shared" si="10"/>
        <v>2</v>
      </c>
      <c r="G253" s="3">
        <v>0.46</v>
      </c>
      <c r="H253" s="1">
        <v>15</v>
      </c>
      <c r="I253" s="23">
        <v>2105</v>
      </c>
      <c r="J253" s="24">
        <v>251</v>
      </c>
      <c r="K253" s="1">
        <v>5</v>
      </c>
      <c r="L253" s="21">
        <v>79</v>
      </c>
      <c r="M253" s="1">
        <v>0</v>
      </c>
      <c r="N253" s="1">
        <v>10</v>
      </c>
      <c r="O253" s="1">
        <v>9</v>
      </c>
      <c r="P253" s="1">
        <v>0</v>
      </c>
      <c r="Q253" s="3">
        <v>800082</v>
      </c>
      <c r="R253" s="3">
        <v>15</v>
      </c>
      <c r="S253" s="1">
        <v>3</v>
      </c>
      <c r="T253" s="1">
        <v>0.3</v>
      </c>
      <c r="U253" s="1">
        <v>0.5</v>
      </c>
      <c r="V253" s="1">
        <v>0</v>
      </c>
      <c r="W253" s="2">
        <v>104</v>
      </c>
      <c r="X253" s="3">
        <f t="shared" ca="1" si="12"/>
        <v>56</v>
      </c>
      <c r="Y253" s="1">
        <v>2</v>
      </c>
      <c r="Z253" s="3">
        <v>1.1000000000000001</v>
      </c>
      <c r="AA253" s="3">
        <f t="shared" ca="1" si="11"/>
        <v>37</v>
      </c>
      <c r="AG253" s="1"/>
    </row>
    <row r="254" spans="1:33" x14ac:dyDescent="0.3">
      <c r="A254" s="1">
        <v>10111</v>
      </c>
      <c r="B254" s="1">
        <v>700111</v>
      </c>
      <c r="C254" s="1">
        <v>2</v>
      </c>
      <c r="D254" s="1">
        <v>1</v>
      </c>
      <c r="E254" s="1">
        <v>1</v>
      </c>
      <c r="F254" s="3">
        <f t="shared" si="10"/>
        <v>2</v>
      </c>
      <c r="G254" s="3">
        <v>0.46</v>
      </c>
      <c r="H254" s="1">
        <v>15</v>
      </c>
      <c r="I254" s="23">
        <v>2150</v>
      </c>
      <c r="J254" s="24">
        <v>253</v>
      </c>
      <c r="K254" s="1">
        <v>5</v>
      </c>
      <c r="L254" s="21">
        <v>79</v>
      </c>
      <c r="M254" s="1">
        <v>0</v>
      </c>
      <c r="N254" s="1">
        <v>11</v>
      </c>
      <c r="O254" s="1">
        <v>9</v>
      </c>
      <c r="P254" s="1">
        <v>0</v>
      </c>
      <c r="Q254" s="3">
        <v>800082</v>
      </c>
      <c r="R254" s="3">
        <v>15</v>
      </c>
      <c r="S254" s="1">
        <v>3</v>
      </c>
      <c r="T254" s="1">
        <v>0.4</v>
      </c>
      <c r="U254" s="1">
        <v>0.6</v>
      </c>
      <c r="V254" s="1">
        <v>0</v>
      </c>
      <c r="W254" s="2">
        <v>105</v>
      </c>
      <c r="X254" s="3">
        <f t="shared" ca="1" si="12"/>
        <v>57</v>
      </c>
      <c r="Y254" s="1">
        <v>2</v>
      </c>
      <c r="Z254" s="3">
        <v>2</v>
      </c>
      <c r="AA254" s="3">
        <f t="shared" ca="1" si="11"/>
        <v>51</v>
      </c>
      <c r="AG254" s="1"/>
    </row>
    <row r="255" spans="1:33" x14ac:dyDescent="0.3">
      <c r="A255" s="1">
        <v>10112</v>
      </c>
      <c r="B255" s="1">
        <v>700112</v>
      </c>
      <c r="C255" s="1">
        <v>2</v>
      </c>
      <c r="D255" s="1">
        <v>1</v>
      </c>
      <c r="E255" s="1">
        <v>1</v>
      </c>
      <c r="F255" s="3">
        <f t="shared" si="10"/>
        <v>2</v>
      </c>
      <c r="G255" s="3">
        <v>0.46</v>
      </c>
      <c r="H255" s="1">
        <v>15</v>
      </c>
      <c r="I255" s="23">
        <v>2173</v>
      </c>
      <c r="J255" s="24">
        <v>254</v>
      </c>
      <c r="K255" s="1">
        <v>5</v>
      </c>
      <c r="L255" s="21">
        <v>79</v>
      </c>
      <c r="M255" s="1">
        <v>0</v>
      </c>
      <c r="N255" s="1">
        <v>12</v>
      </c>
      <c r="O255" s="1">
        <v>9</v>
      </c>
      <c r="P255" s="1">
        <v>0</v>
      </c>
      <c r="Q255" s="3">
        <v>800082</v>
      </c>
      <c r="R255" s="3">
        <v>15</v>
      </c>
      <c r="S255" s="1">
        <v>3</v>
      </c>
      <c r="T255" s="1">
        <v>0.3</v>
      </c>
      <c r="U255" s="1">
        <v>0.5</v>
      </c>
      <c r="V255" s="1">
        <v>0</v>
      </c>
      <c r="W255" s="2">
        <v>106</v>
      </c>
      <c r="X255" s="3">
        <f t="shared" ca="1" si="12"/>
        <v>65</v>
      </c>
      <c r="Y255" s="1">
        <v>2</v>
      </c>
      <c r="Z255" s="3">
        <v>0</v>
      </c>
      <c r="AA255" s="3">
        <f t="shared" ca="1" si="11"/>
        <v>60</v>
      </c>
      <c r="AG255" s="1"/>
    </row>
    <row r="256" spans="1:33" x14ac:dyDescent="0.3">
      <c r="A256" s="1">
        <v>10113</v>
      </c>
      <c r="B256" s="1">
        <v>700113</v>
      </c>
      <c r="C256" s="1">
        <v>2</v>
      </c>
      <c r="D256" s="1">
        <v>1</v>
      </c>
      <c r="E256" s="1">
        <v>1</v>
      </c>
      <c r="F256" s="3">
        <f t="shared" si="10"/>
        <v>1</v>
      </c>
      <c r="G256" s="3">
        <v>0.46</v>
      </c>
      <c r="H256" s="1">
        <v>15</v>
      </c>
      <c r="I256" s="23">
        <v>2218</v>
      </c>
      <c r="J256" s="24">
        <v>257</v>
      </c>
      <c r="K256" s="1">
        <v>5</v>
      </c>
      <c r="L256" s="21">
        <v>79</v>
      </c>
      <c r="M256" s="1">
        <v>0</v>
      </c>
      <c r="N256" s="1">
        <v>13</v>
      </c>
      <c r="O256" s="1">
        <v>9</v>
      </c>
      <c r="P256" s="1">
        <v>0</v>
      </c>
      <c r="Q256" s="3">
        <v>800082</v>
      </c>
      <c r="R256" s="3">
        <v>15</v>
      </c>
      <c r="S256" s="1">
        <v>3</v>
      </c>
      <c r="T256" s="1">
        <v>0.4</v>
      </c>
      <c r="U256" s="1">
        <v>0.6</v>
      </c>
      <c r="V256" s="1">
        <v>0</v>
      </c>
      <c r="W256" s="2">
        <v>107</v>
      </c>
      <c r="X256" s="3">
        <f t="shared" ca="1" si="12"/>
        <v>46</v>
      </c>
      <c r="Y256" s="1">
        <v>1</v>
      </c>
      <c r="Z256" s="3">
        <v>0.5</v>
      </c>
      <c r="AA256" s="3">
        <f t="shared" ca="1" si="11"/>
        <v>76</v>
      </c>
      <c r="AG256" s="1"/>
    </row>
    <row r="257" spans="1:33" x14ac:dyDescent="0.3">
      <c r="A257" s="1">
        <v>10114</v>
      </c>
      <c r="B257" s="1">
        <v>700114</v>
      </c>
      <c r="C257" s="1">
        <v>2</v>
      </c>
      <c r="D257" s="1">
        <v>1</v>
      </c>
      <c r="E257" s="1">
        <v>1</v>
      </c>
      <c r="F257" s="3">
        <f t="shared" si="10"/>
        <v>1</v>
      </c>
      <c r="G257" s="3">
        <v>0.4</v>
      </c>
      <c r="H257" s="1">
        <v>10</v>
      </c>
      <c r="I257" s="23">
        <v>2240</v>
      </c>
      <c r="J257" s="24">
        <v>258</v>
      </c>
      <c r="K257" s="1">
        <v>5</v>
      </c>
      <c r="L257" s="21">
        <v>79</v>
      </c>
      <c r="M257" s="1">
        <v>0</v>
      </c>
      <c r="N257" s="1">
        <v>14</v>
      </c>
      <c r="O257" s="1">
        <v>9</v>
      </c>
      <c r="P257" s="1">
        <v>0</v>
      </c>
      <c r="Q257" s="3">
        <v>800081</v>
      </c>
      <c r="R257" s="3">
        <v>15</v>
      </c>
      <c r="S257" s="1">
        <v>3</v>
      </c>
      <c r="T257" s="1">
        <v>0.3</v>
      </c>
      <c r="U257" s="1">
        <v>0.5</v>
      </c>
      <c r="V257" s="1">
        <v>0</v>
      </c>
      <c r="W257" s="2">
        <v>108</v>
      </c>
      <c r="X257" s="3">
        <f t="shared" ca="1" si="12"/>
        <v>44</v>
      </c>
      <c r="Y257" s="1">
        <v>1</v>
      </c>
      <c r="Z257" s="3">
        <v>1</v>
      </c>
      <c r="AA257" s="3">
        <f t="shared" ca="1" si="11"/>
        <v>24</v>
      </c>
      <c r="AG257" s="1"/>
    </row>
    <row r="258" spans="1:33" x14ac:dyDescent="0.3">
      <c r="A258" s="1">
        <v>10115</v>
      </c>
      <c r="B258" s="1">
        <v>700115</v>
      </c>
      <c r="C258" s="1">
        <v>2</v>
      </c>
      <c r="D258" s="1">
        <v>1</v>
      </c>
      <c r="E258" s="1">
        <v>1</v>
      </c>
      <c r="F258" s="3">
        <f t="shared" si="10"/>
        <v>1</v>
      </c>
      <c r="G258" s="3">
        <v>0.4</v>
      </c>
      <c r="H258" s="1">
        <v>10</v>
      </c>
      <c r="I258" s="23">
        <v>2263</v>
      </c>
      <c r="J258" s="24">
        <v>259</v>
      </c>
      <c r="K258" s="1">
        <v>5</v>
      </c>
      <c r="L258" s="21">
        <v>79</v>
      </c>
      <c r="M258" s="1">
        <v>0</v>
      </c>
      <c r="N258" s="1">
        <v>15</v>
      </c>
      <c r="O258" s="1">
        <v>9</v>
      </c>
      <c r="P258" s="1">
        <v>0</v>
      </c>
      <c r="Q258" s="3">
        <v>800081</v>
      </c>
      <c r="R258" s="3">
        <v>15</v>
      </c>
      <c r="S258" s="1">
        <v>3</v>
      </c>
      <c r="T258" s="1">
        <v>0.4</v>
      </c>
      <c r="U258" s="1">
        <v>0.6</v>
      </c>
      <c r="V258" s="1">
        <v>0</v>
      </c>
      <c r="W258" s="2">
        <v>109</v>
      </c>
      <c r="X258" s="3">
        <f t="shared" ca="1" si="12"/>
        <v>45</v>
      </c>
      <c r="Y258" s="1">
        <v>1</v>
      </c>
      <c r="Z258" s="3">
        <v>0</v>
      </c>
      <c r="AA258" s="3">
        <f t="shared" ca="1" si="11"/>
        <v>84</v>
      </c>
      <c r="AG258" s="1"/>
    </row>
    <row r="259" spans="1:33" x14ac:dyDescent="0.3">
      <c r="A259" s="1">
        <v>10116</v>
      </c>
      <c r="B259" s="1">
        <v>700116</v>
      </c>
      <c r="C259" s="1">
        <v>2</v>
      </c>
      <c r="D259" s="1">
        <v>1</v>
      </c>
      <c r="E259" s="1">
        <v>1</v>
      </c>
      <c r="F259" s="3">
        <f t="shared" ref="F259:F322" si="13">IF(Y259=2, 2, 1)</f>
        <v>1</v>
      </c>
      <c r="G259" s="25">
        <v>0.4</v>
      </c>
      <c r="H259" s="1">
        <v>10</v>
      </c>
      <c r="I259" s="23">
        <v>2331</v>
      </c>
      <c r="J259" s="24">
        <v>262</v>
      </c>
      <c r="K259" s="1">
        <v>5</v>
      </c>
      <c r="L259" s="21">
        <v>79</v>
      </c>
      <c r="M259" s="1">
        <v>0</v>
      </c>
      <c r="N259" s="1">
        <v>16</v>
      </c>
      <c r="O259" s="1">
        <v>9</v>
      </c>
      <c r="P259" s="1">
        <v>0</v>
      </c>
      <c r="Q259" s="25">
        <v>800081</v>
      </c>
      <c r="R259" s="25">
        <v>15</v>
      </c>
      <c r="S259" s="1">
        <v>3</v>
      </c>
      <c r="T259" s="1">
        <v>0.3</v>
      </c>
      <c r="U259" s="1">
        <v>0.5</v>
      </c>
      <c r="V259" s="1">
        <v>0</v>
      </c>
      <c r="W259" s="2">
        <v>110</v>
      </c>
      <c r="X259" s="3">
        <f t="shared" ca="1" si="12"/>
        <v>72</v>
      </c>
      <c r="Y259" s="1">
        <v>1</v>
      </c>
      <c r="Z259" s="25">
        <v>1</v>
      </c>
      <c r="AA259" s="3">
        <f t="shared" ref="AA259:AA322" ca="1" si="14">RANDBETWEEN(1,100)</f>
        <v>22</v>
      </c>
      <c r="AG259" s="1"/>
    </row>
    <row r="260" spans="1:33" x14ac:dyDescent="0.3">
      <c r="A260" s="1">
        <v>10117</v>
      </c>
      <c r="B260" s="1">
        <v>700117</v>
      </c>
      <c r="C260" s="1">
        <v>2</v>
      </c>
      <c r="D260" s="1">
        <v>1</v>
      </c>
      <c r="E260" s="1">
        <v>1</v>
      </c>
      <c r="F260" s="3">
        <f t="shared" si="13"/>
        <v>1</v>
      </c>
      <c r="G260" s="3">
        <v>0.4</v>
      </c>
      <c r="H260" s="1">
        <v>10</v>
      </c>
      <c r="I260" s="23">
        <v>2353</v>
      </c>
      <c r="J260" s="24">
        <v>263</v>
      </c>
      <c r="K260" s="1">
        <v>5</v>
      </c>
      <c r="L260" s="21">
        <v>79</v>
      </c>
      <c r="M260" s="1">
        <v>0</v>
      </c>
      <c r="N260" s="1">
        <v>17</v>
      </c>
      <c r="O260" s="1">
        <v>9</v>
      </c>
      <c r="P260" s="1">
        <v>0</v>
      </c>
      <c r="Q260" s="3">
        <v>800081</v>
      </c>
      <c r="R260" s="3">
        <v>15</v>
      </c>
      <c r="S260" s="1">
        <v>3</v>
      </c>
      <c r="T260" s="1">
        <v>0.4</v>
      </c>
      <c r="U260" s="1">
        <v>0.6</v>
      </c>
      <c r="V260" s="1">
        <v>0</v>
      </c>
      <c r="W260" s="2">
        <v>111</v>
      </c>
      <c r="X260" s="3">
        <f t="shared" ca="1" si="12"/>
        <v>53</v>
      </c>
      <c r="Y260" s="1">
        <v>1</v>
      </c>
      <c r="Z260" s="3">
        <v>1</v>
      </c>
      <c r="AA260" s="3">
        <f t="shared" ca="1" si="14"/>
        <v>41</v>
      </c>
      <c r="AG260" s="1"/>
    </row>
    <row r="261" spans="1:33" x14ac:dyDescent="0.3">
      <c r="A261" s="1">
        <v>10118</v>
      </c>
      <c r="B261" s="1">
        <v>700118</v>
      </c>
      <c r="C261" s="1">
        <v>2</v>
      </c>
      <c r="D261" s="1">
        <v>1</v>
      </c>
      <c r="E261" s="1">
        <v>1</v>
      </c>
      <c r="F261" s="3">
        <f t="shared" si="13"/>
        <v>2</v>
      </c>
      <c r="G261" s="3">
        <v>0.4</v>
      </c>
      <c r="H261" s="1">
        <v>10</v>
      </c>
      <c r="I261" s="23">
        <v>2421</v>
      </c>
      <c r="J261" s="24">
        <v>267</v>
      </c>
      <c r="K261" s="1">
        <v>5</v>
      </c>
      <c r="L261" s="21">
        <v>79</v>
      </c>
      <c r="M261" s="1">
        <v>0</v>
      </c>
      <c r="N261" s="1">
        <v>18</v>
      </c>
      <c r="O261" s="1">
        <v>9</v>
      </c>
      <c r="P261" s="1">
        <v>0</v>
      </c>
      <c r="Q261" s="3">
        <v>800081</v>
      </c>
      <c r="R261" s="3">
        <v>15</v>
      </c>
      <c r="S261" s="1">
        <v>3</v>
      </c>
      <c r="T261" s="1">
        <v>0.3</v>
      </c>
      <c r="U261" s="1">
        <v>0.5</v>
      </c>
      <c r="V261" s="1">
        <v>0</v>
      </c>
      <c r="W261" s="2">
        <v>112</v>
      </c>
      <c r="X261" s="3">
        <f t="shared" ca="1" si="12"/>
        <v>55</v>
      </c>
      <c r="Y261" s="1">
        <v>2</v>
      </c>
      <c r="Z261" s="3">
        <v>0</v>
      </c>
      <c r="AA261" s="3">
        <f t="shared" ca="1" si="14"/>
        <v>33</v>
      </c>
      <c r="AG261" s="1"/>
    </row>
    <row r="262" spans="1:33" x14ac:dyDescent="0.3">
      <c r="A262" s="1">
        <v>10119</v>
      </c>
      <c r="B262" s="1">
        <v>700119</v>
      </c>
      <c r="C262" s="1">
        <v>2</v>
      </c>
      <c r="D262" s="1">
        <v>1</v>
      </c>
      <c r="E262" s="1">
        <v>1</v>
      </c>
      <c r="F262" s="3">
        <f t="shared" si="13"/>
        <v>2</v>
      </c>
      <c r="G262" s="3">
        <v>0.4</v>
      </c>
      <c r="H262" s="1">
        <v>10</v>
      </c>
      <c r="I262" s="23">
        <v>2443</v>
      </c>
      <c r="J262" s="24">
        <v>268</v>
      </c>
      <c r="K262" s="1">
        <v>5</v>
      </c>
      <c r="L262" s="21">
        <v>79</v>
      </c>
      <c r="M262" s="1">
        <v>0</v>
      </c>
      <c r="N262" s="1">
        <v>19</v>
      </c>
      <c r="O262" s="1">
        <v>9</v>
      </c>
      <c r="P262" s="1">
        <v>0</v>
      </c>
      <c r="Q262" s="3">
        <v>800081</v>
      </c>
      <c r="R262" s="3">
        <v>15</v>
      </c>
      <c r="S262" s="1">
        <v>3</v>
      </c>
      <c r="T262" s="1">
        <v>0.4</v>
      </c>
      <c r="U262" s="1">
        <v>0.6</v>
      </c>
      <c r="V262" s="1">
        <v>0</v>
      </c>
      <c r="W262" s="2">
        <v>113</v>
      </c>
      <c r="X262" s="3">
        <f t="shared" ca="1" si="12"/>
        <v>74</v>
      </c>
      <c r="Y262" s="1">
        <v>2</v>
      </c>
      <c r="Z262" s="3">
        <v>2</v>
      </c>
      <c r="AA262" s="3">
        <f t="shared" ca="1" si="14"/>
        <v>34</v>
      </c>
      <c r="AG262" s="1"/>
    </row>
    <row r="263" spans="1:33" x14ac:dyDescent="0.3">
      <c r="A263" s="1">
        <v>10120</v>
      </c>
      <c r="B263" s="1">
        <v>700120</v>
      </c>
      <c r="C263" s="1">
        <v>2</v>
      </c>
      <c r="D263" s="1">
        <v>1</v>
      </c>
      <c r="E263" s="1">
        <v>1</v>
      </c>
      <c r="F263" s="3">
        <f t="shared" si="13"/>
        <v>1</v>
      </c>
      <c r="G263" s="3">
        <v>0.85</v>
      </c>
      <c r="H263" s="1">
        <v>20</v>
      </c>
      <c r="I263" s="23">
        <v>2488</v>
      </c>
      <c r="J263" s="24">
        <v>270</v>
      </c>
      <c r="K263" s="1">
        <v>5</v>
      </c>
      <c r="L263" s="21">
        <v>79</v>
      </c>
      <c r="M263" s="1">
        <v>0</v>
      </c>
      <c r="N263" s="1">
        <v>20</v>
      </c>
      <c r="O263" s="1">
        <v>9</v>
      </c>
      <c r="P263" s="1">
        <v>0</v>
      </c>
      <c r="Q263" s="3">
        <v>800211</v>
      </c>
      <c r="R263" s="3">
        <v>15</v>
      </c>
      <c r="S263" s="1">
        <v>3</v>
      </c>
      <c r="T263" s="1">
        <v>0.3</v>
      </c>
      <c r="U263" s="1">
        <v>0.5</v>
      </c>
      <c r="V263" s="1">
        <v>0</v>
      </c>
      <c r="W263" s="2">
        <v>114</v>
      </c>
      <c r="X263" s="3">
        <f t="shared" ca="1" si="12"/>
        <v>42</v>
      </c>
      <c r="Y263" s="1">
        <v>1</v>
      </c>
      <c r="Z263" s="3">
        <v>1.1000000000000001</v>
      </c>
      <c r="AA263" s="3">
        <f t="shared" ca="1" si="14"/>
        <v>40</v>
      </c>
      <c r="AG263" s="1"/>
    </row>
    <row r="264" spans="1:33" x14ac:dyDescent="0.3">
      <c r="A264" s="1">
        <v>10121</v>
      </c>
      <c r="B264" s="1">
        <v>700121</v>
      </c>
      <c r="C264" s="1">
        <v>2</v>
      </c>
      <c r="D264" s="1">
        <v>1</v>
      </c>
      <c r="E264" s="1">
        <v>1</v>
      </c>
      <c r="F264" s="3">
        <f t="shared" si="13"/>
        <v>2</v>
      </c>
      <c r="G264" s="3">
        <v>0.85</v>
      </c>
      <c r="H264" s="1">
        <v>20</v>
      </c>
      <c r="I264" s="23">
        <v>2533</v>
      </c>
      <c r="J264" s="24">
        <v>272</v>
      </c>
      <c r="K264" s="1">
        <v>5</v>
      </c>
      <c r="L264" s="21">
        <v>79</v>
      </c>
      <c r="M264" s="1">
        <v>0</v>
      </c>
      <c r="N264" s="1">
        <v>21</v>
      </c>
      <c r="O264" s="1">
        <v>9</v>
      </c>
      <c r="P264" s="1">
        <v>0</v>
      </c>
      <c r="Q264" s="3">
        <v>800211</v>
      </c>
      <c r="R264" s="3">
        <v>15</v>
      </c>
      <c r="S264" s="1">
        <v>3</v>
      </c>
      <c r="T264" s="1">
        <v>0.3</v>
      </c>
      <c r="U264" s="1">
        <v>0.5</v>
      </c>
      <c r="V264" s="1">
        <v>0</v>
      </c>
      <c r="W264" s="2">
        <v>115</v>
      </c>
      <c r="X264" s="3">
        <f t="shared" ca="1" si="12"/>
        <v>74</v>
      </c>
      <c r="Y264" s="1">
        <v>2</v>
      </c>
      <c r="Z264" s="3">
        <v>0</v>
      </c>
      <c r="AA264" s="3">
        <f t="shared" ca="1" si="14"/>
        <v>78</v>
      </c>
      <c r="AG264" s="1"/>
    </row>
    <row r="265" spans="1:33" x14ac:dyDescent="0.3">
      <c r="A265" s="1">
        <v>10122</v>
      </c>
      <c r="B265" s="1">
        <v>700122</v>
      </c>
      <c r="C265" s="1">
        <v>2</v>
      </c>
      <c r="D265" s="1">
        <v>1</v>
      </c>
      <c r="E265" s="1">
        <v>1</v>
      </c>
      <c r="F265" s="3">
        <f t="shared" si="13"/>
        <v>2</v>
      </c>
      <c r="G265" s="3">
        <v>0.85</v>
      </c>
      <c r="H265" s="1">
        <v>20</v>
      </c>
      <c r="I265" s="23">
        <v>2578</v>
      </c>
      <c r="J265" s="24">
        <v>274</v>
      </c>
      <c r="K265" s="1">
        <v>5</v>
      </c>
      <c r="L265" s="21">
        <v>79</v>
      </c>
      <c r="M265" s="1">
        <v>0</v>
      </c>
      <c r="N265" s="1">
        <v>22</v>
      </c>
      <c r="O265" s="1">
        <v>9</v>
      </c>
      <c r="P265" s="1">
        <v>0</v>
      </c>
      <c r="Q265" s="3">
        <v>800211</v>
      </c>
      <c r="R265" s="3">
        <v>15</v>
      </c>
      <c r="S265" s="1">
        <v>3</v>
      </c>
      <c r="T265" s="1">
        <v>0.3</v>
      </c>
      <c r="U265" s="1">
        <v>0.5</v>
      </c>
      <c r="V265" s="1">
        <v>0</v>
      </c>
      <c r="W265" s="2">
        <v>116</v>
      </c>
      <c r="X265" s="3">
        <f t="shared" ca="1" si="12"/>
        <v>47</v>
      </c>
      <c r="Y265" s="1">
        <v>2</v>
      </c>
      <c r="Z265" s="3">
        <v>1</v>
      </c>
      <c r="AA265" s="3">
        <f t="shared" ca="1" si="14"/>
        <v>58</v>
      </c>
      <c r="AG265" s="1"/>
    </row>
    <row r="266" spans="1:33" x14ac:dyDescent="0.3">
      <c r="A266" s="1">
        <v>10123</v>
      </c>
      <c r="B266" s="1">
        <v>700123</v>
      </c>
      <c r="C266" s="1">
        <v>2</v>
      </c>
      <c r="D266" s="1">
        <v>1</v>
      </c>
      <c r="E266" s="1">
        <v>1</v>
      </c>
      <c r="F266" s="3">
        <f t="shared" si="13"/>
        <v>1</v>
      </c>
      <c r="G266" s="3">
        <v>0.85</v>
      </c>
      <c r="H266" s="1">
        <v>20</v>
      </c>
      <c r="I266" s="23">
        <v>2623</v>
      </c>
      <c r="J266" s="24">
        <v>277</v>
      </c>
      <c r="K266" s="1">
        <v>5</v>
      </c>
      <c r="L266" s="21">
        <v>79</v>
      </c>
      <c r="M266" s="1">
        <v>0</v>
      </c>
      <c r="N266" s="1">
        <v>23</v>
      </c>
      <c r="O266" s="1">
        <v>9</v>
      </c>
      <c r="P266" s="1">
        <v>0</v>
      </c>
      <c r="Q266" s="3">
        <v>800211</v>
      </c>
      <c r="R266" s="3">
        <v>15</v>
      </c>
      <c r="S266" s="1">
        <v>3</v>
      </c>
      <c r="T266" s="1">
        <v>0.3</v>
      </c>
      <c r="U266" s="1">
        <v>0.5</v>
      </c>
      <c r="V266" s="1">
        <v>0</v>
      </c>
      <c r="W266" s="2">
        <v>117</v>
      </c>
      <c r="X266" s="3">
        <f t="shared" ca="1" si="12"/>
        <v>52</v>
      </c>
      <c r="Y266" s="1">
        <v>1</v>
      </c>
      <c r="Z266" s="3">
        <v>1.4</v>
      </c>
      <c r="AA266" s="3">
        <f t="shared" ca="1" si="14"/>
        <v>37</v>
      </c>
      <c r="AG266" s="1"/>
    </row>
    <row r="267" spans="1:33" x14ac:dyDescent="0.3">
      <c r="A267" s="1">
        <v>10124</v>
      </c>
      <c r="B267" s="1">
        <v>700124</v>
      </c>
      <c r="C267" s="1">
        <v>2</v>
      </c>
      <c r="D267" s="1">
        <v>1</v>
      </c>
      <c r="E267" s="1">
        <v>1</v>
      </c>
      <c r="F267" s="3">
        <f t="shared" si="13"/>
        <v>2</v>
      </c>
      <c r="G267" s="3">
        <v>0.85</v>
      </c>
      <c r="H267" s="1">
        <v>20</v>
      </c>
      <c r="I267" s="23">
        <v>2691</v>
      </c>
      <c r="J267" s="24">
        <v>280</v>
      </c>
      <c r="K267" s="1">
        <v>5</v>
      </c>
      <c r="L267" s="21">
        <v>79</v>
      </c>
      <c r="M267" s="1">
        <v>0</v>
      </c>
      <c r="N267" s="1">
        <v>24</v>
      </c>
      <c r="O267" s="1">
        <v>9</v>
      </c>
      <c r="P267" s="1">
        <v>0</v>
      </c>
      <c r="Q267" s="3">
        <v>800211</v>
      </c>
      <c r="R267" s="3">
        <v>15</v>
      </c>
      <c r="S267" s="1">
        <v>3</v>
      </c>
      <c r="T267" s="1">
        <v>0.3</v>
      </c>
      <c r="U267" s="1">
        <v>0.5</v>
      </c>
      <c r="V267" s="1">
        <v>0</v>
      </c>
      <c r="W267" s="2">
        <v>118</v>
      </c>
      <c r="X267" s="3">
        <f t="shared" ca="1" si="12"/>
        <v>55</v>
      </c>
      <c r="Y267" s="1">
        <v>2</v>
      </c>
      <c r="Z267" s="3">
        <v>0</v>
      </c>
      <c r="AA267" s="3">
        <f t="shared" ca="1" si="14"/>
        <v>45</v>
      </c>
      <c r="AG267" s="1"/>
    </row>
    <row r="268" spans="1:33" x14ac:dyDescent="0.3">
      <c r="A268" s="1">
        <v>10125</v>
      </c>
      <c r="B268" s="1">
        <v>700125</v>
      </c>
      <c r="C268" s="1">
        <v>2</v>
      </c>
      <c r="D268" s="1">
        <v>1</v>
      </c>
      <c r="E268" s="1">
        <v>1</v>
      </c>
      <c r="F268" s="3">
        <f t="shared" si="13"/>
        <v>2</v>
      </c>
      <c r="G268" s="3">
        <v>0.85</v>
      </c>
      <c r="H268" s="1">
        <v>20</v>
      </c>
      <c r="I268" s="23">
        <v>2781</v>
      </c>
      <c r="J268" s="24">
        <v>284</v>
      </c>
      <c r="K268" s="1">
        <v>5</v>
      </c>
      <c r="L268" s="21">
        <v>79</v>
      </c>
      <c r="M268" s="1">
        <v>0</v>
      </c>
      <c r="N268" s="1">
        <v>25</v>
      </c>
      <c r="O268" s="1">
        <v>9</v>
      </c>
      <c r="P268" s="1">
        <v>0</v>
      </c>
      <c r="Q268" s="3">
        <v>800211</v>
      </c>
      <c r="R268" s="3">
        <v>15</v>
      </c>
      <c r="S268" s="1">
        <v>3</v>
      </c>
      <c r="T268" s="1">
        <v>0.3</v>
      </c>
      <c r="U268" s="1">
        <v>0.5</v>
      </c>
      <c r="V268" s="1">
        <v>0</v>
      </c>
      <c r="W268" s="2">
        <v>119</v>
      </c>
      <c r="X268" s="3">
        <f t="shared" ca="1" si="12"/>
        <v>56</v>
      </c>
      <c r="Y268" s="1">
        <v>2</v>
      </c>
      <c r="Z268" s="3">
        <v>1</v>
      </c>
      <c r="AA268" s="3">
        <f t="shared" ca="1" si="14"/>
        <v>78</v>
      </c>
      <c r="AG268" s="1"/>
    </row>
    <row r="269" spans="1:33" x14ac:dyDescent="0.3">
      <c r="A269" s="1">
        <v>10126</v>
      </c>
      <c r="B269" s="1">
        <v>700126</v>
      </c>
      <c r="C269" s="1">
        <v>2</v>
      </c>
      <c r="D269" s="1">
        <v>1</v>
      </c>
      <c r="E269" s="1">
        <v>1</v>
      </c>
      <c r="F269" s="3">
        <f t="shared" si="13"/>
        <v>1</v>
      </c>
      <c r="G269" s="3">
        <v>0.74</v>
      </c>
      <c r="H269" s="1">
        <v>5</v>
      </c>
      <c r="I269" s="23">
        <v>2826</v>
      </c>
      <c r="J269" s="24">
        <v>287</v>
      </c>
      <c r="K269" s="1">
        <v>5</v>
      </c>
      <c r="L269" s="21">
        <v>79</v>
      </c>
      <c r="M269" s="1">
        <v>0</v>
      </c>
      <c r="N269" s="1">
        <v>26</v>
      </c>
      <c r="O269" s="1">
        <v>9</v>
      </c>
      <c r="P269" s="1">
        <v>0</v>
      </c>
      <c r="Q269" s="3">
        <v>800001</v>
      </c>
      <c r="R269" s="3">
        <v>5</v>
      </c>
      <c r="S269" s="1">
        <v>3</v>
      </c>
      <c r="T269" s="1">
        <v>0.54</v>
      </c>
      <c r="U269" s="1">
        <v>0.5</v>
      </c>
      <c r="V269" s="1">
        <v>0</v>
      </c>
      <c r="W269" s="2">
        <v>120</v>
      </c>
      <c r="X269" s="3">
        <f t="shared" ca="1" si="12"/>
        <v>51</v>
      </c>
      <c r="Y269" s="1">
        <v>1</v>
      </c>
      <c r="Z269" s="3">
        <v>1.1000000000000001</v>
      </c>
      <c r="AA269" s="3">
        <f t="shared" ca="1" si="14"/>
        <v>4</v>
      </c>
      <c r="AG269" s="1"/>
    </row>
    <row r="270" spans="1:33" x14ac:dyDescent="0.3">
      <c r="A270" s="1">
        <v>10127</v>
      </c>
      <c r="B270" s="1">
        <v>700127</v>
      </c>
      <c r="C270" s="1">
        <v>2</v>
      </c>
      <c r="D270" s="1">
        <v>1</v>
      </c>
      <c r="E270" s="1">
        <v>1</v>
      </c>
      <c r="F270" s="3">
        <f t="shared" si="13"/>
        <v>2</v>
      </c>
      <c r="G270" s="3">
        <v>0.74</v>
      </c>
      <c r="H270" s="1">
        <v>5</v>
      </c>
      <c r="I270" s="23">
        <v>2893</v>
      </c>
      <c r="J270" s="24">
        <v>290</v>
      </c>
      <c r="K270" s="1">
        <v>5</v>
      </c>
      <c r="L270" s="21">
        <v>79</v>
      </c>
      <c r="M270" s="1">
        <v>0</v>
      </c>
      <c r="N270" s="1">
        <v>27</v>
      </c>
      <c r="O270" s="1">
        <v>9</v>
      </c>
      <c r="P270" s="1">
        <v>0</v>
      </c>
      <c r="Q270" s="3">
        <v>800001</v>
      </c>
      <c r="R270" s="3">
        <v>5</v>
      </c>
      <c r="S270" s="1">
        <v>3</v>
      </c>
      <c r="T270" s="1">
        <v>0.64</v>
      </c>
      <c r="U270" s="1">
        <v>0.6</v>
      </c>
      <c r="V270" s="1">
        <v>0</v>
      </c>
      <c r="W270" s="2">
        <v>121</v>
      </c>
      <c r="X270" s="3">
        <f t="shared" ca="1" si="12"/>
        <v>52</v>
      </c>
      <c r="Y270" s="1">
        <v>2</v>
      </c>
      <c r="Z270" s="3">
        <v>0</v>
      </c>
      <c r="AA270" s="3">
        <f t="shared" ca="1" si="14"/>
        <v>49</v>
      </c>
      <c r="AG270" s="1"/>
    </row>
    <row r="271" spans="1:33" x14ac:dyDescent="0.3">
      <c r="A271" s="1">
        <v>10128</v>
      </c>
      <c r="B271" s="1">
        <v>700128</v>
      </c>
      <c r="C271" s="1">
        <v>2</v>
      </c>
      <c r="D271" s="1">
        <v>1</v>
      </c>
      <c r="E271" s="1">
        <v>1</v>
      </c>
      <c r="F271" s="3">
        <f t="shared" si="13"/>
        <v>2</v>
      </c>
      <c r="G271" s="3">
        <v>0.83</v>
      </c>
      <c r="H271" s="1">
        <v>5</v>
      </c>
      <c r="I271" s="23">
        <v>2961</v>
      </c>
      <c r="J271" s="24">
        <v>293</v>
      </c>
      <c r="K271" s="1">
        <v>5</v>
      </c>
      <c r="L271" s="21">
        <v>79</v>
      </c>
      <c r="M271" s="1">
        <v>0</v>
      </c>
      <c r="N271" s="1">
        <v>28</v>
      </c>
      <c r="O271" s="1">
        <v>9</v>
      </c>
      <c r="P271" s="1">
        <v>0</v>
      </c>
      <c r="Q271" s="3">
        <v>800011</v>
      </c>
      <c r="R271" s="3">
        <v>10</v>
      </c>
      <c r="S271" s="1">
        <v>3</v>
      </c>
      <c r="T271" s="1">
        <v>0.54</v>
      </c>
      <c r="U271" s="1">
        <v>0.5</v>
      </c>
      <c r="V271" s="1">
        <v>0</v>
      </c>
      <c r="W271" s="2">
        <v>122</v>
      </c>
      <c r="X271" s="3">
        <f t="shared" ca="1" si="12"/>
        <v>45</v>
      </c>
      <c r="Y271" s="1">
        <v>2</v>
      </c>
      <c r="Z271" s="3">
        <v>1.1000000000000001</v>
      </c>
      <c r="AA271" s="3">
        <f t="shared" ca="1" si="14"/>
        <v>85</v>
      </c>
      <c r="AG271" s="1"/>
    </row>
    <row r="272" spans="1:33" x14ac:dyDescent="0.3">
      <c r="A272" s="1">
        <v>10129</v>
      </c>
      <c r="B272" s="1">
        <v>700129</v>
      </c>
      <c r="C272" s="1">
        <v>2</v>
      </c>
      <c r="D272" s="1">
        <v>1</v>
      </c>
      <c r="E272" s="1">
        <v>1</v>
      </c>
      <c r="F272" s="3">
        <f t="shared" si="13"/>
        <v>1</v>
      </c>
      <c r="G272" s="3">
        <v>0.83</v>
      </c>
      <c r="H272" s="1">
        <v>5</v>
      </c>
      <c r="I272" s="23">
        <v>3029</v>
      </c>
      <c r="J272" s="24">
        <v>297</v>
      </c>
      <c r="K272" s="1">
        <v>5</v>
      </c>
      <c r="L272" s="21">
        <v>79</v>
      </c>
      <c r="M272" s="1">
        <v>0</v>
      </c>
      <c r="N272" s="1">
        <v>29</v>
      </c>
      <c r="O272" s="1">
        <v>9</v>
      </c>
      <c r="P272" s="1">
        <v>0</v>
      </c>
      <c r="Q272" s="3">
        <v>800011</v>
      </c>
      <c r="R272" s="3">
        <v>10</v>
      </c>
      <c r="S272" s="1">
        <v>3</v>
      </c>
      <c r="T272" s="1">
        <v>0.64</v>
      </c>
      <c r="U272" s="1">
        <v>0.6</v>
      </c>
      <c r="V272" s="1">
        <v>0</v>
      </c>
      <c r="W272" s="2">
        <v>123</v>
      </c>
      <c r="X272" s="3">
        <f t="shared" ca="1" si="12"/>
        <v>60</v>
      </c>
      <c r="Y272" s="1">
        <v>1</v>
      </c>
      <c r="Z272" s="3">
        <v>0.5</v>
      </c>
      <c r="AA272" s="3">
        <f t="shared" ca="1" si="14"/>
        <v>30</v>
      </c>
      <c r="AG272" s="1"/>
    </row>
    <row r="273" spans="1:33" x14ac:dyDescent="0.3">
      <c r="A273" s="1">
        <v>10130</v>
      </c>
      <c r="B273" s="1">
        <v>700130</v>
      </c>
      <c r="C273" s="1">
        <v>2</v>
      </c>
      <c r="D273" s="1">
        <v>1</v>
      </c>
      <c r="E273" s="1">
        <v>1</v>
      </c>
      <c r="F273" s="3">
        <f t="shared" si="13"/>
        <v>2</v>
      </c>
      <c r="G273" s="3">
        <v>0.68</v>
      </c>
      <c r="H273" s="1">
        <v>40</v>
      </c>
      <c r="I273" s="23">
        <v>3074</v>
      </c>
      <c r="J273" s="24">
        <v>299</v>
      </c>
      <c r="K273" s="1">
        <v>5</v>
      </c>
      <c r="L273" s="21">
        <v>79</v>
      </c>
      <c r="M273" s="1">
        <v>0</v>
      </c>
      <c r="N273" s="1">
        <v>30</v>
      </c>
      <c r="O273" s="1">
        <v>9</v>
      </c>
      <c r="P273" s="1">
        <v>0</v>
      </c>
      <c r="Q273" s="3">
        <v>800031</v>
      </c>
      <c r="R273" s="3">
        <v>5</v>
      </c>
      <c r="S273" s="1">
        <v>3</v>
      </c>
      <c r="T273" s="1">
        <v>0.54</v>
      </c>
      <c r="U273" s="1">
        <v>0.5</v>
      </c>
      <c r="V273" s="1">
        <v>0</v>
      </c>
      <c r="W273" s="2">
        <v>124</v>
      </c>
      <c r="X273" s="3">
        <f t="shared" ca="1" si="12"/>
        <v>71</v>
      </c>
      <c r="Y273" s="1">
        <v>2</v>
      </c>
      <c r="Z273" s="3">
        <v>0</v>
      </c>
      <c r="AA273" s="3">
        <f t="shared" ca="1" si="14"/>
        <v>52</v>
      </c>
      <c r="AG273" s="1"/>
    </row>
    <row r="274" spans="1:33" x14ac:dyDescent="0.3">
      <c r="A274" s="1">
        <v>10131</v>
      </c>
      <c r="B274" s="1">
        <v>700131</v>
      </c>
      <c r="C274" s="1">
        <v>2</v>
      </c>
      <c r="D274" s="1">
        <v>1</v>
      </c>
      <c r="E274" s="1">
        <v>1</v>
      </c>
      <c r="F274" s="3">
        <f t="shared" si="13"/>
        <v>2</v>
      </c>
      <c r="G274" s="3">
        <v>0.68</v>
      </c>
      <c r="H274" s="1">
        <v>40</v>
      </c>
      <c r="I274" s="23">
        <v>3096</v>
      </c>
      <c r="J274" s="24">
        <v>300</v>
      </c>
      <c r="K274" s="1">
        <v>5</v>
      </c>
      <c r="L274" s="21">
        <v>79</v>
      </c>
      <c r="M274" s="1">
        <v>0</v>
      </c>
      <c r="N274" s="1">
        <v>31</v>
      </c>
      <c r="O274" s="1">
        <v>9</v>
      </c>
      <c r="P274" s="1">
        <v>0</v>
      </c>
      <c r="Q274" s="3">
        <v>800031</v>
      </c>
      <c r="R274" s="3">
        <v>5</v>
      </c>
      <c r="S274" s="1">
        <v>3</v>
      </c>
      <c r="T274" s="1">
        <v>0.64</v>
      </c>
      <c r="U274" s="1">
        <v>0.7</v>
      </c>
      <c r="V274" s="1">
        <v>0</v>
      </c>
      <c r="W274" s="2">
        <v>125</v>
      </c>
      <c r="X274" s="3">
        <f t="shared" ca="1" si="12"/>
        <v>71</v>
      </c>
      <c r="Y274" s="1">
        <v>2</v>
      </c>
      <c r="Z274" s="3">
        <v>1.4</v>
      </c>
      <c r="AA274" s="3">
        <f t="shared" ca="1" si="14"/>
        <v>4</v>
      </c>
      <c r="AG274" s="1"/>
    </row>
    <row r="275" spans="1:33" x14ac:dyDescent="0.3">
      <c r="A275" s="1">
        <v>10132</v>
      </c>
      <c r="B275" s="1">
        <v>700132</v>
      </c>
      <c r="C275" s="1">
        <v>2</v>
      </c>
      <c r="D275" s="1">
        <v>1</v>
      </c>
      <c r="E275" s="1">
        <v>1</v>
      </c>
      <c r="F275" s="3">
        <f t="shared" si="13"/>
        <v>1</v>
      </c>
      <c r="G275" s="3">
        <v>0.75</v>
      </c>
      <c r="H275" s="1">
        <v>15</v>
      </c>
      <c r="I275" s="23">
        <v>3119</v>
      </c>
      <c r="J275" s="24">
        <v>301</v>
      </c>
      <c r="K275" s="1">
        <v>5</v>
      </c>
      <c r="L275" s="21">
        <v>79</v>
      </c>
      <c r="M275" s="1">
        <v>0</v>
      </c>
      <c r="N275" s="1">
        <v>32</v>
      </c>
      <c r="O275" s="1">
        <v>9</v>
      </c>
      <c r="P275" s="1">
        <v>0</v>
      </c>
      <c r="Q275" s="3">
        <v>800201</v>
      </c>
      <c r="R275" s="3">
        <v>15</v>
      </c>
      <c r="S275" s="1">
        <v>3</v>
      </c>
      <c r="T275" s="1">
        <v>0.3</v>
      </c>
      <c r="U275" s="1">
        <v>0.5</v>
      </c>
      <c r="V275" s="1">
        <v>0</v>
      </c>
      <c r="W275" s="2">
        <v>126</v>
      </c>
      <c r="X275" s="3">
        <f t="shared" ca="1" si="12"/>
        <v>61</v>
      </c>
      <c r="Y275" s="1">
        <v>1</v>
      </c>
      <c r="Z275" s="3">
        <v>1</v>
      </c>
      <c r="AA275" s="3">
        <f t="shared" ca="1" si="14"/>
        <v>10</v>
      </c>
      <c r="AG275" s="1"/>
    </row>
    <row r="276" spans="1:33" x14ac:dyDescent="0.3">
      <c r="A276" s="1">
        <v>10133</v>
      </c>
      <c r="B276" s="1">
        <v>700133</v>
      </c>
      <c r="C276" s="1">
        <v>2</v>
      </c>
      <c r="D276" s="1">
        <v>1</v>
      </c>
      <c r="E276" s="1">
        <v>1</v>
      </c>
      <c r="F276" s="3">
        <f t="shared" si="13"/>
        <v>2</v>
      </c>
      <c r="G276" s="3">
        <v>0.75</v>
      </c>
      <c r="H276" s="1">
        <v>15</v>
      </c>
      <c r="I276" s="23">
        <v>3141</v>
      </c>
      <c r="J276" s="24">
        <v>302</v>
      </c>
      <c r="K276" s="1">
        <v>5</v>
      </c>
      <c r="L276" s="21">
        <v>79</v>
      </c>
      <c r="M276" s="1">
        <v>0</v>
      </c>
      <c r="N276" s="1">
        <v>33</v>
      </c>
      <c r="O276" s="1">
        <v>9</v>
      </c>
      <c r="P276" s="1">
        <v>0</v>
      </c>
      <c r="Q276" s="3">
        <v>800201</v>
      </c>
      <c r="R276" s="3">
        <v>15</v>
      </c>
      <c r="S276" s="1">
        <v>3</v>
      </c>
      <c r="T276" s="1">
        <v>0.3</v>
      </c>
      <c r="U276" s="1">
        <v>0.5</v>
      </c>
      <c r="V276" s="1">
        <v>0</v>
      </c>
      <c r="W276" s="2">
        <v>127</v>
      </c>
      <c r="X276" s="3">
        <f t="shared" ca="1" si="12"/>
        <v>77</v>
      </c>
      <c r="Y276" s="1">
        <v>2</v>
      </c>
      <c r="Z276" s="3">
        <v>0</v>
      </c>
      <c r="AA276" s="3">
        <f t="shared" ca="1" si="14"/>
        <v>84</v>
      </c>
      <c r="AG276" s="1"/>
    </row>
    <row r="277" spans="1:33" x14ac:dyDescent="0.3">
      <c r="A277" s="1">
        <v>10134</v>
      </c>
      <c r="B277" s="1">
        <v>700134</v>
      </c>
      <c r="C277" s="1">
        <v>2</v>
      </c>
      <c r="D277" s="1">
        <v>1</v>
      </c>
      <c r="E277" s="1">
        <v>1</v>
      </c>
      <c r="F277" s="3">
        <f t="shared" si="13"/>
        <v>2</v>
      </c>
      <c r="G277" s="3">
        <v>0.56000000000000005</v>
      </c>
      <c r="H277" s="1">
        <v>15</v>
      </c>
      <c r="I277" s="23">
        <v>3164</v>
      </c>
      <c r="J277" s="24">
        <v>303</v>
      </c>
      <c r="K277" s="1">
        <v>5</v>
      </c>
      <c r="L277" s="21">
        <v>79</v>
      </c>
      <c r="M277" s="1">
        <v>0</v>
      </c>
      <c r="N277" s="1">
        <v>34</v>
      </c>
      <c r="O277" s="1">
        <v>9</v>
      </c>
      <c r="P277" s="1">
        <v>0</v>
      </c>
      <c r="Q277" s="3">
        <v>800193</v>
      </c>
      <c r="R277" s="3">
        <v>50</v>
      </c>
      <c r="S277" s="1">
        <v>3</v>
      </c>
      <c r="T277" s="1">
        <v>0.3</v>
      </c>
      <c r="U277" s="1">
        <v>0.5</v>
      </c>
      <c r="V277" s="1">
        <v>0</v>
      </c>
      <c r="W277" s="2">
        <v>128</v>
      </c>
      <c r="X277" s="3">
        <f t="shared" ca="1" si="12"/>
        <v>56</v>
      </c>
      <c r="Y277" s="1">
        <v>2</v>
      </c>
      <c r="Z277" s="3">
        <v>1.1000000000000001</v>
      </c>
      <c r="AA277" s="3">
        <f t="shared" ca="1" si="14"/>
        <v>9</v>
      </c>
      <c r="AG277" s="1"/>
    </row>
    <row r="278" spans="1:33" x14ac:dyDescent="0.3">
      <c r="A278" s="1">
        <v>10135</v>
      </c>
      <c r="B278" s="1">
        <v>700135</v>
      </c>
      <c r="C278" s="1">
        <v>2</v>
      </c>
      <c r="D278" s="1">
        <v>1</v>
      </c>
      <c r="E278" s="1">
        <v>1</v>
      </c>
      <c r="F278" s="3">
        <f t="shared" si="13"/>
        <v>1</v>
      </c>
      <c r="G278" s="3">
        <v>0.56000000000000005</v>
      </c>
      <c r="H278" s="1">
        <v>15</v>
      </c>
      <c r="I278" s="23">
        <v>3186</v>
      </c>
      <c r="J278" s="24">
        <v>305</v>
      </c>
      <c r="K278" s="1">
        <v>5</v>
      </c>
      <c r="L278" s="21">
        <v>79</v>
      </c>
      <c r="M278" s="1">
        <v>0</v>
      </c>
      <c r="N278" s="1">
        <v>35</v>
      </c>
      <c r="O278" s="1">
        <v>9</v>
      </c>
      <c r="P278" s="1">
        <v>0</v>
      </c>
      <c r="Q278" s="3">
        <v>800193</v>
      </c>
      <c r="R278" s="3">
        <v>50</v>
      </c>
      <c r="S278" s="1">
        <v>3</v>
      </c>
      <c r="T278" s="1">
        <v>0.3</v>
      </c>
      <c r="U278" s="1">
        <v>0.5</v>
      </c>
      <c r="V278" s="1">
        <v>0</v>
      </c>
      <c r="W278" s="2">
        <v>129</v>
      </c>
      <c r="X278" s="3">
        <f t="shared" ca="1" si="12"/>
        <v>47</v>
      </c>
      <c r="Y278" s="1">
        <v>1</v>
      </c>
      <c r="Z278" s="3">
        <v>2</v>
      </c>
      <c r="AA278" s="3">
        <f t="shared" ca="1" si="14"/>
        <v>67</v>
      </c>
      <c r="AG278" s="1"/>
    </row>
    <row r="279" spans="1:33" x14ac:dyDescent="0.3">
      <c r="A279" s="1">
        <v>10136</v>
      </c>
      <c r="B279" s="1">
        <v>700136</v>
      </c>
      <c r="C279" s="1">
        <v>2</v>
      </c>
      <c r="D279" s="1">
        <v>1</v>
      </c>
      <c r="E279" s="1">
        <v>1</v>
      </c>
      <c r="F279" s="3">
        <f t="shared" si="13"/>
        <v>1</v>
      </c>
      <c r="G279" s="3">
        <v>1.1000000000000001</v>
      </c>
      <c r="H279" s="1">
        <v>30</v>
      </c>
      <c r="I279" s="23">
        <v>3209</v>
      </c>
      <c r="J279" s="24">
        <v>306</v>
      </c>
      <c r="K279" s="1">
        <v>5</v>
      </c>
      <c r="L279" s="21">
        <v>79</v>
      </c>
      <c r="M279" s="1">
        <v>0</v>
      </c>
      <c r="N279" s="1">
        <v>36</v>
      </c>
      <c r="O279" s="1">
        <v>9</v>
      </c>
      <c r="P279" s="1">
        <v>0</v>
      </c>
      <c r="Q279" s="3">
        <v>800221</v>
      </c>
      <c r="R279" s="3">
        <v>50</v>
      </c>
      <c r="S279" s="1">
        <v>3</v>
      </c>
      <c r="T279" s="1">
        <v>0.3</v>
      </c>
      <c r="U279" s="1">
        <v>0.5</v>
      </c>
      <c r="V279" s="1">
        <v>0</v>
      </c>
      <c r="W279" s="2">
        <v>130</v>
      </c>
      <c r="X279" s="3">
        <f t="shared" ca="1" si="12"/>
        <v>40</v>
      </c>
      <c r="Y279" s="1">
        <v>7</v>
      </c>
      <c r="Z279" s="3">
        <v>0</v>
      </c>
      <c r="AA279" s="3">
        <f t="shared" ca="1" si="14"/>
        <v>66</v>
      </c>
      <c r="AG279" s="1"/>
    </row>
    <row r="280" spans="1:33" x14ac:dyDescent="0.3">
      <c r="A280" s="1">
        <v>10137</v>
      </c>
      <c r="B280" s="1">
        <v>700137</v>
      </c>
      <c r="C280" s="1">
        <v>2</v>
      </c>
      <c r="D280" s="1">
        <v>1</v>
      </c>
      <c r="E280" s="1">
        <v>1</v>
      </c>
      <c r="F280" s="3">
        <f t="shared" si="13"/>
        <v>1</v>
      </c>
      <c r="G280" s="3">
        <v>1.1000000000000001</v>
      </c>
      <c r="H280" s="1">
        <v>30</v>
      </c>
      <c r="I280" s="23">
        <v>3231</v>
      </c>
      <c r="J280" s="24">
        <v>307</v>
      </c>
      <c r="K280" s="1">
        <v>5</v>
      </c>
      <c r="L280" s="21">
        <v>79</v>
      </c>
      <c r="M280" s="1">
        <v>0</v>
      </c>
      <c r="N280" s="1">
        <v>37</v>
      </c>
      <c r="O280" s="1">
        <v>9</v>
      </c>
      <c r="P280" s="1">
        <v>0</v>
      </c>
      <c r="Q280" s="3">
        <v>800221</v>
      </c>
      <c r="R280" s="3">
        <v>50</v>
      </c>
      <c r="S280" s="1">
        <v>3</v>
      </c>
      <c r="T280" s="1">
        <v>0.3</v>
      </c>
      <c r="U280" s="1">
        <v>0.5</v>
      </c>
      <c r="V280" s="1">
        <v>0</v>
      </c>
      <c r="W280" s="2">
        <v>131</v>
      </c>
      <c r="X280" s="3">
        <f t="shared" ca="1" si="12"/>
        <v>43</v>
      </c>
      <c r="Y280" s="1">
        <v>7</v>
      </c>
      <c r="Z280" s="3">
        <v>0.5</v>
      </c>
      <c r="AA280" s="3">
        <f t="shared" ca="1" si="14"/>
        <v>63</v>
      </c>
      <c r="AG280" s="1"/>
    </row>
    <row r="281" spans="1:33" x14ac:dyDescent="0.3">
      <c r="A281" s="1">
        <v>10201</v>
      </c>
      <c r="B281" s="1">
        <v>700201</v>
      </c>
      <c r="C281" s="1">
        <v>2</v>
      </c>
      <c r="D281" s="1">
        <v>1</v>
      </c>
      <c r="E281" s="1">
        <v>1</v>
      </c>
      <c r="F281" s="3">
        <f t="shared" si="13"/>
        <v>1</v>
      </c>
      <c r="G281" s="5">
        <v>1.79</v>
      </c>
      <c r="H281" s="1">
        <v>30</v>
      </c>
      <c r="I281" s="23">
        <v>3321</v>
      </c>
      <c r="J281" s="24">
        <v>311</v>
      </c>
      <c r="K281" s="1">
        <v>5</v>
      </c>
      <c r="L281" s="21">
        <v>81</v>
      </c>
      <c r="M281" s="1">
        <v>0</v>
      </c>
      <c r="N281" s="1">
        <v>38</v>
      </c>
      <c r="O281" s="1">
        <v>9</v>
      </c>
      <c r="P281" s="1">
        <v>0</v>
      </c>
      <c r="Q281" s="5">
        <v>800183</v>
      </c>
      <c r="R281" s="5">
        <v>50</v>
      </c>
      <c r="S281" s="1">
        <v>5</v>
      </c>
      <c r="T281" s="1">
        <v>0.3</v>
      </c>
      <c r="U281" s="1">
        <v>0.5</v>
      </c>
      <c r="V281" s="1">
        <v>0</v>
      </c>
      <c r="W281" s="2">
        <v>201</v>
      </c>
      <c r="X281" s="3">
        <f t="shared" ca="1" si="12"/>
        <v>54</v>
      </c>
      <c r="Y281" s="1">
        <v>7</v>
      </c>
      <c r="Z281" s="5">
        <v>1</v>
      </c>
      <c r="AA281" s="3">
        <f t="shared" ca="1" si="14"/>
        <v>88</v>
      </c>
      <c r="AG281" s="1"/>
    </row>
    <row r="282" spans="1:33" x14ac:dyDescent="0.3">
      <c r="A282" s="1">
        <v>10202</v>
      </c>
      <c r="B282" s="1">
        <v>700202</v>
      </c>
      <c r="C282" s="1">
        <v>2</v>
      </c>
      <c r="D282" s="1">
        <v>1</v>
      </c>
      <c r="E282" s="1">
        <v>1</v>
      </c>
      <c r="F282" s="3">
        <f t="shared" si="13"/>
        <v>1</v>
      </c>
      <c r="G282" s="5">
        <v>0.31</v>
      </c>
      <c r="H282" s="1">
        <v>15</v>
      </c>
      <c r="I282" s="23">
        <v>3366</v>
      </c>
      <c r="J282" s="24">
        <v>313</v>
      </c>
      <c r="K282" s="1">
        <v>5</v>
      </c>
      <c r="L282" s="21">
        <v>81</v>
      </c>
      <c r="M282" s="1">
        <v>0</v>
      </c>
      <c r="N282" s="1">
        <v>39</v>
      </c>
      <c r="O282" s="1">
        <v>9</v>
      </c>
      <c r="P282" s="1">
        <v>0</v>
      </c>
      <c r="Q282" s="5">
        <v>800101</v>
      </c>
      <c r="R282" s="5">
        <v>15</v>
      </c>
      <c r="S282" s="1">
        <v>3</v>
      </c>
      <c r="T282" s="1">
        <v>0.3</v>
      </c>
      <c r="U282" s="1">
        <v>0.5</v>
      </c>
      <c r="V282" s="1">
        <v>0</v>
      </c>
      <c r="W282" s="2">
        <v>202</v>
      </c>
      <c r="X282" s="3">
        <f t="shared" ca="1" si="12"/>
        <v>49</v>
      </c>
      <c r="Y282" s="1">
        <v>1</v>
      </c>
      <c r="Z282" s="5">
        <v>1.4</v>
      </c>
      <c r="AA282" s="3">
        <f t="shared" ca="1" si="14"/>
        <v>88</v>
      </c>
      <c r="AG282" s="1"/>
    </row>
    <row r="283" spans="1:33" x14ac:dyDescent="0.3">
      <c r="A283" s="1">
        <v>10203</v>
      </c>
      <c r="B283" s="1">
        <v>700203</v>
      </c>
      <c r="C283" s="1">
        <v>2</v>
      </c>
      <c r="D283" s="1">
        <v>1</v>
      </c>
      <c r="E283" s="1">
        <v>1</v>
      </c>
      <c r="F283" s="3">
        <f t="shared" si="13"/>
        <v>2</v>
      </c>
      <c r="G283" s="5">
        <v>0.31</v>
      </c>
      <c r="H283" s="1">
        <v>15</v>
      </c>
      <c r="I283" s="23">
        <v>3411</v>
      </c>
      <c r="J283" s="24">
        <v>316</v>
      </c>
      <c r="K283" s="1">
        <v>5</v>
      </c>
      <c r="L283" s="21">
        <v>81</v>
      </c>
      <c r="M283" s="1">
        <v>0</v>
      </c>
      <c r="N283" s="1">
        <v>40</v>
      </c>
      <c r="O283" s="1">
        <v>9</v>
      </c>
      <c r="P283" s="1">
        <v>0</v>
      </c>
      <c r="Q283" s="5">
        <v>800101</v>
      </c>
      <c r="R283" s="5">
        <v>15</v>
      </c>
      <c r="S283" s="1">
        <v>3</v>
      </c>
      <c r="T283" s="1">
        <v>0.4</v>
      </c>
      <c r="U283" s="1">
        <v>0.6</v>
      </c>
      <c r="V283" s="1">
        <v>0</v>
      </c>
      <c r="W283" s="2">
        <v>203</v>
      </c>
      <c r="X283" s="3">
        <f t="shared" ca="1" si="12"/>
        <v>50</v>
      </c>
      <c r="Y283" s="1">
        <v>2</v>
      </c>
      <c r="Z283" s="5">
        <v>0</v>
      </c>
      <c r="AA283" s="3">
        <f t="shared" ca="1" si="14"/>
        <v>85</v>
      </c>
      <c r="AG283" s="1"/>
    </row>
    <row r="284" spans="1:33" x14ac:dyDescent="0.3">
      <c r="A284" s="1">
        <v>10204</v>
      </c>
      <c r="B284" s="1">
        <v>700204</v>
      </c>
      <c r="C284" s="1">
        <v>2</v>
      </c>
      <c r="D284" s="1">
        <v>1</v>
      </c>
      <c r="E284" s="1">
        <v>1</v>
      </c>
      <c r="F284" s="3">
        <f t="shared" si="13"/>
        <v>2</v>
      </c>
      <c r="G284" s="5">
        <v>0.31</v>
      </c>
      <c r="H284" s="1">
        <v>15</v>
      </c>
      <c r="I284" s="23">
        <v>3456</v>
      </c>
      <c r="J284" s="24">
        <v>318</v>
      </c>
      <c r="K284" s="1">
        <v>5</v>
      </c>
      <c r="L284" s="21">
        <v>81</v>
      </c>
      <c r="M284" s="1">
        <v>0</v>
      </c>
      <c r="N284" s="1">
        <v>41</v>
      </c>
      <c r="O284" s="1">
        <v>9</v>
      </c>
      <c r="P284" s="1">
        <v>0</v>
      </c>
      <c r="Q284" s="5">
        <v>800101</v>
      </c>
      <c r="R284" s="5">
        <v>15</v>
      </c>
      <c r="S284" s="1">
        <v>3</v>
      </c>
      <c r="T284" s="1">
        <v>0.3</v>
      </c>
      <c r="U284" s="1">
        <v>0.5</v>
      </c>
      <c r="V284" s="1">
        <v>0</v>
      </c>
      <c r="W284" s="2">
        <v>204</v>
      </c>
      <c r="X284" s="3">
        <f t="shared" ca="1" si="12"/>
        <v>51</v>
      </c>
      <c r="Y284" s="1">
        <v>2</v>
      </c>
      <c r="Z284" s="5">
        <v>1</v>
      </c>
      <c r="AA284" s="3">
        <f t="shared" ca="1" si="14"/>
        <v>28</v>
      </c>
      <c r="AG284" s="1"/>
    </row>
    <row r="285" spans="1:33" x14ac:dyDescent="0.3">
      <c r="A285" s="1">
        <v>10205</v>
      </c>
      <c r="B285" s="1">
        <v>700205</v>
      </c>
      <c r="C285" s="1">
        <v>2</v>
      </c>
      <c r="D285" s="1">
        <v>1</v>
      </c>
      <c r="E285" s="1">
        <v>1</v>
      </c>
      <c r="F285" s="3">
        <f t="shared" si="13"/>
        <v>1</v>
      </c>
      <c r="G285" s="5">
        <v>0.31</v>
      </c>
      <c r="H285" s="1">
        <v>15</v>
      </c>
      <c r="I285" s="23">
        <v>3501</v>
      </c>
      <c r="J285" s="24">
        <v>320</v>
      </c>
      <c r="K285" s="1">
        <v>5</v>
      </c>
      <c r="L285" s="21">
        <v>81</v>
      </c>
      <c r="M285" s="1">
        <v>0</v>
      </c>
      <c r="N285" s="1">
        <v>42</v>
      </c>
      <c r="O285" s="1">
        <v>9</v>
      </c>
      <c r="P285" s="1">
        <v>0</v>
      </c>
      <c r="Q285" s="5">
        <v>800101</v>
      </c>
      <c r="R285" s="5">
        <v>15</v>
      </c>
      <c r="S285" s="1">
        <v>3</v>
      </c>
      <c r="T285" s="1">
        <v>0.4</v>
      </c>
      <c r="U285" s="1">
        <v>0.6</v>
      </c>
      <c r="V285" s="1">
        <v>0</v>
      </c>
      <c r="W285" s="2">
        <v>205</v>
      </c>
      <c r="X285" s="3">
        <f t="shared" ca="1" si="12"/>
        <v>54</v>
      </c>
      <c r="Y285" s="1">
        <v>1</v>
      </c>
      <c r="Z285" s="5">
        <v>1.1000000000000001</v>
      </c>
      <c r="AA285" s="3">
        <f t="shared" ca="1" si="14"/>
        <v>83</v>
      </c>
      <c r="AG285" s="1"/>
    </row>
    <row r="286" spans="1:33" x14ac:dyDescent="0.3">
      <c r="A286" s="1">
        <v>10206</v>
      </c>
      <c r="B286" s="1">
        <v>700206</v>
      </c>
      <c r="C286" s="1">
        <v>2</v>
      </c>
      <c r="D286" s="1">
        <v>1</v>
      </c>
      <c r="E286" s="1">
        <v>1</v>
      </c>
      <c r="F286" s="3">
        <f t="shared" si="13"/>
        <v>2</v>
      </c>
      <c r="G286" s="5">
        <v>0.31</v>
      </c>
      <c r="H286" s="1">
        <v>15</v>
      </c>
      <c r="I286" s="23">
        <v>3546</v>
      </c>
      <c r="J286" s="24">
        <v>322</v>
      </c>
      <c r="K286" s="1">
        <v>5</v>
      </c>
      <c r="L286" s="21">
        <v>81</v>
      </c>
      <c r="M286" s="1">
        <v>0</v>
      </c>
      <c r="N286" s="1">
        <v>43</v>
      </c>
      <c r="O286" s="1">
        <v>9</v>
      </c>
      <c r="P286" s="1">
        <v>0</v>
      </c>
      <c r="Q286" s="5">
        <v>800101</v>
      </c>
      <c r="R286" s="5">
        <v>15</v>
      </c>
      <c r="S286" s="1">
        <v>3</v>
      </c>
      <c r="T286" s="1">
        <v>0.3</v>
      </c>
      <c r="U286" s="1">
        <v>0.5</v>
      </c>
      <c r="V286" s="1">
        <v>0</v>
      </c>
      <c r="W286" s="2">
        <v>206</v>
      </c>
      <c r="X286" s="3">
        <f t="shared" ca="1" si="12"/>
        <v>76</v>
      </c>
      <c r="Y286" s="1">
        <v>2</v>
      </c>
      <c r="Z286" s="5">
        <v>0</v>
      </c>
      <c r="AA286" s="3">
        <f t="shared" ca="1" si="14"/>
        <v>84</v>
      </c>
      <c r="AG286" s="1"/>
    </row>
    <row r="287" spans="1:33" x14ac:dyDescent="0.3">
      <c r="A287" s="1">
        <v>10207</v>
      </c>
      <c r="B287" s="1">
        <v>700207</v>
      </c>
      <c r="C287" s="1">
        <v>2</v>
      </c>
      <c r="D287" s="1">
        <v>1</v>
      </c>
      <c r="E287" s="1">
        <v>1</v>
      </c>
      <c r="F287" s="3">
        <f t="shared" si="13"/>
        <v>2</v>
      </c>
      <c r="G287" s="5">
        <v>0.31</v>
      </c>
      <c r="H287" s="1">
        <v>15</v>
      </c>
      <c r="I287" s="23">
        <v>3591</v>
      </c>
      <c r="J287" s="24">
        <v>325</v>
      </c>
      <c r="K287" s="1">
        <v>5</v>
      </c>
      <c r="L287" s="21">
        <v>81</v>
      </c>
      <c r="M287" s="1">
        <v>0</v>
      </c>
      <c r="N287" s="1">
        <v>44</v>
      </c>
      <c r="O287" s="1">
        <v>9</v>
      </c>
      <c r="P287" s="1">
        <v>0</v>
      </c>
      <c r="Q287" s="5">
        <v>800101</v>
      </c>
      <c r="R287" s="5">
        <v>15</v>
      </c>
      <c r="S287" s="1">
        <v>3</v>
      </c>
      <c r="T287" s="1">
        <v>0.4</v>
      </c>
      <c r="U287" s="1">
        <v>0.6</v>
      </c>
      <c r="V287" s="1">
        <v>0</v>
      </c>
      <c r="W287" s="2">
        <v>207</v>
      </c>
      <c r="X287" s="3">
        <f t="shared" ca="1" si="12"/>
        <v>49</v>
      </c>
      <c r="Y287" s="1">
        <v>2</v>
      </c>
      <c r="Z287" s="5">
        <v>1.1000000000000001</v>
      </c>
      <c r="AA287" s="3">
        <f t="shared" ca="1" si="14"/>
        <v>56</v>
      </c>
      <c r="AG287" s="1"/>
    </row>
    <row r="288" spans="1:33" x14ac:dyDescent="0.3">
      <c r="A288" s="1">
        <v>10208</v>
      </c>
      <c r="B288" s="1">
        <v>700208</v>
      </c>
      <c r="C288" s="1">
        <v>2</v>
      </c>
      <c r="D288" s="1">
        <v>1</v>
      </c>
      <c r="E288" s="1">
        <v>1</v>
      </c>
      <c r="F288" s="3">
        <f t="shared" si="13"/>
        <v>1</v>
      </c>
      <c r="G288" s="5">
        <v>0.48</v>
      </c>
      <c r="H288" s="1">
        <v>20</v>
      </c>
      <c r="I288" s="23">
        <v>3614</v>
      </c>
      <c r="J288" s="24">
        <v>326</v>
      </c>
      <c r="K288" s="1">
        <v>5</v>
      </c>
      <c r="L288" s="21">
        <v>81</v>
      </c>
      <c r="M288" s="1">
        <v>0</v>
      </c>
      <c r="N288" s="1">
        <v>45</v>
      </c>
      <c r="O288" s="1">
        <v>9</v>
      </c>
      <c r="P288" s="1">
        <v>0</v>
      </c>
      <c r="Q288" s="5">
        <v>800071</v>
      </c>
      <c r="R288" s="5">
        <v>15</v>
      </c>
      <c r="S288" s="1">
        <v>3</v>
      </c>
      <c r="T288" s="1">
        <v>0.3</v>
      </c>
      <c r="U288" s="1">
        <v>0.5</v>
      </c>
      <c r="V288" s="1">
        <v>0</v>
      </c>
      <c r="W288" s="2">
        <v>208</v>
      </c>
      <c r="X288" s="3">
        <f t="shared" ca="1" si="12"/>
        <v>59</v>
      </c>
      <c r="Y288" s="1">
        <v>1</v>
      </c>
      <c r="Z288" s="5">
        <v>0.5</v>
      </c>
      <c r="AA288" s="3">
        <f t="shared" ca="1" si="14"/>
        <v>88</v>
      </c>
      <c r="AG288" s="1"/>
    </row>
    <row r="289" spans="1:33" x14ac:dyDescent="0.3">
      <c r="A289" s="1">
        <v>10209</v>
      </c>
      <c r="B289" s="1">
        <v>700209</v>
      </c>
      <c r="C289" s="1">
        <v>2</v>
      </c>
      <c r="D289" s="1">
        <v>1</v>
      </c>
      <c r="E289" s="1">
        <v>1</v>
      </c>
      <c r="F289" s="3">
        <f t="shared" si="13"/>
        <v>2</v>
      </c>
      <c r="G289" s="5">
        <v>0.48</v>
      </c>
      <c r="H289" s="1">
        <v>20</v>
      </c>
      <c r="I289" s="23">
        <v>3659</v>
      </c>
      <c r="J289" s="24">
        <v>328</v>
      </c>
      <c r="K289" s="1">
        <v>5</v>
      </c>
      <c r="L289" s="21">
        <v>81</v>
      </c>
      <c r="M289" s="1">
        <v>0</v>
      </c>
      <c r="N289" s="1">
        <v>46</v>
      </c>
      <c r="O289" s="1">
        <v>9</v>
      </c>
      <c r="P289" s="1">
        <v>0</v>
      </c>
      <c r="Q289" s="5">
        <v>800071</v>
      </c>
      <c r="R289" s="5">
        <v>15</v>
      </c>
      <c r="S289" s="1">
        <v>3</v>
      </c>
      <c r="T289" s="1">
        <v>0.4</v>
      </c>
      <c r="U289" s="1">
        <v>0.6</v>
      </c>
      <c r="V289" s="1">
        <v>0</v>
      </c>
      <c r="W289" s="2">
        <v>209</v>
      </c>
      <c r="X289" s="3">
        <f t="shared" ca="1" si="12"/>
        <v>58</v>
      </c>
      <c r="Y289" s="1">
        <v>2</v>
      </c>
      <c r="Z289" s="5">
        <v>0</v>
      </c>
      <c r="AA289" s="3">
        <f t="shared" ca="1" si="14"/>
        <v>45</v>
      </c>
      <c r="AG289" s="1"/>
    </row>
    <row r="290" spans="1:33" x14ac:dyDescent="0.3">
      <c r="A290" s="1">
        <v>10210</v>
      </c>
      <c r="B290" s="1">
        <v>700210</v>
      </c>
      <c r="C290" s="1">
        <v>2</v>
      </c>
      <c r="D290" s="1">
        <v>1</v>
      </c>
      <c r="E290" s="1">
        <v>1</v>
      </c>
      <c r="F290" s="3">
        <f t="shared" si="13"/>
        <v>1</v>
      </c>
      <c r="G290" s="25">
        <v>0.48</v>
      </c>
      <c r="H290" s="1">
        <v>20</v>
      </c>
      <c r="I290" s="23">
        <v>3726</v>
      </c>
      <c r="J290" s="24">
        <v>331</v>
      </c>
      <c r="K290" s="1">
        <v>5</v>
      </c>
      <c r="L290" s="21">
        <v>81</v>
      </c>
      <c r="M290" s="1">
        <v>0</v>
      </c>
      <c r="N290" s="1">
        <v>47</v>
      </c>
      <c r="O290" s="1">
        <v>9</v>
      </c>
      <c r="P290" s="1">
        <v>0</v>
      </c>
      <c r="Q290" s="25">
        <v>800071</v>
      </c>
      <c r="R290" s="25">
        <v>15</v>
      </c>
      <c r="S290" s="1">
        <v>3</v>
      </c>
      <c r="T290" s="1">
        <v>0.3</v>
      </c>
      <c r="U290" s="1">
        <v>0.5</v>
      </c>
      <c r="V290" s="1">
        <v>0</v>
      </c>
      <c r="W290" s="2">
        <v>210</v>
      </c>
      <c r="X290" s="3">
        <f t="shared" ca="1" si="12"/>
        <v>62</v>
      </c>
      <c r="Y290" s="1">
        <v>1</v>
      </c>
      <c r="Z290" s="25">
        <v>1.4</v>
      </c>
      <c r="AA290" s="3">
        <f t="shared" ca="1" si="14"/>
        <v>74</v>
      </c>
      <c r="AG290" s="1"/>
    </row>
    <row r="291" spans="1:33" x14ac:dyDescent="0.3">
      <c r="A291" s="1">
        <v>10211</v>
      </c>
      <c r="B291" s="1">
        <v>700211</v>
      </c>
      <c r="C291" s="1">
        <v>2</v>
      </c>
      <c r="D291" s="1">
        <v>1</v>
      </c>
      <c r="E291" s="1">
        <v>1</v>
      </c>
      <c r="F291" s="3">
        <f t="shared" si="13"/>
        <v>1</v>
      </c>
      <c r="G291" s="5">
        <v>0.48</v>
      </c>
      <c r="H291" s="1">
        <v>20</v>
      </c>
      <c r="I291" s="23">
        <v>3817</v>
      </c>
      <c r="J291" s="24">
        <v>336</v>
      </c>
      <c r="K291" s="1">
        <v>5</v>
      </c>
      <c r="L291" s="21">
        <v>81</v>
      </c>
      <c r="M291" s="1">
        <v>0</v>
      </c>
      <c r="N291" s="1">
        <v>48</v>
      </c>
      <c r="O291" s="1">
        <v>9</v>
      </c>
      <c r="P291" s="1">
        <v>0</v>
      </c>
      <c r="Q291" s="5">
        <v>800071</v>
      </c>
      <c r="R291" s="5">
        <v>15</v>
      </c>
      <c r="S291" s="1">
        <v>3</v>
      </c>
      <c r="T291" s="1">
        <v>0.4</v>
      </c>
      <c r="U291" s="1">
        <v>0.6</v>
      </c>
      <c r="V291" s="1">
        <v>0</v>
      </c>
      <c r="W291" s="2">
        <v>211</v>
      </c>
      <c r="X291" s="3">
        <f t="shared" ca="1" si="12"/>
        <v>40</v>
      </c>
      <c r="Y291" s="1">
        <v>1</v>
      </c>
      <c r="Z291" s="5">
        <v>1</v>
      </c>
      <c r="AA291" s="3">
        <f t="shared" ca="1" si="14"/>
        <v>8</v>
      </c>
      <c r="AG291" s="1"/>
    </row>
    <row r="292" spans="1:33" x14ac:dyDescent="0.3">
      <c r="A292" s="1">
        <v>10212</v>
      </c>
      <c r="B292" s="1">
        <v>700212</v>
      </c>
      <c r="C292" s="1">
        <v>2</v>
      </c>
      <c r="D292" s="1">
        <v>1</v>
      </c>
      <c r="E292" s="1">
        <v>1</v>
      </c>
      <c r="F292" s="3">
        <f t="shared" si="13"/>
        <v>2</v>
      </c>
      <c r="G292" s="5">
        <v>0.48</v>
      </c>
      <c r="H292" s="1">
        <v>20</v>
      </c>
      <c r="I292" s="23">
        <v>3839</v>
      </c>
      <c r="J292" s="24">
        <v>337</v>
      </c>
      <c r="K292" s="1">
        <v>5</v>
      </c>
      <c r="L292" s="21">
        <v>81</v>
      </c>
      <c r="M292" s="1">
        <v>0</v>
      </c>
      <c r="N292" s="1">
        <v>49</v>
      </c>
      <c r="O292" s="1">
        <v>9</v>
      </c>
      <c r="P292" s="1">
        <v>0</v>
      </c>
      <c r="Q292" s="5">
        <v>800071</v>
      </c>
      <c r="R292" s="5">
        <v>15</v>
      </c>
      <c r="S292" s="1">
        <v>3</v>
      </c>
      <c r="T292" s="1">
        <v>0.3</v>
      </c>
      <c r="U292" s="1">
        <v>0.5</v>
      </c>
      <c r="V292" s="1">
        <v>0</v>
      </c>
      <c r="W292" s="2">
        <v>212</v>
      </c>
      <c r="X292" s="3">
        <f t="shared" ca="1" si="12"/>
        <v>61</v>
      </c>
      <c r="Y292" s="1">
        <v>2</v>
      </c>
      <c r="Z292" s="5">
        <v>0</v>
      </c>
      <c r="AA292" s="3">
        <f t="shared" ca="1" si="14"/>
        <v>88</v>
      </c>
      <c r="AG292" s="1"/>
    </row>
    <row r="293" spans="1:33" x14ac:dyDescent="0.3">
      <c r="A293" s="1">
        <v>10213</v>
      </c>
      <c r="B293" s="1">
        <v>700213</v>
      </c>
      <c r="C293" s="1">
        <v>2</v>
      </c>
      <c r="D293" s="1">
        <v>1</v>
      </c>
      <c r="E293" s="1">
        <v>1</v>
      </c>
      <c r="F293" s="3">
        <f t="shared" si="13"/>
        <v>2</v>
      </c>
      <c r="G293" s="5">
        <v>0.48</v>
      </c>
      <c r="H293" s="1">
        <v>20</v>
      </c>
      <c r="I293" s="23">
        <v>3884</v>
      </c>
      <c r="J293" s="24">
        <v>339</v>
      </c>
      <c r="K293" s="1">
        <v>5</v>
      </c>
      <c r="L293" s="21">
        <v>81</v>
      </c>
      <c r="M293" s="1">
        <v>0</v>
      </c>
      <c r="N293" s="1">
        <v>50</v>
      </c>
      <c r="O293" s="1">
        <v>9</v>
      </c>
      <c r="P293" s="1">
        <v>0</v>
      </c>
      <c r="Q293" s="5">
        <v>800071</v>
      </c>
      <c r="R293" s="5">
        <v>15</v>
      </c>
      <c r="S293" s="1">
        <v>3</v>
      </c>
      <c r="T293" s="1">
        <v>0.4</v>
      </c>
      <c r="U293" s="1">
        <v>0.6</v>
      </c>
      <c r="V293" s="1">
        <v>0</v>
      </c>
      <c r="W293" s="2">
        <v>213</v>
      </c>
      <c r="X293" s="3">
        <f t="shared" ca="1" si="12"/>
        <v>52</v>
      </c>
      <c r="Y293" s="1">
        <v>2</v>
      </c>
      <c r="Z293" s="5">
        <v>2</v>
      </c>
      <c r="AA293" s="3">
        <f t="shared" ca="1" si="14"/>
        <v>55</v>
      </c>
      <c r="AG293" s="1"/>
    </row>
    <row r="294" spans="1:33" x14ac:dyDescent="0.3">
      <c r="A294" s="1">
        <v>10214</v>
      </c>
      <c r="B294" s="1">
        <v>700214</v>
      </c>
      <c r="C294" s="1">
        <v>2</v>
      </c>
      <c r="D294" s="1">
        <v>1</v>
      </c>
      <c r="E294" s="1">
        <v>1</v>
      </c>
      <c r="F294" s="3">
        <f t="shared" si="13"/>
        <v>1</v>
      </c>
      <c r="G294" s="5">
        <v>0.53</v>
      </c>
      <c r="H294" s="1">
        <v>5</v>
      </c>
      <c r="I294" s="23">
        <v>3952</v>
      </c>
      <c r="J294" s="24">
        <v>342</v>
      </c>
      <c r="K294" s="1">
        <v>5</v>
      </c>
      <c r="L294" s="21">
        <v>81</v>
      </c>
      <c r="M294" s="1">
        <v>0</v>
      </c>
      <c r="N294" s="1">
        <v>51</v>
      </c>
      <c r="O294" s="1">
        <v>9</v>
      </c>
      <c r="P294" s="1">
        <v>0</v>
      </c>
      <c r="Q294" s="5">
        <v>800111</v>
      </c>
      <c r="R294" s="5">
        <v>15</v>
      </c>
      <c r="S294" s="1">
        <v>3</v>
      </c>
      <c r="T294" s="1">
        <v>0.3</v>
      </c>
      <c r="U294" s="1">
        <v>0.5</v>
      </c>
      <c r="V294" s="1">
        <v>0</v>
      </c>
      <c r="W294" s="2">
        <v>214</v>
      </c>
      <c r="X294" s="3">
        <f t="shared" ca="1" si="12"/>
        <v>75</v>
      </c>
      <c r="Y294" s="1">
        <v>1</v>
      </c>
      <c r="Z294" s="5">
        <v>1.1000000000000001</v>
      </c>
      <c r="AA294" s="3">
        <f t="shared" ca="1" si="14"/>
        <v>27</v>
      </c>
      <c r="AG294" s="1"/>
    </row>
    <row r="295" spans="1:33" x14ac:dyDescent="0.3">
      <c r="A295" s="1">
        <v>10215</v>
      </c>
      <c r="B295" s="1">
        <v>700215</v>
      </c>
      <c r="C295" s="1">
        <v>2</v>
      </c>
      <c r="D295" s="1">
        <v>1</v>
      </c>
      <c r="E295" s="1">
        <v>1</v>
      </c>
      <c r="F295" s="3">
        <f t="shared" si="13"/>
        <v>2</v>
      </c>
      <c r="G295" s="5">
        <v>0.53</v>
      </c>
      <c r="H295" s="1">
        <v>5</v>
      </c>
      <c r="I295" s="23">
        <v>4019</v>
      </c>
      <c r="J295" s="24">
        <v>346</v>
      </c>
      <c r="K295" s="1">
        <v>5</v>
      </c>
      <c r="L295" s="21">
        <v>81</v>
      </c>
      <c r="M295" s="1">
        <v>0</v>
      </c>
      <c r="N295" s="1">
        <v>52</v>
      </c>
      <c r="O295" s="1">
        <v>9</v>
      </c>
      <c r="P295" s="1">
        <v>0</v>
      </c>
      <c r="Q295" s="5">
        <v>800111</v>
      </c>
      <c r="R295" s="5">
        <v>15</v>
      </c>
      <c r="S295" s="1">
        <v>3</v>
      </c>
      <c r="T295" s="1">
        <v>0.4</v>
      </c>
      <c r="U295" s="1">
        <v>0.6</v>
      </c>
      <c r="V295" s="1">
        <v>0</v>
      </c>
      <c r="W295" s="2">
        <v>215</v>
      </c>
      <c r="X295" s="3">
        <f t="shared" ca="1" si="12"/>
        <v>56</v>
      </c>
      <c r="Y295" s="1">
        <v>2</v>
      </c>
      <c r="Z295" s="5">
        <v>0</v>
      </c>
      <c r="AA295" s="3">
        <f t="shared" ca="1" si="14"/>
        <v>88</v>
      </c>
      <c r="AG295" s="1"/>
    </row>
    <row r="296" spans="1:33" x14ac:dyDescent="0.3">
      <c r="A296" s="1">
        <v>10216</v>
      </c>
      <c r="B296" s="1">
        <v>700216</v>
      </c>
      <c r="C296" s="1">
        <v>2</v>
      </c>
      <c r="D296" s="1">
        <v>1</v>
      </c>
      <c r="E296" s="1">
        <v>1</v>
      </c>
      <c r="F296" s="3">
        <f t="shared" si="13"/>
        <v>1</v>
      </c>
      <c r="G296" s="25">
        <v>0.53</v>
      </c>
      <c r="H296" s="1">
        <v>5</v>
      </c>
      <c r="I296" s="23">
        <v>4042</v>
      </c>
      <c r="J296" s="24">
        <v>347</v>
      </c>
      <c r="K296" s="1">
        <v>5</v>
      </c>
      <c r="L296" s="21">
        <v>81</v>
      </c>
      <c r="M296" s="1">
        <v>0</v>
      </c>
      <c r="N296" s="1">
        <v>53</v>
      </c>
      <c r="O296" s="1">
        <v>9</v>
      </c>
      <c r="P296" s="1">
        <v>0</v>
      </c>
      <c r="Q296" s="25">
        <v>800111</v>
      </c>
      <c r="R296" s="25">
        <v>15</v>
      </c>
      <c r="S296" s="1">
        <v>3</v>
      </c>
      <c r="T296" s="1">
        <v>0.3</v>
      </c>
      <c r="U296" s="1">
        <v>0.5</v>
      </c>
      <c r="V296" s="1">
        <v>0</v>
      </c>
      <c r="W296" s="2">
        <v>216</v>
      </c>
      <c r="X296" s="3">
        <f t="shared" ca="1" si="12"/>
        <v>57</v>
      </c>
      <c r="Y296" s="1">
        <v>1</v>
      </c>
      <c r="Z296" s="25">
        <v>1</v>
      </c>
      <c r="AA296" s="3">
        <f t="shared" ca="1" si="14"/>
        <v>16</v>
      </c>
      <c r="AG296" s="1"/>
    </row>
    <row r="297" spans="1:33" x14ac:dyDescent="0.3">
      <c r="A297" s="1">
        <v>10217</v>
      </c>
      <c r="B297" s="1">
        <v>700217</v>
      </c>
      <c r="C297" s="1">
        <v>2</v>
      </c>
      <c r="D297" s="1">
        <v>1</v>
      </c>
      <c r="E297" s="1">
        <v>1</v>
      </c>
      <c r="F297" s="3">
        <f t="shared" si="13"/>
        <v>1</v>
      </c>
      <c r="G297" s="5">
        <v>0.53</v>
      </c>
      <c r="H297" s="1">
        <v>5</v>
      </c>
      <c r="I297" s="23">
        <v>4064</v>
      </c>
      <c r="J297" s="24">
        <v>348</v>
      </c>
      <c r="K297" s="1">
        <v>5</v>
      </c>
      <c r="L297" s="21">
        <v>81</v>
      </c>
      <c r="M297" s="1">
        <v>0</v>
      </c>
      <c r="N297" s="1">
        <v>54</v>
      </c>
      <c r="O297" s="1">
        <v>9</v>
      </c>
      <c r="P297" s="1">
        <v>0</v>
      </c>
      <c r="Q297" s="5">
        <v>800111</v>
      </c>
      <c r="R297" s="5">
        <v>15</v>
      </c>
      <c r="S297" s="1">
        <v>3</v>
      </c>
      <c r="T297" s="1">
        <v>0.4</v>
      </c>
      <c r="U297" s="1">
        <v>0.6</v>
      </c>
      <c r="V297" s="1">
        <v>0</v>
      </c>
      <c r="W297" s="2">
        <v>217</v>
      </c>
      <c r="X297" s="3">
        <f t="shared" ca="1" si="12"/>
        <v>76</v>
      </c>
      <c r="Y297" s="1">
        <v>1</v>
      </c>
      <c r="Z297" s="5">
        <v>1.4</v>
      </c>
      <c r="AA297" s="3">
        <f t="shared" ca="1" si="14"/>
        <v>63</v>
      </c>
      <c r="AG297" s="1"/>
    </row>
    <row r="298" spans="1:33" x14ac:dyDescent="0.3">
      <c r="A298" s="1">
        <v>10218</v>
      </c>
      <c r="B298" s="1">
        <v>700218</v>
      </c>
      <c r="C298" s="1">
        <v>2</v>
      </c>
      <c r="D298" s="1">
        <v>1</v>
      </c>
      <c r="E298" s="1">
        <v>1</v>
      </c>
      <c r="F298" s="3">
        <f t="shared" si="13"/>
        <v>2</v>
      </c>
      <c r="G298" s="5">
        <v>0.53</v>
      </c>
      <c r="H298" s="1">
        <v>5</v>
      </c>
      <c r="I298" s="23">
        <v>4087</v>
      </c>
      <c r="J298" s="24">
        <v>349</v>
      </c>
      <c r="K298" s="1">
        <v>5</v>
      </c>
      <c r="L298" s="21">
        <v>81</v>
      </c>
      <c r="M298" s="1">
        <v>0</v>
      </c>
      <c r="N298" s="1">
        <v>55</v>
      </c>
      <c r="O298" s="1">
        <v>9</v>
      </c>
      <c r="P298" s="1">
        <v>0</v>
      </c>
      <c r="Q298" s="5">
        <v>800111</v>
      </c>
      <c r="R298" s="5">
        <v>15</v>
      </c>
      <c r="S298" s="1">
        <v>3</v>
      </c>
      <c r="T298" s="1">
        <v>0.3</v>
      </c>
      <c r="U298" s="1">
        <v>0.5</v>
      </c>
      <c r="V298" s="1">
        <v>0</v>
      </c>
      <c r="W298" s="2">
        <v>218</v>
      </c>
      <c r="X298" s="3">
        <f t="shared" ca="1" si="12"/>
        <v>61</v>
      </c>
      <c r="Y298" s="1">
        <v>2</v>
      </c>
      <c r="Z298" s="5">
        <v>0</v>
      </c>
      <c r="AA298" s="3">
        <f t="shared" ca="1" si="14"/>
        <v>21</v>
      </c>
      <c r="AG298" s="1"/>
    </row>
    <row r="299" spans="1:33" x14ac:dyDescent="0.3">
      <c r="A299" s="1">
        <v>10219</v>
      </c>
      <c r="B299" s="1">
        <v>700219</v>
      </c>
      <c r="C299" s="1">
        <v>2</v>
      </c>
      <c r="D299" s="1">
        <v>1</v>
      </c>
      <c r="E299" s="1">
        <v>1</v>
      </c>
      <c r="F299" s="3">
        <f t="shared" si="13"/>
        <v>2</v>
      </c>
      <c r="G299" s="5">
        <v>0.53</v>
      </c>
      <c r="H299" s="1">
        <v>5</v>
      </c>
      <c r="I299" s="23">
        <v>4109</v>
      </c>
      <c r="J299" s="24">
        <v>350</v>
      </c>
      <c r="K299" s="1">
        <v>5</v>
      </c>
      <c r="L299" s="21">
        <v>81</v>
      </c>
      <c r="M299" s="1">
        <v>0</v>
      </c>
      <c r="N299" s="1">
        <v>56</v>
      </c>
      <c r="O299" s="1">
        <v>9</v>
      </c>
      <c r="P299" s="1">
        <v>0</v>
      </c>
      <c r="Q299" s="5">
        <v>800111</v>
      </c>
      <c r="R299" s="5">
        <v>15</v>
      </c>
      <c r="S299" s="1">
        <v>3</v>
      </c>
      <c r="T299" s="1">
        <v>0.4</v>
      </c>
      <c r="U299" s="1">
        <v>0.6</v>
      </c>
      <c r="V299" s="1">
        <v>0</v>
      </c>
      <c r="W299" s="2">
        <v>219</v>
      </c>
      <c r="X299" s="3">
        <f t="shared" ca="1" si="12"/>
        <v>57</v>
      </c>
      <c r="Y299" s="1">
        <v>2</v>
      </c>
      <c r="Z299" s="5">
        <v>1</v>
      </c>
      <c r="AA299" s="3">
        <f t="shared" ca="1" si="14"/>
        <v>97</v>
      </c>
      <c r="AG299" s="1"/>
    </row>
    <row r="300" spans="1:33" x14ac:dyDescent="0.3">
      <c r="A300" s="1">
        <v>10220</v>
      </c>
      <c r="B300" s="1">
        <v>700220</v>
      </c>
      <c r="C300" s="1">
        <v>2</v>
      </c>
      <c r="D300" s="1">
        <v>1</v>
      </c>
      <c r="E300" s="1">
        <v>1</v>
      </c>
      <c r="F300" s="3">
        <f t="shared" si="13"/>
        <v>1</v>
      </c>
      <c r="G300" s="25">
        <v>0.55000000000000004</v>
      </c>
      <c r="H300" s="1">
        <v>10</v>
      </c>
      <c r="I300" s="23">
        <v>4132</v>
      </c>
      <c r="J300" s="24">
        <v>351</v>
      </c>
      <c r="K300" s="1">
        <v>5</v>
      </c>
      <c r="L300" s="21">
        <v>81</v>
      </c>
      <c r="M300" s="1">
        <v>0</v>
      </c>
      <c r="N300" s="1">
        <v>57</v>
      </c>
      <c r="O300" s="1">
        <v>9</v>
      </c>
      <c r="P300" s="1">
        <v>0</v>
      </c>
      <c r="Q300" s="25">
        <v>800131</v>
      </c>
      <c r="R300" s="25">
        <v>20</v>
      </c>
      <c r="S300" s="1">
        <v>6</v>
      </c>
      <c r="T300" s="1">
        <v>0.3</v>
      </c>
      <c r="U300" s="1">
        <v>0.5</v>
      </c>
      <c r="V300" s="1">
        <v>0</v>
      </c>
      <c r="W300" s="2">
        <v>220</v>
      </c>
      <c r="X300" s="3">
        <f t="shared" ca="1" si="12"/>
        <v>80</v>
      </c>
      <c r="Y300" s="1">
        <v>1</v>
      </c>
      <c r="Z300" s="25">
        <v>1.1000000000000001</v>
      </c>
      <c r="AA300" s="3">
        <f t="shared" ca="1" si="14"/>
        <v>70</v>
      </c>
      <c r="AG300" s="1"/>
    </row>
    <row r="301" spans="1:33" x14ac:dyDescent="0.3">
      <c r="A301" s="1">
        <v>10221</v>
      </c>
      <c r="B301" s="1">
        <v>700221</v>
      </c>
      <c r="C301" s="1">
        <v>2</v>
      </c>
      <c r="D301" s="1">
        <v>1</v>
      </c>
      <c r="E301" s="1">
        <v>1</v>
      </c>
      <c r="F301" s="3">
        <f t="shared" si="13"/>
        <v>1</v>
      </c>
      <c r="G301" s="25">
        <v>0.55000000000000004</v>
      </c>
      <c r="H301" s="1">
        <v>10</v>
      </c>
      <c r="I301" s="23">
        <v>4154</v>
      </c>
      <c r="J301" s="24">
        <v>352</v>
      </c>
      <c r="K301" s="1">
        <v>5</v>
      </c>
      <c r="L301" s="21">
        <v>81</v>
      </c>
      <c r="M301" s="1">
        <v>0</v>
      </c>
      <c r="N301" s="1">
        <v>58</v>
      </c>
      <c r="O301" s="1">
        <v>9</v>
      </c>
      <c r="P301" s="1">
        <v>0</v>
      </c>
      <c r="Q301" s="25">
        <v>800131</v>
      </c>
      <c r="R301" s="25">
        <v>20</v>
      </c>
      <c r="S301" s="1">
        <v>6</v>
      </c>
      <c r="T301" s="1">
        <v>0.3</v>
      </c>
      <c r="U301" s="1">
        <v>0.5</v>
      </c>
      <c r="V301" s="1">
        <v>0</v>
      </c>
      <c r="W301" s="2">
        <v>221</v>
      </c>
      <c r="X301" s="3">
        <f t="shared" ca="1" si="12"/>
        <v>48</v>
      </c>
      <c r="Y301" s="1">
        <v>1</v>
      </c>
      <c r="Z301" s="25">
        <v>0</v>
      </c>
      <c r="AA301" s="3">
        <f t="shared" ca="1" si="14"/>
        <v>62</v>
      </c>
      <c r="AG301" s="1"/>
    </row>
    <row r="302" spans="1:33" x14ac:dyDescent="0.3">
      <c r="A302" s="1">
        <v>10222</v>
      </c>
      <c r="B302" s="1">
        <v>700222</v>
      </c>
      <c r="C302" s="1">
        <v>2</v>
      </c>
      <c r="D302" s="1">
        <v>1</v>
      </c>
      <c r="E302" s="1">
        <v>1</v>
      </c>
      <c r="F302" s="3">
        <f t="shared" si="13"/>
        <v>1</v>
      </c>
      <c r="G302" s="25">
        <v>0.55000000000000004</v>
      </c>
      <c r="H302" s="1">
        <v>10</v>
      </c>
      <c r="I302" s="23">
        <v>4177</v>
      </c>
      <c r="J302" s="24">
        <v>354</v>
      </c>
      <c r="K302" s="1">
        <v>5</v>
      </c>
      <c r="L302" s="21">
        <v>81</v>
      </c>
      <c r="M302" s="1">
        <v>0</v>
      </c>
      <c r="N302" s="1">
        <v>59</v>
      </c>
      <c r="O302" s="1">
        <v>9</v>
      </c>
      <c r="P302" s="1">
        <v>0</v>
      </c>
      <c r="Q302" s="25">
        <v>800131</v>
      </c>
      <c r="R302" s="25">
        <v>20</v>
      </c>
      <c r="S302" s="1">
        <v>6</v>
      </c>
      <c r="T302" s="1">
        <v>0.3</v>
      </c>
      <c r="U302" s="1">
        <v>0.5</v>
      </c>
      <c r="V302" s="1">
        <v>0</v>
      </c>
      <c r="W302" s="2">
        <v>222</v>
      </c>
      <c r="X302" s="3">
        <f t="shared" ca="1" si="12"/>
        <v>40</v>
      </c>
      <c r="Y302" s="1">
        <v>1</v>
      </c>
      <c r="Z302" s="25">
        <v>1.1000000000000001</v>
      </c>
      <c r="AA302" s="3">
        <f t="shared" ca="1" si="14"/>
        <v>94</v>
      </c>
      <c r="AG302" s="1"/>
    </row>
    <row r="303" spans="1:33" x14ac:dyDescent="0.3">
      <c r="A303" s="1">
        <v>10223</v>
      </c>
      <c r="B303" s="1">
        <v>700223</v>
      </c>
      <c r="C303" s="1">
        <v>2</v>
      </c>
      <c r="D303" s="1">
        <v>1</v>
      </c>
      <c r="E303" s="1">
        <v>1</v>
      </c>
      <c r="F303" s="3">
        <f t="shared" si="13"/>
        <v>1</v>
      </c>
      <c r="G303" s="5">
        <v>0.86</v>
      </c>
      <c r="H303" s="1">
        <v>10</v>
      </c>
      <c r="I303" s="23">
        <v>4199</v>
      </c>
      <c r="J303" s="24">
        <v>355</v>
      </c>
      <c r="K303" s="1">
        <v>5</v>
      </c>
      <c r="L303" s="21">
        <v>81</v>
      </c>
      <c r="M303" s="1">
        <v>0</v>
      </c>
      <c r="N303" s="1">
        <v>60</v>
      </c>
      <c r="O303" s="1">
        <v>9</v>
      </c>
      <c r="P303" s="1">
        <v>0</v>
      </c>
      <c r="Q303" s="5">
        <v>800121</v>
      </c>
      <c r="R303" s="5">
        <v>15</v>
      </c>
      <c r="S303" s="1">
        <v>3</v>
      </c>
      <c r="T303" s="1">
        <v>0.3</v>
      </c>
      <c r="U303" s="1">
        <v>0.5</v>
      </c>
      <c r="V303" s="1">
        <v>0</v>
      </c>
      <c r="W303" s="2">
        <v>223</v>
      </c>
      <c r="X303" s="3">
        <f t="shared" ca="1" si="12"/>
        <v>54</v>
      </c>
      <c r="Y303" s="1">
        <v>1</v>
      </c>
      <c r="Z303" s="5">
        <v>0.5</v>
      </c>
      <c r="AA303" s="3">
        <f t="shared" ca="1" si="14"/>
        <v>41</v>
      </c>
      <c r="AG303" s="1"/>
    </row>
    <row r="304" spans="1:33" x14ac:dyDescent="0.3">
      <c r="A304" s="1">
        <v>10224</v>
      </c>
      <c r="B304" s="1">
        <v>700224</v>
      </c>
      <c r="C304" s="1">
        <v>2</v>
      </c>
      <c r="D304" s="1">
        <v>1</v>
      </c>
      <c r="E304" s="1">
        <v>1</v>
      </c>
      <c r="F304" s="3">
        <f t="shared" si="13"/>
        <v>2</v>
      </c>
      <c r="G304" s="5">
        <v>0.86</v>
      </c>
      <c r="H304" s="1">
        <v>10</v>
      </c>
      <c r="I304" s="23">
        <v>4244</v>
      </c>
      <c r="J304" s="24">
        <v>357</v>
      </c>
      <c r="K304" s="1">
        <v>5</v>
      </c>
      <c r="L304" s="21">
        <v>81</v>
      </c>
      <c r="M304" s="1">
        <v>0</v>
      </c>
      <c r="N304" s="1">
        <v>61</v>
      </c>
      <c r="O304" s="1">
        <v>9</v>
      </c>
      <c r="P304" s="1">
        <v>0</v>
      </c>
      <c r="Q304" s="5">
        <v>800121</v>
      </c>
      <c r="R304" s="5">
        <v>15</v>
      </c>
      <c r="S304" s="1">
        <v>3</v>
      </c>
      <c r="T304" s="1">
        <v>0.4</v>
      </c>
      <c r="U304" s="1">
        <v>0.6</v>
      </c>
      <c r="V304" s="1">
        <v>0</v>
      </c>
      <c r="W304" s="2">
        <v>224</v>
      </c>
      <c r="X304" s="3">
        <f t="shared" ca="1" si="12"/>
        <v>69</v>
      </c>
      <c r="Y304" s="1">
        <v>2</v>
      </c>
      <c r="Z304" s="5">
        <v>0</v>
      </c>
      <c r="AA304" s="3">
        <f t="shared" ca="1" si="14"/>
        <v>86</v>
      </c>
      <c r="AG304" s="1"/>
    </row>
    <row r="305" spans="1:33" x14ac:dyDescent="0.3">
      <c r="A305" s="1">
        <v>10225</v>
      </c>
      <c r="B305" s="1">
        <v>700225</v>
      </c>
      <c r="C305" s="1">
        <v>2</v>
      </c>
      <c r="D305" s="1">
        <v>1</v>
      </c>
      <c r="E305" s="1">
        <v>1</v>
      </c>
      <c r="F305" s="3">
        <f t="shared" si="13"/>
        <v>2</v>
      </c>
      <c r="G305" s="5">
        <v>0.86</v>
      </c>
      <c r="H305" s="1">
        <v>10</v>
      </c>
      <c r="I305" s="23">
        <v>4267</v>
      </c>
      <c r="J305" s="24">
        <v>358</v>
      </c>
      <c r="K305" s="1">
        <v>5</v>
      </c>
      <c r="L305" s="21">
        <v>81</v>
      </c>
      <c r="M305" s="1">
        <v>0</v>
      </c>
      <c r="N305" s="1">
        <v>62</v>
      </c>
      <c r="O305" s="1">
        <v>9</v>
      </c>
      <c r="P305" s="1">
        <v>0</v>
      </c>
      <c r="Q305" s="5">
        <v>800121</v>
      </c>
      <c r="R305" s="5">
        <v>15</v>
      </c>
      <c r="S305" s="1">
        <v>3</v>
      </c>
      <c r="T305" s="1">
        <v>0.3</v>
      </c>
      <c r="U305" s="1">
        <v>0.5</v>
      </c>
      <c r="V305" s="1">
        <v>0</v>
      </c>
      <c r="W305" s="2">
        <v>225</v>
      </c>
      <c r="X305" s="3">
        <f t="shared" ca="1" si="12"/>
        <v>64</v>
      </c>
      <c r="Y305" s="1">
        <v>2</v>
      </c>
      <c r="Z305" s="5">
        <v>1.4</v>
      </c>
      <c r="AA305" s="3">
        <f t="shared" ca="1" si="14"/>
        <v>90</v>
      </c>
      <c r="AG305" s="1"/>
    </row>
    <row r="306" spans="1:33" x14ac:dyDescent="0.3">
      <c r="A306" s="1">
        <v>10226</v>
      </c>
      <c r="B306" s="1">
        <v>700226</v>
      </c>
      <c r="C306" s="1">
        <v>2</v>
      </c>
      <c r="D306" s="1">
        <v>1</v>
      </c>
      <c r="E306" s="1">
        <v>1</v>
      </c>
      <c r="F306" s="3">
        <f t="shared" si="13"/>
        <v>1</v>
      </c>
      <c r="G306" s="5">
        <v>0.86</v>
      </c>
      <c r="H306" s="1">
        <v>10</v>
      </c>
      <c r="I306" s="23">
        <v>4289</v>
      </c>
      <c r="J306" s="24">
        <v>359</v>
      </c>
      <c r="K306" s="1">
        <v>5</v>
      </c>
      <c r="L306" s="21">
        <v>81</v>
      </c>
      <c r="M306" s="1">
        <v>0</v>
      </c>
      <c r="N306" s="1">
        <v>63</v>
      </c>
      <c r="O306" s="1">
        <v>9</v>
      </c>
      <c r="P306" s="1">
        <v>0</v>
      </c>
      <c r="Q306" s="5">
        <v>800121</v>
      </c>
      <c r="R306" s="5">
        <v>15</v>
      </c>
      <c r="S306" s="1">
        <v>3</v>
      </c>
      <c r="T306" s="1">
        <v>0.4</v>
      </c>
      <c r="U306" s="1">
        <v>0.6</v>
      </c>
      <c r="V306" s="1">
        <v>0</v>
      </c>
      <c r="W306" s="2">
        <v>226</v>
      </c>
      <c r="X306" s="3">
        <f t="shared" ca="1" si="12"/>
        <v>56</v>
      </c>
      <c r="Y306" s="1">
        <v>1</v>
      </c>
      <c r="Z306" s="5">
        <v>1</v>
      </c>
      <c r="AA306" s="3">
        <f t="shared" ca="1" si="14"/>
        <v>61</v>
      </c>
      <c r="AG306" s="1"/>
    </row>
    <row r="307" spans="1:33" x14ac:dyDescent="0.3">
      <c r="A307" s="1">
        <v>10227</v>
      </c>
      <c r="B307" s="1">
        <v>700227</v>
      </c>
      <c r="C307" s="1">
        <v>2</v>
      </c>
      <c r="D307" s="1">
        <v>1</v>
      </c>
      <c r="E307" s="1">
        <v>1</v>
      </c>
      <c r="F307" s="3">
        <f t="shared" si="13"/>
        <v>2</v>
      </c>
      <c r="G307" s="5">
        <v>0.86</v>
      </c>
      <c r="H307" s="1">
        <v>10</v>
      </c>
      <c r="I307" s="23">
        <v>4312</v>
      </c>
      <c r="J307" s="24">
        <v>360</v>
      </c>
      <c r="K307" s="1">
        <v>5</v>
      </c>
      <c r="L307" s="21">
        <v>81</v>
      </c>
      <c r="M307" s="1">
        <v>0</v>
      </c>
      <c r="N307" s="1">
        <v>64</v>
      </c>
      <c r="O307" s="1">
        <v>9</v>
      </c>
      <c r="P307" s="1">
        <v>0</v>
      </c>
      <c r="Q307" s="5">
        <v>800121</v>
      </c>
      <c r="R307" s="5">
        <v>15</v>
      </c>
      <c r="S307" s="1">
        <v>3</v>
      </c>
      <c r="T307" s="1">
        <v>0.3</v>
      </c>
      <c r="U307" s="1">
        <v>0.5</v>
      </c>
      <c r="V307" s="1">
        <v>0</v>
      </c>
      <c r="W307" s="2">
        <v>227</v>
      </c>
      <c r="X307" s="3">
        <f t="shared" ca="1" si="12"/>
        <v>50</v>
      </c>
      <c r="Y307" s="1">
        <v>2</v>
      </c>
      <c r="Z307" s="5">
        <v>0</v>
      </c>
      <c r="AA307" s="3">
        <f t="shared" ca="1" si="14"/>
        <v>39</v>
      </c>
      <c r="AG307" s="1"/>
    </row>
    <row r="308" spans="1:33" x14ac:dyDescent="0.3">
      <c r="A308" s="1">
        <v>10228</v>
      </c>
      <c r="B308" s="1">
        <v>700228</v>
      </c>
      <c r="C308" s="1">
        <v>2</v>
      </c>
      <c r="D308" s="1">
        <v>1</v>
      </c>
      <c r="E308" s="1">
        <v>1</v>
      </c>
      <c r="F308" s="3">
        <f t="shared" si="13"/>
        <v>2</v>
      </c>
      <c r="G308" s="5">
        <v>0.86</v>
      </c>
      <c r="H308" s="1">
        <v>10</v>
      </c>
      <c r="I308" s="23">
        <v>4334</v>
      </c>
      <c r="J308" s="24">
        <v>361</v>
      </c>
      <c r="K308" s="1">
        <v>5</v>
      </c>
      <c r="L308" s="21">
        <v>81</v>
      </c>
      <c r="M308" s="1">
        <v>0</v>
      </c>
      <c r="N308" s="1">
        <v>65</v>
      </c>
      <c r="O308" s="1">
        <v>9</v>
      </c>
      <c r="P308" s="1">
        <v>0</v>
      </c>
      <c r="Q308" s="5">
        <v>800121</v>
      </c>
      <c r="R308" s="5">
        <v>15</v>
      </c>
      <c r="S308" s="1">
        <v>3</v>
      </c>
      <c r="T308" s="1">
        <v>0.4</v>
      </c>
      <c r="U308" s="1">
        <v>0.6</v>
      </c>
      <c r="V308" s="1">
        <v>0</v>
      </c>
      <c r="W308" s="2">
        <v>228</v>
      </c>
      <c r="X308" s="3">
        <f t="shared" ca="1" si="12"/>
        <v>50</v>
      </c>
      <c r="Y308" s="1">
        <v>2</v>
      </c>
      <c r="Z308" s="5">
        <v>1.1000000000000001</v>
      </c>
      <c r="AA308" s="3">
        <f t="shared" ca="1" si="14"/>
        <v>94</v>
      </c>
      <c r="AG308" s="1"/>
    </row>
    <row r="309" spans="1:33" x14ac:dyDescent="0.3">
      <c r="A309" s="1">
        <v>10229</v>
      </c>
      <c r="B309" s="1">
        <v>700229</v>
      </c>
      <c r="C309" s="1">
        <v>2</v>
      </c>
      <c r="D309" s="1">
        <v>1</v>
      </c>
      <c r="E309" s="1">
        <v>1</v>
      </c>
      <c r="F309" s="3">
        <f t="shared" si="13"/>
        <v>1</v>
      </c>
      <c r="G309" s="5">
        <v>0.86</v>
      </c>
      <c r="H309" s="1">
        <v>10</v>
      </c>
      <c r="I309" s="23">
        <v>4357</v>
      </c>
      <c r="J309" s="24">
        <v>362</v>
      </c>
      <c r="K309" s="1">
        <v>5</v>
      </c>
      <c r="L309" s="21">
        <v>81</v>
      </c>
      <c r="M309" s="1">
        <v>0</v>
      </c>
      <c r="N309" s="1">
        <v>66</v>
      </c>
      <c r="O309" s="1">
        <v>9</v>
      </c>
      <c r="P309" s="1">
        <v>0</v>
      </c>
      <c r="Q309" s="5">
        <v>800121</v>
      </c>
      <c r="R309" s="5">
        <v>15</v>
      </c>
      <c r="S309" s="1">
        <v>3</v>
      </c>
      <c r="T309" s="1">
        <v>0.3</v>
      </c>
      <c r="U309" s="1">
        <v>0.5</v>
      </c>
      <c r="V309" s="1">
        <v>0</v>
      </c>
      <c r="W309" s="2">
        <v>223</v>
      </c>
      <c r="X309" s="3">
        <f t="shared" ref="X309:X372" ca="1" si="15">RANDBETWEEN(40,80)</f>
        <v>79</v>
      </c>
      <c r="Y309" s="1">
        <v>1</v>
      </c>
      <c r="Z309" s="5">
        <v>2</v>
      </c>
      <c r="AA309" s="3">
        <f t="shared" ca="1" si="14"/>
        <v>22</v>
      </c>
      <c r="AG309" s="1"/>
    </row>
    <row r="310" spans="1:33" x14ac:dyDescent="0.3">
      <c r="A310" s="1">
        <v>10230</v>
      </c>
      <c r="B310" s="1">
        <v>700230</v>
      </c>
      <c r="C310" s="1">
        <v>2</v>
      </c>
      <c r="D310" s="1">
        <v>1</v>
      </c>
      <c r="E310" s="1">
        <v>1</v>
      </c>
      <c r="F310" s="3">
        <f t="shared" si="13"/>
        <v>2</v>
      </c>
      <c r="G310" s="5">
        <v>0.86</v>
      </c>
      <c r="H310" s="1">
        <v>10</v>
      </c>
      <c r="I310" s="23">
        <v>4379</v>
      </c>
      <c r="J310" s="24">
        <v>364</v>
      </c>
      <c r="K310" s="1">
        <v>5</v>
      </c>
      <c r="L310" s="21">
        <v>81</v>
      </c>
      <c r="M310" s="1">
        <v>0</v>
      </c>
      <c r="N310" s="1">
        <v>67</v>
      </c>
      <c r="O310" s="1">
        <v>9</v>
      </c>
      <c r="P310" s="1">
        <v>0</v>
      </c>
      <c r="Q310" s="5">
        <v>800121</v>
      </c>
      <c r="R310" s="5">
        <v>15</v>
      </c>
      <c r="S310" s="1">
        <v>3</v>
      </c>
      <c r="T310" s="1">
        <v>0.4</v>
      </c>
      <c r="U310" s="1">
        <v>0.6</v>
      </c>
      <c r="V310" s="1">
        <v>0</v>
      </c>
      <c r="W310" s="2">
        <v>224</v>
      </c>
      <c r="X310" s="3">
        <f t="shared" ca="1" si="15"/>
        <v>67</v>
      </c>
      <c r="Y310" s="1">
        <v>2</v>
      </c>
      <c r="Z310" s="5">
        <v>0</v>
      </c>
      <c r="AA310" s="3">
        <f t="shared" ca="1" si="14"/>
        <v>38</v>
      </c>
      <c r="AG310" s="1"/>
    </row>
    <row r="311" spans="1:33" x14ac:dyDescent="0.3">
      <c r="A311" s="1">
        <v>10231</v>
      </c>
      <c r="B311" s="1">
        <v>700231</v>
      </c>
      <c r="C311" s="1">
        <v>2</v>
      </c>
      <c r="D311" s="1">
        <v>1</v>
      </c>
      <c r="E311" s="1">
        <v>1</v>
      </c>
      <c r="F311" s="3">
        <f t="shared" si="13"/>
        <v>2</v>
      </c>
      <c r="G311" s="5">
        <v>0.86</v>
      </c>
      <c r="H311" s="1">
        <v>10</v>
      </c>
      <c r="I311" s="23">
        <v>4402</v>
      </c>
      <c r="J311" s="24">
        <v>365</v>
      </c>
      <c r="K311" s="1">
        <v>5</v>
      </c>
      <c r="L311" s="21">
        <v>81</v>
      </c>
      <c r="M311" s="1">
        <v>0</v>
      </c>
      <c r="N311" s="1">
        <v>68</v>
      </c>
      <c r="O311" s="1">
        <v>9</v>
      </c>
      <c r="P311" s="1">
        <v>0</v>
      </c>
      <c r="Q311" s="5">
        <v>800121</v>
      </c>
      <c r="R311" s="5">
        <v>15</v>
      </c>
      <c r="S311" s="1">
        <v>3</v>
      </c>
      <c r="T311" s="1">
        <v>0.3</v>
      </c>
      <c r="U311" s="1">
        <v>0.5</v>
      </c>
      <c r="V311" s="1">
        <v>0</v>
      </c>
      <c r="W311" s="2">
        <v>225</v>
      </c>
      <c r="X311" s="3">
        <f t="shared" ca="1" si="15"/>
        <v>58</v>
      </c>
      <c r="Y311" s="1">
        <v>2</v>
      </c>
      <c r="Z311" s="5">
        <v>0.5</v>
      </c>
      <c r="AA311" s="3">
        <f t="shared" ca="1" si="14"/>
        <v>6</v>
      </c>
      <c r="AG311" s="1"/>
    </row>
    <row r="312" spans="1:33" x14ac:dyDescent="0.3">
      <c r="A312" s="1">
        <v>10232</v>
      </c>
      <c r="B312" s="1">
        <v>700232</v>
      </c>
      <c r="C312" s="1">
        <v>2</v>
      </c>
      <c r="D312" s="1">
        <v>1</v>
      </c>
      <c r="E312" s="1">
        <v>1</v>
      </c>
      <c r="F312" s="3">
        <f t="shared" si="13"/>
        <v>1</v>
      </c>
      <c r="G312" s="5">
        <v>0.86</v>
      </c>
      <c r="H312" s="1">
        <v>10</v>
      </c>
      <c r="I312" s="23">
        <v>4424</v>
      </c>
      <c r="J312" s="24">
        <v>366</v>
      </c>
      <c r="K312" s="1">
        <v>5</v>
      </c>
      <c r="L312" s="21">
        <v>81</v>
      </c>
      <c r="M312" s="1">
        <v>0</v>
      </c>
      <c r="N312" s="1">
        <v>69</v>
      </c>
      <c r="O312" s="1">
        <v>9</v>
      </c>
      <c r="P312" s="1">
        <v>0</v>
      </c>
      <c r="Q312" s="5">
        <v>800121</v>
      </c>
      <c r="R312" s="5">
        <v>15</v>
      </c>
      <c r="S312" s="1">
        <v>3</v>
      </c>
      <c r="T312" s="1">
        <v>0.4</v>
      </c>
      <c r="U312" s="1">
        <v>0.6</v>
      </c>
      <c r="V312" s="1">
        <v>0</v>
      </c>
      <c r="W312" s="2">
        <v>226</v>
      </c>
      <c r="X312" s="3">
        <f t="shared" ca="1" si="15"/>
        <v>40</v>
      </c>
      <c r="Y312" s="1">
        <v>1</v>
      </c>
      <c r="Z312" s="5">
        <v>1</v>
      </c>
      <c r="AA312" s="3">
        <f t="shared" ca="1" si="14"/>
        <v>43</v>
      </c>
      <c r="AG312" s="1"/>
    </row>
    <row r="313" spans="1:33" x14ac:dyDescent="0.3">
      <c r="A313" s="1">
        <v>10233</v>
      </c>
      <c r="B313" s="1">
        <v>700233</v>
      </c>
      <c r="C313" s="1">
        <v>2</v>
      </c>
      <c r="D313" s="1">
        <v>1</v>
      </c>
      <c r="E313" s="1">
        <v>1</v>
      </c>
      <c r="F313" s="3">
        <f t="shared" si="13"/>
        <v>2</v>
      </c>
      <c r="G313" s="5">
        <v>0.86</v>
      </c>
      <c r="H313" s="1">
        <v>10</v>
      </c>
      <c r="I313" s="23">
        <v>4447</v>
      </c>
      <c r="J313" s="24">
        <v>367</v>
      </c>
      <c r="K313" s="1">
        <v>5</v>
      </c>
      <c r="L313" s="21">
        <v>81</v>
      </c>
      <c r="M313" s="1">
        <v>0</v>
      </c>
      <c r="N313" s="1">
        <v>70</v>
      </c>
      <c r="O313" s="1">
        <v>9</v>
      </c>
      <c r="P313" s="1">
        <v>0</v>
      </c>
      <c r="Q313" s="5">
        <v>800121</v>
      </c>
      <c r="R313" s="5">
        <v>15</v>
      </c>
      <c r="S313" s="1">
        <v>3</v>
      </c>
      <c r="T313" s="1">
        <v>0.3</v>
      </c>
      <c r="U313" s="1">
        <v>0.5</v>
      </c>
      <c r="V313" s="1">
        <v>0</v>
      </c>
      <c r="W313" s="2">
        <v>227</v>
      </c>
      <c r="X313" s="3">
        <f t="shared" ca="1" si="15"/>
        <v>43</v>
      </c>
      <c r="Y313" s="1">
        <v>2</v>
      </c>
      <c r="Z313" s="5">
        <v>0</v>
      </c>
      <c r="AA313" s="3">
        <f t="shared" ca="1" si="14"/>
        <v>79</v>
      </c>
      <c r="AG313" s="1"/>
    </row>
    <row r="314" spans="1:33" x14ac:dyDescent="0.3">
      <c r="A314" s="1">
        <v>10234</v>
      </c>
      <c r="B314" s="1">
        <v>700234</v>
      </c>
      <c r="C314" s="1">
        <v>2</v>
      </c>
      <c r="D314" s="1">
        <v>1</v>
      </c>
      <c r="E314" s="1">
        <v>1</v>
      </c>
      <c r="F314" s="3">
        <f t="shared" si="13"/>
        <v>2</v>
      </c>
      <c r="G314" s="5">
        <v>0.86</v>
      </c>
      <c r="H314" s="1">
        <v>10</v>
      </c>
      <c r="I314" s="23">
        <v>4469</v>
      </c>
      <c r="J314" s="24">
        <v>368</v>
      </c>
      <c r="K314" s="1">
        <v>5</v>
      </c>
      <c r="L314" s="21">
        <v>81</v>
      </c>
      <c r="M314" s="1">
        <v>0</v>
      </c>
      <c r="N314" s="1">
        <v>71</v>
      </c>
      <c r="O314" s="1">
        <v>9</v>
      </c>
      <c r="P314" s="1">
        <v>0</v>
      </c>
      <c r="Q314" s="5">
        <v>800121</v>
      </c>
      <c r="R314" s="5">
        <v>15</v>
      </c>
      <c r="S314" s="1">
        <v>3</v>
      </c>
      <c r="T314" s="1">
        <v>0.4</v>
      </c>
      <c r="U314" s="1">
        <v>0.6</v>
      </c>
      <c r="V314" s="1">
        <v>0</v>
      </c>
      <c r="W314" s="2">
        <v>228</v>
      </c>
      <c r="X314" s="3">
        <f t="shared" ca="1" si="15"/>
        <v>45</v>
      </c>
      <c r="Y314" s="1">
        <v>2</v>
      </c>
      <c r="Z314" s="5">
        <v>1</v>
      </c>
      <c r="AA314" s="3">
        <f t="shared" ca="1" si="14"/>
        <v>50</v>
      </c>
      <c r="AG314" s="1"/>
    </row>
    <row r="315" spans="1:33" x14ac:dyDescent="0.3">
      <c r="A315" s="1">
        <v>10235</v>
      </c>
      <c r="B315" s="1">
        <v>700235</v>
      </c>
      <c r="C315" s="1">
        <v>2</v>
      </c>
      <c r="D315" s="1">
        <v>1</v>
      </c>
      <c r="E315" s="1">
        <v>1</v>
      </c>
      <c r="F315" s="3">
        <f t="shared" si="13"/>
        <v>1</v>
      </c>
      <c r="G315" s="5">
        <v>0.74</v>
      </c>
      <c r="H315" s="1">
        <v>5</v>
      </c>
      <c r="I315" s="23">
        <v>4492</v>
      </c>
      <c r="J315" s="24">
        <v>369</v>
      </c>
      <c r="K315" s="1">
        <v>5</v>
      </c>
      <c r="L315" s="21">
        <v>81</v>
      </c>
      <c r="M315" s="1">
        <v>0</v>
      </c>
      <c r="N315" s="1">
        <v>72</v>
      </c>
      <c r="O315" s="1">
        <v>9</v>
      </c>
      <c r="P315" s="1">
        <v>0</v>
      </c>
      <c r="Q315" s="5">
        <v>800001</v>
      </c>
      <c r="R315" s="5">
        <v>5</v>
      </c>
      <c r="S315" s="1">
        <v>3</v>
      </c>
      <c r="T315" s="1">
        <v>0.54</v>
      </c>
      <c r="U315" s="1">
        <v>0.5</v>
      </c>
      <c r="V315" s="1">
        <v>0</v>
      </c>
      <c r="W315" s="2">
        <v>229</v>
      </c>
      <c r="X315" s="3">
        <f t="shared" ca="1" si="15"/>
        <v>44</v>
      </c>
      <c r="Y315" s="1">
        <v>1</v>
      </c>
      <c r="Z315" s="5">
        <v>1</v>
      </c>
      <c r="AA315" s="3">
        <f t="shared" ca="1" si="14"/>
        <v>47</v>
      </c>
      <c r="AG315" s="1"/>
    </row>
    <row r="316" spans="1:33" x14ac:dyDescent="0.3">
      <c r="A316" s="1">
        <v>10236</v>
      </c>
      <c r="B316" s="1">
        <v>700236</v>
      </c>
      <c r="C316" s="1">
        <v>2</v>
      </c>
      <c r="D316" s="1">
        <v>1</v>
      </c>
      <c r="E316" s="1">
        <v>1</v>
      </c>
      <c r="F316" s="3">
        <f t="shared" si="13"/>
        <v>2</v>
      </c>
      <c r="G316" s="5">
        <v>0.74</v>
      </c>
      <c r="H316" s="1">
        <v>5</v>
      </c>
      <c r="I316" s="23">
        <v>4514</v>
      </c>
      <c r="J316" s="24">
        <v>370</v>
      </c>
      <c r="K316" s="1">
        <v>5</v>
      </c>
      <c r="L316" s="21">
        <v>81</v>
      </c>
      <c r="M316" s="1">
        <v>0</v>
      </c>
      <c r="N316" s="1">
        <v>73</v>
      </c>
      <c r="O316" s="1">
        <v>9</v>
      </c>
      <c r="P316" s="1">
        <v>0</v>
      </c>
      <c r="Q316" s="5">
        <v>800001</v>
      </c>
      <c r="R316" s="5">
        <v>5</v>
      </c>
      <c r="S316" s="1">
        <v>3</v>
      </c>
      <c r="T316" s="1">
        <v>0.64</v>
      </c>
      <c r="U316" s="1">
        <v>0.6</v>
      </c>
      <c r="V316" s="1">
        <v>0</v>
      </c>
      <c r="W316" s="2">
        <v>230</v>
      </c>
      <c r="X316" s="3">
        <f t="shared" ca="1" si="15"/>
        <v>63</v>
      </c>
      <c r="Y316" s="1">
        <v>2</v>
      </c>
      <c r="Z316" s="5">
        <v>0</v>
      </c>
      <c r="AA316" s="3">
        <f t="shared" ca="1" si="14"/>
        <v>77</v>
      </c>
      <c r="AG316" s="1"/>
    </row>
    <row r="317" spans="1:33" x14ac:dyDescent="0.3">
      <c r="A317" s="1">
        <v>10237</v>
      </c>
      <c r="B317" s="1">
        <v>700237</v>
      </c>
      <c r="C317" s="1">
        <v>2</v>
      </c>
      <c r="D317" s="1">
        <v>1</v>
      </c>
      <c r="E317" s="1">
        <v>1</v>
      </c>
      <c r="F317" s="3">
        <f t="shared" si="13"/>
        <v>2</v>
      </c>
      <c r="G317" s="5">
        <v>0.83</v>
      </c>
      <c r="H317" s="1">
        <v>5</v>
      </c>
      <c r="I317" s="23">
        <v>4537</v>
      </c>
      <c r="J317" s="24">
        <v>371</v>
      </c>
      <c r="K317" s="1">
        <v>5</v>
      </c>
      <c r="L317" s="21">
        <v>81</v>
      </c>
      <c r="M317" s="1">
        <v>0</v>
      </c>
      <c r="N317" s="1">
        <v>74</v>
      </c>
      <c r="O317" s="1">
        <v>9</v>
      </c>
      <c r="P317" s="1">
        <v>0</v>
      </c>
      <c r="Q317" s="5">
        <v>800011</v>
      </c>
      <c r="R317" s="5">
        <v>10</v>
      </c>
      <c r="S317" s="1">
        <v>3</v>
      </c>
      <c r="T317" s="1">
        <v>0.54</v>
      </c>
      <c r="U317" s="1">
        <v>0.5</v>
      </c>
      <c r="V317" s="1">
        <v>0</v>
      </c>
      <c r="W317" s="2">
        <v>231</v>
      </c>
      <c r="X317" s="3">
        <f t="shared" ca="1" si="15"/>
        <v>80</v>
      </c>
      <c r="Y317" s="1">
        <v>2</v>
      </c>
      <c r="Z317" s="5">
        <v>2</v>
      </c>
      <c r="AA317" s="3">
        <f t="shared" ca="1" si="14"/>
        <v>2</v>
      </c>
      <c r="AG317" s="1"/>
    </row>
    <row r="318" spans="1:33" x14ac:dyDescent="0.3">
      <c r="A318" s="1">
        <v>10238</v>
      </c>
      <c r="B318" s="1">
        <v>700238</v>
      </c>
      <c r="C318" s="1">
        <v>2</v>
      </c>
      <c r="D318" s="1">
        <v>1</v>
      </c>
      <c r="E318" s="1">
        <v>1</v>
      </c>
      <c r="F318" s="3">
        <f t="shared" si="13"/>
        <v>1</v>
      </c>
      <c r="G318" s="5">
        <v>0.83</v>
      </c>
      <c r="H318" s="1">
        <v>5</v>
      </c>
      <c r="I318" s="23">
        <v>4560</v>
      </c>
      <c r="J318" s="24">
        <v>373</v>
      </c>
      <c r="K318" s="1">
        <v>5</v>
      </c>
      <c r="L318" s="21">
        <v>81</v>
      </c>
      <c r="M318" s="1">
        <v>0</v>
      </c>
      <c r="N318" s="1">
        <v>75</v>
      </c>
      <c r="O318" s="1">
        <v>9</v>
      </c>
      <c r="P318" s="1">
        <v>0</v>
      </c>
      <c r="Q318" s="5">
        <v>800011</v>
      </c>
      <c r="R318" s="5">
        <v>10</v>
      </c>
      <c r="S318" s="1">
        <v>3</v>
      </c>
      <c r="T318" s="1">
        <v>0.64</v>
      </c>
      <c r="U318" s="1">
        <v>0.6</v>
      </c>
      <c r="V318" s="1">
        <v>0</v>
      </c>
      <c r="W318" s="2">
        <v>232</v>
      </c>
      <c r="X318" s="3">
        <f t="shared" ca="1" si="15"/>
        <v>79</v>
      </c>
      <c r="Y318" s="1">
        <v>1</v>
      </c>
      <c r="Z318" s="5">
        <v>1.1000000000000001</v>
      </c>
      <c r="AA318" s="3">
        <f t="shared" ca="1" si="14"/>
        <v>38</v>
      </c>
      <c r="AG318" s="1"/>
    </row>
    <row r="319" spans="1:33" x14ac:dyDescent="0.3">
      <c r="A319" s="1">
        <v>10239</v>
      </c>
      <c r="B319" s="1">
        <v>700239</v>
      </c>
      <c r="C319" s="1">
        <v>2</v>
      </c>
      <c r="D319" s="1">
        <v>1</v>
      </c>
      <c r="E319" s="1">
        <v>1</v>
      </c>
      <c r="F319" s="3">
        <f t="shared" si="13"/>
        <v>2</v>
      </c>
      <c r="G319" s="5">
        <v>0.68</v>
      </c>
      <c r="H319" s="1">
        <v>40</v>
      </c>
      <c r="I319" s="23">
        <v>4582</v>
      </c>
      <c r="J319" s="24">
        <v>374</v>
      </c>
      <c r="K319" s="1">
        <v>5</v>
      </c>
      <c r="L319" s="21">
        <v>81</v>
      </c>
      <c r="M319" s="1">
        <v>0</v>
      </c>
      <c r="N319" s="1">
        <v>76</v>
      </c>
      <c r="O319" s="1">
        <v>9</v>
      </c>
      <c r="P319" s="1">
        <v>0</v>
      </c>
      <c r="Q319" s="5">
        <v>800031</v>
      </c>
      <c r="R319" s="5">
        <v>5</v>
      </c>
      <c r="S319" s="1">
        <v>3</v>
      </c>
      <c r="T319" s="1">
        <v>0.54</v>
      </c>
      <c r="U319" s="1">
        <v>0.5</v>
      </c>
      <c r="V319" s="1">
        <v>0</v>
      </c>
      <c r="W319" s="2">
        <v>233</v>
      </c>
      <c r="X319" s="3">
        <f t="shared" ca="1" si="15"/>
        <v>53</v>
      </c>
      <c r="Y319" s="1">
        <v>2</v>
      </c>
      <c r="Z319" s="5">
        <v>0</v>
      </c>
      <c r="AA319" s="3">
        <f t="shared" ca="1" si="14"/>
        <v>68</v>
      </c>
      <c r="AG319" s="1"/>
    </row>
    <row r="320" spans="1:33" x14ac:dyDescent="0.3">
      <c r="A320" s="1">
        <v>10240</v>
      </c>
      <c r="B320" s="1">
        <v>700240</v>
      </c>
      <c r="C320" s="1">
        <v>2</v>
      </c>
      <c r="D320" s="1">
        <v>1</v>
      </c>
      <c r="E320" s="1">
        <v>1</v>
      </c>
      <c r="F320" s="3">
        <f t="shared" si="13"/>
        <v>2</v>
      </c>
      <c r="G320" s="5">
        <v>0.68</v>
      </c>
      <c r="H320" s="1">
        <v>40</v>
      </c>
      <c r="I320" s="23">
        <v>4605</v>
      </c>
      <c r="J320" s="24">
        <v>375</v>
      </c>
      <c r="K320" s="1">
        <v>5</v>
      </c>
      <c r="L320" s="21">
        <v>81</v>
      </c>
      <c r="M320" s="1">
        <v>0</v>
      </c>
      <c r="N320" s="1">
        <v>77</v>
      </c>
      <c r="O320" s="1">
        <v>9</v>
      </c>
      <c r="P320" s="1">
        <v>0</v>
      </c>
      <c r="Q320" s="5">
        <v>800031</v>
      </c>
      <c r="R320" s="5">
        <v>5</v>
      </c>
      <c r="S320" s="1">
        <v>3</v>
      </c>
      <c r="T320" s="1">
        <v>0.64</v>
      </c>
      <c r="U320" s="1">
        <v>0.7</v>
      </c>
      <c r="V320" s="1">
        <v>0</v>
      </c>
      <c r="W320" s="2">
        <v>234</v>
      </c>
      <c r="X320" s="3">
        <f t="shared" ca="1" si="15"/>
        <v>71</v>
      </c>
      <c r="Y320" s="1">
        <v>2</v>
      </c>
      <c r="Z320" s="5">
        <v>1</v>
      </c>
      <c r="AA320" s="3">
        <f t="shared" ca="1" si="14"/>
        <v>16</v>
      </c>
      <c r="AG320" s="1"/>
    </row>
    <row r="321" spans="1:33" x14ac:dyDescent="0.3">
      <c r="A321" s="1">
        <v>10241</v>
      </c>
      <c r="B321" s="1">
        <v>700241</v>
      </c>
      <c r="C321" s="1">
        <v>2</v>
      </c>
      <c r="D321" s="1">
        <v>1</v>
      </c>
      <c r="E321" s="1">
        <v>1</v>
      </c>
      <c r="F321" s="3">
        <f t="shared" si="13"/>
        <v>1</v>
      </c>
      <c r="G321" s="5">
        <v>0.75</v>
      </c>
      <c r="H321" s="1">
        <v>15</v>
      </c>
      <c r="I321" s="23">
        <v>4627</v>
      </c>
      <c r="J321" s="24">
        <v>376</v>
      </c>
      <c r="K321" s="1">
        <v>5</v>
      </c>
      <c r="L321" s="21">
        <v>81</v>
      </c>
      <c r="M321" s="1">
        <v>0</v>
      </c>
      <c r="N321" s="1">
        <v>78</v>
      </c>
      <c r="O321" s="1">
        <v>9</v>
      </c>
      <c r="P321" s="1">
        <v>0</v>
      </c>
      <c r="Q321" s="5">
        <v>800201</v>
      </c>
      <c r="R321" s="5">
        <v>15</v>
      </c>
      <c r="S321" s="1">
        <v>3</v>
      </c>
      <c r="T321" s="1">
        <v>0.3</v>
      </c>
      <c r="U321" s="1">
        <v>0.5</v>
      </c>
      <c r="V321" s="1">
        <v>0</v>
      </c>
      <c r="W321" s="2">
        <v>235</v>
      </c>
      <c r="X321" s="3">
        <f t="shared" ca="1" si="15"/>
        <v>63</v>
      </c>
      <c r="Y321" s="1">
        <v>1</v>
      </c>
      <c r="Z321" s="5">
        <v>1.4</v>
      </c>
      <c r="AA321" s="3">
        <f t="shared" ca="1" si="14"/>
        <v>13</v>
      </c>
      <c r="AG321" s="1"/>
    </row>
    <row r="322" spans="1:33" x14ac:dyDescent="0.3">
      <c r="A322" s="1">
        <v>10242</v>
      </c>
      <c r="B322" s="1">
        <v>700242</v>
      </c>
      <c r="C322" s="1">
        <v>2</v>
      </c>
      <c r="D322" s="1">
        <v>1</v>
      </c>
      <c r="E322" s="1">
        <v>1</v>
      </c>
      <c r="F322" s="3">
        <f t="shared" si="13"/>
        <v>2</v>
      </c>
      <c r="G322" s="5">
        <v>0.75</v>
      </c>
      <c r="H322" s="1">
        <v>15</v>
      </c>
      <c r="I322" s="23">
        <v>4650</v>
      </c>
      <c r="J322" s="24">
        <v>377</v>
      </c>
      <c r="K322" s="1">
        <v>5</v>
      </c>
      <c r="L322" s="21">
        <v>81</v>
      </c>
      <c r="M322" s="1">
        <v>0</v>
      </c>
      <c r="N322" s="1">
        <v>79</v>
      </c>
      <c r="O322" s="1">
        <v>9</v>
      </c>
      <c r="P322" s="1">
        <v>0</v>
      </c>
      <c r="Q322" s="5">
        <v>800201</v>
      </c>
      <c r="R322" s="5">
        <v>15</v>
      </c>
      <c r="S322" s="1">
        <v>3</v>
      </c>
      <c r="T322" s="1">
        <v>0.3</v>
      </c>
      <c r="U322" s="1">
        <v>0.5</v>
      </c>
      <c r="V322" s="1">
        <v>0</v>
      </c>
      <c r="W322" s="2">
        <v>236</v>
      </c>
      <c r="X322" s="3">
        <f t="shared" ca="1" si="15"/>
        <v>80</v>
      </c>
      <c r="Y322" s="1">
        <v>2</v>
      </c>
      <c r="Z322" s="5">
        <v>0</v>
      </c>
      <c r="AA322" s="3">
        <f t="shared" ca="1" si="14"/>
        <v>43</v>
      </c>
      <c r="AG322" s="1"/>
    </row>
    <row r="323" spans="1:33" x14ac:dyDescent="0.3">
      <c r="A323" s="1">
        <v>10243</v>
      </c>
      <c r="B323" s="1">
        <v>700243</v>
      </c>
      <c r="C323" s="1">
        <v>2</v>
      </c>
      <c r="D323" s="1">
        <v>1</v>
      </c>
      <c r="E323" s="1">
        <v>1</v>
      </c>
      <c r="F323" s="3">
        <f t="shared" ref="F323:F386" si="16">IF(Y323=2, 2, 1)</f>
        <v>2</v>
      </c>
      <c r="G323" s="5">
        <v>0.56000000000000005</v>
      </c>
      <c r="H323" s="1">
        <v>15</v>
      </c>
      <c r="I323" s="23">
        <v>4672</v>
      </c>
      <c r="J323" s="24">
        <v>378</v>
      </c>
      <c r="K323" s="1">
        <v>5</v>
      </c>
      <c r="L323" s="21">
        <v>81</v>
      </c>
      <c r="M323" s="1">
        <v>0</v>
      </c>
      <c r="N323" s="1">
        <v>80</v>
      </c>
      <c r="O323" s="1">
        <v>9</v>
      </c>
      <c r="P323" s="1">
        <v>0</v>
      </c>
      <c r="Q323" s="5">
        <v>800193</v>
      </c>
      <c r="R323" s="5">
        <v>50</v>
      </c>
      <c r="S323" s="1">
        <v>3</v>
      </c>
      <c r="T323" s="1">
        <v>0.3</v>
      </c>
      <c r="U323" s="1">
        <v>0.5</v>
      </c>
      <c r="V323" s="1">
        <v>0</v>
      </c>
      <c r="W323" s="2">
        <v>237</v>
      </c>
      <c r="X323" s="3">
        <f t="shared" ca="1" si="15"/>
        <v>57</v>
      </c>
      <c r="Y323" s="1">
        <v>2</v>
      </c>
      <c r="Z323" s="5">
        <v>1</v>
      </c>
      <c r="AA323" s="3">
        <f t="shared" ref="AA323:AA386" ca="1" si="17">RANDBETWEEN(1,100)</f>
        <v>55</v>
      </c>
      <c r="AG323" s="1"/>
    </row>
    <row r="324" spans="1:33" x14ac:dyDescent="0.3">
      <c r="A324" s="1">
        <v>10244</v>
      </c>
      <c r="B324" s="1">
        <v>700244</v>
      </c>
      <c r="C324" s="1">
        <v>2</v>
      </c>
      <c r="D324" s="1">
        <v>1</v>
      </c>
      <c r="E324" s="1">
        <v>1</v>
      </c>
      <c r="F324" s="3">
        <f t="shared" si="16"/>
        <v>1</v>
      </c>
      <c r="G324" s="5">
        <v>0.56000000000000005</v>
      </c>
      <c r="H324" s="1">
        <v>15</v>
      </c>
      <c r="I324" s="23">
        <v>4695</v>
      </c>
      <c r="J324" s="24">
        <v>379</v>
      </c>
      <c r="K324" s="1">
        <v>5</v>
      </c>
      <c r="L324" s="21">
        <v>81</v>
      </c>
      <c r="M324" s="1">
        <v>0</v>
      </c>
      <c r="N324" s="1">
        <v>81</v>
      </c>
      <c r="O324" s="1">
        <v>9</v>
      </c>
      <c r="P324" s="1">
        <v>0</v>
      </c>
      <c r="Q324" s="5">
        <v>800193</v>
      </c>
      <c r="R324" s="5">
        <v>50</v>
      </c>
      <c r="S324" s="1">
        <v>3</v>
      </c>
      <c r="T324" s="1">
        <v>0.3</v>
      </c>
      <c r="U324" s="1">
        <v>0.5</v>
      </c>
      <c r="V324" s="1">
        <v>0</v>
      </c>
      <c r="W324" s="2">
        <v>238</v>
      </c>
      <c r="X324" s="3">
        <f t="shared" ca="1" si="15"/>
        <v>43</v>
      </c>
      <c r="Y324" s="1">
        <v>1</v>
      </c>
      <c r="Z324" s="5">
        <v>1.1000000000000001</v>
      </c>
      <c r="AA324" s="3">
        <f t="shared" ca="1" si="17"/>
        <v>61</v>
      </c>
      <c r="AG324" s="1"/>
    </row>
    <row r="325" spans="1:33" x14ac:dyDescent="0.3">
      <c r="A325" s="1">
        <v>10245</v>
      </c>
      <c r="B325" s="1">
        <v>700245</v>
      </c>
      <c r="C325" s="1">
        <v>2</v>
      </c>
      <c r="D325" s="1">
        <v>1</v>
      </c>
      <c r="E325" s="1">
        <v>1</v>
      </c>
      <c r="F325" s="3">
        <f t="shared" si="16"/>
        <v>2</v>
      </c>
      <c r="G325" s="5">
        <v>1.1000000000000001</v>
      </c>
      <c r="H325" s="1">
        <v>30</v>
      </c>
      <c r="I325" s="23">
        <v>4717</v>
      </c>
      <c r="J325" s="24">
        <v>380</v>
      </c>
      <c r="K325" s="1">
        <v>5</v>
      </c>
      <c r="L325" s="21">
        <v>81</v>
      </c>
      <c r="M325" s="1">
        <v>0</v>
      </c>
      <c r="N325" s="1">
        <v>82</v>
      </c>
      <c r="O325" s="1">
        <v>9</v>
      </c>
      <c r="P325" s="1">
        <v>0</v>
      </c>
      <c r="Q325" s="5">
        <v>800221</v>
      </c>
      <c r="R325" s="5">
        <v>50</v>
      </c>
      <c r="S325" s="1">
        <v>3</v>
      </c>
      <c r="T325" s="1">
        <v>0.3</v>
      </c>
      <c r="U325" s="1">
        <v>0.5</v>
      </c>
      <c r="V325" s="1">
        <v>0</v>
      </c>
      <c r="W325" s="2">
        <v>239</v>
      </c>
      <c r="X325" s="3">
        <f t="shared" ca="1" si="15"/>
        <v>47</v>
      </c>
      <c r="Y325" s="1">
        <v>2</v>
      </c>
      <c r="Z325" s="5">
        <v>0</v>
      </c>
      <c r="AA325" s="3">
        <f t="shared" ca="1" si="17"/>
        <v>32</v>
      </c>
      <c r="AG325" s="1"/>
    </row>
    <row r="326" spans="1:33" x14ac:dyDescent="0.3">
      <c r="A326" s="1">
        <v>10246</v>
      </c>
      <c r="B326" s="1">
        <v>700246</v>
      </c>
      <c r="C326" s="1">
        <v>2</v>
      </c>
      <c r="D326" s="1">
        <v>1</v>
      </c>
      <c r="E326" s="1">
        <v>1</v>
      </c>
      <c r="F326" s="3">
        <f t="shared" si="16"/>
        <v>2</v>
      </c>
      <c r="G326" s="5">
        <v>1.1000000000000001</v>
      </c>
      <c r="H326" s="1">
        <v>30</v>
      </c>
      <c r="I326" s="23">
        <v>4740</v>
      </c>
      <c r="J326" s="24">
        <v>381</v>
      </c>
      <c r="K326" s="1">
        <v>5</v>
      </c>
      <c r="L326" s="21">
        <v>81</v>
      </c>
      <c r="M326" s="1">
        <v>0</v>
      </c>
      <c r="N326" s="1">
        <v>83</v>
      </c>
      <c r="O326" s="1">
        <v>9</v>
      </c>
      <c r="P326" s="1">
        <v>0</v>
      </c>
      <c r="Q326" s="5">
        <v>800221</v>
      </c>
      <c r="R326" s="5">
        <v>50</v>
      </c>
      <c r="S326" s="1">
        <v>3</v>
      </c>
      <c r="T326" s="1">
        <v>0.3</v>
      </c>
      <c r="U326" s="1">
        <v>0.5</v>
      </c>
      <c r="V326" s="1">
        <v>0</v>
      </c>
      <c r="W326" s="2">
        <v>240</v>
      </c>
      <c r="X326" s="3">
        <f t="shared" ca="1" si="15"/>
        <v>65</v>
      </c>
      <c r="Y326" s="1">
        <v>2</v>
      </c>
      <c r="Z326" s="5">
        <v>1.1000000000000001</v>
      </c>
      <c r="AA326" s="3">
        <f t="shared" ca="1" si="17"/>
        <v>54</v>
      </c>
      <c r="AG326" s="1"/>
    </row>
    <row r="327" spans="1:33" x14ac:dyDescent="0.3">
      <c r="A327" s="1">
        <v>10301</v>
      </c>
      <c r="B327" s="1">
        <v>700301</v>
      </c>
      <c r="C327" s="1">
        <v>2</v>
      </c>
      <c r="D327" s="1">
        <v>1</v>
      </c>
      <c r="E327" s="1">
        <v>1</v>
      </c>
      <c r="F327" s="3">
        <f t="shared" si="16"/>
        <v>1</v>
      </c>
      <c r="G327" s="7">
        <v>1.79</v>
      </c>
      <c r="H327" s="1">
        <v>30</v>
      </c>
      <c r="I327" s="23">
        <v>4762</v>
      </c>
      <c r="J327" s="24">
        <v>383</v>
      </c>
      <c r="K327" s="1">
        <v>5</v>
      </c>
      <c r="L327" s="21">
        <v>83</v>
      </c>
      <c r="M327" s="1">
        <v>0</v>
      </c>
      <c r="N327" s="1">
        <v>84</v>
      </c>
      <c r="O327" s="1">
        <v>9</v>
      </c>
      <c r="P327" s="1">
        <v>0</v>
      </c>
      <c r="Q327" s="7">
        <v>800183</v>
      </c>
      <c r="R327" s="7">
        <v>50</v>
      </c>
      <c r="S327" s="1">
        <v>5</v>
      </c>
      <c r="T327" s="1">
        <v>0.3</v>
      </c>
      <c r="U327" s="1">
        <v>0.5</v>
      </c>
      <c r="V327" s="1">
        <v>0</v>
      </c>
      <c r="W327" s="2">
        <v>301</v>
      </c>
      <c r="X327" s="3">
        <f t="shared" ca="1" si="15"/>
        <v>69</v>
      </c>
      <c r="Y327" s="1">
        <v>7</v>
      </c>
      <c r="Z327" s="7">
        <v>0.5</v>
      </c>
      <c r="AA327" s="3">
        <f t="shared" ca="1" si="17"/>
        <v>39</v>
      </c>
      <c r="AG327" s="1"/>
    </row>
    <row r="328" spans="1:33" x14ac:dyDescent="0.3">
      <c r="A328" s="1">
        <v>10302</v>
      </c>
      <c r="B328" s="1">
        <v>700302</v>
      </c>
      <c r="C328" s="1">
        <v>2</v>
      </c>
      <c r="D328" s="1">
        <v>1</v>
      </c>
      <c r="E328" s="1">
        <v>1</v>
      </c>
      <c r="F328" s="3">
        <f t="shared" si="16"/>
        <v>2</v>
      </c>
      <c r="G328" s="7">
        <v>0.42</v>
      </c>
      <c r="H328" s="1">
        <v>10</v>
      </c>
      <c r="I328" s="23">
        <v>4785</v>
      </c>
      <c r="J328" s="24">
        <v>384</v>
      </c>
      <c r="K328" s="1">
        <v>5</v>
      </c>
      <c r="L328" s="21">
        <v>83</v>
      </c>
      <c r="M328" s="1">
        <v>0</v>
      </c>
      <c r="N328" s="1">
        <v>85</v>
      </c>
      <c r="O328" s="1">
        <v>9</v>
      </c>
      <c r="P328" s="1">
        <v>0</v>
      </c>
      <c r="Q328" s="7">
        <v>800071</v>
      </c>
      <c r="R328" s="7">
        <v>15</v>
      </c>
      <c r="S328" s="1">
        <v>3</v>
      </c>
      <c r="T328" s="1">
        <v>0.3</v>
      </c>
      <c r="U328" s="1">
        <v>0.5</v>
      </c>
      <c r="V328" s="1">
        <v>0</v>
      </c>
      <c r="W328" s="2">
        <v>302</v>
      </c>
      <c r="X328" s="3">
        <f t="shared" ca="1" si="15"/>
        <v>71</v>
      </c>
      <c r="Y328" s="1">
        <v>2</v>
      </c>
      <c r="Z328" s="7">
        <v>1</v>
      </c>
      <c r="AA328" s="3">
        <f t="shared" ca="1" si="17"/>
        <v>56</v>
      </c>
      <c r="AG328" s="1"/>
    </row>
    <row r="329" spans="1:33" x14ac:dyDescent="0.3">
      <c r="A329" s="1">
        <v>10303</v>
      </c>
      <c r="B329" s="1">
        <v>700303</v>
      </c>
      <c r="C329" s="1">
        <v>2</v>
      </c>
      <c r="D329" s="1">
        <v>1</v>
      </c>
      <c r="E329" s="1">
        <v>1</v>
      </c>
      <c r="F329" s="3">
        <f t="shared" si="16"/>
        <v>2</v>
      </c>
      <c r="G329" s="7">
        <v>0.42</v>
      </c>
      <c r="H329" s="1">
        <v>10</v>
      </c>
      <c r="I329" s="23">
        <v>4807</v>
      </c>
      <c r="J329" s="24">
        <v>385</v>
      </c>
      <c r="K329" s="1">
        <v>5</v>
      </c>
      <c r="L329" s="21">
        <v>83</v>
      </c>
      <c r="M329" s="1">
        <v>0</v>
      </c>
      <c r="N329" s="1">
        <v>86</v>
      </c>
      <c r="O329" s="1">
        <v>9</v>
      </c>
      <c r="P329" s="1">
        <v>0</v>
      </c>
      <c r="Q329" s="7">
        <v>800071</v>
      </c>
      <c r="R329" s="7">
        <v>15</v>
      </c>
      <c r="S329" s="1">
        <v>3</v>
      </c>
      <c r="T329" s="1">
        <v>0.4</v>
      </c>
      <c r="U329" s="1">
        <v>0.6</v>
      </c>
      <c r="V329" s="1">
        <v>0</v>
      </c>
      <c r="W329" s="2">
        <v>303</v>
      </c>
      <c r="X329" s="3">
        <f t="shared" ca="1" si="15"/>
        <v>60</v>
      </c>
      <c r="Y329" s="1">
        <v>2</v>
      </c>
      <c r="Z329" s="7">
        <v>0</v>
      </c>
      <c r="AA329" s="3">
        <f t="shared" ca="1" si="17"/>
        <v>74</v>
      </c>
      <c r="AG329" s="1"/>
    </row>
    <row r="330" spans="1:33" x14ac:dyDescent="0.3">
      <c r="A330" s="1">
        <v>10304</v>
      </c>
      <c r="B330" s="1">
        <v>700304</v>
      </c>
      <c r="C330" s="1">
        <v>2</v>
      </c>
      <c r="D330" s="1">
        <v>1</v>
      </c>
      <c r="E330" s="1">
        <v>1</v>
      </c>
      <c r="F330" s="3">
        <f t="shared" si="16"/>
        <v>2</v>
      </c>
      <c r="G330" s="7">
        <v>0.42</v>
      </c>
      <c r="H330" s="1">
        <v>10</v>
      </c>
      <c r="I330" s="23">
        <v>4830</v>
      </c>
      <c r="J330" s="24">
        <v>386</v>
      </c>
      <c r="K330" s="1">
        <v>5</v>
      </c>
      <c r="L330" s="21">
        <v>83</v>
      </c>
      <c r="M330" s="1">
        <v>0</v>
      </c>
      <c r="N330" s="1">
        <v>87</v>
      </c>
      <c r="O330" s="1">
        <v>9</v>
      </c>
      <c r="P330" s="1">
        <v>0</v>
      </c>
      <c r="Q330" s="7">
        <v>800071</v>
      </c>
      <c r="R330" s="7">
        <v>15</v>
      </c>
      <c r="S330" s="1">
        <v>3</v>
      </c>
      <c r="T330" s="1">
        <v>0.3</v>
      </c>
      <c r="U330" s="1">
        <v>0.5</v>
      </c>
      <c r="V330" s="1">
        <v>0</v>
      </c>
      <c r="W330" s="2">
        <v>304</v>
      </c>
      <c r="X330" s="3">
        <f t="shared" ca="1" si="15"/>
        <v>55</v>
      </c>
      <c r="Y330" s="1">
        <v>2</v>
      </c>
      <c r="Z330" s="7">
        <v>1</v>
      </c>
      <c r="AA330" s="3">
        <f t="shared" ca="1" si="17"/>
        <v>19</v>
      </c>
      <c r="AG330" s="1"/>
    </row>
    <row r="331" spans="1:33" x14ac:dyDescent="0.3">
      <c r="A331" s="1">
        <v>10305</v>
      </c>
      <c r="B331" s="1">
        <v>700305</v>
      </c>
      <c r="C331" s="1">
        <v>2</v>
      </c>
      <c r="D331" s="1">
        <v>1</v>
      </c>
      <c r="E331" s="1">
        <v>1</v>
      </c>
      <c r="F331" s="3">
        <f t="shared" si="16"/>
        <v>2</v>
      </c>
      <c r="G331" s="7">
        <v>0.42</v>
      </c>
      <c r="H331" s="1">
        <v>10</v>
      </c>
      <c r="I331" s="23">
        <v>4852</v>
      </c>
      <c r="J331" s="24">
        <v>387</v>
      </c>
      <c r="K331" s="1">
        <v>5</v>
      </c>
      <c r="L331" s="21">
        <v>83</v>
      </c>
      <c r="M331" s="1">
        <v>0</v>
      </c>
      <c r="N331" s="1">
        <v>88</v>
      </c>
      <c r="O331" s="1">
        <v>9</v>
      </c>
      <c r="P331" s="1">
        <v>0</v>
      </c>
      <c r="Q331" s="7">
        <v>800071</v>
      </c>
      <c r="R331" s="7">
        <v>15</v>
      </c>
      <c r="S331" s="1">
        <v>3</v>
      </c>
      <c r="T331" s="1">
        <v>0.4</v>
      </c>
      <c r="U331" s="1">
        <v>0.6</v>
      </c>
      <c r="V331" s="1">
        <v>0</v>
      </c>
      <c r="W331" s="2">
        <v>305</v>
      </c>
      <c r="X331" s="3">
        <f t="shared" ca="1" si="15"/>
        <v>45</v>
      </c>
      <c r="Y331" s="1">
        <v>2</v>
      </c>
      <c r="Z331" s="7">
        <v>1</v>
      </c>
      <c r="AA331" s="3">
        <f t="shared" ca="1" si="17"/>
        <v>71</v>
      </c>
      <c r="AG331" s="1"/>
    </row>
    <row r="332" spans="1:33" x14ac:dyDescent="0.3">
      <c r="A332" s="1">
        <v>10306</v>
      </c>
      <c r="B332" s="1">
        <v>700306</v>
      </c>
      <c r="C332" s="1">
        <v>2</v>
      </c>
      <c r="D332" s="1">
        <v>1</v>
      </c>
      <c r="E332" s="1">
        <v>1</v>
      </c>
      <c r="F332" s="3">
        <f t="shared" si="16"/>
        <v>2</v>
      </c>
      <c r="G332" s="7">
        <v>0.42</v>
      </c>
      <c r="H332" s="1">
        <v>10</v>
      </c>
      <c r="I332" s="23">
        <v>4875</v>
      </c>
      <c r="J332" s="24">
        <v>388</v>
      </c>
      <c r="K332" s="1">
        <v>5</v>
      </c>
      <c r="L332" s="21">
        <v>83</v>
      </c>
      <c r="M332" s="1">
        <v>0</v>
      </c>
      <c r="N332" s="1">
        <v>89</v>
      </c>
      <c r="O332" s="1">
        <v>9</v>
      </c>
      <c r="P332" s="1">
        <v>0</v>
      </c>
      <c r="Q332" s="7">
        <v>800071</v>
      </c>
      <c r="R332" s="7">
        <v>15</v>
      </c>
      <c r="S332" s="1">
        <v>3</v>
      </c>
      <c r="T332" s="1">
        <v>0.3</v>
      </c>
      <c r="U332" s="1">
        <v>0.5</v>
      </c>
      <c r="V332" s="1">
        <v>0</v>
      </c>
      <c r="W332" s="2">
        <v>306</v>
      </c>
      <c r="X332" s="3">
        <f t="shared" ca="1" si="15"/>
        <v>66</v>
      </c>
      <c r="Y332" s="1">
        <v>2</v>
      </c>
      <c r="Z332" s="7">
        <v>0</v>
      </c>
      <c r="AA332" s="3">
        <f t="shared" ca="1" si="17"/>
        <v>54</v>
      </c>
      <c r="AG332" s="1"/>
    </row>
    <row r="333" spans="1:33" x14ac:dyDescent="0.3">
      <c r="A333" s="1">
        <v>10307</v>
      </c>
      <c r="B333" s="1">
        <v>700307</v>
      </c>
      <c r="C333" s="1">
        <v>2</v>
      </c>
      <c r="D333" s="1">
        <v>1</v>
      </c>
      <c r="E333" s="1">
        <v>1</v>
      </c>
      <c r="F333" s="3">
        <f t="shared" si="16"/>
        <v>2</v>
      </c>
      <c r="G333" s="7">
        <v>0.42</v>
      </c>
      <c r="H333" s="1">
        <v>10</v>
      </c>
      <c r="I333" s="23">
        <v>4897</v>
      </c>
      <c r="J333" s="24">
        <v>389</v>
      </c>
      <c r="K333" s="1">
        <v>5</v>
      </c>
      <c r="L333" s="21">
        <v>83</v>
      </c>
      <c r="M333" s="1">
        <v>0</v>
      </c>
      <c r="N333" s="1">
        <v>90</v>
      </c>
      <c r="O333" s="1">
        <v>9</v>
      </c>
      <c r="P333" s="1">
        <v>0</v>
      </c>
      <c r="Q333" s="7">
        <v>800071</v>
      </c>
      <c r="R333" s="7">
        <v>15</v>
      </c>
      <c r="S333" s="1">
        <v>3</v>
      </c>
      <c r="T333" s="1">
        <v>0.4</v>
      </c>
      <c r="U333" s="1">
        <v>0.6</v>
      </c>
      <c r="V333" s="1">
        <v>0</v>
      </c>
      <c r="W333" s="2">
        <v>307</v>
      </c>
      <c r="X333" s="3">
        <f t="shared" ca="1" si="15"/>
        <v>46</v>
      </c>
      <c r="Y333" s="1">
        <v>2</v>
      </c>
      <c r="Z333" s="7">
        <v>2</v>
      </c>
      <c r="AA333" s="3">
        <f t="shared" ca="1" si="17"/>
        <v>27</v>
      </c>
      <c r="AG333" s="1"/>
    </row>
    <row r="334" spans="1:33" x14ac:dyDescent="0.3">
      <c r="A334" s="1">
        <v>10308</v>
      </c>
      <c r="B334" s="1">
        <v>700308</v>
      </c>
      <c r="C334" s="1">
        <v>2</v>
      </c>
      <c r="D334" s="1">
        <v>1</v>
      </c>
      <c r="E334" s="1">
        <v>1</v>
      </c>
      <c r="F334" s="3">
        <f t="shared" si="16"/>
        <v>2</v>
      </c>
      <c r="G334" s="7">
        <v>0.42</v>
      </c>
      <c r="H334" s="1">
        <v>10</v>
      </c>
      <c r="I334" s="23">
        <v>4920</v>
      </c>
      <c r="J334" s="24">
        <v>390</v>
      </c>
      <c r="K334" s="1">
        <v>5</v>
      </c>
      <c r="L334" s="21">
        <v>83</v>
      </c>
      <c r="M334" s="1">
        <v>0</v>
      </c>
      <c r="N334" s="1">
        <v>91</v>
      </c>
      <c r="O334" s="1">
        <v>9</v>
      </c>
      <c r="P334" s="1">
        <v>0</v>
      </c>
      <c r="Q334" s="7">
        <v>800071</v>
      </c>
      <c r="R334" s="7">
        <v>15</v>
      </c>
      <c r="S334" s="1">
        <v>3</v>
      </c>
      <c r="T334" s="1">
        <v>0.3</v>
      </c>
      <c r="U334" s="1">
        <v>0.5</v>
      </c>
      <c r="V334" s="1">
        <v>0</v>
      </c>
      <c r="W334" s="2">
        <v>302</v>
      </c>
      <c r="X334" s="3">
        <f t="shared" ca="1" si="15"/>
        <v>40</v>
      </c>
      <c r="Y334" s="1">
        <v>2</v>
      </c>
      <c r="Z334" s="7">
        <v>1.1000000000000001</v>
      </c>
      <c r="AA334" s="3">
        <f t="shared" ca="1" si="17"/>
        <v>62</v>
      </c>
      <c r="AG334" s="1"/>
    </row>
    <row r="335" spans="1:33" x14ac:dyDescent="0.3">
      <c r="A335" s="1">
        <v>10309</v>
      </c>
      <c r="B335" s="1">
        <v>700309</v>
      </c>
      <c r="C335" s="1">
        <v>2</v>
      </c>
      <c r="D335" s="1">
        <v>1</v>
      </c>
      <c r="E335" s="1">
        <v>1</v>
      </c>
      <c r="F335" s="3">
        <f t="shared" si="16"/>
        <v>2</v>
      </c>
      <c r="G335" s="7">
        <v>0.42</v>
      </c>
      <c r="H335" s="1">
        <v>10</v>
      </c>
      <c r="I335" s="23">
        <v>4942</v>
      </c>
      <c r="J335" s="24">
        <v>391</v>
      </c>
      <c r="K335" s="1">
        <v>5</v>
      </c>
      <c r="L335" s="21">
        <v>83</v>
      </c>
      <c r="M335" s="1">
        <v>0</v>
      </c>
      <c r="N335" s="1">
        <v>92</v>
      </c>
      <c r="O335" s="1">
        <v>9</v>
      </c>
      <c r="P335" s="1">
        <v>0</v>
      </c>
      <c r="Q335" s="7">
        <v>800071</v>
      </c>
      <c r="R335" s="7">
        <v>15</v>
      </c>
      <c r="S335" s="1">
        <v>3</v>
      </c>
      <c r="T335" s="1">
        <v>0.4</v>
      </c>
      <c r="U335" s="1">
        <v>0.6</v>
      </c>
      <c r="V335" s="1">
        <v>0</v>
      </c>
      <c r="W335" s="2">
        <v>303</v>
      </c>
      <c r="X335" s="3">
        <f t="shared" ca="1" si="15"/>
        <v>55</v>
      </c>
      <c r="Y335" s="1">
        <v>2</v>
      </c>
      <c r="Z335" s="7">
        <v>0</v>
      </c>
      <c r="AA335" s="3">
        <f t="shared" ca="1" si="17"/>
        <v>87</v>
      </c>
      <c r="AG335" s="1"/>
    </row>
    <row r="336" spans="1:33" x14ac:dyDescent="0.3">
      <c r="A336" s="1">
        <v>10310</v>
      </c>
      <c r="B336" s="1">
        <v>700310</v>
      </c>
      <c r="C336" s="1">
        <v>2</v>
      </c>
      <c r="D336" s="1">
        <v>1</v>
      </c>
      <c r="E336" s="1">
        <v>1</v>
      </c>
      <c r="F336" s="3">
        <f t="shared" si="16"/>
        <v>2</v>
      </c>
      <c r="G336" s="7">
        <v>0.42</v>
      </c>
      <c r="H336" s="1">
        <v>10</v>
      </c>
      <c r="I336" s="23">
        <v>4965</v>
      </c>
      <c r="J336" s="24">
        <v>393</v>
      </c>
      <c r="K336" s="1">
        <v>5</v>
      </c>
      <c r="L336" s="21">
        <v>83</v>
      </c>
      <c r="M336" s="1">
        <v>0</v>
      </c>
      <c r="N336" s="1">
        <v>93</v>
      </c>
      <c r="O336" s="1">
        <v>9</v>
      </c>
      <c r="P336" s="1">
        <v>0</v>
      </c>
      <c r="Q336" s="7">
        <v>800071</v>
      </c>
      <c r="R336" s="7">
        <v>15</v>
      </c>
      <c r="S336" s="1">
        <v>3</v>
      </c>
      <c r="T336" s="1">
        <v>0.3</v>
      </c>
      <c r="U336" s="1">
        <v>0.5</v>
      </c>
      <c r="V336" s="1">
        <v>0</v>
      </c>
      <c r="W336" s="2">
        <v>304</v>
      </c>
      <c r="X336" s="3">
        <f t="shared" ca="1" si="15"/>
        <v>77</v>
      </c>
      <c r="Y336" s="1">
        <v>2</v>
      </c>
      <c r="Z336" s="7">
        <v>1</v>
      </c>
      <c r="AA336" s="3">
        <f t="shared" ca="1" si="17"/>
        <v>97</v>
      </c>
      <c r="AG336" s="1"/>
    </row>
    <row r="337" spans="1:33" x14ac:dyDescent="0.3">
      <c r="A337" s="1">
        <v>10311</v>
      </c>
      <c r="B337" s="1">
        <v>700311</v>
      </c>
      <c r="C337" s="1">
        <v>2</v>
      </c>
      <c r="D337" s="1">
        <v>1</v>
      </c>
      <c r="E337" s="1">
        <v>1</v>
      </c>
      <c r="F337" s="3">
        <f t="shared" si="16"/>
        <v>2</v>
      </c>
      <c r="G337" s="7">
        <v>0.42</v>
      </c>
      <c r="H337" s="1">
        <v>10</v>
      </c>
      <c r="I337" s="23">
        <v>4987</v>
      </c>
      <c r="J337" s="24">
        <v>394</v>
      </c>
      <c r="K337" s="1">
        <v>5</v>
      </c>
      <c r="L337" s="21">
        <v>83</v>
      </c>
      <c r="M337" s="1">
        <v>0</v>
      </c>
      <c r="N337" s="1">
        <v>94</v>
      </c>
      <c r="O337" s="1">
        <v>9</v>
      </c>
      <c r="P337" s="1">
        <v>0</v>
      </c>
      <c r="Q337" s="7">
        <v>800071</v>
      </c>
      <c r="R337" s="7">
        <v>15</v>
      </c>
      <c r="S337" s="1">
        <v>3</v>
      </c>
      <c r="T337" s="1">
        <v>0.4</v>
      </c>
      <c r="U337" s="1">
        <v>0.6</v>
      </c>
      <c r="V337" s="1">
        <v>0</v>
      </c>
      <c r="W337" s="2">
        <v>305</v>
      </c>
      <c r="X337" s="3">
        <f t="shared" ca="1" si="15"/>
        <v>72</v>
      </c>
      <c r="Y337" s="1">
        <v>2</v>
      </c>
      <c r="Z337" s="7">
        <v>1.4</v>
      </c>
      <c r="AA337" s="3">
        <f t="shared" ca="1" si="17"/>
        <v>27</v>
      </c>
      <c r="AG337" s="1"/>
    </row>
    <row r="338" spans="1:33" x14ac:dyDescent="0.3">
      <c r="A338" s="1">
        <v>10312</v>
      </c>
      <c r="B338" s="1">
        <v>700312</v>
      </c>
      <c r="C338" s="1">
        <v>2</v>
      </c>
      <c r="D338" s="1">
        <v>1</v>
      </c>
      <c r="E338" s="1">
        <v>1</v>
      </c>
      <c r="F338" s="3">
        <f t="shared" si="16"/>
        <v>2</v>
      </c>
      <c r="G338" s="7">
        <v>0.42</v>
      </c>
      <c r="H338" s="1">
        <v>10</v>
      </c>
      <c r="I338" s="23">
        <v>5010</v>
      </c>
      <c r="J338" s="24">
        <v>395</v>
      </c>
      <c r="K338" s="1">
        <v>5</v>
      </c>
      <c r="L338" s="21">
        <v>83</v>
      </c>
      <c r="M338" s="1">
        <v>0</v>
      </c>
      <c r="N338" s="1">
        <v>95</v>
      </c>
      <c r="O338" s="1">
        <v>9</v>
      </c>
      <c r="P338" s="1">
        <v>0</v>
      </c>
      <c r="Q338" s="7">
        <v>800071</v>
      </c>
      <c r="R338" s="7">
        <v>15</v>
      </c>
      <c r="S338" s="1">
        <v>3</v>
      </c>
      <c r="T338" s="1">
        <v>0.3</v>
      </c>
      <c r="U338" s="1">
        <v>0.5</v>
      </c>
      <c r="V338" s="1">
        <v>0</v>
      </c>
      <c r="W338" s="2">
        <v>306</v>
      </c>
      <c r="X338" s="3">
        <f t="shared" ca="1" si="15"/>
        <v>41</v>
      </c>
      <c r="Y338" s="1">
        <v>2</v>
      </c>
      <c r="Z338" s="7">
        <v>0</v>
      </c>
      <c r="AA338" s="3">
        <f t="shared" ca="1" si="17"/>
        <v>57</v>
      </c>
      <c r="AG338" s="1"/>
    </row>
    <row r="339" spans="1:33" x14ac:dyDescent="0.3">
      <c r="A339" s="1">
        <v>10313</v>
      </c>
      <c r="B339" s="1">
        <v>700313</v>
      </c>
      <c r="C339" s="1">
        <v>2</v>
      </c>
      <c r="D339" s="1">
        <v>1</v>
      </c>
      <c r="E339" s="1">
        <v>1</v>
      </c>
      <c r="F339" s="3">
        <f t="shared" si="16"/>
        <v>2</v>
      </c>
      <c r="G339" s="7">
        <v>0.42</v>
      </c>
      <c r="H339" s="1">
        <v>10</v>
      </c>
      <c r="I339" s="23">
        <v>5032</v>
      </c>
      <c r="J339" s="24">
        <v>396</v>
      </c>
      <c r="K339" s="1">
        <v>5</v>
      </c>
      <c r="L339" s="21">
        <v>83</v>
      </c>
      <c r="M339" s="1">
        <v>0</v>
      </c>
      <c r="N339" s="1">
        <v>96</v>
      </c>
      <c r="O339" s="1">
        <v>9</v>
      </c>
      <c r="P339" s="1">
        <v>0</v>
      </c>
      <c r="Q339" s="7">
        <v>800071</v>
      </c>
      <c r="R339" s="7">
        <v>15</v>
      </c>
      <c r="S339" s="1">
        <v>3</v>
      </c>
      <c r="T339" s="1">
        <v>0.4</v>
      </c>
      <c r="U339" s="1">
        <v>0.6</v>
      </c>
      <c r="V339" s="1">
        <v>0</v>
      </c>
      <c r="W339" s="2">
        <v>307</v>
      </c>
      <c r="X339" s="3">
        <f t="shared" ca="1" si="15"/>
        <v>42</v>
      </c>
      <c r="Y339" s="1">
        <v>2</v>
      </c>
      <c r="Z339" s="7">
        <v>1.1000000000000001</v>
      </c>
      <c r="AA339" s="3">
        <f t="shared" ca="1" si="17"/>
        <v>21</v>
      </c>
      <c r="AG339" s="1"/>
    </row>
    <row r="340" spans="1:33" x14ac:dyDescent="0.3">
      <c r="A340" s="1">
        <v>10314</v>
      </c>
      <c r="B340" s="1">
        <v>700314</v>
      </c>
      <c r="C340" s="1">
        <v>2</v>
      </c>
      <c r="D340" s="1">
        <v>1</v>
      </c>
      <c r="E340" s="1">
        <v>1</v>
      </c>
      <c r="F340" s="3">
        <f t="shared" si="16"/>
        <v>1</v>
      </c>
      <c r="G340" s="7">
        <v>0.74</v>
      </c>
      <c r="H340" s="1">
        <v>5</v>
      </c>
      <c r="I340" s="23">
        <v>5055</v>
      </c>
      <c r="J340" s="24">
        <v>397</v>
      </c>
      <c r="K340" s="1">
        <v>5</v>
      </c>
      <c r="L340" s="21">
        <v>83</v>
      </c>
      <c r="M340" s="1">
        <v>0</v>
      </c>
      <c r="N340" s="1">
        <v>97</v>
      </c>
      <c r="O340" s="1">
        <v>9</v>
      </c>
      <c r="P340" s="1">
        <v>0</v>
      </c>
      <c r="Q340" s="7">
        <v>800001</v>
      </c>
      <c r="R340" s="7">
        <v>5</v>
      </c>
      <c r="S340" s="1">
        <v>3</v>
      </c>
      <c r="T340" s="1">
        <v>0.54</v>
      </c>
      <c r="U340" s="1">
        <v>0.5</v>
      </c>
      <c r="V340" s="1">
        <v>0</v>
      </c>
      <c r="W340" s="2">
        <v>308</v>
      </c>
      <c r="X340" s="3">
        <f t="shared" ca="1" si="15"/>
        <v>53</v>
      </c>
      <c r="Y340" s="1">
        <v>1</v>
      </c>
      <c r="Z340" s="7">
        <v>2</v>
      </c>
      <c r="AA340" s="3">
        <f t="shared" ca="1" si="17"/>
        <v>11</v>
      </c>
      <c r="AG340" s="1"/>
    </row>
    <row r="341" spans="1:33" x14ac:dyDescent="0.3">
      <c r="A341" s="1">
        <v>10315</v>
      </c>
      <c r="B341" s="1">
        <v>700315</v>
      </c>
      <c r="C341" s="1">
        <v>2</v>
      </c>
      <c r="D341" s="1">
        <v>1</v>
      </c>
      <c r="E341" s="1">
        <v>1</v>
      </c>
      <c r="F341" s="3">
        <f t="shared" si="16"/>
        <v>2</v>
      </c>
      <c r="G341" s="7">
        <v>0.74</v>
      </c>
      <c r="H341" s="1">
        <v>5</v>
      </c>
      <c r="I341" s="23">
        <v>5077</v>
      </c>
      <c r="J341" s="24">
        <v>398</v>
      </c>
      <c r="K341" s="1">
        <v>5</v>
      </c>
      <c r="L341" s="21">
        <v>83</v>
      </c>
      <c r="M341" s="1">
        <v>0</v>
      </c>
      <c r="N341" s="1">
        <v>98</v>
      </c>
      <c r="O341" s="1">
        <v>9</v>
      </c>
      <c r="P341" s="1">
        <v>0</v>
      </c>
      <c r="Q341" s="7">
        <v>800001</v>
      </c>
      <c r="R341" s="7">
        <v>5</v>
      </c>
      <c r="S341" s="1">
        <v>3</v>
      </c>
      <c r="T341" s="1">
        <v>0.64</v>
      </c>
      <c r="U341" s="1">
        <v>0.6</v>
      </c>
      <c r="V341" s="1">
        <v>0</v>
      </c>
      <c r="W341" s="2">
        <v>309</v>
      </c>
      <c r="X341" s="3">
        <f t="shared" ca="1" si="15"/>
        <v>44</v>
      </c>
      <c r="Y341" s="1">
        <v>2</v>
      </c>
      <c r="Z341" s="7">
        <v>0</v>
      </c>
      <c r="AA341" s="3">
        <f t="shared" ca="1" si="17"/>
        <v>26</v>
      </c>
      <c r="AG341" s="1"/>
    </row>
    <row r="342" spans="1:33" x14ac:dyDescent="0.3">
      <c r="A342" s="1">
        <v>10316</v>
      </c>
      <c r="B342" s="1">
        <v>700316</v>
      </c>
      <c r="C342" s="1">
        <v>2</v>
      </c>
      <c r="D342" s="1">
        <v>1</v>
      </c>
      <c r="E342" s="1">
        <v>1</v>
      </c>
      <c r="F342" s="3">
        <f t="shared" si="16"/>
        <v>1</v>
      </c>
      <c r="G342" s="7">
        <v>0.83</v>
      </c>
      <c r="H342" s="1">
        <v>5</v>
      </c>
      <c r="I342" s="23">
        <v>5100</v>
      </c>
      <c r="J342" s="24">
        <v>399</v>
      </c>
      <c r="K342" s="1">
        <v>5</v>
      </c>
      <c r="L342" s="21">
        <v>83</v>
      </c>
      <c r="M342" s="1">
        <v>0</v>
      </c>
      <c r="N342" s="1">
        <v>99</v>
      </c>
      <c r="O342" s="1">
        <v>9</v>
      </c>
      <c r="P342" s="1">
        <v>0</v>
      </c>
      <c r="Q342" s="7">
        <v>800011</v>
      </c>
      <c r="R342" s="7">
        <v>10</v>
      </c>
      <c r="S342" s="1">
        <v>3</v>
      </c>
      <c r="T342" s="1">
        <v>0.54</v>
      </c>
      <c r="U342" s="1">
        <v>0.5</v>
      </c>
      <c r="V342" s="1">
        <v>0</v>
      </c>
      <c r="W342" s="2">
        <v>310</v>
      </c>
      <c r="X342" s="3">
        <f t="shared" ca="1" si="15"/>
        <v>46</v>
      </c>
      <c r="Y342" s="1">
        <v>3</v>
      </c>
      <c r="Z342" s="7">
        <v>0.5</v>
      </c>
      <c r="AA342" s="3">
        <f t="shared" ca="1" si="17"/>
        <v>35</v>
      </c>
      <c r="AG342" s="1"/>
    </row>
    <row r="343" spans="1:33" x14ac:dyDescent="0.3">
      <c r="A343" s="1">
        <v>10317</v>
      </c>
      <c r="B343" s="1">
        <v>700317</v>
      </c>
      <c r="C343" s="1">
        <v>2</v>
      </c>
      <c r="D343" s="1">
        <v>1</v>
      </c>
      <c r="E343" s="1">
        <v>1</v>
      </c>
      <c r="F343" s="3">
        <f t="shared" si="16"/>
        <v>1</v>
      </c>
      <c r="G343" s="7">
        <v>0.83</v>
      </c>
      <c r="H343" s="1">
        <v>5</v>
      </c>
      <c r="I343" s="23">
        <v>5122</v>
      </c>
      <c r="J343" s="24">
        <v>400</v>
      </c>
      <c r="K343" s="1">
        <v>5</v>
      </c>
      <c r="L343" s="21">
        <v>83</v>
      </c>
      <c r="M343" s="1">
        <v>0</v>
      </c>
      <c r="N343" s="1">
        <v>100</v>
      </c>
      <c r="O343" s="1">
        <v>9</v>
      </c>
      <c r="P343" s="1">
        <v>0</v>
      </c>
      <c r="Q343" s="7">
        <v>800011</v>
      </c>
      <c r="R343" s="7">
        <v>10</v>
      </c>
      <c r="S343" s="1">
        <v>3</v>
      </c>
      <c r="T343" s="1">
        <v>0.64</v>
      </c>
      <c r="U343" s="1">
        <v>0.6</v>
      </c>
      <c r="V343" s="1">
        <v>0</v>
      </c>
      <c r="W343" s="2">
        <v>311</v>
      </c>
      <c r="X343" s="3">
        <f t="shared" ca="1" si="15"/>
        <v>62</v>
      </c>
      <c r="Y343" s="1">
        <v>1</v>
      </c>
      <c r="Z343" s="7">
        <v>1</v>
      </c>
      <c r="AA343" s="3">
        <f t="shared" ca="1" si="17"/>
        <v>15</v>
      </c>
      <c r="AG343" s="1"/>
    </row>
    <row r="344" spans="1:33" x14ac:dyDescent="0.3">
      <c r="A344" s="1">
        <v>10318</v>
      </c>
      <c r="B344" s="1">
        <v>700318</v>
      </c>
      <c r="C344" s="1">
        <v>2</v>
      </c>
      <c r="D344" s="1">
        <v>1</v>
      </c>
      <c r="E344" s="1">
        <v>1</v>
      </c>
      <c r="F344" s="3">
        <f t="shared" si="16"/>
        <v>2</v>
      </c>
      <c r="G344" s="7">
        <v>0.68</v>
      </c>
      <c r="H344" s="1">
        <v>40</v>
      </c>
      <c r="I344" s="23">
        <v>5145</v>
      </c>
      <c r="J344" s="24">
        <v>402</v>
      </c>
      <c r="K344" s="1">
        <v>5</v>
      </c>
      <c r="L344" s="21">
        <v>83</v>
      </c>
      <c r="M344" s="1">
        <v>0</v>
      </c>
      <c r="N344" s="1">
        <v>101</v>
      </c>
      <c r="O344" s="1">
        <v>9</v>
      </c>
      <c r="P344" s="1">
        <v>0</v>
      </c>
      <c r="Q344" s="7">
        <v>800031</v>
      </c>
      <c r="R344" s="7">
        <v>5</v>
      </c>
      <c r="S344" s="1">
        <v>3</v>
      </c>
      <c r="T344" s="1">
        <v>0.54</v>
      </c>
      <c r="U344" s="1">
        <v>0.5</v>
      </c>
      <c r="V344" s="1">
        <v>0</v>
      </c>
      <c r="W344" s="2">
        <v>312</v>
      </c>
      <c r="X344" s="3">
        <f t="shared" ca="1" si="15"/>
        <v>49</v>
      </c>
      <c r="Y344" s="1">
        <v>2</v>
      </c>
      <c r="Z344" s="7">
        <v>0</v>
      </c>
      <c r="AA344" s="3">
        <f t="shared" ca="1" si="17"/>
        <v>44</v>
      </c>
      <c r="AG344" s="1"/>
    </row>
    <row r="345" spans="1:33" x14ac:dyDescent="0.3">
      <c r="A345" s="1">
        <v>10319</v>
      </c>
      <c r="B345" s="1">
        <v>700319</v>
      </c>
      <c r="C345" s="1">
        <v>2</v>
      </c>
      <c r="D345" s="1">
        <v>1</v>
      </c>
      <c r="E345" s="1">
        <v>1</v>
      </c>
      <c r="F345" s="3">
        <f t="shared" si="16"/>
        <v>2</v>
      </c>
      <c r="G345" s="7">
        <v>0.68</v>
      </c>
      <c r="H345" s="1">
        <v>40</v>
      </c>
      <c r="I345" s="23">
        <v>5167</v>
      </c>
      <c r="J345" s="24">
        <v>403</v>
      </c>
      <c r="K345" s="1">
        <v>5</v>
      </c>
      <c r="L345" s="21">
        <v>83</v>
      </c>
      <c r="M345" s="1">
        <v>0</v>
      </c>
      <c r="N345" s="1">
        <v>102</v>
      </c>
      <c r="O345" s="1">
        <v>9</v>
      </c>
      <c r="P345" s="1">
        <v>0</v>
      </c>
      <c r="Q345" s="7">
        <v>800031</v>
      </c>
      <c r="R345" s="7">
        <v>5</v>
      </c>
      <c r="S345" s="1">
        <v>3</v>
      </c>
      <c r="T345" s="1">
        <v>0.64</v>
      </c>
      <c r="U345" s="1">
        <v>0.7</v>
      </c>
      <c r="V345" s="1">
        <v>0</v>
      </c>
      <c r="W345" s="2">
        <v>313</v>
      </c>
      <c r="X345" s="3">
        <f t="shared" ca="1" si="15"/>
        <v>46</v>
      </c>
      <c r="Y345" s="1">
        <v>2</v>
      </c>
      <c r="Z345" s="7">
        <v>1</v>
      </c>
      <c r="AA345" s="3">
        <f t="shared" ca="1" si="17"/>
        <v>32</v>
      </c>
      <c r="AG345" s="1"/>
    </row>
    <row r="346" spans="1:33" x14ac:dyDescent="0.3">
      <c r="A346" s="1">
        <v>10320</v>
      </c>
      <c r="B346" s="1">
        <v>700320</v>
      </c>
      <c r="C346" s="1">
        <v>2</v>
      </c>
      <c r="D346" s="1">
        <v>1</v>
      </c>
      <c r="E346" s="1">
        <v>1</v>
      </c>
      <c r="F346" s="3">
        <f t="shared" si="16"/>
        <v>1</v>
      </c>
      <c r="G346" s="25">
        <v>0.75</v>
      </c>
      <c r="H346" s="1">
        <v>15</v>
      </c>
      <c r="I346" s="23">
        <v>5190</v>
      </c>
      <c r="J346" s="24">
        <v>404</v>
      </c>
      <c r="K346" s="1">
        <v>5</v>
      </c>
      <c r="L346" s="21">
        <v>83</v>
      </c>
      <c r="M346" s="1">
        <v>0</v>
      </c>
      <c r="N346" s="1">
        <v>103</v>
      </c>
      <c r="O346" s="1">
        <v>9</v>
      </c>
      <c r="P346" s="1">
        <v>0</v>
      </c>
      <c r="Q346" s="25">
        <v>800201</v>
      </c>
      <c r="R346" s="25">
        <v>15</v>
      </c>
      <c r="S346" s="1">
        <v>3</v>
      </c>
      <c r="T346" s="1">
        <v>0.3</v>
      </c>
      <c r="U346" s="1">
        <v>0.5</v>
      </c>
      <c r="V346" s="1">
        <v>0</v>
      </c>
      <c r="W346" s="2">
        <v>314</v>
      </c>
      <c r="X346" s="3">
        <f t="shared" ca="1" si="15"/>
        <v>77</v>
      </c>
      <c r="Y346" s="1">
        <v>1</v>
      </c>
      <c r="Z346" s="25">
        <v>1</v>
      </c>
      <c r="AA346" s="3">
        <f t="shared" ca="1" si="17"/>
        <v>52</v>
      </c>
      <c r="AG346" s="1"/>
    </row>
    <row r="347" spans="1:33" x14ac:dyDescent="0.3">
      <c r="A347" s="1">
        <v>10321</v>
      </c>
      <c r="B347" s="1">
        <v>700321</v>
      </c>
      <c r="C347" s="1">
        <v>2</v>
      </c>
      <c r="D347" s="1">
        <v>1</v>
      </c>
      <c r="E347" s="1">
        <v>1</v>
      </c>
      <c r="F347" s="3">
        <f t="shared" si="16"/>
        <v>2</v>
      </c>
      <c r="G347" s="7">
        <v>0.75</v>
      </c>
      <c r="H347" s="1">
        <v>15</v>
      </c>
      <c r="I347" s="23">
        <v>5212</v>
      </c>
      <c r="J347" s="24">
        <v>405</v>
      </c>
      <c r="K347" s="1">
        <v>5</v>
      </c>
      <c r="L347" s="21">
        <v>83</v>
      </c>
      <c r="M347" s="1">
        <v>0</v>
      </c>
      <c r="N347" s="1">
        <v>104</v>
      </c>
      <c r="O347" s="1">
        <v>9</v>
      </c>
      <c r="P347" s="1">
        <v>0</v>
      </c>
      <c r="Q347" s="7">
        <v>800201</v>
      </c>
      <c r="R347" s="7">
        <v>15</v>
      </c>
      <c r="S347" s="1">
        <v>3</v>
      </c>
      <c r="T347" s="1">
        <v>0.3</v>
      </c>
      <c r="U347" s="1">
        <v>0.5</v>
      </c>
      <c r="V347" s="1">
        <v>0</v>
      </c>
      <c r="W347" s="2">
        <v>315</v>
      </c>
      <c r="X347" s="3">
        <f t="shared" ca="1" si="15"/>
        <v>52</v>
      </c>
      <c r="Y347" s="1">
        <v>2</v>
      </c>
      <c r="Z347" s="7">
        <v>0</v>
      </c>
      <c r="AA347" s="3">
        <f t="shared" ca="1" si="17"/>
        <v>22</v>
      </c>
      <c r="AG347" s="1"/>
    </row>
    <row r="348" spans="1:33" x14ac:dyDescent="0.3">
      <c r="A348" s="1">
        <v>10322</v>
      </c>
      <c r="B348" s="1">
        <v>700322</v>
      </c>
      <c r="C348" s="1">
        <v>2</v>
      </c>
      <c r="D348" s="1">
        <v>1</v>
      </c>
      <c r="E348" s="1">
        <v>1</v>
      </c>
      <c r="F348" s="3">
        <f t="shared" si="16"/>
        <v>2</v>
      </c>
      <c r="G348" s="7">
        <v>0.56000000000000005</v>
      </c>
      <c r="H348" s="1">
        <v>15</v>
      </c>
      <c r="I348" s="23">
        <v>5235</v>
      </c>
      <c r="J348" s="24">
        <v>406</v>
      </c>
      <c r="K348" s="1">
        <v>5</v>
      </c>
      <c r="L348" s="21">
        <v>83</v>
      </c>
      <c r="M348" s="1">
        <v>0</v>
      </c>
      <c r="N348" s="1">
        <v>105</v>
      </c>
      <c r="O348" s="1">
        <v>9</v>
      </c>
      <c r="P348" s="1">
        <v>0</v>
      </c>
      <c r="Q348" s="7">
        <v>800193</v>
      </c>
      <c r="R348" s="7">
        <v>50</v>
      </c>
      <c r="S348" s="1">
        <v>3</v>
      </c>
      <c r="T348" s="1">
        <v>0.3</v>
      </c>
      <c r="U348" s="1">
        <v>0.5</v>
      </c>
      <c r="V348" s="1">
        <v>0</v>
      </c>
      <c r="W348" s="2">
        <v>316</v>
      </c>
      <c r="X348" s="3">
        <f t="shared" ca="1" si="15"/>
        <v>59</v>
      </c>
      <c r="Y348" s="1">
        <v>2</v>
      </c>
      <c r="Z348" s="7">
        <v>2</v>
      </c>
      <c r="AA348" s="3">
        <f t="shared" ca="1" si="17"/>
        <v>30</v>
      </c>
      <c r="AG348" s="1"/>
    </row>
    <row r="349" spans="1:33" x14ac:dyDescent="0.3">
      <c r="A349" s="1">
        <v>10323</v>
      </c>
      <c r="B349" s="1">
        <v>700323</v>
      </c>
      <c r="C349" s="1">
        <v>2</v>
      </c>
      <c r="D349" s="1">
        <v>1</v>
      </c>
      <c r="E349" s="1">
        <v>1</v>
      </c>
      <c r="F349" s="3">
        <f t="shared" si="16"/>
        <v>1</v>
      </c>
      <c r="G349" s="7">
        <v>0.56000000000000005</v>
      </c>
      <c r="H349" s="1">
        <v>15</v>
      </c>
      <c r="I349" s="23">
        <v>5257</v>
      </c>
      <c r="J349" s="24">
        <v>407</v>
      </c>
      <c r="K349" s="1">
        <v>5</v>
      </c>
      <c r="L349" s="21">
        <v>83</v>
      </c>
      <c r="M349" s="1">
        <v>0</v>
      </c>
      <c r="N349" s="1">
        <v>106</v>
      </c>
      <c r="O349" s="1">
        <v>9</v>
      </c>
      <c r="P349" s="1">
        <v>0</v>
      </c>
      <c r="Q349" s="7">
        <v>800193</v>
      </c>
      <c r="R349" s="7">
        <v>50</v>
      </c>
      <c r="S349" s="1">
        <v>3</v>
      </c>
      <c r="T349" s="1">
        <v>0.3</v>
      </c>
      <c r="U349" s="1">
        <v>0.5</v>
      </c>
      <c r="V349" s="1">
        <v>0</v>
      </c>
      <c r="W349" s="2">
        <v>317</v>
      </c>
      <c r="X349" s="3">
        <f t="shared" ca="1" si="15"/>
        <v>41</v>
      </c>
      <c r="Y349" s="1">
        <v>1</v>
      </c>
      <c r="Z349" s="7">
        <v>1.1000000000000001</v>
      </c>
      <c r="AA349" s="3">
        <f t="shared" ca="1" si="17"/>
        <v>12</v>
      </c>
      <c r="AG349" s="1"/>
    </row>
    <row r="350" spans="1:33" x14ac:dyDescent="0.3">
      <c r="A350" s="1">
        <v>10324</v>
      </c>
      <c r="B350" s="1">
        <v>700324</v>
      </c>
      <c r="C350" s="1">
        <v>2</v>
      </c>
      <c r="D350" s="1">
        <v>1</v>
      </c>
      <c r="E350" s="1">
        <v>1</v>
      </c>
      <c r="F350" s="3">
        <f t="shared" si="16"/>
        <v>1</v>
      </c>
      <c r="G350" s="7">
        <v>1.1000000000000001</v>
      </c>
      <c r="H350" s="1">
        <v>30</v>
      </c>
      <c r="I350" s="23">
        <v>5280</v>
      </c>
      <c r="J350" s="24">
        <v>408</v>
      </c>
      <c r="K350" s="1">
        <v>5</v>
      </c>
      <c r="L350" s="21">
        <v>83</v>
      </c>
      <c r="M350" s="1">
        <v>0</v>
      </c>
      <c r="N350" s="1">
        <v>107</v>
      </c>
      <c r="O350" s="1">
        <v>9</v>
      </c>
      <c r="P350" s="1">
        <v>0</v>
      </c>
      <c r="Q350" s="7">
        <v>800221</v>
      </c>
      <c r="R350" s="7">
        <v>50</v>
      </c>
      <c r="S350" s="1">
        <v>3</v>
      </c>
      <c r="T350" s="1">
        <v>0.3</v>
      </c>
      <c r="U350" s="1">
        <v>0.5</v>
      </c>
      <c r="V350" s="1">
        <v>0</v>
      </c>
      <c r="W350" s="2">
        <v>318</v>
      </c>
      <c r="X350" s="3">
        <f t="shared" ca="1" si="15"/>
        <v>72</v>
      </c>
      <c r="Y350" s="1">
        <v>7</v>
      </c>
      <c r="Z350" s="7">
        <v>0</v>
      </c>
      <c r="AA350" s="3">
        <f t="shared" ca="1" si="17"/>
        <v>7</v>
      </c>
      <c r="AG350" s="1"/>
    </row>
    <row r="351" spans="1:33" x14ac:dyDescent="0.3">
      <c r="A351" s="1">
        <v>10325</v>
      </c>
      <c r="B351" s="1">
        <v>700325</v>
      </c>
      <c r="C351" s="1">
        <v>2</v>
      </c>
      <c r="D351" s="1">
        <v>1</v>
      </c>
      <c r="E351" s="1">
        <v>1</v>
      </c>
      <c r="F351" s="3">
        <f t="shared" si="16"/>
        <v>1</v>
      </c>
      <c r="G351" s="7">
        <v>1.1000000000000001</v>
      </c>
      <c r="H351" s="1">
        <v>30</v>
      </c>
      <c r="I351" s="23">
        <v>5303</v>
      </c>
      <c r="J351" s="24">
        <v>409</v>
      </c>
      <c r="K351" s="1">
        <v>5</v>
      </c>
      <c r="L351" s="21">
        <v>83</v>
      </c>
      <c r="M351" s="1">
        <v>0</v>
      </c>
      <c r="N351" s="1">
        <v>108</v>
      </c>
      <c r="O351" s="1">
        <v>9</v>
      </c>
      <c r="P351" s="1">
        <v>0</v>
      </c>
      <c r="Q351" s="7">
        <v>800221</v>
      </c>
      <c r="R351" s="7">
        <v>50</v>
      </c>
      <c r="S351" s="1">
        <v>3</v>
      </c>
      <c r="T351" s="1">
        <v>0.3</v>
      </c>
      <c r="U351" s="1">
        <v>0.5</v>
      </c>
      <c r="V351" s="1">
        <v>0</v>
      </c>
      <c r="W351" s="2">
        <v>319</v>
      </c>
      <c r="X351" s="3">
        <f t="shared" ca="1" si="15"/>
        <v>50</v>
      </c>
      <c r="Y351" s="1">
        <v>7</v>
      </c>
      <c r="Z351" s="7">
        <v>1</v>
      </c>
      <c r="AA351" s="3">
        <f t="shared" ca="1" si="17"/>
        <v>38</v>
      </c>
      <c r="AG351" s="1"/>
    </row>
    <row r="352" spans="1:33" x14ac:dyDescent="0.3">
      <c r="A352" s="1">
        <v>10326</v>
      </c>
      <c r="B352" s="1">
        <v>700326</v>
      </c>
      <c r="C352" s="1">
        <v>2</v>
      </c>
      <c r="D352" s="1">
        <v>1</v>
      </c>
      <c r="E352" s="1">
        <v>1</v>
      </c>
      <c r="F352" s="3">
        <f t="shared" si="16"/>
        <v>1</v>
      </c>
      <c r="G352" s="7">
        <v>0.63</v>
      </c>
      <c r="H352" s="1">
        <v>25</v>
      </c>
      <c r="I352" s="23">
        <v>5325</v>
      </c>
      <c r="J352" s="24">
        <v>410</v>
      </c>
      <c r="K352" s="1">
        <v>5</v>
      </c>
      <c r="L352" s="21">
        <v>83</v>
      </c>
      <c r="M352" s="1">
        <v>0</v>
      </c>
      <c r="N352" s="1">
        <v>109</v>
      </c>
      <c r="O352" s="1">
        <v>9</v>
      </c>
      <c r="P352" s="1">
        <v>0</v>
      </c>
      <c r="Q352" s="7">
        <v>800141</v>
      </c>
      <c r="R352" s="7">
        <v>15</v>
      </c>
      <c r="S352" s="1">
        <v>3</v>
      </c>
      <c r="T352" s="1">
        <v>0.54</v>
      </c>
      <c r="U352" s="1">
        <v>0.5</v>
      </c>
      <c r="V352" s="1">
        <v>0</v>
      </c>
      <c r="W352" s="2">
        <v>320</v>
      </c>
      <c r="X352" s="3">
        <f t="shared" ca="1" si="15"/>
        <v>67</v>
      </c>
      <c r="Y352" s="1">
        <v>1</v>
      </c>
      <c r="Z352" s="7">
        <v>1.4</v>
      </c>
      <c r="AA352" s="3">
        <f t="shared" ca="1" si="17"/>
        <v>73</v>
      </c>
      <c r="AG352" s="1"/>
    </row>
    <row r="353" spans="1:33" x14ac:dyDescent="0.3">
      <c r="A353" s="1">
        <v>10401</v>
      </c>
      <c r="B353" s="1">
        <v>700401</v>
      </c>
      <c r="C353" s="1">
        <v>2</v>
      </c>
      <c r="D353" s="1">
        <v>1</v>
      </c>
      <c r="E353" s="1">
        <v>1</v>
      </c>
      <c r="F353" s="3">
        <f t="shared" si="16"/>
        <v>1</v>
      </c>
      <c r="G353" s="13">
        <v>1.79</v>
      </c>
      <c r="H353" s="1">
        <v>30</v>
      </c>
      <c r="I353" s="23">
        <v>5348</v>
      </c>
      <c r="J353" s="24">
        <v>412</v>
      </c>
      <c r="K353" s="1">
        <v>5</v>
      </c>
      <c r="L353" s="21">
        <v>85</v>
      </c>
      <c r="M353" s="1">
        <v>0</v>
      </c>
      <c r="N353" s="1">
        <v>110</v>
      </c>
      <c r="O353" s="1">
        <v>9</v>
      </c>
      <c r="P353" s="1">
        <v>0</v>
      </c>
      <c r="Q353" s="13">
        <v>800183</v>
      </c>
      <c r="R353" s="13">
        <v>50</v>
      </c>
      <c r="S353" s="1">
        <v>5</v>
      </c>
      <c r="T353" s="1">
        <v>0.3</v>
      </c>
      <c r="U353" s="1">
        <v>0.5</v>
      </c>
      <c r="V353" s="1">
        <v>0</v>
      </c>
      <c r="W353" s="2">
        <v>401</v>
      </c>
      <c r="X353" s="3">
        <f t="shared" ca="1" si="15"/>
        <v>63</v>
      </c>
      <c r="Y353" s="1">
        <v>7</v>
      </c>
      <c r="Z353" s="13">
        <v>1</v>
      </c>
      <c r="AA353" s="3">
        <f t="shared" ca="1" si="17"/>
        <v>8</v>
      </c>
      <c r="AG353" s="1"/>
    </row>
    <row r="354" spans="1:33" x14ac:dyDescent="0.3">
      <c r="A354" s="1">
        <v>10402</v>
      </c>
      <c r="B354" s="1">
        <v>700402</v>
      </c>
      <c r="C354" s="1">
        <v>2</v>
      </c>
      <c r="D354" s="1">
        <v>1</v>
      </c>
      <c r="E354" s="1">
        <v>1</v>
      </c>
      <c r="F354" s="3">
        <f t="shared" si="16"/>
        <v>1</v>
      </c>
      <c r="G354" s="13">
        <v>0.74</v>
      </c>
      <c r="H354" s="1">
        <v>5</v>
      </c>
      <c r="I354" s="23">
        <v>5370</v>
      </c>
      <c r="J354" s="24">
        <v>413</v>
      </c>
      <c r="K354" s="1">
        <v>5</v>
      </c>
      <c r="L354" s="21">
        <v>85</v>
      </c>
      <c r="M354" s="1">
        <v>0</v>
      </c>
      <c r="N354" s="1">
        <v>111</v>
      </c>
      <c r="O354" s="1">
        <v>9</v>
      </c>
      <c r="P354" s="1">
        <v>0</v>
      </c>
      <c r="Q354" s="13">
        <v>800001</v>
      </c>
      <c r="R354" s="13">
        <v>5</v>
      </c>
      <c r="S354" s="1">
        <v>3</v>
      </c>
      <c r="T354" s="1">
        <v>0.54</v>
      </c>
      <c r="U354" s="1">
        <v>0.5</v>
      </c>
      <c r="V354" s="1">
        <v>0</v>
      </c>
      <c r="W354" s="2">
        <v>402</v>
      </c>
      <c r="X354" s="3">
        <f t="shared" ca="1" si="15"/>
        <v>60</v>
      </c>
      <c r="Y354" s="1">
        <v>1</v>
      </c>
      <c r="Z354" s="13">
        <v>1</v>
      </c>
      <c r="AA354" s="3">
        <f t="shared" ca="1" si="17"/>
        <v>40</v>
      </c>
      <c r="AG354" s="1"/>
    </row>
    <row r="355" spans="1:33" x14ac:dyDescent="0.3">
      <c r="A355" s="1">
        <v>10403</v>
      </c>
      <c r="B355" s="1">
        <v>700403</v>
      </c>
      <c r="C355" s="1">
        <v>2</v>
      </c>
      <c r="D355" s="1">
        <v>1</v>
      </c>
      <c r="E355" s="1">
        <v>1</v>
      </c>
      <c r="F355" s="3">
        <f t="shared" si="16"/>
        <v>2</v>
      </c>
      <c r="G355" s="13">
        <v>0.74</v>
      </c>
      <c r="H355" s="1">
        <v>5</v>
      </c>
      <c r="I355" s="23">
        <v>5393</v>
      </c>
      <c r="J355" s="24">
        <v>414</v>
      </c>
      <c r="K355" s="1">
        <v>5</v>
      </c>
      <c r="L355" s="21">
        <v>85</v>
      </c>
      <c r="M355" s="1">
        <v>0</v>
      </c>
      <c r="N355" s="1">
        <v>112</v>
      </c>
      <c r="O355" s="1">
        <v>9</v>
      </c>
      <c r="P355" s="1">
        <v>0</v>
      </c>
      <c r="Q355" s="13">
        <v>800001</v>
      </c>
      <c r="R355" s="13">
        <v>5</v>
      </c>
      <c r="S355" s="1">
        <v>3</v>
      </c>
      <c r="T355" s="1">
        <v>0.64</v>
      </c>
      <c r="U355" s="1">
        <v>0.6</v>
      </c>
      <c r="V355" s="1">
        <v>0</v>
      </c>
      <c r="W355" s="2">
        <v>403</v>
      </c>
      <c r="X355" s="3">
        <f t="shared" ca="1" si="15"/>
        <v>45</v>
      </c>
      <c r="Y355" s="1">
        <v>2</v>
      </c>
      <c r="Z355" s="13">
        <v>0</v>
      </c>
      <c r="AA355" s="3">
        <f t="shared" ca="1" si="17"/>
        <v>9</v>
      </c>
      <c r="AG355" s="1"/>
    </row>
    <row r="356" spans="1:33" x14ac:dyDescent="0.3">
      <c r="A356" s="1">
        <v>10404</v>
      </c>
      <c r="B356" s="1">
        <v>700404</v>
      </c>
      <c r="C356" s="1">
        <v>2</v>
      </c>
      <c r="D356" s="1">
        <v>1</v>
      </c>
      <c r="E356" s="1">
        <v>1</v>
      </c>
      <c r="F356" s="3">
        <f t="shared" si="16"/>
        <v>2</v>
      </c>
      <c r="G356" s="13">
        <v>0.83</v>
      </c>
      <c r="H356" s="1">
        <v>5</v>
      </c>
      <c r="I356" s="23">
        <v>5415</v>
      </c>
      <c r="J356" s="24">
        <v>415</v>
      </c>
      <c r="K356" s="1">
        <v>5</v>
      </c>
      <c r="L356" s="21">
        <v>85</v>
      </c>
      <c r="M356" s="1">
        <v>0</v>
      </c>
      <c r="N356" s="1">
        <v>113</v>
      </c>
      <c r="O356" s="1">
        <v>9</v>
      </c>
      <c r="P356" s="1">
        <v>0</v>
      </c>
      <c r="Q356" s="13">
        <v>800011</v>
      </c>
      <c r="R356" s="13">
        <v>10</v>
      </c>
      <c r="S356" s="1">
        <v>3</v>
      </c>
      <c r="T356" s="1">
        <v>0.54</v>
      </c>
      <c r="U356" s="1">
        <v>0.5</v>
      </c>
      <c r="V356" s="1">
        <v>0</v>
      </c>
      <c r="W356" s="2">
        <v>404</v>
      </c>
      <c r="X356" s="3">
        <f t="shared" ca="1" si="15"/>
        <v>64</v>
      </c>
      <c r="Y356" s="1">
        <v>2</v>
      </c>
      <c r="Z356" s="13">
        <v>2</v>
      </c>
      <c r="AA356" s="3">
        <f t="shared" ca="1" si="17"/>
        <v>11</v>
      </c>
      <c r="AG356" s="1"/>
    </row>
    <row r="357" spans="1:33" x14ac:dyDescent="0.3">
      <c r="A357" s="1">
        <v>10405</v>
      </c>
      <c r="B357" s="1">
        <v>700405</v>
      </c>
      <c r="C357" s="1">
        <v>2</v>
      </c>
      <c r="D357" s="1">
        <v>1</v>
      </c>
      <c r="E357" s="1">
        <v>1</v>
      </c>
      <c r="F357" s="3">
        <f t="shared" si="16"/>
        <v>1</v>
      </c>
      <c r="G357" s="13">
        <v>0.83</v>
      </c>
      <c r="H357" s="1">
        <v>5</v>
      </c>
      <c r="I357" s="23">
        <v>5438</v>
      </c>
      <c r="J357" s="24">
        <v>416</v>
      </c>
      <c r="K357" s="1">
        <v>5</v>
      </c>
      <c r="L357" s="21">
        <v>85</v>
      </c>
      <c r="M357" s="1">
        <v>0</v>
      </c>
      <c r="N357" s="1">
        <v>114</v>
      </c>
      <c r="O357" s="1">
        <v>9</v>
      </c>
      <c r="P357" s="1">
        <v>0</v>
      </c>
      <c r="Q357" s="13">
        <v>800011</v>
      </c>
      <c r="R357" s="13">
        <v>10</v>
      </c>
      <c r="S357" s="1">
        <v>3</v>
      </c>
      <c r="T357" s="1">
        <v>0.64</v>
      </c>
      <c r="U357" s="1">
        <v>0.6</v>
      </c>
      <c r="V357" s="1">
        <v>0</v>
      </c>
      <c r="W357" s="2">
        <v>405</v>
      </c>
      <c r="X357" s="3">
        <f t="shared" ca="1" si="15"/>
        <v>56</v>
      </c>
      <c r="Y357" s="1">
        <v>1</v>
      </c>
      <c r="Z357" s="13">
        <v>1.1000000000000001</v>
      </c>
      <c r="AA357" s="3">
        <f t="shared" ca="1" si="17"/>
        <v>95</v>
      </c>
      <c r="AG357" s="1"/>
    </row>
    <row r="358" spans="1:33" x14ac:dyDescent="0.3">
      <c r="A358" s="1">
        <v>10406</v>
      </c>
      <c r="B358" s="1">
        <v>700406</v>
      </c>
      <c r="C358" s="1">
        <v>2</v>
      </c>
      <c r="D358" s="1">
        <v>1</v>
      </c>
      <c r="E358" s="1">
        <v>1</v>
      </c>
      <c r="F358" s="3">
        <f t="shared" si="16"/>
        <v>2</v>
      </c>
      <c r="G358" s="13">
        <v>0.68</v>
      </c>
      <c r="H358" s="1">
        <v>40</v>
      </c>
      <c r="I358" s="23">
        <v>5460</v>
      </c>
      <c r="J358" s="24">
        <v>417</v>
      </c>
      <c r="K358" s="1">
        <v>5</v>
      </c>
      <c r="L358" s="21">
        <v>85</v>
      </c>
      <c r="M358" s="1">
        <v>0</v>
      </c>
      <c r="N358" s="1">
        <v>115</v>
      </c>
      <c r="O358" s="1">
        <v>9</v>
      </c>
      <c r="P358" s="1">
        <v>0</v>
      </c>
      <c r="Q358" s="13">
        <v>800031</v>
      </c>
      <c r="R358" s="13">
        <v>5</v>
      </c>
      <c r="S358" s="1">
        <v>3</v>
      </c>
      <c r="T358" s="1">
        <v>0.54</v>
      </c>
      <c r="U358" s="1">
        <v>0.5</v>
      </c>
      <c r="V358" s="1">
        <v>0</v>
      </c>
      <c r="W358" s="2">
        <v>406</v>
      </c>
      <c r="X358" s="3">
        <f t="shared" ca="1" si="15"/>
        <v>65</v>
      </c>
      <c r="Y358" s="1">
        <v>2</v>
      </c>
      <c r="Z358" s="13">
        <v>0</v>
      </c>
      <c r="AA358" s="3">
        <f t="shared" ca="1" si="17"/>
        <v>28</v>
      </c>
      <c r="AG358" s="1"/>
    </row>
    <row r="359" spans="1:33" x14ac:dyDescent="0.3">
      <c r="A359" s="1">
        <v>10407</v>
      </c>
      <c r="B359" s="1">
        <v>700407</v>
      </c>
      <c r="C359" s="1">
        <v>2</v>
      </c>
      <c r="D359" s="1">
        <v>1</v>
      </c>
      <c r="E359" s="1">
        <v>1</v>
      </c>
      <c r="F359" s="3">
        <f t="shared" si="16"/>
        <v>2</v>
      </c>
      <c r="G359" s="13">
        <v>0.68</v>
      </c>
      <c r="H359" s="1">
        <v>40</v>
      </c>
      <c r="I359" s="23">
        <v>5483</v>
      </c>
      <c r="J359" s="24">
        <v>418</v>
      </c>
      <c r="K359" s="1">
        <v>5</v>
      </c>
      <c r="L359" s="21">
        <v>85</v>
      </c>
      <c r="M359" s="1">
        <v>0</v>
      </c>
      <c r="N359" s="1">
        <v>116</v>
      </c>
      <c r="O359" s="1">
        <v>9</v>
      </c>
      <c r="P359" s="1">
        <v>0</v>
      </c>
      <c r="Q359" s="13">
        <v>800031</v>
      </c>
      <c r="R359" s="13">
        <v>5</v>
      </c>
      <c r="S359" s="1">
        <v>3</v>
      </c>
      <c r="T359" s="1">
        <v>0.64</v>
      </c>
      <c r="U359" s="1">
        <v>0.7</v>
      </c>
      <c r="V359" s="1">
        <v>0</v>
      </c>
      <c r="W359" s="2">
        <v>407</v>
      </c>
      <c r="X359" s="3">
        <f t="shared" ca="1" si="15"/>
        <v>56</v>
      </c>
      <c r="Y359" s="1">
        <v>2</v>
      </c>
      <c r="Z359" s="13">
        <v>1</v>
      </c>
      <c r="AA359" s="3">
        <f t="shared" ca="1" si="17"/>
        <v>7</v>
      </c>
      <c r="AG359" s="1"/>
    </row>
    <row r="360" spans="1:33" x14ac:dyDescent="0.3">
      <c r="A360" s="1">
        <v>10408</v>
      </c>
      <c r="B360" s="1">
        <v>700408</v>
      </c>
      <c r="C360" s="1">
        <v>2</v>
      </c>
      <c r="D360" s="1">
        <v>1</v>
      </c>
      <c r="E360" s="1">
        <v>1</v>
      </c>
      <c r="F360" s="3">
        <f t="shared" si="16"/>
        <v>1</v>
      </c>
      <c r="G360" s="13">
        <v>0.75</v>
      </c>
      <c r="H360" s="1">
        <v>15</v>
      </c>
      <c r="I360" s="23">
        <v>5505</v>
      </c>
      <c r="J360" s="24">
        <v>419</v>
      </c>
      <c r="K360" s="1">
        <v>5</v>
      </c>
      <c r="L360" s="21">
        <v>85</v>
      </c>
      <c r="M360" s="1">
        <v>0</v>
      </c>
      <c r="N360" s="1">
        <v>117</v>
      </c>
      <c r="O360" s="1">
        <v>9</v>
      </c>
      <c r="P360" s="1">
        <v>0</v>
      </c>
      <c r="Q360" s="13">
        <v>800201</v>
      </c>
      <c r="R360" s="13">
        <v>15</v>
      </c>
      <c r="S360" s="1">
        <v>3</v>
      </c>
      <c r="T360" s="1">
        <v>0.3</v>
      </c>
      <c r="U360" s="1">
        <v>0.5</v>
      </c>
      <c r="V360" s="1">
        <v>0</v>
      </c>
      <c r="W360" s="2">
        <v>408</v>
      </c>
      <c r="X360" s="3">
        <f t="shared" ca="1" si="15"/>
        <v>67</v>
      </c>
      <c r="Y360" s="1">
        <v>1</v>
      </c>
      <c r="Z360" s="13">
        <v>1.4</v>
      </c>
      <c r="AA360" s="3">
        <f t="shared" ca="1" si="17"/>
        <v>23</v>
      </c>
      <c r="AG360" s="1"/>
    </row>
    <row r="361" spans="1:33" x14ac:dyDescent="0.3">
      <c r="A361" s="1">
        <v>10409</v>
      </c>
      <c r="B361" s="1">
        <v>700409</v>
      </c>
      <c r="C361" s="1">
        <v>2</v>
      </c>
      <c r="D361" s="1">
        <v>1</v>
      </c>
      <c r="E361" s="1">
        <v>1</v>
      </c>
      <c r="F361" s="3">
        <f t="shared" si="16"/>
        <v>2</v>
      </c>
      <c r="G361" s="13">
        <v>0.75</v>
      </c>
      <c r="H361" s="1">
        <v>15</v>
      </c>
      <c r="I361" s="23">
        <v>5528</v>
      </c>
      <c r="J361" s="24">
        <v>420</v>
      </c>
      <c r="K361" s="1">
        <v>5</v>
      </c>
      <c r="L361" s="21">
        <v>85</v>
      </c>
      <c r="M361" s="1">
        <v>0</v>
      </c>
      <c r="N361" s="1">
        <v>118</v>
      </c>
      <c r="O361" s="1">
        <v>9</v>
      </c>
      <c r="P361" s="1">
        <v>0</v>
      </c>
      <c r="Q361" s="13">
        <v>800201</v>
      </c>
      <c r="R361" s="13">
        <v>15</v>
      </c>
      <c r="S361" s="1">
        <v>3</v>
      </c>
      <c r="T361" s="1">
        <v>0.3</v>
      </c>
      <c r="U361" s="1">
        <v>0.5</v>
      </c>
      <c r="V361" s="1">
        <v>0</v>
      </c>
      <c r="W361" s="2">
        <v>409</v>
      </c>
      <c r="X361" s="3">
        <f t="shared" ca="1" si="15"/>
        <v>69</v>
      </c>
      <c r="Y361" s="1">
        <v>2</v>
      </c>
      <c r="Z361" s="13">
        <v>0</v>
      </c>
      <c r="AA361" s="3">
        <f t="shared" ca="1" si="17"/>
        <v>10</v>
      </c>
      <c r="AG361" s="1"/>
    </row>
    <row r="362" spans="1:33" x14ac:dyDescent="0.3">
      <c r="A362" s="1">
        <v>10410</v>
      </c>
      <c r="B362" s="1">
        <v>700410</v>
      </c>
      <c r="C362" s="1">
        <v>2</v>
      </c>
      <c r="D362" s="1">
        <v>1</v>
      </c>
      <c r="E362" s="1">
        <v>1</v>
      </c>
      <c r="F362" s="3">
        <f t="shared" si="16"/>
        <v>1</v>
      </c>
      <c r="G362" s="13">
        <v>0.56000000000000005</v>
      </c>
      <c r="H362" s="1">
        <v>15</v>
      </c>
      <c r="I362" s="23">
        <v>5550</v>
      </c>
      <c r="J362" s="24">
        <v>422</v>
      </c>
      <c r="K362" s="1">
        <v>5</v>
      </c>
      <c r="L362" s="21">
        <v>85</v>
      </c>
      <c r="M362" s="1">
        <v>0</v>
      </c>
      <c r="N362" s="1">
        <v>119</v>
      </c>
      <c r="O362" s="1">
        <v>9</v>
      </c>
      <c r="P362" s="1">
        <v>0</v>
      </c>
      <c r="Q362" s="13">
        <v>800193</v>
      </c>
      <c r="R362" s="13">
        <v>50</v>
      </c>
      <c r="S362" s="1">
        <v>3</v>
      </c>
      <c r="T362" s="1">
        <v>0.3</v>
      </c>
      <c r="U362" s="1">
        <v>0.5</v>
      </c>
      <c r="V362" s="1">
        <v>0</v>
      </c>
      <c r="W362" s="2">
        <v>410</v>
      </c>
      <c r="X362" s="3">
        <f t="shared" ca="1" si="15"/>
        <v>61</v>
      </c>
      <c r="Y362" s="1">
        <v>1</v>
      </c>
      <c r="Z362" s="13">
        <v>1</v>
      </c>
      <c r="AA362" s="3">
        <f t="shared" ca="1" si="17"/>
        <v>6</v>
      </c>
      <c r="AG362" s="1"/>
    </row>
    <row r="363" spans="1:33" x14ac:dyDescent="0.3">
      <c r="A363" s="1">
        <v>10411</v>
      </c>
      <c r="B363" s="1">
        <v>700411</v>
      </c>
      <c r="C363" s="1">
        <v>2</v>
      </c>
      <c r="D363" s="1">
        <v>1</v>
      </c>
      <c r="E363" s="1">
        <v>1</v>
      </c>
      <c r="F363" s="3">
        <f t="shared" si="16"/>
        <v>1</v>
      </c>
      <c r="G363" s="13">
        <v>0.56000000000000005</v>
      </c>
      <c r="H363" s="1">
        <v>15</v>
      </c>
      <c r="I363" s="23">
        <v>5573</v>
      </c>
      <c r="J363" s="24">
        <v>423</v>
      </c>
      <c r="K363" s="1">
        <v>5</v>
      </c>
      <c r="L363" s="21">
        <v>85</v>
      </c>
      <c r="M363" s="1">
        <v>0</v>
      </c>
      <c r="N363" s="1">
        <v>120</v>
      </c>
      <c r="O363" s="1">
        <v>9</v>
      </c>
      <c r="P363" s="1">
        <v>0</v>
      </c>
      <c r="Q363" s="13">
        <v>800193</v>
      </c>
      <c r="R363" s="13">
        <v>50</v>
      </c>
      <c r="S363" s="1">
        <v>3</v>
      </c>
      <c r="T363" s="1">
        <v>0.3</v>
      </c>
      <c r="U363" s="1">
        <v>0.5</v>
      </c>
      <c r="V363" s="1">
        <v>0</v>
      </c>
      <c r="W363" s="2">
        <v>411</v>
      </c>
      <c r="X363" s="3">
        <f t="shared" ca="1" si="15"/>
        <v>51</v>
      </c>
      <c r="Y363" s="1">
        <v>1</v>
      </c>
      <c r="Z363" s="13">
        <v>1.1000000000000001</v>
      </c>
      <c r="AA363" s="3">
        <f t="shared" ca="1" si="17"/>
        <v>22</v>
      </c>
      <c r="AG363" s="1"/>
    </row>
    <row r="364" spans="1:33" x14ac:dyDescent="0.3">
      <c r="A364" s="1">
        <v>10412</v>
      </c>
      <c r="B364" s="1">
        <v>700412</v>
      </c>
      <c r="C364" s="1">
        <v>2</v>
      </c>
      <c r="D364" s="1">
        <v>1</v>
      </c>
      <c r="E364" s="1">
        <v>1</v>
      </c>
      <c r="F364" s="3">
        <f t="shared" si="16"/>
        <v>1</v>
      </c>
      <c r="G364" s="13">
        <v>1.1000000000000001</v>
      </c>
      <c r="H364" s="1">
        <v>30</v>
      </c>
      <c r="I364" s="23">
        <v>5595</v>
      </c>
      <c r="J364" s="24">
        <v>424</v>
      </c>
      <c r="K364" s="1">
        <v>5</v>
      </c>
      <c r="L364" s="21">
        <v>85</v>
      </c>
      <c r="M364" s="1">
        <v>0</v>
      </c>
      <c r="N364" s="1">
        <v>121</v>
      </c>
      <c r="O364" s="1">
        <v>9</v>
      </c>
      <c r="P364" s="1">
        <v>0</v>
      </c>
      <c r="Q364" s="13">
        <v>800221</v>
      </c>
      <c r="R364" s="13">
        <v>50</v>
      </c>
      <c r="S364" s="1">
        <v>3</v>
      </c>
      <c r="T364" s="1">
        <v>0.3</v>
      </c>
      <c r="U364" s="1">
        <v>0.5</v>
      </c>
      <c r="V364" s="1">
        <v>0</v>
      </c>
      <c r="W364" s="2">
        <v>412</v>
      </c>
      <c r="X364" s="3">
        <f t="shared" ca="1" si="15"/>
        <v>61</v>
      </c>
      <c r="Y364" s="1">
        <v>7</v>
      </c>
      <c r="Z364" s="13">
        <v>0</v>
      </c>
      <c r="AA364" s="3">
        <f t="shared" ca="1" si="17"/>
        <v>99</v>
      </c>
      <c r="AG364" s="1"/>
    </row>
    <row r="365" spans="1:33" x14ac:dyDescent="0.3">
      <c r="A365" s="1">
        <v>10413</v>
      </c>
      <c r="B365" s="1">
        <v>700413</v>
      </c>
      <c r="C365" s="1">
        <v>2</v>
      </c>
      <c r="D365" s="1">
        <v>1</v>
      </c>
      <c r="E365" s="1">
        <v>1</v>
      </c>
      <c r="F365" s="3">
        <f t="shared" si="16"/>
        <v>1</v>
      </c>
      <c r="G365" s="13">
        <v>1.1000000000000001</v>
      </c>
      <c r="H365" s="1">
        <v>30</v>
      </c>
      <c r="I365" s="23">
        <v>5618</v>
      </c>
      <c r="J365" s="24">
        <v>425</v>
      </c>
      <c r="K365" s="1">
        <v>5</v>
      </c>
      <c r="L365" s="21">
        <v>85</v>
      </c>
      <c r="M365" s="1">
        <v>0</v>
      </c>
      <c r="N365" s="1">
        <v>122</v>
      </c>
      <c r="O365" s="1">
        <v>9</v>
      </c>
      <c r="P365" s="1">
        <v>0</v>
      </c>
      <c r="Q365" s="13">
        <v>800221</v>
      </c>
      <c r="R365" s="13">
        <v>50</v>
      </c>
      <c r="S365" s="1">
        <v>3</v>
      </c>
      <c r="T365" s="1">
        <v>0.3</v>
      </c>
      <c r="U365" s="1">
        <v>0.5</v>
      </c>
      <c r="V365" s="1">
        <v>0</v>
      </c>
      <c r="W365" s="2">
        <v>413</v>
      </c>
      <c r="X365" s="3">
        <f t="shared" ca="1" si="15"/>
        <v>69</v>
      </c>
      <c r="Y365" s="1">
        <v>7</v>
      </c>
      <c r="Z365" s="13">
        <v>1.1000000000000001</v>
      </c>
      <c r="AA365" s="3">
        <f t="shared" ca="1" si="17"/>
        <v>61</v>
      </c>
      <c r="AG365" s="1"/>
    </row>
    <row r="366" spans="1:33" x14ac:dyDescent="0.3">
      <c r="A366" s="1">
        <v>10414</v>
      </c>
      <c r="B366" s="1">
        <v>700414</v>
      </c>
      <c r="C366" s="1">
        <v>2</v>
      </c>
      <c r="D366" s="1">
        <v>1</v>
      </c>
      <c r="E366" s="1">
        <v>1</v>
      </c>
      <c r="F366" s="3">
        <f t="shared" si="16"/>
        <v>1</v>
      </c>
      <c r="G366" s="13">
        <v>0.63</v>
      </c>
      <c r="H366" s="1">
        <v>25</v>
      </c>
      <c r="I366" s="23">
        <v>5640</v>
      </c>
      <c r="J366" s="24">
        <v>426</v>
      </c>
      <c r="K366" s="1">
        <v>5</v>
      </c>
      <c r="L366" s="21">
        <v>85</v>
      </c>
      <c r="M366" s="1">
        <v>0</v>
      </c>
      <c r="N366" s="1">
        <v>123</v>
      </c>
      <c r="O366" s="1">
        <v>9</v>
      </c>
      <c r="P366" s="1">
        <v>0</v>
      </c>
      <c r="Q366" s="13">
        <v>800142</v>
      </c>
      <c r="R366" s="13">
        <v>15</v>
      </c>
      <c r="S366" s="1">
        <v>3</v>
      </c>
      <c r="T366" s="1">
        <v>0.54</v>
      </c>
      <c r="U366" s="1">
        <v>0.5</v>
      </c>
      <c r="V366" s="1">
        <v>0</v>
      </c>
      <c r="W366" s="2">
        <v>414</v>
      </c>
      <c r="X366" s="3">
        <f t="shared" ca="1" si="15"/>
        <v>51</v>
      </c>
      <c r="Y366" s="1">
        <v>1</v>
      </c>
      <c r="Z366" s="13">
        <v>0.5</v>
      </c>
      <c r="AA366" s="3">
        <f t="shared" ca="1" si="17"/>
        <v>90</v>
      </c>
      <c r="AG366" s="1"/>
    </row>
    <row r="367" spans="1:33" x14ac:dyDescent="0.3">
      <c r="A367" s="14">
        <v>12001</v>
      </c>
      <c r="B367" s="14">
        <v>702001</v>
      </c>
      <c r="C367" s="14">
        <v>1</v>
      </c>
      <c r="D367" s="14">
        <v>1</v>
      </c>
      <c r="E367" s="14">
        <v>1</v>
      </c>
      <c r="F367" s="3">
        <f t="shared" si="16"/>
        <v>1</v>
      </c>
      <c r="G367" s="14">
        <v>0.5</v>
      </c>
      <c r="H367" s="14">
        <v>180</v>
      </c>
      <c r="I367" s="26">
        <v>2280</v>
      </c>
      <c r="J367" s="40">
        <v>888</v>
      </c>
      <c r="K367" s="14">
        <v>0</v>
      </c>
      <c r="L367" s="14">
        <v>100</v>
      </c>
      <c r="M367" s="14">
        <v>0</v>
      </c>
      <c r="N367" s="14">
        <v>0</v>
      </c>
      <c r="O367" s="14">
        <v>0</v>
      </c>
      <c r="P367" s="14">
        <v>0</v>
      </c>
      <c r="Q367" s="14">
        <v>800237</v>
      </c>
      <c r="R367" s="14">
        <v>100</v>
      </c>
      <c r="S367" s="14">
        <v>20</v>
      </c>
      <c r="T367" s="14">
        <v>0.4</v>
      </c>
      <c r="U367" s="14">
        <v>0.5</v>
      </c>
      <c r="V367" s="14">
        <v>0</v>
      </c>
      <c r="W367" s="14">
        <v>2001</v>
      </c>
      <c r="X367" s="3">
        <f t="shared" ca="1" si="15"/>
        <v>75</v>
      </c>
      <c r="Y367" s="14">
        <v>6</v>
      </c>
      <c r="Z367" s="14">
        <v>0</v>
      </c>
      <c r="AA367" s="3">
        <v>0</v>
      </c>
      <c r="AG367" s="1"/>
    </row>
    <row r="368" spans="1:33" x14ac:dyDescent="0.3">
      <c r="A368" s="14">
        <v>12002</v>
      </c>
      <c r="B368" s="14">
        <v>702002</v>
      </c>
      <c r="C368" s="14">
        <v>1</v>
      </c>
      <c r="D368" s="14">
        <v>1</v>
      </c>
      <c r="E368" s="14">
        <v>1</v>
      </c>
      <c r="F368" s="3">
        <f t="shared" si="16"/>
        <v>1</v>
      </c>
      <c r="G368" s="14">
        <v>0.5</v>
      </c>
      <c r="H368" s="14">
        <v>180</v>
      </c>
      <c r="I368" s="26">
        <v>2550</v>
      </c>
      <c r="J368" s="40">
        <v>924</v>
      </c>
      <c r="K368" s="14">
        <v>0</v>
      </c>
      <c r="L368" s="14">
        <v>100</v>
      </c>
      <c r="M368" s="14">
        <v>0</v>
      </c>
      <c r="N368" s="14">
        <v>0</v>
      </c>
      <c r="O368" s="14">
        <v>0</v>
      </c>
      <c r="P368" s="14">
        <v>0</v>
      </c>
      <c r="Q368" s="14">
        <v>800238</v>
      </c>
      <c r="R368" s="14">
        <v>100</v>
      </c>
      <c r="S368" s="14">
        <v>20</v>
      </c>
      <c r="T368" s="14">
        <v>0.4</v>
      </c>
      <c r="U368" s="14">
        <v>0.5</v>
      </c>
      <c r="V368" s="14">
        <v>0</v>
      </c>
      <c r="W368" s="14">
        <v>2002</v>
      </c>
      <c r="X368" s="3">
        <f t="shared" ca="1" si="15"/>
        <v>42</v>
      </c>
      <c r="Y368" s="14">
        <v>6</v>
      </c>
      <c r="Z368" s="14">
        <v>0</v>
      </c>
      <c r="AA368" s="3">
        <v>0</v>
      </c>
      <c r="AG368" s="1"/>
    </row>
    <row r="369" spans="1:33" x14ac:dyDescent="0.3">
      <c r="A369" s="14">
        <v>12003</v>
      </c>
      <c r="B369" s="14">
        <v>702003</v>
      </c>
      <c r="C369" s="14">
        <v>1</v>
      </c>
      <c r="D369" s="14">
        <v>1</v>
      </c>
      <c r="E369" s="14">
        <v>1</v>
      </c>
      <c r="F369" s="3">
        <f t="shared" si="16"/>
        <v>1</v>
      </c>
      <c r="G369" s="14">
        <v>0.5</v>
      </c>
      <c r="H369" s="14">
        <v>180</v>
      </c>
      <c r="I369" s="26">
        <v>2752</v>
      </c>
      <c r="J369" s="40">
        <v>952</v>
      </c>
      <c r="K369" s="14">
        <v>0</v>
      </c>
      <c r="L369" s="14">
        <v>100</v>
      </c>
      <c r="M369" s="14">
        <v>0</v>
      </c>
      <c r="N369" s="14">
        <v>0</v>
      </c>
      <c r="O369" s="14">
        <v>0</v>
      </c>
      <c r="P369" s="14">
        <v>0</v>
      </c>
      <c r="Q369" s="14">
        <v>800239</v>
      </c>
      <c r="R369" s="14">
        <v>100</v>
      </c>
      <c r="S369" s="14">
        <v>20</v>
      </c>
      <c r="T369" s="14">
        <v>0.4</v>
      </c>
      <c r="U369" s="14">
        <v>0.5</v>
      </c>
      <c r="V369" s="14">
        <v>0</v>
      </c>
      <c r="W369" s="14">
        <v>2003</v>
      </c>
      <c r="X369" s="3">
        <f t="shared" ca="1" si="15"/>
        <v>61</v>
      </c>
      <c r="Y369" s="14">
        <v>6</v>
      </c>
      <c r="Z369" s="14">
        <v>0</v>
      </c>
      <c r="AA369" s="3">
        <v>0</v>
      </c>
      <c r="AG369" s="1"/>
    </row>
    <row r="370" spans="1:33" x14ac:dyDescent="0.3">
      <c r="A370" s="14">
        <v>12004</v>
      </c>
      <c r="B370" s="14">
        <v>702004</v>
      </c>
      <c r="C370" s="14">
        <v>1</v>
      </c>
      <c r="D370" s="14">
        <v>1</v>
      </c>
      <c r="E370" s="14">
        <v>1</v>
      </c>
      <c r="F370" s="3">
        <f t="shared" si="16"/>
        <v>1</v>
      </c>
      <c r="G370" s="14">
        <v>0.5</v>
      </c>
      <c r="H370" s="14">
        <v>180</v>
      </c>
      <c r="I370" s="26">
        <v>2989</v>
      </c>
      <c r="J370" s="40">
        <v>980</v>
      </c>
      <c r="K370" s="14">
        <v>0</v>
      </c>
      <c r="L370" s="14">
        <v>100</v>
      </c>
      <c r="M370" s="14">
        <v>0</v>
      </c>
      <c r="N370" s="14">
        <v>0</v>
      </c>
      <c r="O370" s="14">
        <v>0</v>
      </c>
      <c r="P370" s="14">
        <v>0</v>
      </c>
      <c r="Q370" s="14">
        <v>800240</v>
      </c>
      <c r="R370" s="14">
        <v>100</v>
      </c>
      <c r="S370" s="14">
        <v>20</v>
      </c>
      <c r="T370" s="14">
        <v>0.4</v>
      </c>
      <c r="U370" s="14">
        <v>0.5</v>
      </c>
      <c r="V370" s="14">
        <v>0</v>
      </c>
      <c r="W370" s="14">
        <v>2004</v>
      </c>
      <c r="X370" s="3">
        <f t="shared" ca="1" si="15"/>
        <v>51</v>
      </c>
      <c r="Y370" s="14">
        <v>6</v>
      </c>
      <c r="Z370" s="14">
        <v>0</v>
      </c>
      <c r="AA370" s="3">
        <v>0</v>
      </c>
      <c r="AG370" s="1"/>
    </row>
    <row r="371" spans="1:33" x14ac:dyDescent="0.3">
      <c r="A371" s="3">
        <v>13101</v>
      </c>
      <c r="B371" s="3">
        <v>700101</v>
      </c>
      <c r="C371" s="3">
        <v>1</v>
      </c>
      <c r="D371" s="3">
        <v>1</v>
      </c>
      <c r="E371" s="3">
        <v>1</v>
      </c>
      <c r="F371" s="3">
        <f t="shared" si="16"/>
        <v>1</v>
      </c>
      <c r="G371" s="3">
        <v>1.79</v>
      </c>
      <c r="H371" s="3">
        <v>30</v>
      </c>
      <c r="I371" s="23">
        <v>3471</v>
      </c>
      <c r="J371" s="23">
        <v>223</v>
      </c>
      <c r="K371" s="3">
        <v>5</v>
      </c>
      <c r="L371" s="3">
        <v>79</v>
      </c>
      <c r="M371" s="3">
        <v>0</v>
      </c>
      <c r="N371" s="3">
        <v>1</v>
      </c>
      <c r="O371" s="3">
        <v>5</v>
      </c>
      <c r="P371" s="3">
        <v>0</v>
      </c>
      <c r="Q371" s="3">
        <v>800183</v>
      </c>
      <c r="R371" s="3">
        <v>50</v>
      </c>
      <c r="S371" s="3">
        <v>20</v>
      </c>
      <c r="T371" s="3">
        <v>0.3</v>
      </c>
      <c r="U371" s="3">
        <v>0.5</v>
      </c>
      <c r="V371" s="3">
        <v>0</v>
      </c>
      <c r="W371" s="3">
        <v>101</v>
      </c>
      <c r="X371" s="3">
        <f t="shared" ca="1" si="15"/>
        <v>55</v>
      </c>
      <c r="Y371" s="3">
        <v>7</v>
      </c>
      <c r="Z371" s="15">
        <v>1</v>
      </c>
      <c r="AA371" s="3">
        <f t="shared" ca="1" si="17"/>
        <v>7</v>
      </c>
      <c r="AG371" s="1"/>
    </row>
    <row r="372" spans="1:33" x14ac:dyDescent="0.3">
      <c r="A372" s="3">
        <v>13102</v>
      </c>
      <c r="B372" s="3">
        <v>700102</v>
      </c>
      <c r="C372" s="3">
        <v>1</v>
      </c>
      <c r="D372" s="3">
        <v>1</v>
      </c>
      <c r="E372" s="3">
        <v>1</v>
      </c>
      <c r="F372" s="3">
        <f t="shared" si="16"/>
        <v>1</v>
      </c>
      <c r="G372" s="25">
        <v>0.46</v>
      </c>
      <c r="H372" s="3">
        <v>15</v>
      </c>
      <c r="I372" s="23">
        <v>3521</v>
      </c>
      <c r="J372" s="23">
        <v>224</v>
      </c>
      <c r="K372" s="3">
        <v>5</v>
      </c>
      <c r="L372" s="3">
        <v>79</v>
      </c>
      <c r="M372" s="3">
        <v>0</v>
      </c>
      <c r="N372" s="3">
        <v>2</v>
      </c>
      <c r="O372" s="3">
        <v>5</v>
      </c>
      <c r="P372" s="3">
        <v>0</v>
      </c>
      <c r="Q372" s="25">
        <v>800082</v>
      </c>
      <c r="R372" s="25">
        <v>15</v>
      </c>
      <c r="S372" s="3">
        <v>20</v>
      </c>
      <c r="T372" s="3">
        <v>0.3</v>
      </c>
      <c r="U372" s="3">
        <v>0.5</v>
      </c>
      <c r="V372" s="3">
        <v>0</v>
      </c>
      <c r="W372" s="3">
        <v>102</v>
      </c>
      <c r="X372" s="3">
        <f t="shared" ca="1" si="15"/>
        <v>40</v>
      </c>
      <c r="Y372" s="3">
        <v>1</v>
      </c>
      <c r="Z372" s="25">
        <v>1.4</v>
      </c>
      <c r="AA372" s="3">
        <f t="shared" ca="1" si="17"/>
        <v>28</v>
      </c>
      <c r="AG372" s="1"/>
    </row>
    <row r="373" spans="1:33" x14ac:dyDescent="0.3">
      <c r="A373" s="3">
        <v>13104</v>
      </c>
      <c r="B373" s="3">
        <v>700104</v>
      </c>
      <c r="C373" s="3">
        <v>1</v>
      </c>
      <c r="D373" s="3">
        <v>1</v>
      </c>
      <c r="E373" s="3">
        <v>1</v>
      </c>
      <c r="F373" s="3">
        <f t="shared" si="16"/>
        <v>1</v>
      </c>
      <c r="G373" s="3">
        <v>0.46</v>
      </c>
      <c r="H373" s="3">
        <v>15</v>
      </c>
      <c r="I373" s="23">
        <v>3622</v>
      </c>
      <c r="J373" s="23">
        <v>226</v>
      </c>
      <c r="K373" s="3">
        <v>5</v>
      </c>
      <c r="L373" s="3">
        <v>79</v>
      </c>
      <c r="M373" s="3">
        <v>0</v>
      </c>
      <c r="N373" s="3">
        <v>4</v>
      </c>
      <c r="O373" s="3">
        <v>5</v>
      </c>
      <c r="P373" s="3">
        <v>0</v>
      </c>
      <c r="Q373" s="3">
        <v>800082</v>
      </c>
      <c r="R373" s="3">
        <v>15</v>
      </c>
      <c r="S373" s="3">
        <v>20</v>
      </c>
      <c r="T373" s="3">
        <v>0.3</v>
      </c>
      <c r="U373" s="3">
        <v>0.5</v>
      </c>
      <c r="V373" s="3">
        <v>0</v>
      </c>
      <c r="W373" s="3">
        <v>104</v>
      </c>
      <c r="X373" s="3">
        <f t="shared" ref="X373:X427" ca="1" si="18">RANDBETWEEN(40,80)</f>
        <v>52</v>
      </c>
      <c r="Y373" s="3">
        <v>1</v>
      </c>
      <c r="Z373" s="15">
        <v>1</v>
      </c>
      <c r="AA373" s="3">
        <f t="shared" ca="1" si="17"/>
        <v>35</v>
      </c>
      <c r="AG373" s="1"/>
    </row>
    <row r="374" spans="1:33" x14ac:dyDescent="0.3">
      <c r="A374" s="3">
        <v>13105</v>
      </c>
      <c r="B374" s="3">
        <v>700105</v>
      </c>
      <c r="C374" s="3">
        <v>1</v>
      </c>
      <c r="D374" s="3">
        <v>1</v>
      </c>
      <c r="E374" s="3">
        <v>1</v>
      </c>
      <c r="F374" s="3">
        <f t="shared" si="16"/>
        <v>1</v>
      </c>
      <c r="G374" s="3">
        <v>0.46</v>
      </c>
      <c r="H374" s="3">
        <v>15</v>
      </c>
      <c r="I374" s="23">
        <v>3723</v>
      </c>
      <c r="J374" s="23">
        <v>229</v>
      </c>
      <c r="K374" s="3">
        <v>5</v>
      </c>
      <c r="L374" s="3">
        <v>79</v>
      </c>
      <c r="M374" s="3">
        <v>0</v>
      </c>
      <c r="N374" s="3">
        <v>5</v>
      </c>
      <c r="O374" s="3">
        <v>5</v>
      </c>
      <c r="P374" s="3">
        <v>0</v>
      </c>
      <c r="Q374" s="3">
        <v>800082</v>
      </c>
      <c r="R374" s="3">
        <v>15</v>
      </c>
      <c r="S374" s="3">
        <v>20</v>
      </c>
      <c r="T374" s="3">
        <v>0.4</v>
      </c>
      <c r="U374" s="3">
        <v>0.6</v>
      </c>
      <c r="V374" s="3">
        <v>0</v>
      </c>
      <c r="W374" s="3">
        <v>105</v>
      </c>
      <c r="X374" s="3">
        <f t="shared" ca="1" si="18"/>
        <v>69</v>
      </c>
      <c r="Y374" s="3">
        <v>1</v>
      </c>
      <c r="Z374" s="15">
        <v>1</v>
      </c>
      <c r="AA374" s="3">
        <f t="shared" ca="1" si="17"/>
        <v>28</v>
      </c>
      <c r="AG374" s="1"/>
    </row>
    <row r="375" spans="1:33" x14ac:dyDescent="0.3">
      <c r="A375" s="3">
        <v>13106</v>
      </c>
      <c r="B375" s="3">
        <v>700106</v>
      </c>
      <c r="C375" s="3">
        <v>1</v>
      </c>
      <c r="D375" s="3">
        <v>1</v>
      </c>
      <c r="E375" s="3">
        <v>1</v>
      </c>
      <c r="F375" s="3">
        <f t="shared" si="16"/>
        <v>1</v>
      </c>
      <c r="G375" s="25">
        <v>0.46</v>
      </c>
      <c r="H375" s="3">
        <v>15</v>
      </c>
      <c r="I375" s="23">
        <v>3775</v>
      </c>
      <c r="J375" s="23">
        <v>230</v>
      </c>
      <c r="K375" s="3">
        <v>5</v>
      </c>
      <c r="L375" s="3">
        <v>79</v>
      </c>
      <c r="M375" s="3">
        <v>0</v>
      </c>
      <c r="N375" s="3">
        <v>6</v>
      </c>
      <c r="O375" s="3">
        <v>5</v>
      </c>
      <c r="P375" s="3">
        <v>0</v>
      </c>
      <c r="Q375" s="25">
        <v>800082</v>
      </c>
      <c r="R375" s="25">
        <v>15</v>
      </c>
      <c r="S375" s="3">
        <v>20</v>
      </c>
      <c r="T375" s="3">
        <v>0.3</v>
      </c>
      <c r="U375" s="3">
        <v>0.5</v>
      </c>
      <c r="V375" s="3">
        <v>0</v>
      </c>
      <c r="W375" s="3">
        <v>106</v>
      </c>
      <c r="X375" s="3">
        <f t="shared" ca="1" si="18"/>
        <v>55</v>
      </c>
      <c r="Y375" s="3">
        <v>1</v>
      </c>
      <c r="Z375" s="25">
        <v>1.1000000000000001</v>
      </c>
      <c r="AA375" s="3">
        <f t="shared" ca="1" si="17"/>
        <v>99</v>
      </c>
      <c r="AG375" s="1"/>
    </row>
    <row r="376" spans="1:33" x14ac:dyDescent="0.3">
      <c r="A376" s="3">
        <v>13109</v>
      </c>
      <c r="B376" s="3">
        <v>700109</v>
      </c>
      <c r="C376" s="3">
        <v>1</v>
      </c>
      <c r="D376" s="3">
        <v>1</v>
      </c>
      <c r="E376" s="3">
        <v>1</v>
      </c>
      <c r="F376" s="3">
        <f t="shared" si="16"/>
        <v>1</v>
      </c>
      <c r="G376" s="25">
        <v>0.46</v>
      </c>
      <c r="H376" s="3">
        <v>15</v>
      </c>
      <c r="I376" s="23">
        <v>3926</v>
      </c>
      <c r="J376" s="23">
        <v>233</v>
      </c>
      <c r="K376" s="3">
        <v>5</v>
      </c>
      <c r="L376" s="3">
        <v>79</v>
      </c>
      <c r="M376" s="3">
        <v>0</v>
      </c>
      <c r="N376" s="3">
        <v>9</v>
      </c>
      <c r="O376" s="3">
        <v>5</v>
      </c>
      <c r="P376" s="3">
        <v>0</v>
      </c>
      <c r="Q376" s="25">
        <v>800082</v>
      </c>
      <c r="R376" s="25">
        <v>15</v>
      </c>
      <c r="S376" s="3">
        <v>20</v>
      </c>
      <c r="T376" s="3">
        <v>0.4</v>
      </c>
      <c r="U376" s="3">
        <v>0.6</v>
      </c>
      <c r="V376" s="3">
        <v>0</v>
      </c>
      <c r="W376" s="3">
        <v>103</v>
      </c>
      <c r="X376" s="3">
        <f t="shared" ca="1" si="18"/>
        <v>52</v>
      </c>
      <c r="Y376" s="3">
        <v>1</v>
      </c>
      <c r="Z376" s="25">
        <v>2</v>
      </c>
      <c r="AA376" s="3">
        <f t="shared" ca="1" si="17"/>
        <v>28</v>
      </c>
      <c r="AG376" s="1"/>
    </row>
    <row r="377" spans="1:33" x14ac:dyDescent="0.3">
      <c r="A377" s="3">
        <v>13112</v>
      </c>
      <c r="B377" s="3">
        <v>700112</v>
      </c>
      <c r="C377" s="3">
        <v>1</v>
      </c>
      <c r="D377" s="3">
        <v>1</v>
      </c>
      <c r="E377" s="3">
        <v>1</v>
      </c>
      <c r="F377" s="3">
        <f t="shared" si="16"/>
        <v>1</v>
      </c>
      <c r="G377" s="25">
        <v>0.46</v>
      </c>
      <c r="H377" s="3">
        <v>15</v>
      </c>
      <c r="I377" s="23">
        <v>4027</v>
      </c>
      <c r="J377" s="23">
        <v>235</v>
      </c>
      <c r="K377" s="3">
        <v>5</v>
      </c>
      <c r="L377" s="3">
        <v>79</v>
      </c>
      <c r="M377" s="3">
        <v>0</v>
      </c>
      <c r="N377" s="3">
        <v>12</v>
      </c>
      <c r="O377" s="3">
        <v>5</v>
      </c>
      <c r="P377" s="3">
        <v>0</v>
      </c>
      <c r="Q377" s="25">
        <v>800082</v>
      </c>
      <c r="R377" s="25">
        <v>15</v>
      </c>
      <c r="S377" s="3">
        <v>20</v>
      </c>
      <c r="T377" s="3">
        <v>0.3</v>
      </c>
      <c r="U377" s="3">
        <v>0.5</v>
      </c>
      <c r="V377" s="3">
        <v>0</v>
      </c>
      <c r="W377" s="3">
        <v>106</v>
      </c>
      <c r="X377" s="3">
        <f t="shared" ca="1" si="18"/>
        <v>77</v>
      </c>
      <c r="Y377" s="3">
        <v>1</v>
      </c>
      <c r="Z377" s="25">
        <v>1.1000000000000001</v>
      </c>
      <c r="AA377" s="3">
        <f t="shared" ca="1" si="17"/>
        <v>52</v>
      </c>
      <c r="AG377" s="1"/>
    </row>
    <row r="378" spans="1:33" x14ac:dyDescent="0.3">
      <c r="A378" s="3">
        <v>13118</v>
      </c>
      <c r="B378" s="3">
        <v>700118</v>
      </c>
      <c r="C378" s="3">
        <v>1</v>
      </c>
      <c r="D378" s="3">
        <v>1</v>
      </c>
      <c r="E378" s="3">
        <v>1</v>
      </c>
      <c r="F378" s="3">
        <f t="shared" si="16"/>
        <v>1</v>
      </c>
      <c r="G378" s="25">
        <v>0.4</v>
      </c>
      <c r="H378" s="3">
        <v>10</v>
      </c>
      <c r="I378" s="23">
        <v>4230</v>
      </c>
      <c r="J378" s="23">
        <v>240</v>
      </c>
      <c r="K378" s="3">
        <v>5</v>
      </c>
      <c r="L378" s="3">
        <v>79</v>
      </c>
      <c r="M378" s="3">
        <v>0</v>
      </c>
      <c r="N378" s="3">
        <v>18</v>
      </c>
      <c r="O378" s="3">
        <v>5</v>
      </c>
      <c r="P378" s="3">
        <v>0</v>
      </c>
      <c r="Q378" s="25">
        <v>800081</v>
      </c>
      <c r="R378" s="25">
        <v>15</v>
      </c>
      <c r="S378" s="3">
        <v>20</v>
      </c>
      <c r="T378" s="3">
        <v>0.3</v>
      </c>
      <c r="U378" s="3">
        <v>0.5</v>
      </c>
      <c r="V378" s="3">
        <v>0</v>
      </c>
      <c r="W378" s="3">
        <v>112</v>
      </c>
      <c r="X378" s="3">
        <f t="shared" ca="1" si="18"/>
        <v>77</v>
      </c>
      <c r="Y378" s="3">
        <v>1</v>
      </c>
      <c r="Z378" s="25">
        <v>1.1000000000000001</v>
      </c>
      <c r="AA378" s="3">
        <f t="shared" ca="1" si="17"/>
        <v>100</v>
      </c>
      <c r="AG378" s="1"/>
    </row>
    <row r="379" spans="1:33" x14ac:dyDescent="0.3">
      <c r="A379" s="3">
        <v>13119</v>
      </c>
      <c r="B379" s="3">
        <v>700119</v>
      </c>
      <c r="C379" s="3">
        <v>1</v>
      </c>
      <c r="D379" s="3">
        <v>1</v>
      </c>
      <c r="E379" s="3">
        <v>1</v>
      </c>
      <c r="F379" s="3">
        <f t="shared" si="16"/>
        <v>1</v>
      </c>
      <c r="G379" s="25">
        <v>0.4</v>
      </c>
      <c r="H379" s="3">
        <v>10</v>
      </c>
      <c r="I379" s="23">
        <v>4331</v>
      </c>
      <c r="J379" s="23">
        <v>242</v>
      </c>
      <c r="K379" s="3">
        <v>5</v>
      </c>
      <c r="L379" s="3">
        <v>79</v>
      </c>
      <c r="M379" s="3">
        <v>0</v>
      </c>
      <c r="N379" s="3">
        <v>19</v>
      </c>
      <c r="O379" s="3">
        <v>5</v>
      </c>
      <c r="P379" s="3">
        <v>0</v>
      </c>
      <c r="Q379" s="25">
        <v>800081</v>
      </c>
      <c r="R379" s="25">
        <v>15</v>
      </c>
      <c r="S379" s="3">
        <v>20</v>
      </c>
      <c r="T379" s="3">
        <v>0.4</v>
      </c>
      <c r="U379" s="3">
        <v>0.6</v>
      </c>
      <c r="V379" s="3">
        <v>0</v>
      </c>
      <c r="W379" s="3">
        <v>113</v>
      </c>
      <c r="X379" s="3">
        <f t="shared" ca="1" si="18"/>
        <v>80</v>
      </c>
      <c r="Y379" s="3">
        <v>1</v>
      </c>
      <c r="Z379" s="25">
        <v>2</v>
      </c>
      <c r="AA379" s="3">
        <f t="shared" ca="1" si="17"/>
        <v>16</v>
      </c>
      <c r="AG379" s="1"/>
    </row>
    <row r="380" spans="1:33" x14ac:dyDescent="0.3">
      <c r="A380" s="3">
        <v>13121</v>
      </c>
      <c r="B380" s="3">
        <v>700121</v>
      </c>
      <c r="C380" s="3">
        <v>1</v>
      </c>
      <c r="D380" s="3">
        <v>1</v>
      </c>
      <c r="E380" s="3">
        <v>1</v>
      </c>
      <c r="F380" s="3">
        <f t="shared" si="16"/>
        <v>1</v>
      </c>
      <c r="G380" s="3">
        <v>0.85</v>
      </c>
      <c r="H380" s="3">
        <v>20</v>
      </c>
      <c r="I380" s="23">
        <v>4383</v>
      </c>
      <c r="J380" s="23">
        <v>243</v>
      </c>
      <c r="K380" s="3">
        <v>5</v>
      </c>
      <c r="L380" s="3">
        <v>79</v>
      </c>
      <c r="M380" s="3">
        <v>0</v>
      </c>
      <c r="N380" s="3">
        <v>21</v>
      </c>
      <c r="O380" s="3">
        <v>5</v>
      </c>
      <c r="P380" s="3">
        <v>0</v>
      </c>
      <c r="Q380" s="3">
        <v>800211</v>
      </c>
      <c r="R380" s="3">
        <v>15</v>
      </c>
      <c r="S380" s="3">
        <v>20</v>
      </c>
      <c r="T380" s="3">
        <v>0.3</v>
      </c>
      <c r="U380" s="3">
        <v>0.5</v>
      </c>
      <c r="V380" s="3">
        <v>0</v>
      </c>
      <c r="W380" s="3">
        <v>115</v>
      </c>
      <c r="X380" s="3">
        <f t="shared" ca="1" si="18"/>
        <v>56</v>
      </c>
      <c r="Y380" s="3">
        <v>1</v>
      </c>
      <c r="Z380" s="15">
        <v>0.5</v>
      </c>
      <c r="AA380" s="3">
        <f t="shared" ca="1" si="17"/>
        <v>89</v>
      </c>
      <c r="AG380" s="1"/>
    </row>
    <row r="381" spans="1:33" x14ac:dyDescent="0.3">
      <c r="A381" s="3">
        <v>13124</v>
      </c>
      <c r="B381" s="3">
        <v>700124</v>
      </c>
      <c r="C381" s="3">
        <v>1</v>
      </c>
      <c r="D381" s="3">
        <v>1</v>
      </c>
      <c r="E381" s="3">
        <v>1</v>
      </c>
      <c r="F381" s="3">
        <f t="shared" si="16"/>
        <v>1</v>
      </c>
      <c r="G381" s="3">
        <v>0.85</v>
      </c>
      <c r="H381" s="3">
        <v>20</v>
      </c>
      <c r="I381" s="23">
        <v>4585</v>
      </c>
      <c r="J381" s="23">
        <v>248</v>
      </c>
      <c r="K381" s="3">
        <v>5</v>
      </c>
      <c r="L381" s="3">
        <v>79</v>
      </c>
      <c r="M381" s="3">
        <v>0</v>
      </c>
      <c r="N381" s="3">
        <v>24</v>
      </c>
      <c r="O381" s="3">
        <v>5</v>
      </c>
      <c r="P381" s="3">
        <v>0</v>
      </c>
      <c r="Q381" s="3">
        <v>800211</v>
      </c>
      <c r="R381" s="3">
        <v>15</v>
      </c>
      <c r="S381" s="3">
        <v>20</v>
      </c>
      <c r="T381" s="3">
        <v>0.3</v>
      </c>
      <c r="U381" s="3">
        <v>0.5</v>
      </c>
      <c r="V381" s="3">
        <v>0</v>
      </c>
      <c r="W381" s="3">
        <v>118</v>
      </c>
      <c r="X381" s="3">
        <f t="shared" ca="1" si="18"/>
        <v>57</v>
      </c>
      <c r="Y381" s="3">
        <v>1</v>
      </c>
      <c r="Z381" s="15">
        <v>1</v>
      </c>
      <c r="AA381" s="3">
        <f t="shared" ca="1" si="17"/>
        <v>65</v>
      </c>
      <c r="AG381" s="1"/>
    </row>
    <row r="382" spans="1:33" x14ac:dyDescent="0.3">
      <c r="A382" s="3">
        <v>13125</v>
      </c>
      <c r="B382" s="3">
        <v>700125</v>
      </c>
      <c r="C382" s="3">
        <v>1</v>
      </c>
      <c r="D382" s="3">
        <v>1</v>
      </c>
      <c r="E382" s="3">
        <v>1</v>
      </c>
      <c r="F382" s="3">
        <f t="shared" si="16"/>
        <v>1</v>
      </c>
      <c r="G382" s="3">
        <v>0.85</v>
      </c>
      <c r="H382" s="3">
        <v>20</v>
      </c>
      <c r="I382" s="23">
        <v>4635</v>
      </c>
      <c r="J382" s="23">
        <v>249</v>
      </c>
      <c r="K382" s="3">
        <v>5</v>
      </c>
      <c r="L382" s="3">
        <v>79</v>
      </c>
      <c r="M382" s="3">
        <v>0</v>
      </c>
      <c r="N382" s="3">
        <v>25</v>
      </c>
      <c r="O382" s="3">
        <v>5</v>
      </c>
      <c r="P382" s="3">
        <v>0</v>
      </c>
      <c r="Q382" s="3">
        <v>800211</v>
      </c>
      <c r="R382" s="3">
        <v>15</v>
      </c>
      <c r="S382" s="3">
        <v>20</v>
      </c>
      <c r="T382" s="3">
        <v>0.3</v>
      </c>
      <c r="U382" s="3">
        <v>0.5</v>
      </c>
      <c r="V382" s="3">
        <v>0</v>
      </c>
      <c r="W382" s="3">
        <v>119</v>
      </c>
      <c r="X382" s="3">
        <f t="shared" ca="1" si="18"/>
        <v>76</v>
      </c>
      <c r="Y382" s="3">
        <v>1</v>
      </c>
      <c r="Z382" s="15">
        <v>1</v>
      </c>
      <c r="AA382" s="3">
        <f t="shared" ca="1" si="17"/>
        <v>95</v>
      </c>
      <c r="AG382" s="1"/>
    </row>
    <row r="383" spans="1:33" x14ac:dyDescent="0.3">
      <c r="A383" s="3">
        <v>13126</v>
      </c>
      <c r="B383" s="3">
        <v>700126</v>
      </c>
      <c r="C383" s="3">
        <v>1</v>
      </c>
      <c r="D383" s="3">
        <v>1</v>
      </c>
      <c r="E383" s="3">
        <v>1</v>
      </c>
      <c r="F383" s="3">
        <f t="shared" si="16"/>
        <v>1</v>
      </c>
      <c r="G383" s="3">
        <v>0.74</v>
      </c>
      <c r="H383" s="3">
        <v>5</v>
      </c>
      <c r="I383" s="23">
        <v>4686</v>
      </c>
      <c r="J383" s="23">
        <v>250</v>
      </c>
      <c r="K383" s="3">
        <v>5</v>
      </c>
      <c r="L383" s="3">
        <v>79</v>
      </c>
      <c r="M383" s="3">
        <v>0</v>
      </c>
      <c r="N383" s="3">
        <v>26</v>
      </c>
      <c r="O383" s="3">
        <v>5</v>
      </c>
      <c r="P383" s="3">
        <v>0</v>
      </c>
      <c r="Q383" s="3">
        <v>800001</v>
      </c>
      <c r="R383" s="3">
        <v>5</v>
      </c>
      <c r="S383" s="3">
        <v>20</v>
      </c>
      <c r="T383" s="3">
        <v>0.54</v>
      </c>
      <c r="U383" s="3">
        <v>0.5</v>
      </c>
      <c r="V383" s="3">
        <v>0</v>
      </c>
      <c r="W383" s="3">
        <v>120</v>
      </c>
      <c r="X383" s="3">
        <f t="shared" ca="1" si="18"/>
        <v>60</v>
      </c>
      <c r="Y383" s="3">
        <v>1</v>
      </c>
      <c r="Z383" s="17">
        <v>1.4</v>
      </c>
      <c r="AA383" s="3">
        <f t="shared" ca="1" si="17"/>
        <v>47</v>
      </c>
      <c r="AG383" s="1"/>
    </row>
    <row r="384" spans="1:33" x14ac:dyDescent="0.3">
      <c r="A384" s="3">
        <v>13129</v>
      </c>
      <c r="B384" s="3">
        <v>700129</v>
      </c>
      <c r="C384" s="3">
        <v>1</v>
      </c>
      <c r="D384" s="3">
        <v>1</v>
      </c>
      <c r="E384" s="3">
        <v>1</v>
      </c>
      <c r="F384" s="3">
        <f t="shared" si="16"/>
        <v>1</v>
      </c>
      <c r="G384" s="3">
        <v>0.83</v>
      </c>
      <c r="H384" s="3">
        <v>5</v>
      </c>
      <c r="I384" s="23">
        <v>4788</v>
      </c>
      <c r="J384" s="23">
        <v>252</v>
      </c>
      <c r="K384" s="3">
        <v>5</v>
      </c>
      <c r="L384" s="3">
        <v>79</v>
      </c>
      <c r="M384" s="3">
        <v>0</v>
      </c>
      <c r="N384" s="3">
        <v>29</v>
      </c>
      <c r="O384" s="3">
        <v>5</v>
      </c>
      <c r="P384" s="3">
        <v>0</v>
      </c>
      <c r="Q384" s="3">
        <v>800011</v>
      </c>
      <c r="R384" s="3">
        <v>10</v>
      </c>
      <c r="S384" s="3">
        <v>20</v>
      </c>
      <c r="T384" s="3">
        <v>0.64</v>
      </c>
      <c r="U384" s="3">
        <v>0.6</v>
      </c>
      <c r="V384" s="3">
        <v>0</v>
      </c>
      <c r="W384" s="3">
        <v>123</v>
      </c>
      <c r="X384" s="3">
        <f t="shared" ca="1" si="18"/>
        <v>51</v>
      </c>
      <c r="Y384" s="3">
        <v>1</v>
      </c>
      <c r="Z384" s="17">
        <v>1</v>
      </c>
      <c r="AA384" s="3">
        <f t="shared" ca="1" si="17"/>
        <v>86</v>
      </c>
      <c r="AG384" s="1"/>
    </row>
    <row r="385" spans="1:33" x14ac:dyDescent="0.3">
      <c r="A385" s="3">
        <v>13132</v>
      </c>
      <c r="B385" s="3">
        <v>700132</v>
      </c>
      <c r="C385" s="3">
        <v>1</v>
      </c>
      <c r="D385" s="3">
        <v>1</v>
      </c>
      <c r="E385" s="3">
        <v>1</v>
      </c>
      <c r="F385" s="3">
        <f t="shared" si="16"/>
        <v>1</v>
      </c>
      <c r="G385" s="3">
        <v>0.75</v>
      </c>
      <c r="H385" s="3">
        <v>15</v>
      </c>
      <c r="I385" s="23">
        <v>4938</v>
      </c>
      <c r="J385" s="23">
        <v>255</v>
      </c>
      <c r="K385" s="3">
        <v>5</v>
      </c>
      <c r="L385" s="3">
        <v>79</v>
      </c>
      <c r="M385" s="3">
        <v>0</v>
      </c>
      <c r="N385" s="3">
        <v>32</v>
      </c>
      <c r="O385" s="3">
        <v>5</v>
      </c>
      <c r="P385" s="3">
        <v>0</v>
      </c>
      <c r="Q385" s="3">
        <v>800201</v>
      </c>
      <c r="R385" s="3">
        <v>15</v>
      </c>
      <c r="S385" s="3">
        <v>20</v>
      </c>
      <c r="T385" s="3">
        <v>0.3</v>
      </c>
      <c r="U385" s="3">
        <v>0.5</v>
      </c>
      <c r="V385" s="3">
        <v>0</v>
      </c>
      <c r="W385" s="3">
        <v>126</v>
      </c>
      <c r="X385" s="3">
        <f t="shared" ca="1" si="18"/>
        <v>58</v>
      </c>
      <c r="Y385" s="3">
        <v>1</v>
      </c>
      <c r="Z385" s="17">
        <v>1</v>
      </c>
      <c r="AA385" s="3">
        <f t="shared" ca="1" si="17"/>
        <v>72</v>
      </c>
      <c r="AG385" s="1"/>
    </row>
    <row r="386" spans="1:33" x14ac:dyDescent="0.3">
      <c r="A386" s="5">
        <v>13201</v>
      </c>
      <c r="B386" s="5">
        <v>700201</v>
      </c>
      <c r="C386" s="5">
        <v>1</v>
      </c>
      <c r="D386" s="5">
        <v>1</v>
      </c>
      <c r="E386" s="5">
        <v>1</v>
      </c>
      <c r="F386" s="3">
        <f t="shared" si="16"/>
        <v>1</v>
      </c>
      <c r="G386" s="5">
        <v>1.79</v>
      </c>
      <c r="H386" s="5">
        <v>30</v>
      </c>
      <c r="I386" s="37">
        <v>5143</v>
      </c>
      <c r="J386" s="37">
        <v>260</v>
      </c>
      <c r="K386" s="5">
        <v>5</v>
      </c>
      <c r="L386" s="5">
        <v>81</v>
      </c>
      <c r="M386" s="5">
        <v>0</v>
      </c>
      <c r="N386" s="5">
        <v>38</v>
      </c>
      <c r="O386" s="5">
        <v>5</v>
      </c>
      <c r="P386" s="5">
        <v>0</v>
      </c>
      <c r="Q386" s="5">
        <v>800183</v>
      </c>
      <c r="R386" s="5">
        <v>50</v>
      </c>
      <c r="S386" s="5">
        <v>20</v>
      </c>
      <c r="T386" s="5">
        <v>0.3</v>
      </c>
      <c r="U386" s="5">
        <v>0.5</v>
      </c>
      <c r="V386" s="5">
        <v>0</v>
      </c>
      <c r="W386" s="5">
        <v>201</v>
      </c>
      <c r="X386" s="3">
        <f t="shared" ca="1" si="18"/>
        <v>64</v>
      </c>
      <c r="Y386" s="5">
        <v>7</v>
      </c>
      <c r="Z386" s="17">
        <v>1.1000000000000001</v>
      </c>
      <c r="AA386" s="3">
        <f t="shared" ca="1" si="17"/>
        <v>77</v>
      </c>
      <c r="AG386" s="1"/>
    </row>
    <row r="387" spans="1:33" x14ac:dyDescent="0.3">
      <c r="A387" s="5">
        <v>13202</v>
      </c>
      <c r="B387" s="5">
        <v>700202</v>
      </c>
      <c r="C387" s="5">
        <v>1</v>
      </c>
      <c r="D387" s="5">
        <v>1</v>
      </c>
      <c r="E387" s="5">
        <v>1</v>
      </c>
      <c r="F387" s="3">
        <f t="shared" ref="F387:F450" si="19">IF(Y387=2, 2, 1)</f>
        <v>1</v>
      </c>
      <c r="G387" s="5">
        <v>0.31</v>
      </c>
      <c r="H387" s="5">
        <v>15</v>
      </c>
      <c r="I387" s="37">
        <v>5193</v>
      </c>
      <c r="J387" s="37">
        <v>261</v>
      </c>
      <c r="K387" s="5">
        <v>5</v>
      </c>
      <c r="L387" s="5">
        <v>81</v>
      </c>
      <c r="M387" s="5">
        <v>0</v>
      </c>
      <c r="N387" s="5">
        <v>39</v>
      </c>
      <c r="O387" s="5">
        <v>5</v>
      </c>
      <c r="P387" s="5">
        <v>0</v>
      </c>
      <c r="Q387" s="5">
        <v>800101</v>
      </c>
      <c r="R387" s="5">
        <v>15</v>
      </c>
      <c r="S387" s="5">
        <v>20</v>
      </c>
      <c r="T387" s="5">
        <v>0.3</v>
      </c>
      <c r="U387" s="5">
        <v>0.5</v>
      </c>
      <c r="V387" s="5">
        <v>0</v>
      </c>
      <c r="W387" s="5">
        <v>202</v>
      </c>
      <c r="X387" s="3">
        <f t="shared" ca="1" si="18"/>
        <v>61</v>
      </c>
      <c r="Y387" s="5">
        <v>1</v>
      </c>
      <c r="Z387" s="17">
        <v>2</v>
      </c>
      <c r="AA387" s="3">
        <f t="shared" ref="AA387:AA427" ca="1" si="20">RANDBETWEEN(1,100)</f>
        <v>73</v>
      </c>
      <c r="AG387" s="1"/>
    </row>
    <row r="388" spans="1:33" x14ac:dyDescent="0.3">
      <c r="A388" s="5">
        <v>13204</v>
      </c>
      <c r="B388" s="5">
        <v>700204</v>
      </c>
      <c r="C388" s="5">
        <v>1</v>
      </c>
      <c r="D388" s="5">
        <v>1</v>
      </c>
      <c r="E388" s="5">
        <v>1</v>
      </c>
      <c r="F388" s="3">
        <f t="shared" si="19"/>
        <v>1</v>
      </c>
      <c r="G388" s="5">
        <v>0.31</v>
      </c>
      <c r="H388" s="5">
        <v>15</v>
      </c>
      <c r="I388" s="37">
        <v>5346</v>
      </c>
      <c r="J388" s="37">
        <v>264</v>
      </c>
      <c r="K388" s="5">
        <v>5</v>
      </c>
      <c r="L388" s="5">
        <v>81</v>
      </c>
      <c r="M388" s="5">
        <v>0</v>
      </c>
      <c r="N388" s="5">
        <v>41</v>
      </c>
      <c r="O388" s="5">
        <v>5</v>
      </c>
      <c r="P388" s="5">
        <v>0</v>
      </c>
      <c r="Q388" s="5">
        <v>800101</v>
      </c>
      <c r="R388" s="5">
        <v>15</v>
      </c>
      <c r="S388" s="5">
        <v>20</v>
      </c>
      <c r="T388" s="5">
        <v>0.3</v>
      </c>
      <c r="U388" s="5">
        <v>0.5</v>
      </c>
      <c r="V388" s="5">
        <v>0</v>
      </c>
      <c r="W388" s="5">
        <v>204</v>
      </c>
      <c r="X388" s="3">
        <f t="shared" ca="1" si="18"/>
        <v>74</v>
      </c>
      <c r="Y388" s="5">
        <v>1</v>
      </c>
      <c r="Z388" s="17">
        <v>1.1000000000000001</v>
      </c>
      <c r="AA388" s="3">
        <f t="shared" ca="1" si="20"/>
        <v>60</v>
      </c>
      <c r="AG388" s="1"/>
    </row>
    <row r="389" spans="1:33" x14ac:dyDescent="0.3">
      <c r="A389" s="5">
        <v>13205</v>
      </c>
      <c r="B389" s="5">
        <v>700205</v>
      </c>
      <c r="C389" s="5">
        <v>1</v>
      </c>
      <c r="D389" s="5">
        <v>1</v>
      </c>
      <c r="E389" s="5">
        <v>1</v>
      </c>
      <c r="F389" s="3">
        <f t="shared" si="19"/>
        <v>1</v>
      </c>
      <c r="G389" s="5">
        <v>0.31</v>
      </c>
      <c r="H389" s="5">
        <v>15</v>
      </c>
      <c r="I389" s="37">
        <v>5395</v>
      </c>
      <c r="J389" s="37">
        <v>265</v>
      </c>
      <c r="K389" s="5">
        <v>5</v>
      </c>
      <c r="L389" s="5">
        <v>81</v>
      </c>
      <c r="M389" s="5">
        <v>0</v>
      </c>
      <c r="N389" s="5">
        <v>42</v>
      </c>
      <c r="O389" s="5">
        <v>5</v>
      </c>
      <c r="P389" s="5">
        <v>0</v>
      </c>
      <c r="Q389" s="5">
        <v>800101</v>
      </c>
      <c r="R389" s="5">
        <v>15</v>
      </c>
      <c r="S389" s="5">
        <v>20</v>
      </c>
      <c r="T389" s="5">
        <v>0.4</v>
      </c>
      <c r="U389" s="5">
        <v>0.6</v>
      </c>
      <c r="V389" s="5">
        <v>0</v>
      </c>
      <c r="W389" s="5">
        <v>205</v>
      </c>
      <c r="X389" s="3">
        <f t="shared" ca="1" si="18"/>
        <v>42</v>
      </c>
      <c r="Y389" s="5">
        <v>1</v>
      </c>
      <c r="Z389" s="17">
        <v>0.5</v>
      </c>
      <c r="AA389" s="3">
        <f t="shared" ca="1" si="20"/>
        <v>76</v>
      </c>
      <c r="AG389" s="1"/>
    </row>
    <row r="390" spans="1:33" x14ac:dyDescent="0.3">
      <c r="A390" s="5">
        <v>13207</v>
      </c>
      <c r="B390" s="5">
        <v>700207</v>
      </c>
      <c r="C390" s="5">
        <v>1</v>
      </c>
      <c r="D390" s="5">
        <v>1</v>
      </c>
      <c r="E390" s="5">
        <v>1</v>
      </c>
      <c r="F390" s="3">
        <f t="shared" si="19"/>
        <v>1</v>
      </c>
      <c r="G390" s="5">
        <v>0.31</v>
      </c>
      <c r="H390" s="5">
        <v>15</v>
      </c>
      <c r="I390" s="37">
        <v>5548</v>
      </c>
      <c r="J390" s="37">
        <v>269</v>
      </c>
      <c r="K390" s="5">
        <v>5</v>
      </c>
      <c r="L390" s="5">
        <v>81</v>
      </c>
      <c r="M390" s="5">
        <v>0</v>
      </c>
      <c r="N390" s="5">
        <v>44</v>
      </c>
      <c r="O390" s="5">
        <v>5</v>
      </c>
      <c r="P390" s="5">
        <v>0</v>
      </c>
      <c r="Q390" s="5">
        <v>800101</v>
      </c>
      <c r="R390" s="5">
        <v>15</v>
      </c>
      <c r="S390" s="5">
        <v>20</v>
      </c>
      <c r="T390" s="5">
        <v>0.4</v>
      </c>
      <c r="U390" s="5">
        <v>0.6</v>
      </c>
      <c r="V390" s="5">
        <v>0</v>
      </c>
      <c r="W390" s="5">
        <v>207</v>
      </c>
      <c r="X390" s="3">
        <f t="shared" ca="1" si="18"/>
        <v>80</v>
      </c>
      <c r="Y390" s="5">
        <v>1</v>
      </c>
      <c r="Z390" s="17">
        <v>1</v>
      </c>
      <c r="AA390" s="3">
        <f t="shared" ca="1" si="20"/>
        <v>44</v>
      </c>
      <c r="AG390" s="1"/>
    </row>
    <row r="391" spans="1:33" x14ac:dyDescent="0.3">
      <c r="A391" s="5">
        <v>13209</v>
      </c>
      <c r="B391" s="5">
        <v>700209</v>
      </c>
      <c r="C391" s="5">
        <v>1</v>
      </c>
      <c r="D391" s="5">
        <v>1</v>
      </c>
      <c r="E391" s="5">
        <v>1</v>
      </c>
      <c r="F391" s="3">
        <f t="shared" si="19"/>
        <v>1</v>
      </c>
      <c r="G391" s="5">
        <v>0.48</v>
      </c>
      <c r="H391" s="5">
        <v>20</v>
      </c>
      <c r="I391" s="37">
        <v>5649</v>
      </c>
      <c r="J391" s="37">
        <v>271</v>
      </c>
      <c r="K391" s="5">
        <v>5</v>
      </c>
      <c r="L391" s="5">
        <v>81</v>
      </c>
      <c r="M391" s="5">
        <v>0</v>
      </c>
      <c r="N391" s="5">
        <v>46</v>
      </c>
      <c r="O391" s="5">
        <v>5</v>
      </c>
      <c r="P391" s="5">
        <v>0</v>
      </c>
      <c r="Q391" s="5">
        <v>800071</v>
      </c>
      <c r="R391" s="5">
        <v>15</v>
      </c>
      <c r="S391" s="5">
        <v>20</v>
      </c>
      <c r="T391" s="5">
        <v>0.4</v>
      </c>
      <c r="U391" s="5">
        <v>0.6</v>
      </c>
      <c r="V391" s="5">
        <v>0</v>
      </c>
      <c r="W391" s="5">
        <v>209</v>
      </c>
      <c r="X391" s="3">
        <f t="shared" ca="1" si="18"/>
        <v>77</v>
      </c>
      <c r="Y391" s="5">
        <v>1</v>
      </c>
      <c r="Z391" s="15">
        <v>1.4</v>
      </c>
      <c r="AA391" s="3">
        <f t="shared" ca="1" si="20"/>
        <v>24</v>
      </c>
      <c r="AG391" s="1"/>
    </row>
    <row r="392" spans="1:33" x14ac:dyDescent="0.3">
      <c r="A392" s="5">
        <v>13210</v>
      </c>
      <c r="B392" s="5">
        <v>700210</v>
      </c>
      <c r="C392" s="5">
        <v>1</v>
      </c>
      <c r="D392" s="5">
        <v>1</v>
      </c>
      <c r="E392" s="5">
        <v>1</v>
      </c>
      <c r="F392" s="3">
        <f t="shared" si="19"/>
        <v>1</v>
      </c>
      <c r="G392" s="25">
        <v>0.48</v>
      </c>
      <c r="H392" s="5">
        <v>20</v>
      </c>
      <c r="I392" s="37">
        <v>5751</v>
      </c>
      <c r="J392" s="37">
        <v>273</v>
      </c>
      <c r="K392" s="5">
        <v>5</v>
      </c>
      <c r="L392" s="5">
        <v>81</v>
      </c>
      <c r="M392" s="5">
        <v>0</v>
      </c>
      <c r="N392" s="5">
        <v>47</v>
      </c>
      <c r="O392" s="5">
        <v>5</v>
      </c>
      <c r="P392" s="5">
        <v>0</v>
      </c>
      <c r="Q392" s="25">
        <v>800071</v>
      </c>
      <c r="R392" s="25">
        <v>15</v>
      </c>
      <c r="S392" s="5">
        <v>20</v>
      </c>
      <c r="T392" s="5">
        <v>0.3</v>
      </c>
      <c r="U392" s="5">
        <v>0.5</v>
      </c>
      <c r="V392" s="5">
        <v>0</v>
      </c>
      <c r="W392" s="5">
        <v>210</v>
      </c>
      <c r="X392" s="3">
        <f t="shared" ca="1" si="18"/>
        <v>70</v>
      </c>
      <c r="Y392" s="5">
        <v>1</v>
      </c>
      <c r="Z392" s="25">
        <v>1</v>
      </c>
      <c r="AA392" s="3">
        <f t="shared" ca="1" si="20"/>
        <v>56</v>
      </c>
      <c r="AG392" s="1"/>
    </row>
    <row r="393" spans="1:33" x14ac:dyDescent="0.3">
      <c r="A393" s="5">
        <v>13211</v>
      </c>
      <c r="B393" s="5">
        <v>700211</v>
      </c>
      <c r="C393" s="5">
        <v>1</v>
      </c>
      <c r="D393" s="5">
        <v>1</v>
      </c>
      <c r="E393" s="5">
        <v>1</v>
      </c>
      <c r="F393" s="3">
        <f t="shared" si="19"/>
        <v>1</v>
      </c>
      <c r="G393" s="5">
        <v>0.48</v>
      </c>
      <c r="H393" s="5">
        <v>20</v>
      </c>
      <c r="I393" s="37">
        <v>5852</v>
      </c>
      <c r="J393" s="37">
        <v>276</v>
      </c>
      <c r="K393" s="5">
        <v>5</v>
      </c>
      <c r="L393" s="5">
        <v>81</v>
      </c>
      <c r="M393" s="5">
        <v>0</v>
      </c>
      <c r="N393" s="5">
        <v>48</v>
      </c>
      <c r="O393" s="5">
        <v>5</v>
      </c>
      <c r="P393" s="5">
        <v>0</v>
      </c>
      <c r="Q393" s="5">
        <v>800071</v>
      </c>
      <c r="R393" s="5">
        <v>15</v>
      </c>
      <c r="S393" s="5">
        <v>20</v>
      </c>
      <c r="T393" s="5">
        <v>0.4</v>
      </c>
      <c r="U393" s="5">
        <v>0.6</v>
      </c>
      <c r="V393" s="5">
        <v>0</v>
      </c>
      <c r="W393" s="5">
        <v>211</v>
      </c>
      <c r="X393" s="3">
        <f t="shared" ca="1" si="18"/>
        <v>68</v>
      </c>
      <c r="Y393" s="5">
        <v>1</v>
      </c>
      <c r="Z393" s="15">
        <v>1.1000000000000001</v>
      </c>
      <c r="AA393" s="3">
        <f t="shared" ca="1" si="20"/>
        <v>79</v>
      </c>
      <c r="AG393" s="1"/>
    </row>
    <row r="394" spans="1:33" x14ac:dyDescent="0.3">
      <c r="A394" s="5">
        <v>13213</v>
      </c>
      <c r="B394" s="5">
        <v>700213</v>
      </c>
      <c r="C394" s="5">
        <v>1</v>
      </c>
      <c r="D394" s="5">
        <v>1</v>
      </c>
      <c r="E394" s="5">
        <v>1</v>
      </c>
      <c r="F394" s="3">
        <f t="shared" si="19"/>
        <v>1</v>
      </c>
      <c r="G394" s="5">
        <v>0.48</v>
      </c>
      <c r="H394" s="5">
        <v>20</v>
      </c>
      <c r="I394" s="37">
        <v>6003</v>
      </c>
      <c r="J394" s="37">
        <v>279</v>
      </c>
      <c r="K394" s="5">
        <v>5</v>
      </c>
      <c r="L394" s="5">
        <v>81</v>
      </c>
      <c r="M394" s="5">
        <v>0</v>
      </c>
      <c r="N394" s="5">
        <v>50</v>
      </c>
      <c r="O394" s="5">
        <v>5</v>
      </c>
      <c r="P394" s="5">
        <v>0</v>
      </c>
      <c r="Q394" s="5">
        <v>800071</v>
      </c>
      <c r="R394" s="5">
        <v>15</v>
      </c>
      <c r="S394" s="5">
        <v>20</v>
      </c>
      <c r="T394" s="5">
        <v>0.4</v>
      </c>
      <c r="U394" s="5">
        <v>0.6</v>
      </c>
      <c r="V394" s="5">
        <v>0</v>
      </c>
      <c r="W394" s="5">
        <v>213</v>
      </c>
      <c r="X394" s="3">
        <f t="shared" ca="1" si="18"/>
        <v>58</v>
      </c>
      <c r="Y394" s="5">
        <v>1</v>
      </c>
      <c r="Z394" s="15">
        <v>2</v>
      </c>
      <c r="AA394" s="3">
        <f t="shared" ca="1" si="20"/>
        <v>3</v>
      </c>
      <c r="AG394" s="1"/>
    </row>
    <row r="395" spans="1:33" x14ac:dyDescent="0.3">
      <c r="A395" s="5">
        <v>13214</v>
      </c>
      <c r="B395" s="5">
        <v>700214</v>
      </c>
      <c r="C395" s="5">
        <v>1</v>
      </c>
      <c r="D395" s="5">
        <v>1</v>
      </c>
      <c r="E395" s="5">
        <v>1</v>
      </c>
      <c r="F395" s="3">
        <f t="shared" si="19"/>
        <v>1</v>
      </c>
      <c r="G395" s="25">
        <v>0.53</v>
      </c>
      <c r="H395" s="5">
        <v>5</v>
      </c>
      <c r="I395" s="37">
        <v>6156</v>
      </c>
      <c r="J395" s="37">
        <v>282</v>
      </c>
      <c r="K395" s="5">
        <v>5</v>
      </c>
      <c r="L395" s="5">
        <v>81</v>
      </c>
      <c r="M395" s="5">
        <v>0</v>
      </c>
      <c r="N395" s="5">
        <v>51</v>
      </c>
      <c r="O395" s="5">
        <v>5</v>
      </c>
      <c r="P395" s="5">
        <v>0</v>
      </c>
      <c r="Q395" s="25">
        <v>800111</v>
      </c>
      <c r="R395" s="25">
        <v>15</v>
      </c>
      <c r="S395" s="5">
        <v>20</v>
      </c>
      <c r="T395" s="5">
        <v>0.3</v>
      </c>
      <c r="U395" s="5">
        <v>0.5</v>
      </c>
      <c r="V395" s="5">
        <v>0</v>
      </c>
      <c r="W395" s="5">
        <v>214</v>
      </c>
      <c r="X395" s="3">
        <f t="shared" ca="1" si="18"/>
        <v>50</v>
      </c>
      <c r="Y395" s="5">
        <v>1</v>
      </c>
      <c r="Z395" s="25">
        <v>1.1000000000000001</v>
      </c>
      <c r="AA395" s="3">
        <f t="shared" ca="1" si="20"/>
        <v>11</v>
      </c>
      <c r="AG395" s="1"/>
    </row>
    <row r="396" spans="1:33" x14ac:dyDescent="0.3">
      <c r="A396" s="5">
        <v>13219</v>
      </c>
      <c r="B396" s="5">
        <v>700219</v>
      </c>
      <c r="C396" s="5">
        <v>1</v>
      </c>
      <c r="D396" s="5">
        <v>1</v>
      </c>
      <c r="E396" s="5">
        <v>1</v>
      </c>
      <c r="F396" s="3">
        <f t="shared" si="19"/>
        <v>1</v>
      </c>
      <c r="G396" s="25">
        <v>0.53</v>
      </c>
      <c r="H396" s="5">
        <v>5</v>
      </c>
      <c r="I396" s="37">
        <v>6610</v>
      </c>
      <c r="J396" s="37">
        <v>292</v>
      </c>
      <c r="K396" s="5">
        <v>5</v>
      </c>
      <c r="L396" s="5">
        <v>81</v>
      </c>
      <c r="M396" s="5">
        <v>0</v>
      </c>
      <c r="N396" s="5">
        <v>56</v>
      </c>
      <c r="O396" s="5">
        <v>5</v>
      </c>
      <c r="P396" s="5">
        <v>0</v>
      </c>
      <c r="Q396" s="25">
        <v>800111</v>
      </c>
      <c r="R396" s="25">
        <v>15</v>
      </c>
      <c r="S396" s="5">
        <v>20</v>
      </c>
      <c r="T396" s="5">
        <v>0.4</v>
      </c>
      <c r="U396" s="5">
        <v>0.6</v>
      </c>
      <c r="V396" s="5">
        <v>0</v>
      </c>
      <c r="W396" s="5">
        <v>219</v>
      </c>
      <c r="X396" s="3">
        <f t="shared" ca="1" si="18"/>
        <v>47</v>
      </c>
      <c r="Y396" s="5">
        <v>1</v>
      </c>
      <c r="Z396" s="25">
        <v>0.5</v>
      </c>
      <c r="AA396" s="3">
        <f t="shared" ca="1" si="20"/>
        <v>47</v>
      </c>
      <c r="AG396" s="1"/>
    </row>
    <row r="397" spans="1:33" x14ac:dyDescent="0.3">
      <c r="A397" s="1">
        <v>13223</v>
      </c>
      <c r="B397" s="1">
        <v>700223</v>
      </c>
      <c r="C397" s="1">
        <v>2</v>
      </c>
      <c r="D397" s="1">
        <v>1</v>
      </c>
      <c r="E397" s="1">
        <v>1</v>
      </c>
      <c r="F397" s="3">
        <f t="shared" si="19"/>
        <v>1</v>
      </c>
      <c r="G397" s="25">
        <v>0.86</v>
      </c>
      <c r="H397" s="1">
        <v>10</v>
      </c>
      <c r="I397" s="23">
        <v>9499</v>
      </c>
      <c r="J397" s="24">
        <v>356</v>
      </c>
      <c r="K397" s="1">
        <v>5</v>
      </c>
      <c r="L397" s="21">
        <v>81</v>
      </c>
      <c r="M397" s="1">
        <v>0</v>
      </c>
      <c r="N397" s="1">
        <v>60</v>
      </c>
      <c r="O397" s="1">
        <v>9</v>
      </c>
      <c r="P397" s="1">
        <v>0</v>
      </c>
      <c r="Q397" s="25">
        <v>800121</v>
      </c>
      <c r="R397" s="25">
        <v>15</v>
      </c>
      <c r="S397" s="1">
        <v>20</v>
      </c>
      <c r="T397" s="1">
        <v>0.3</v>
      </c>
      <c r="U397" s="1">
        <v>0.5</v>
      </c>
      <c r="V397" s="1">
        <v>0</v>
      </c>
      <c r="W397" s="2">
        <v>223</v>
      </c>
      <c r="X397" s="3">
        <f t="shared" ca="1" si="18"/>
        <v>57</v>
      </c>
      <c r="Y397" s="1">
        <v>1</v>
      </c>
      <c r="Z397" s="25">
        <v>1</v>
      </c>
      <c r="AA397" s="3">
        <f t="shared" ca="1" si="20"/>
        <v>18</v>
      </c>
      <c r="AG397" s="1"/>
    </row>
    <row r="398" spans="1:33" x14ac:dyDescent="0.3">
      <c r="A398" s="5">
        <v>13225</v>
      </c>
      <c r="B398" s="5">
        <v>700225</v>
      </c>
      <c r="C398" s="5">
        <v>1</v>
      </c>
      <c r="D398" s="5">
        <v>1</v>
      </c>
      <c r="E398" s="5">
        <v>1</v>
      </c>
      <c r="F398" s="3">
        <f t="shared" si="19"/>
        <v>1</v>
      </c>
      <c r="G398" s="25">
        <v>0.86</v>
      </c>
      <c r="H398" s="5">
        <v>10</v>
      </c>
      <c r="I398" s="37">
        <v>5953</v>
      </c>
      <c r="J398" s="37">
        <v>278</v>
      </c>
      <c r="K398" s="5">
        <v>5</v>
      </c>
      <c r="L398" s="5">
        <v>81</v>
      </c>
      <c r="M398" s="5">
        <v>0</v>
      </c>
      <c r="N398" s="5">
        <v>62</v>
      </c>
      <c r="O398" s="5">
        <v>5</v>
      </c>
      <c r="P398" s="5">
        <v>0</v>
      </c>
      <c r="Q398" s="25">
        <v>800121</v>
      </c>
      <c r="R398" s="25">
        <v>15</v>
      </c>
      <c r="S398" s="5">
        <v>20</v>
      </c>
      <c r="T398" s="5">
        <v>0.3</v>
      </c>
      <c r="U398" s="5">
        <v>0.5</v>
      </c>
      <c r="V398" s="5">
        <v>0</v>
      </c>
      <c r="W398" s="5">
        <v>225</v>
      </c>
      <c r="X398" s="3">
        <f t="shared" ca="1" si="18"/>
        <v>66</v>
      </c>
      <c r="Y398" s="5">
        <v>1</v>
      </c>
      <c r="Z398" s="25">
        <v>1.4</v>
      </c>
      <c r="AA398" s="3">
        <f t="shared" ca="1" si="20"/>
        <v>39</v>
      </c>
      <c r="AG398" s="1"/>
    </row>
    <row r="399" spans="1:33" x14ac:dyDescent="0.3">
      <c r="A399" s="5">
        <v>13226</v>
      </c>
      <c r="B399" s="5">
        <v>700226</v>
      </c>
      <c r="C399" s="5">
        <v>1</v>
      </c>
      <c r="D399" s="5">
        <v>1</v>
      </c>
      <c r="E399" s="5">
        <v>1</v>
      </c>
      <c r="F399" s="3">
        <f t="shared" si="19"/>
        <v>1</v>
      </c>
      <c r="G399" s="5">
        <v>0.86</v>
      </c>
      <c r="H399" s="5">
        <v>10</v>
      </c>
      <c r="I399" s="37">
        <v>6104</v>
      </c>
      <c r="J399" s="37">
        <v>281</v>
      </c>
      <c r="K399" s="5">
        <v>5</v>
      </c>
      <c r="L399" s="5">
        <v>81</v>
      </c>
      <c r="M399" s="5">
        <v>0</v>
      </c>
      <c r="N399" s="5">
        <v>63</v>
      </c>
      <c r="O399" s="5">
        <v>5</v>
      </c>
      <c r="P399" s="5">
        <v>0</v>
      </c>
      <c r="Q399" s="5">
        <v>800121</v>
      </c>
      <c r="R399" s="5">
        <v>15</v>
      </c>
      <c r="S399" s="5">
        <v>20</v>
      </c>
      <c r="T399" s="5">
        <v>0.4</v>
      </c>
      <c r="U399" s="5">
        <v>0.6</v>
      </c>
      <c r="V399" s="5">
        <v>0</v>
      </c>
      <c r="W399" s="5">
        <v>226</v>
      </c>
      <c r="X399" s="3">
        <f t="shared" ca="1" si="18"/>
        <v>46</v>
      </c>
      <c r="Y399" s="5">
        <v>1</v>
      </c>
      <c r="Z399" s="19">
        <v>1</v>
      </c>
      <c r="AA399" s="3">
        <f t="shared" ca="1" si="20"/>
        <v>3</v>
      </c>
      <c r="AG399" s="1"/>
    </row>
    <row r="400" spans="1:33" x14ac:dyDescent="0.3">
      <c r="A400" s="5">
        <v>13227</v>
      </c>
      <c r="B400" s="5">
        <v>700227</v>
      </c>
      <c r="C400" s="5">
        <v>1</v>
      </c>
      <c r="D400" s="5">
        <v>1</v>
      </c>
      <c r="E400" s="5">
        <v>1</v>
      </c>
      <c r="F400" s="3">
        <f t="shared" si="19"/>
        <v>1</v>
      </c>
      <c r="G400" s="5">
        <v>0.86</v>
      </c>
      <c r="H400" s="5">
        <v>10</v>
      </c>
      <c r="I400" s="37">
        <v>6205</v>
      </c>
      <c r="J400" s="37">
        <v>283</v>
      </c>
      <c r="K400" s="5">
        <v>5</v>
      </c>
      <c r="L400" s="5">
        <v>81</v>
      </c>
      <c r="M400" s="5">
        <v>0</v>
      </c>
      <c r="N400" s="5">
        <v>64</v>
      </c>
      <c r="O400" s="5">
        <v>5</v>
      </c>
      <c r="P400" s="5">
        <v>0</v>
      </c>
      <c r="Q400" s="5">
        <v>800121</v>
      </c>
      <c r="R400" s="5">
        <v>15</v>
      </c>
      <c r="S400" s="5">
        <v>20</v>
      </c>
      <c r="T400" s="5">
        <v>0.3</v>
      </c>
      <c r="U400" s="5">
        <v>0.5</v>
      </c>
      <c r="V400" s="5">
        <v>0</v>
      </c>
      <c r="W400" s="5">
        <v>227</v>
      </c>
      <c r="X400" s="3">
        <f t="shared" ca="1" si="18"/>
        <v>49</v>
      </c>
      <c r="Y400" s="5">
        <v>1</v>
      </c>
      <c r="Z400" s="19">
        <v>1</v>
      </c>
      <c r="AA400" s="3">
        <f t="shared" ca="1" si="20"/>
        <v>80</v>
      </c>
      <c r="AG400" s="1"/>
    </row>
    <row r="401" spans="1:33" x14ac:dyDescent="0.3">
      <c r="A401" s="5">
        <v>13228</v>
      </c>
      <c r="B401" s="5">
        <v>700228</v>
      </c>
      <c r="C401" s="5">
        <v>1</v>
      </c>
      <c r="D401" s="5">
        <v>1</v>
      </c>
      <c r="E401" s="5">
        <v>1</v>
      </c>
      <c r="F401" s="3">
        <f t="shared" si="19"/>
        <v>1</v>
      </c>
      <c r="G401" s="5">
        <v>0.86</v>
      </c>
      <c r="H401" s="5">
        <v>10</v>
      </c>
      <c r="I401" s="37">
        <v>6306</v>
      </c>
      <c r="J401" s="37">
        <v>286</v>
      </c>
      <c r="K401" s="5">
        <v>5</v>
      </c>
      <c r="L401" s="5">
        <v>81</v>
      </c>
      <c r="M401" s="5">
        <v>0</v>
      </c>
      <c r="N401" s="5">
        <v>65</v>
      </c>
      <c r="O401" s="5">
        <v>5</v>
      </c>
      <c r="P401" s="5">
        <v>0</v>
      </c>
      <c r="Q401" s="5">
        <v>800121</v>
      </c>
      <c r="R401" s="5">
        <v>15</v>
      </c>
      <c r="S401" s="5">
        <v>20</v>
      </c>
      <c r="T401" s="5">
        <v>0.4</v>
      </c>
      <c r="U401" s="5">
        <v>0.6</v>
      </c>
      <c r="V401" s="5">
        <v>0</v>
      </c>
      <c r="W401" s="5">
        <v>228</v>
      </c>
      <c r="X401" s="3">
        <f t="shared" ca="1" si="18"/>
        <v>48</v>
      </c>
      <c r="Y401" s="5">
        <v>1</v>
      </c>
      <c r="Z401" s="19">
        <v>1.1000000000000001</v>
      </c>
      <c r="AA401" s="3">
        <f t="shared" ca="1" si="20"/>
        <v>73</v>
      </c>
      <c r="AG401" s="1"/>
    </row>
    <row r="402" spans="1:33" x14ac:dyDescent="0.3">
      <c r="A402" s="5">
        <v>13229</v>
      </c>
      <c r="B402" s="5">
        <v>700229</v>
      </c>
      <c r="C402" s="5">
        <v>1</v>
      </c>
      <c r="D402" s="5">
        <v>1</v>
      </c>
      <c r="E402" s="5">
        <v>1</v>
      </c>
      <c r="F402" s="3">
        <f t="shared" si="19"/>
        <v>1</v>
      </c>
      <c r="G402" s="5">
        <v>0.86</v>
      </c>
      <c r="H402" s="5">
        <v>10</v>
      </c>
      <c r="I402" s="37">
        <v>6408</v>
      </c>
      <c r="J402" s="37">
        <v>288</v>
      </c>
      <c r="K402" s="5">
        <v>5</v>
      </c>
      <c r="L402" s="5">
        <v>81</v>
      </c>
      <c r="M402" s="5">
        <v>0</v>
      </c>
      <c r="N402" s="5">
        <v>66</v>
      </c>
      <c r="O402" s="5">
        <v>5</v>
      </c>
      <c r="P402" s="5">
        <v>0</v>
      </c>
      <c r="Q402" s="5">
        <v>800121</v>
      </c>
      <c r="R402" s="5">
        <v>15</v>
      </c>
      <c r="S402" s="5">
        <v>20</v>
      </c>
      <c r="T402" s="5">
        <v>0.3</v>
      </c>
      <c r="U402" s="5">
        <v>0.5</v>
      </c>
      <c r="V402" s="5">
        <v>0</v>
      </c>
      <c r="W402" s="5">
        <v>223</v>
      </c>
      <c r="X402" s="3">
        <f t="shared" ca="1" si="18"/>
        <v>77</v>
      </c>
      <c r="Y402" s="5">
        <v>1</v>
      </c>
      <c r="Z402" s="19">
        <v>2</v>
      </c>
      <c r="AA402" s="3">
        <f t="shared" ca="1" si="20"/>
        <v>90</v>
      </c>
      <c r="AG402" s="1"/>
    </row>
    <row r="403" spans="1:33" x14ac:dyDescent="0.3">
      <c r="A403" s="5">
        <v>13230</v>
      </c>
      <c r="B403" s="5">
        <v>700230</v>
      </c>
      <c r="C403" s="5">
        <v>1</v>
      </c>
      <c r="D403" s="5">
        <v>1</v>
      </c>
      <c r="E403" s="5">
        <v>1</v>
      </c>
      <c r="F403" s="3">
        <f t="shared" si="19"/>
        <v>1</v>
      </c>
      <c r="G403" s="5">
        <v>0.86</v>
      </c>
      <c r="H403" s="5">
        <v>10</v>
      </c>
      <c r="I403" s="37">
        <v>6459</v>
      </c>
      <c r="J403" s="37">
        <v>289</v>
      </c>
      <c r="K403" s="5">
        <v>5</v>
      </c>
      <c r="L403" s="5">
        <v>81</v>
      </c>
      <c r="M403" s="5">
        <v>0</v>
      </c>
      <c r="N403" s="5">
        <v>67</v>
      </c>
      <c r="O403" s="5">
        <v>5</v>
      </c>
      <c r="P403" s="5">
        <v>0</v>
      </c>
      <c r="Q403" s="5">
        <v>800121</v>
      </c>
      <c r="R403" s="5">
        <v>15</v>
      </c>
      <c r="S403" s="5">
        <v>20</v>
      </c>
      <c r="T403" s="5">
        <v>0.4</v>
      </c>
      <c r="U403" s="5">
        <v>0.6</v>
      </c>
      <c r="V403" s="5">
        <v>0</v>
      </c>
      <c r="W403" s="5">
        <v>224</v>
      </c>
      <c r="X403" s="3">
        <f t="shared" ca="1" si="18"/>
        <v>74</v>
      </c>
      <c r="Y403" s="5">
        <v>1</v>
      </c>
      <c r="Z403" s="19">
        <v>1.1000000000000001</v>
      </c>
      <c r="AA403" s="3">
        <f t="shared" ca="1" si="20"/>
        <v>30</v>
      </c>
      <c r="AG403" s="1"/>
    </row>
    <row r="404" spans="1:33" x14ac:dyDescent="0.3">
      <c r="A404" s="5">
        <v>13231</v>
      </c>
      <c r="B404" s="5">
        <v>700231</v>
      </c>
      <c r="C404" s="5">
        <v>1</v>
      </c>
      <c r="D404" s="5">
        <v>1</v>
      </c>
      <c r="E404" s="5">
        <v>1</v>
      </c>
      <c r="F404" s="3">
        <f t="shared" si="19"/>
        <v>1</v>
      </c>
      <c r="G404" s="5">
        <v>0.86</v>
      </c>
      <c r="H404" s="5">
        <v>10</v>
      </c>
      <c r="I404" s="37">
        <v>6561</v>
      </c>
      <c r="J404" s="37">
        <v>291</v>
      </c>
      <c r="K404" s="5">
        <v>5</v>
      </c>
      <c r="L404" s="5">
        <v>81</v>
      </c>
      <c r="M404" s="5">
        <v>0</v>
      </c>
      <c r="N404" s="5">
        <v>68</v>
      </c>
      <c r="O404" s="5">
        <v>5</v>
      </c>
      <c r="P404" s="5">
        <v>0</v>
      </c>
      <c r="Q404" s="5">
        <v>800121</v>
      </c>
      <c r="R404" s="5">
        <v>15</v>
      </c>
      <c r="S404" s="5">
        <v>20</v>
      </c>
      <c r="T404" s="5">
        <v>0.3</v>
      </c>
      <c r="U404" s="5">
        <v>0.5</v>
      </c>
      <c r="V404" s="5">
        <v>0</v>
      </c>
      <c r="W404" s="5">
        <v>225</v>
      </c>
      <c r="X404" s="3">
        <f t="shared" ca="1" si="18"/>
        <v>48</v>
      </c>
      <c r="Y404" s="5">
        <v>1</v>
      </c>
      <c r="Z404" s="1">
        <v>0.5</v>
      </c>
      <c r="AA404" s="3">
        <f t="shared" ca="1" si="20"/>
        <v>44</v>
      </c>
      <c r="AG404" s="1"/>
    </row>
    <row r="405" spans="1:33" x14ac:dyDescent="0.3">
      <c r="A405" s="5">
        <v>13232</v>
      </c>
      <c r="B405" s="5">
        <v>700232</v>
      </c>
      <c r="C405" s="5">
        <v>1</v>
      </c>
      <c r="D405" s="5">
        <v>1</v>
      </c>
      <c r="E405" s="5">
        <v>1</v>
      </c>
      <c r="F405" s="3">
        <f t="shared" si="19"/>
        <v>1</v>
      </c>
      <c r="G405" s="5">
        <v>0.86</v>
      </c>
      <c r="H405" s="5">
        <v>10</v>
      </c>
      <c r="I405" s="37">
        <v>6711</v>
      </c>
      <c r="J405" s="37">
        <v>294</v>
      </c>
      <c r="K405" s="5">
        <v>5</v>
      </c>
      <c r="L405" s="5">
        <v>81</v>
      </c>
      <c r="M405" s="5">
        <v>0</v>
      </c>
      <c r="N405" s="5">
        <v>69</v>
      </c>
      <c r="O405" s="5">
        <v>5</v>
      </c>
      <c r="P405" s="5">
        <v>0</v>
      </c>
      <c r="Q405" s="5">
        <v>800121</v>
      </c>
      <c r="R405" s="5">
        <v>15</v>
      </c>
      <c r="S405" s="5">
        <v>20</v>
      </c>
      <c r="T405" s="5">
        <v>0.4</v>
      </c>
      <c r="U405" s="5">
        <v>0.6</v>
      </c>
      <c r="V405" s="5">
        <v>0</v>
      </c>
      <c r="W405" s="5">
        <v>226</v>
      </c>
      <c r="X405" s="3">
        <f t="shared" ca="1" si="18"/>
        <v>72</v>
      </c>
      <c r="Y405" s="5">
        <v>1</v>
      </c>
      <c r="Z405" s="1">
        <v>1</v>
      </c>
      <c r="AA405" s="3">
        <f t="shared" ca="1" si="20"/>
        <v>40</v>
      </c>
      <c r="AG405" s="1"/>
    </row>
    <row r="406" spans="1:33" x14ac:dyDescent="0.3">
      <c r="A406" s="5">
        <v>13233</v>
      </c>
      <c r="B406" s="5">
        <v>700233</v>
      </c>
      <c r="C406" s="5">
        <v>1</v>
      </c>
      <c r="D406" s="5">
        <v>1</v>
      </c>
      <c r="E406" s="5">
        <v>1</v>
      </c>
      <c r="F406" s="3">
        <f t="shared" si="19"/>
        <v>1</v>
      </c>
      <c r="G406" s="5">
        <v>0.86</v>
      </c>
      <c r="H406" s="5">
        <v>10</v>
      </c>
      <c r="I406" s="37">
        <v>6763</v>
      </c>
      <c r="J406" s="37">
        <v>296</v>
      </c>
      <c r="K406" s="5">
        <v>5</v>
      </c>
      <c r="L406" s="5">
        <v>81</v>
      </c>
      <c r="M406" s="5">
        <v>0</v>
      </c>
      <c r="N406" s="5">
        <v>70</v>
      </c>
      <c r="O406" s="5">
        <v>5</v>
      </c>
      <c r="P406" s="5">
        <v>0</v>
      </c>
      <c r="Q406" s="5">
        <v>800121</v>
      </c>
      <c r="R406" s="5">
        <v>15</v>
      </c>
      <c r="S406" s="5">
        <v>20</v>
      </c>
      <c r="T406" s="5">
        <v>0.3</v>
      </c>
      <c r="U406" s="5">
        <v>0.5</v>
      </c>
      <c r="V406" s="5">
        <v>0</v>
      </c>
      <c r="W406" s="5">
        <v>227</v>
      </c>
      <c r="X406" s="3">
        <f t="shared" ca="1" si="18"/>
        <v>55</v>
      </c>
      <c r="Y406" s="5">
        <v>1</v>
      </c>
      <c r="Z406" s="1">
        <v>1.4</v>
      </c>
      <c r="AA406" s="3">
        <f t="shared" ca="1" si="20"/>
        <v>2</v>
      </c>
      <c r="AG406" s="1"/>
    </row>
    <row r="407" spans="1:33" x14ac:dyDescent="0.3">
      <c r="A407" s="5">
        <v>13234</v>
      </c>
      <c r="B407" s="5">
        <v>700234</v>
      </c>
      <c r="C407" s="5">
        <v>1</v>
      </c>
      <c r="D407" s="5">
        <v>1</v>
      </c>
      <c r="E407" s="5">
        <v>1</v>
      </c>
      <c r="F407" s="3">
        <f t="shared" si="19"/>
        <v>1</v>
      </c>
      <c r="G407" s="5">
        <v>0.86</v>
      </c>
      <c r="H407" s="5">
        <v>10</v>
      </c>
      <c r="I407" s="37">
        <v>6864</v>
      </c>
      <c r="J407" s="37">
        <v>298</v>
      </c>
      <c r="K407" s="5">
        <v>5</v>
      </c>
      <c r="L407" s="5">
        <v>81</v>
      </c>
      <c r="M407" s="5">
        <v>0</v>
      </c>
      <c r="N407" s="5">
        <v>71</v>
      </c>
      <c r="O407" s="5">
        <v>5</v>
      </c>
      <c r="P407" s="5">
        <v>0</v>
      </c>
      <c r="Q407" s="5">
        <v>800121</v>
      </c>
      <c r="R407" s="5">
        <v>15</v>
      </c>
      <c r="S407" s="5">
        <v>20</v>
      </c>
      <c r="T407" s="5">
        <v>0.4</v>
      </c>
      <c r="U407" s="5">
        <v>0.6</v>
      </c>
      <c r="V407" s="5">
        <v>0</v>
      </c>
      <c r="W407" s="5">
        <v>228</v>
      </c>
      <c r="X407" s="3">
        <f t="shared" ca="1" si="18"/>
        <v>60</v>
      </c>
      <c r="Y407" s="5">
        <v>1</v>
      </c>
      <c r="Z407" s="1">
        <v>1</v>
      </c>
      <c r="AA407" s="3">
        <f t="shared" ca="1" si="20"/>
        <v>52</v>
      </c>
      <c r="AG407" s="1"/>
    </row>
    <row r="408" spans="1:33" x14ac:dyDescent="0.3">
      <c r="A408" s="5">
        <v>13239</v>
      </c>
      <c r="B408" s="5">
        <v>700239</v>
      </c>
      <c r="C408" s="5">
        <v>1</v>
      </c>
      <c r="D408" s="5">
        <v>1</v>
      </c>
      <c r="E408" s="5">
        <v>1</v>
      </c>
      <c r="F408" s="3">
        <f t="shared" si="19"/>
        <v>1</v>
      </c>
      <c r="G408" s="5">
        <v>0.68</v>
      </c>
      <c r="H408" s="5">
        <v>40</v>
      </c>
      <c r="I408" s="37">
        <v>8484</v>
      </c>
      <c r="J408" s="37">
        <v>334</v>
      </c>
      <c r="K408" s="5">
        <v>5</v>
      </c>
      <c r="L408" s="5">
        <v>81</v>
      </c>
      <c r="M408" s="5">
        <v>0</v>
      </c>
      <c r="N408" s="5">
        <v>76</v>
      </c>
      <c r="O408" s="5">
        <v>5</v>
      </c>
      <c r="P408" s="5">
        <v>0</v>
      </c>
      <c r="Q408" s="5">
        <v>800031</v>
      </c>
      <c r="R408" s="5">
        <v>5</v>
      </c>
      <c r="S408" s="5">
        <v>20</v>
      </c>
      <c r="T408" s="5">
        <v>0.54</v>
      </c>
      <c r="U408" s="5">
        <v>0.5</v>
      </c>
      <c r="V408" s="5">
        <v>0</v>
      </c>
      <c r="W408" s="5">
        <v>233</v>
      </c>
      <c r="X408" s="3">
        <f t="shared" ca="1" si="18"/>
        <v>40</v>
      </c>
      <c r="Y408" s="5">
        <v>1</v>
      </c>
      <c r="Z408" s="1">
        <v>1</v>
      </c>
      <c r="AA408" s="3">
        <f t="shared" ca="1" si="20"/>
        <v>96</v>
      </c>
      <c r="AG408" s="1"/>
    </row>
    <row r="409" spans="1:33" x14ac:dyDescent="0.3">
      <c r="A409" s="5">
        <v>13240</v>
      </c>
      <c r="B409" s="5">
        <v>700240</v>
      </c>
      <c r="C409" s="5">
        <v>1</v>
      </c>
      <c r="D409" s="5">
        <v>1</v>
      </c>
      <c r="E409" s="5">
        <v>1</v>
      </c>
      <c r="F409" s="3">
        <f t="shared" si="19"/>
        <v>1</v>
      </c>
      <c r="G409" s="5">
        <v>0.68</v>
      </c>
      <c r="H409" s="5">
        <v>40</v>
      </c>
      <c r="I409" s="37">
        <v>8536</v>
      </c>
      <c r="J409" s="37">
        <v>335</v>
      </c>
      <c r="K409" s="5">
        <v>5</v>
      </c>
      <c r="L409" s="5">
        <v>81</v>
      </c>
      <c r="M409" s="5">
        <v>0</v>
      </c>
      <c r="N409" s="5">
        <v>77</v>
      </c>
      <c r="O409" s="5">
        <v>5</v>
      </c>
      <c r="P409" s="5">
        <v>0</v>
      </c>
      <c r="Q409" s="5">
        <v>800031</v>
      </c>
      <c r="R409" s="5">
        <v>5</v>
      </c>
      <c r="S409" s="5">
        <v>20</v>
      </c>
      <c r="T409" s="5">
        <v>0.64</v>
      </c>
      <c r="U409" s="5">
        <v>0.7</v>
      </c>
      <c r="V409" s="5">
        <v>0</v>
      </c>
      <c r="W409" s="5">
        <v>234</v>
      </c>
      <c r="X409" s="3">
        <f t="shared" ca="1" si="18"/>
        <v>58</v>
      </c>
      <c r="Y409" s="5">
        <v>1</v>
      </c>
      <c r="Z409" s="1">
        <v>1.1000000000000001</v>
      </c>
      <c r="AA409" s="3">
        <f t="shared" ca="1" si="20"/>
        <v>63</v>
      </c>
      <c r="AG409" s="1"/>
    </row>
    <row r="410" spans="1:33" x14ac:dyDescent="0.3">
      <c r="A410" s="7">
        <v>13301</v>
      </c>
      <c r="B410" s="7">
        <v>700301</v>
      </c>
      <c r="C410" s="7">
        <v>1</v>
      </c>
      <c r="D410" s="7">
        <v>1</v>
      </c>
      <c r="E410" s="7">
        <v>1</v>
      </c>
      <c r="F410" s="3">
        <f t="shared" si="19"/>
        <v>1</v>
      </c>
      <c r="G410" s="7">
        <v>1.79</v>
      </c>
      <c r="H410" s="7">
        <v>30</v>
      </c>
      <c r="I410" s="38">
        <v>7321</v>
      </c>
      <c r="J410" s="38">
        <v>308</v>
      </c>
      <c r="K410" s="7">
        <v>5</v>
      </c>
      <c r="L410" s="7">
        <v>83</v>
      </c>
      <c r="M410" s="7">
        <v>0</v>
      </c>
      <c r="N410" s="7">
        <v>84</v>
      </c>
      <c r="O410" s="7">
        <v>5</v>
      </c>
      <c r="P410" s="7">
        <v>0</v>
      </c>
      <c r="Q410" s="7">
        <v>800183</v>
      </c>
      <c r="R410" s="7">
        <v>50</v>
      </c>
      <c r="S410" s="7">
        <v>20</v>
      </c>
      <c r="T410" s="7">
        <v>0.3</v>
      </c>
      <c r="U410" s="7">
        <v>0.5</v>
      </c>
      <c r="V410" s="7">
        <v>0</v>
      </c>
      <c r="W410" s="7">
        <v>301</v>
      </c>
      <c r="X410" s="3">
        <f t="shared" ca="1" si="18"/>
        <v>43</v>
      </c>
      <c r="Y410" s="7">
        <v>7</v>
      </c>
      <c r="Z410" s="1">
        <v>2</v>
      </c>
      <c r="AA410" s="3">
        <f t="shared" ca="1" si="20"/>
        <v>88</v>
      </c>
      <c r="AG410" s="1"/>
    </row>
    <row r="411" spans="1:33" x14ac:dyDescent="0.3">
      <c r="A411" s="7">
        <v>13302</v>
      </c>
      <c r="B411" s="7">
        <v>700302</v>
      </c>
      <c r="C411" s="7">
        <v>1</v>
      </c>
      <c r="D411" s="7">
        <v>1</v>
      </c>
      <c r="E411" s="7">
        <v>1</v>
      </c>
      <c r="F411" s="3">
        <f t="shared" si="19"/>
        <v>1</v>
      </c>
      <c r="G411" s="7">
        <v>0.42</v>
      </c>
      <c r="H411" s="7">
        <v>10</v>
      </c>
      <c r="I411" s="38">
        <v>7371</v>
      </c>
      <c r="J411" s="38">
        <v>309</v>
      </c>
      <c r="K411" s="7">
        <v>5</v>
      </c>
      <c r="L411" s="7">
        <v>83</v>
      </c>
      <c r="M411" s="7">
        <v>0</v>
      </c>
      <c r="N411" s="7">
        <v>85</v>
      </c>
      <c r="O411" s="7">
        <v>5</v>
      </c>
      <c r="P411" s="7">
        <v>0</v>
      </c>
      <c r="Q411" s="7">
        <v>800071</v>
      </c>
      <c r="R411" s="7">
        <v>15</v>
      </c>
      <c r="S411" s="7">
        <v>20</v>
      </c>
      <c r="T411" s="7">
        <v>0.3</v>
      </c>
      <c r="U411" s="7">
        <v>0.5</v>
      </c>
      <c r="V411" s="7">
        <v>0</v>
      </c>
      <c r="W411" s="7">
        <v>302</v>
      </c>
      <c r="X411" s="3">
        <f t="shared" ca="1" si="18"/>
        <v>76</v>
      </c>
      <c r="Y411" s="7">
        <v>1</v>
      </c>
      <c r="Z411" s="1">
        <v>1.1000000000000001</v>
      </c>
      <c r="AA411" s="3">
        <f t="shared" ca="1" si="20"/>
        <v>96</v>
      </c>
      <c r="AG411" s="1"/>
    </row>
    <row r="412" spans="1:33" x14ac:dyDescent="0.3">
      <c r="A412" s="7">
        <v>13303</v>
      </c>
      <c r="B412" s="7">
        <v>700303</v>
      </c>
      <c r="C412" s="7">
        <v>1</v>
      </c>
      <c r="D412" s="7">
        <v>1</v>
      </c>
      <c r="E412" s="7">
        <v>1</v>
      </c>
      <c r="F412" s="3">
        <f t="shared" si="19"/>
        <v>1</v>
      </c>
      <c r="G412" s="7">
        <v>0.42</v>
      </c>
      <c r="H412" s="7">
        <v>10</v>
      </c>
      <c r="I412" s="38">
        <v>7422</v>
      </c>
      <c r="J412" s="38">
        <v>310</v>
      </c>
      <c r="K412" s="7">
        <v>5</v>
      </c>
      <c r="L412" s="7">
        <v>83</v>
      </c>
      <c r="M412" s="7">
        <v>0</v>
      </c>
      <c r="N412" s="7">
        <v>86</v>
      </c>
      <c r="O412" s="7">
        <v>5</v>
      </c>
      <c r="P412" s="7">
        <v>0</v>
      </c>
      <c r="Q412" s="7">
        <v>800071</v>
      </c>
      <c r="R412" s="7">
        <v>15</v>
      </c>
      <c r="S412" s="7">
        <v>20</v>
      </c>
      <c r="T412" s="7">
        <v>0.4</v>
      </c>
      <c r="U412" s="7">
        <v>0.6</v>
      </c>
      <c r="V412" s="7">
        <v>0</v>
      </c>
      <c r="W412" s="7">
        <v>303</v>
      </c>
      <c r="X412" s="3">
        <f t="shared" ca="1" si="18"/>
        <v>55</v>
      </c>
      <c r="Y412" s="7">
        <v>1</v>
      </c>
      <c r="Z412" s="1">
        <v>0.5</v>
      </c>
      <c r="AA412" s="3">
        <f t="shared" ca="1" si="20"/>
        <v>37</v>
      </c>
      <c r="AG412" s="1"/>
    </row>
    <row r="413" spans="1:33" x14ac:dyDescent="0.3">
      <c r="A413" s="7">
        <v>13304</v>
      </c>
      <c r="B413" s="7">
        <v>700304</v>
      </c>
      <c r="C413" s="7">
        <v>1</v>
      </c>
      <c r="D413" s="7">
        <v>1</v>
      </c>
      <c r="E413" s="7">
        <v>1</v>
      </c>
      <c r="F413" s="3">
        <f t="shared" si="19"/>
        <v>1</v>
      </c>
      <c r="G413" s="7">
        <v>0.42</v>
      </c>
      <c r="H413" s="7">
        <v>10</v>
      </c>
      <c r="I413" s="38">
        <v>7524</v>
      </c>
      <c r="J413" s="38">
        <v>312</v>
      </c>
      <c r="K413" s="7">
        <v>5</v>
      </c>
      <c r="L413" s="7">
        <v>83</v>
      </c>
      <c r="M413" s="7">
        <v>0</v>
      </c>
      <c r="N413" s="7">
        <v>87</v>
      </c>
      <c r="O413" s="7">
        <v>5</v>
      </c>
      <c r="P413" s="7">
        <v>0</v>
      </c>
      <c r="Q413" s="7">
        <v>800071</v>
      </c>
      <c r="R413" s="7">
        <v>15</v>
      </c>
      <c r="S413" s="7">
        <v>20</v>
      </c>
      <c r="T413" s="7">
        <v>0.3</v>
      </c>
      <c r="U413" s="7">
        <v>0.5</v>
      </c>
      <c r="V413" s="7">
        <v>0</v>
      </c>
      <c r="W413" s="7">
        <v>304</v>
      </c>
      <c r="X413" s="3">
        <f t="shared" ca="1" si="18"/>
        <v>44</v>
      </c>
      <c r="Y413" s="7">
        <v>1</v>
      </c>
      <c r="Z413" s="1">
        <v>1</v>
      </c>
      <c r="AA413" s="3">
        <f t="shared" ca="1" si="20"/>
        <v>81</v>
      </c>
      <c r="AG413" s="1"/>
    </row>
    <row r="414" spans="1:33" x14ac:dyDescent="0.3">
      <c r="A414" s="7">
        <v>13306</v>
      </c>
      <c r="B414" s="7">
        <v>700306</v>
      </c>
      <c r="C414" s="7">
        <v>1</v>
      </c>
      <c r="D414" s="7">
        <v>1</v>
      </c>
      <c r="E414" s="7">
        <v>1</v>
      </c>
      <c r="F414" s="3">
        <f t="shared" si="19"/>
        <v>1</v>
      </c>
      <c r="G414" s="7">
        <v>0.42</v>
      </c>
      <c r="H414" s="7">
        <v>10</v>
      </c>
      <c r="I414" s="38">
        <v>7625</v>
      </c>
      <c r="J414" s="38">
        <v>315</v>
      </c>
      <c r="K414" s="7">
        <v>5</v>
      </c>
      <c r="L414" s="7">
        <v>83</v>
      </c>
      <c r="M414" s="7">
        <v>0</v>
      </c>
      <c r="N414" s="7">
        <v>89</v>
      </c>
      <c r="O414" s="7">
        <v>5</v>
      </c>
      <c r="P414" s="7">
        <v>0</v>
      </c>
      <c r="Q414" s="7">
        <v>800071</v>
      </c>
      <c r="R414" s="7">
        <v>15</v>
      </c>
      <c r="S414" s="7">
        <v>20</v>
      </c>
      <c r="T414" s="7">
        <v>0.3</v>
      </c>
      <c r="U414" s="7">
        <v>0.5</v>
      </c>
      <c r="V414" s="7">
        <v>0</v>
      </c>
      <c r="W414" s="7">
        <v>306</v>
      </c>
      <c r="X414" s="3">
        <f t="shared" ca="1" si="18"/>
        <v>43</v>
      </c>
      <c r="Y414" s="7">
        <v>1</v>
      </c>
      <c r="Z414" s="1">
        <v>1</v>
      </c>
      <c r="AA414" s="3">
        <f t="shared" ca="1" si="20"/>
        <v>75</v>
      </c>
      <c r="AG414" s="1"/>
    </row>
    <row r="415" spans="1:33" x14ac:dyDescent="0.3">
      <c r="A415" s="7">
        <v>13311</v>
      </c>
      <c r="B415" s="7">
        <v>700311</v>
      </c>
      <c r="C415" s="7">
        <v>1</v>
      </c>
      <c r="D415" s="7">
        <v>1</v>
      </c>
      <c r="E415" s="7">
        <v>1</v>
      </c>
      <c r="F415" s="3">
        <f t="shared" si="19"/>
        <v>1</v>
      </c>
      <c r="G415" s="7">
        <v>0.42</v>
      </c>
      <c r="H415" s="7">
        <v>10</v>
      </c>
      <c r="I415" s="38">
        <v>7726</v>
      </c>
      <c r="J415" s="38">
        <v>317</v>
      </c>
      <c r="K415" s="7">
        <v>5</v>
      </c>
      <c r="L415" s="7">
        <v>83</v>
      </c>
      <c r="M415" s="7">
        <v>0</v>
      </c>
      <c r="N415" s="7">
        <v>94</v>
      </c>
      <c r="O415" s="7">
        <v>5</v>
      </c>
      <c r="P415" s="7">
        <v>0</v>
      </c>
      <c r="Q415" s="7">
        <v>800071</v>
      </c>
      <c r="R415" s="7">
        <v>15</v>
      </c>
      <c r="S415" s="7">
        <v>20</v>
      </c>
      <c r="T415" s="7">
        <v>0.4</v>
      </c>
      <c r="U415" s="7">
        <v>0.6</v>
      </c>
      <c r="V415" s="7">
        <v>0</v>
      </c>
      <c r="W415" s="7">
        <v>305</v>
      </c>
      <c r="X415" s="3">
        <f t="shared" ca="1" si="18"/>
        <v>51</v>
      </c>
      <c r="Y415" s="7">
        <v>1</v>
      </c>
      <c r="Z415" s="1">
        <v>1.4</v>
      </c>
      <c r="AA415" s="3">
        <f t="shared" ca="1" si="20"/>
        <v>46</v>
      </c>
      <c r="AG415" s="1"/>
    </row>
    <row r="416" spans="1:33" x14ac:dyDescent="0.3">
      <c r="A416" s="7">
        <v>13314</v>
      </c>
      <c r="B416" s="7">
        <v>700314</v>
      </c>
      <c r="C416" s="7">
        <v>1</v>
      </c>
      <c r="D416" s="7">
        <v>1</v>
      </c>
      <c r="E416" s="7">
        <v>1</v>
      </c>
      <c r="F416" s="3">
        <f t="shared" si="19"/>
        <v>1</v>
      </c>
      <c r="G416" s="7">
        <v>0.74</v>
      </c>
      <c r="H416" s="7">
        <v>5</v>
      </c>
      <c r="I416" s="38">
        <v>7827</v>
      </c>
      <c r="J416" s="38">
        <v>319</v>
      </c>
      <c r="K416" s="7">
        <v>5</v>
      </c>
      <c r="L416" s="7">
        <v>83</v>
      </c>
      <c r="M416" s="7">
        <v>0</v>
      </c>
      <c r="N416" s="7">
        <v>97</v>
      </c>
      <c r="O416" s="7">
        <v>5</v>
      </c>
      <c r="P416" s="7">
        <v>0</v>
      </c>
      <c r="Q416" s="7">
        <v>800001</v>
      </c>
      <c r="R416" s="7">
        <v>5</v>
      </c>
      <c r="S416" s="7">
        <v>20</v>
      </c>
      <c r="T416" s="7">
        <v>0.54</v>
      </c>
      <c r="U416" s="7">
        <v>0.5</v>
      </c>
      <c r="V416" s="7">
        <v>0</v>
      </c>
      <c r="W416" s="7">
        <v>308</v>
      </c>
      <c r="X416" s="3">
        <f t="shared" ca="1" si="18"/>
        <v>79</v>
      </c>
      <c r="Y416" s="7">
        <v>1</v>
      </c>
      <c r="Z416" s="1">
        <v>1</v>
      </c>
      <c r="AA416" s="3">
        <f t="shared" ca="1" si="20"/>
        <v>32</v>
      </c>
      <c r="AG416" s="1"/>
    </row>
    <row r="417" spans="1:33" x14ac:dyDescent="0.3">
      <c r="A417" s="7">
        <v>13315</v>
      </c>
      <c r="B417" s="7">
        <v>700315</v>
      </c>
      <c r="C417" s="7">
        <v>1</v>
      </c>
      <c r="D417" s="7">
        <v>1</v>
      </c>
      <c r="E417" s="7">
        <v>1</v>
      </c>
      <c r="F417" s="3">
        <f t="shared" si="19"/>
        <v>1</v>
      </c>
      <c r="G417" s="7">
        <v>0.74</v>
      </c>
      <c r="H417" s="7">
        <v>5</v>
      </c>
      <c r="I417" s="38">
        <v>7929</v>
      </c>
      <c r="J417" s="38">
        <v>321</v>
      </c>
      <c r="K417" s="7">
        <v>5</v>
      </c>
      <c r="L417" s="7">
        <v>83</v>
      </c>
      <c r="M417" s="7">
        <v>0</v>
      </c>
      <c r="N417" s="7">
        <v>98</v>
      </c>
      <c r="O417" s="7">
        <v>5</v>
      </c>
      <c r="P417" s="7">
        <v>0</v>
      </c>
      <c r="Q417" s="7">
        <v>800001</v>
      </c>
      <c r="R417" s="7">
        <v>5</v>
      </c>
      <c r="S417" s="7">
        <v>20</v>
      </c>
      <c r="T417" s="7">
        <v>0.64</v>
      </c>
      <c r="U417" s="7">
        <v>0.6</v>
      </c>
      <c r="V417" s="7">
        <v>0</v>
      </c>
      <c r="W417" s="7">
        <v>309</v>
      </c>
      <c r="X417" s="3">
        <f t="shared" ca="1" si="18"/>
        <v>48</v>
      </c>
      <c r="Y417" s="7">
        <v>1</v>
      </c>
      <c r="Z417" s="1">
        <v>1</v>
      </c>
      <c r="AA417" s="3">
        <f t="shared" ca="1" si="20"/>
        <v>1</v>
      </c>
      <c r="AG417" s="1"/>
    </row>
    <row r="418" spans="1:33" x14ac:dyDescent="0.3">
      <c r="A418" s="7">
        <v>13318</v>
      </c>
      <c r="B418" s="7">
        <v>700318</v>
      </c>
      <c r="C418" s="7">
        <v>1</v>
      </c>
      <c r="D418" s="7">
        <v>1</v>
      </c>
      <c r="E418" s="7">
        <v>1</v>
      </c>
      <c r="F418" s="3">
        <f t="shared" si="19"/>
        <v>1</v>
      </c>
      <c r="G418" s="7">
        <v>0.68</v>
      </c>
      <c r="H418" s="7">
        <v>40</v>
      </c>
      <c r="I418" s="38">
        <v>8030</v>
      </c>
      <c r="J418" s="38">
        <v>323</v>
      </c>
      <c r="K418" s="7">
        <v>5</v>
      </c>
      <c r="L418" s="7">
        <v>83</v>
      </c>
      <c r="M418" s="7">
        <v>0</v>
      </c>
      <c r="N418" s="7">
        <v>101</v>
      </c>
      <c r="O418" s="7">
        <v>5</v>
      </c>
      <c r="P418" s="7">
        <v>0</v>
      </c>
      <c r="Q418" s="7">
        <v>800031</v>
      </c>
      <c r="R418" s="7">
        <v>5</v>
      </c>
      <c r="S418" s="7">
        <v>20</v>
      </c>
      <c r="T418" s="7">
        <v>0.54</v>
      </c>
      <c r="U418" s="7">
        <v>0.5</v>
      </c>
      <c r="V418" s="7">
        <v>0</v>
      </c>
      <c r="W418" s="7">
        <v>312</v>
      </c>
      <c r="X418" s="3">
        <f t="shared" ca="1" si="18"/>
        <v>65</v>
      </c>
      <c r="Y418" s="7">
        <v>1</v>
      </c>
      <c r="Z418" s="1">
        <v>1.1000000000000001</v>
      </c>
      <c r="AA418" s="3">
        <f t="shared" ca="1" si="20"/>
        <v>36</v>
      </c>
      <c r="AG418" s="1"/>
    </row>
    <row r="419" spans="1:33" x14ac:dyDescent="0.3">
      <c r="A419" s="7">
        <v>13324</v>
      </c>
      <c r="B419" s="7">
        <v>700324</v>
      </c>
      <c r="C419" s="7">
        <v>1</v>
      </c>
      <c r="D419" s="7">
        <v>1</v>
      </c>
      <c r="E419" s="7">
        <v>1</v>
      </c>
      <c r="F419" s="3">
        <f t="shared" si="19"/>
        <v>1</v>
      </c>
      <c r="G419" s="7">
        <v>1.1000000000000001</v>
      </c>
      <c r="H419" s="7">
        <v>30</v>
      </c>
      <c r="I419" s="38">
        <v>8181</v>
      </c>
      <c r="J419" s="38">
        <v>327</v>
      </c>
      <c r="K419" s="7">
        <v>5</v>
      </c>
      <c r="L419" s="7">
        <v>83</v>
      </c>
      <c r="M419" s="7">
        <v>0</v>
      </c>
      <c r="N419" s="7">
        <v>107</v>
      </c>
      <c r="O419" s="7">
        <v>5</v>
      </c>
      <c r="P419" s="7">
        <v>0</v>
      </c>
      <c r="Q419" s="7">
        <v>800221</v>
      </c>
      <c r="R419" s="7">
        <v>50</v>
      </c>
      <c r="S419" s="7">
        <v>20</v>
      </c>
      <c r="T419" s="7">
        <v>0.3</v>
      </c>
      <c r="U419" s="7">
        <v>0.5</v>
      </c>
      <c r="V419" s="7">
        <v>0</v>
      </c>
      <c r="W419" s="7">
        <v>318</v>
      </c>
      <c r="X419" s="3">
        <f t="shared" ca="1" si="18"/>
        <v>60</v>
      </c>
      <c r="Y419" s="7">
        <v>1</v>
      </c>
      <c r="Z419" s="1">
        <v>2</v>
      </c>
      <c r="AA419" s="3">
        <f t="shared" ca="1" si="20"/>
        <v>89</v>
      </c>
      <c r="AG419" s="1"/>
    </row>
    <row r="420" spans="1:33" x14ac:dyDescent="0.3">
      <c r="A420" s="7">
        <v>13326</v>
      </c>
      <c r="B420" s="7">
        <v>700326</v>
      </c>
      <c r="C420" s="7">
        <v>1</v>
      </c>
      <c r="D420" s="7">
        <v>1</v>
      </c>
      <c r="E420" s="7">
        <v>1</v>
      </c>
      <c r="F420" s="3">
        <f t="shared" si="19"/>
        <v>1</v>
      </c>
      <c r="G420" s="7">
        <v>0.63</v>
      </c>
      <c r="H420" s="7">
        <v>25</v>
      </c>
      <c r="I420" s="38">
        <v>8282</v>
      </c>
      <c r="J420" s="38">
        <v>329</v>
      </c>
      <c r="K420" s="7">
        <v>5</v>
      </c>
      <c r="L420" s="7">
        <v>83</v>
      </c>
      <c r="M420" s="7">
        <v>0</v>
      </c>
      <c r="N420" s="7">
        <v>109</v>
      </c>
      <c r="O420" s="7">
        <v>5</v>
      </c>
      <c r="P420" s="7">
        <v>0</v>
      </c>
      <c r="Q420" s="7">
        <v>800141</v>
      </c>
      <c r="R420" s="7">
        <v>15</v>
      </c>
      <c r="S420" s="7">
        <v>20</v>
      </c>
      <c r="T420" s="7">
        <v>0.54</v>
      </c>
      <c r="U420" s="7">
        <v>0.5</v>
      </c>
      <c r="V420" s="7">
        <v>0</v>
      </c>
      <c r="W420" s="7">
        <v>320</v>
      </c>
      <c r="X420" s="3">
        <f t="shared" ca="1" si="18"/>
        <v>48</v>
      </c>
      <c r="Y420" s="7">
        <v>1</v>
      </c>
      <c r="Z420" s="1">
        <v>1.4</v>
      </c>
      <c r="AA420" s="3">
        <f t="shared" ca="1" si="20"/>
        <v>42</v>
      </c>
      <c r="AG420" s="1"/>
    </row>
    <row r="421" spans="1:33" x14ac:dyDescent="0.3">
      <c r="A421" s="13">
        <v>13401</v>
      </c>
      <c r="B421" s="13">
        <v>700401</v>
      </c>
      <c r="C421" s="13">
        <v>1</v>
      </c>
      <c r="D421" s="13">
        <v>1</v>
      </c>
      <c r="E421" s="13">
        <v>1</v>
      </c>
      <c r="F421" s="3">
        <f t="shared" si="19"/>
        <v>1</v>
      </c>
      <c r="G421" s="13">
        <v>1.79</v>
      </c>
      <c r="H421" s="13">
        <v>30</v>
      </c>
      <c r="I421" s="23">
        <v>8334</v>
      </c>
      <c r="J421" s="39">
        <v>330</v>
      </c>
      <c r="K421" s="13">
        <v>5</v>
      </c>
      <c r="L421" s="13">
        <v>85</v>
      </c>
      <c r="M421" s="13">
        <v>0</v>
      </c>
      <c r="N421" s="13">
        <v>110</v>
      </c>
      <c r="O421" s="13">
        <v>5</v>
      </c>
      <c r="P421" s="13">
        <v>0</v>
      </c>
      <c r="Q421" s="13">
        <v>800183</v>
      </c>
      <c r="R421" s="13">
        <v>50</v>
      </c>
      <c r="S421" s="13">
        <v>20</v>
      </c>
      <c r="T421" s="13">
        <v>0.3</v>
      </c>
      <c r="U421" s="13">
        <v>0.5</v>
      </c>
      <c r="V421" s="13">
        <v>0</v>
      </c>
      <c r="W421" s="14">
        <v>401</v>
      </c>
      <c r="X421" s="3">
        <f t="shared" ca="1" si="18"/>
        <v>71</v>
      </c>
      <c r="Y421" s="13">
        <v>7</v>
      </c>
      <c r="Z421" s="1">
        <v>1.1000000000000001</v>
      </c>
      <c r="AA421" s="3">
        <f t="shared" ca="1" si="20"/>
        <v>66</v>
      </c>
      <c r="AG421" s="1"/>
    </row>
    <row r="422" spans="1:33" x14ac:dyDescent="0.3">
      <c r="A422" s="13">
        <v>13402</v>
      </c>
      <c r="B422" s="13">
        <v>700402</v>
      </c>
      <c r="C422" s="13">
        <v>1</v>
      </c>
      <c r="D422" s="13">
        <v>1</v>
      </c>
      <c r="E422" s="13">
        <v>1</v>
      </c>
      <c r="F422" s="3">
        <f t="shared" si="19"/>
        <v>1</v>
      </c>
      <c r="G422" s="13">
        <v>0.74</v>
      </c>
      <c r="H422" s="13">
        <v>5</v>
      </c>
      <c r="I422" s="23">
        <v>8435</v>
      </c>
      <c r="J422" s="39">
        <v>332</v>
      </c>
      <c r="K422" s="13">
        <v>5</v>
      </c>
      <c r="L422" s="13">
        <v>85</v>
      </c>
      <c r="M422" s="13">
        <v>0</v>
      </c>
      <c r="N422" s="13">
        <v>111</v>
      </c>
      <c r="O422" s="13">
        <v>5</v>
      </c>
      <c r="P422" s="13">
        <v>0</v>
      </c>
      <c r="Q422" s="13">
        <v>800001</v>
      </c>
      <c r="R422" s="13">
        <v>5</v>
      </c>
      <c r="S422" s="13">
        <v>20</v>
      </c>
      <c r="T422" s="13">
        <v>0.54</v>
      </c>
      <c r="U422" s="13">
        <v>0.5</v>
      </c>
      <c r="V422" s="13">
        <v>0</v>
      </c>
      <c r="W422" s="14">
        <v>402</v>
      </c>
      <c r="X422" s="3">
        <f t="shared" ca="1" si="18"/>
        <v>63</v>
      </c>
      <c r="Y422" s="13">
        <v>1</v>
      </c>
      <c r="Z422" s="1">
        <v>1</v>
      </c>
      <c r="AA422" s="3">
        <f t="shared" ca="1" si="20"/>
        <v>87</v>
      </c>
      <c r="AG422" s="1"/>
    </row>
    <row r="423" spans="1:33" x14ac:dyDescent="0.3">
      <c r="A423" s="13">
        <v>13410</v>
      </c>
      <c r="B423" s="13">
        <v>700410</v>
      </c>
      <c r="C423" s="13">
        <v>1</v>
      </c>
      <c r="D423" s="13">
        <v>1</v>
      </c>
      <c r="E423" s="13">
        <v>1</v>
      </c>
      <c r="F423" s="3">
        <f t="shared" si="19"/>
        <v>1</v>
      </c>
      <c r="G423" s="13">
        <v>0.56000000000000005</v>
      </c>
      <c r="H423" s="13">
        <v>15</v>
      </c>
      <c r="I423" s="23">
        <v>8689</v>
      </c>
      <c r="J423" s="39">
        <v>338</v>
      </c>
      <c r="K423" s="13">
        <v>5</v>
      </c>
      <c r="L423" s="13">
        <v>85</v>
      </c>
      <c r="M423" s="13">
        <v>0</v>
      </c>
      <c r="N423" s="13">
        <v>119</v>
      </c>
      <c r="O423" s="13">
        <v>5</v>
      </c>
      <c r="P423" s="13">
        <v>0</v>
      </c>
      <c r="Q423" s="13">
        <v>800193</v>
      </c>
      <c r="R423" s="13">
        <v>50</v>
      </c>
      <c r="S423" s="13">
        <v>20</v>
      </c>
      <c r="T423" s="13">
        <v>0.3</v>
      </c>
      <c r="U423" s="13">
        <v>0.5</v>
      </c>
      <c r="V423" s="13">
        <v>0</v>
      </c>
      <c r="W423" s="14">
        <v>410</v>
      </c>
      <c r="X423" s="3">
        <f t="shared" ca="1" si="18"/>
        <v>48</v>
      </c>
      <c r="Y423" s="13">
        <v>1</v>
      </c>
      <c r="Z423" s="1">
        <v>0.5</v>
      </c>
      <c r="AA423" s="3">
        <f t="shared" ca="1" si="20"/>
        <v>19</v>
      </c>
      <c r="AG423" s="1"/>
    </row>
    <row r="424" spans="1:33" x14ac:dyDescent="0.3">
      <c r="A424" s="13">
        <v>13411</v>
      </c>
      <c r="B424" s="13">
        <v>700411</v>
      </c>
      <c r="C424" s="13">
        <v>1</v>
      </c>
      <c r="D424" s="13">
        <v>1</v>
      </c>
      <c r="E424" s="13">
        <v>1</v>
      </c>
      <c r="F424" s="3">
        <f t="shared" si="19"/>
        <v>1</v>
      </c>
      <c r="G424" s="13">
        <v>0.56000000000000005</v>
      </c>
      <c r="H424" s="13">
        <v>15</v>
      </c>
      <c r="I424" s="23">
        <v>8790</v>
      </c>
      <c r="J424" s="39">
        <v>340</v>
      </c>
      <c r="K424" s="13">
        <v>5</v>
      </c>
      <c r="L424" s="13">
        <v>85</v>
      </c>
      <c r="M424" s="13">
        <v>0</v>
      </c>
      <c r="N424" s="13">
        <v>120</v>
      </c>
      <c r="O424" s="13">
        <v>5</v>
      </c>
      <c r="P424" s="13">
        <v>0</v>
      </c>
      <c r="Q424" s="13">
        <v>800193</v>
      </c>
      <c r="R424" s="13">
        <v>50</v>
      </c>
      <c r="S424" s="13">
        <v>20</v>
      </c>
      <c r="T424" s="13">
        <v>0.3</v>
      </c>
      <c r="U424" s="13">
        <v>0.5</v>
      </c>
      <c r="V424" s="13">
        <v>0</v>
      </c>
      <c r="W424" s="14">
        <v>411</v>
      </c>
      <c r="X424" s="3">
        <f t="shared" ca="1" si="18"/>
        <v>76</v>
      </c>
      <c r="Y424" s="13">
        <v>1</v>
      </c>
      <c r="Z424" s="1">
        <v>1</v>
      </c>
      <c r="AA424" s="3">
        <f t="shared" ca="1" si="20"/>
        <v>81</v>
      </c>
      <c r="AG424" s="1"/>
    </row>
    <row r="425" spans="1:33" x14ac:dyDescent="0.3">
      <c r="A425" s="13">
        <v>13412</v>
      </c>
      <c r="B425" s="13">
        <v>700412</v>
      </c>
      <c r="C425" s="13">
        <v>1</v>
      </c>
      <c r="D425" s="13">
        <v>1</v>
      </c>
      <c r="E425" s="13">
        <v>1</v>
      </c>
      <c r="F425" s="3">
        <f t="shared" si="19"/>
        <v>1</v>
      </c>
      <c r="G425" s="13">
        <v>1.1000000000000001</v>
      </c>
      <c r="H425" s="13">
        <v>30</v>
      </c>
      <c r="I425" s="23">
        <v>8840</v>
      </c>
      <c r="J425" s="39">
        <v>341</v>
      </c>
      <c r="K425" s="13">
        <v>5</v>
      </c>
      <c r="L425" s="13">
        <v>85</v>
      </c>
      <c r="M425" s="13">
        <v>0</v>
      </c>
      <c r="N425" s="13">
        <v>121</v>
      </c>
      <c r="O425" s="13">
        <v>5</v>
      </c>
      <c r="P425" s="13">
        <v>0</v>
      </c>
      <c r="Q425" s="13">
        <v>800221</v>
      </c>
      <c r="R425" s="13">
        <v>50</v>
      </c>
      <c r="S425" s="13">
        <v>20</v>
      </c>
      <c r="T425" s="13">
        <v>0.3</v>
      </c>
      <c r="U425" s="13">
        <v>0.5</v>
      </c>
      <c r="V425" s="13">
        <v>0</v>
      </c>
      <c r="W425" s="14">
        <v>412</v>
      </c>
      <c r="X425" s="3">
        <f t="shared" ca="1" si="18"/>
        <v>78</v>
      </c>
      <c r="Y425" s="13">
        <v>1</v>
      </c>
      <c r="Z425" s="1">
        <v>1.4</v>
      </c>
      <c r="AA425" s="3">
        <f t="shared" ca="1" si="20"/>
        <v>65</v>
      </c>
      <c r="AG425" s="1"/>
    </row>
    <row r="426" spans="1:33" x14ac:dyDescent="0.3">
      <c r="A426" s="13">
        <v>13413</v>
      </c>
      <c r="B426" s="13">
        <v>700413</v>
      </c>
      <c r="C426" s="13">
        <v>1</v>
      </c>
      <c r="D426" s="13">
        <v>1</v>
      </c>
      <c r="E426" s="13">
        <v>1</v>
      </c>
      <c r="F426" s="3">
        <f t="shared" si="19"/>
        <v>1</v>
      </c>
      <c r="G426" s="13">
        <v>1.1000000000000001</v>
      </c>
      <c r="H426" s="13">
        <v>30</v>
      </c>
      <c r="I426" s="23">
        <v>8941</v>
      </c>
      <c r="J426" s="39">
        <v>344</v>
      </c>
      <c r="K426" s="13">
        <v>5</v>
      </c>
      <c r="L426" s="13">
        <v>85</v>
      </c>
      <c r="M426" s="13">
        <v>0</v>
      </c>
      <c r="N426" s="13">
        <v>122</v>
      </c>
      <c r="O426" s="13">
        <v>5</v>
      </c>
      <c r="P426" s="13">
        <v>0</v>
      </c>
      <c r="Q426" s="13">
        <v>800221</v>
      </c>
      <c r="R426" s="13">
        <v>50</v>
      </c>
      <c r="S426" s="13">
        <v>20</v>
      </c>
      <c r="T426" s="13">
        <v>0.3</v>
      </c>
      <c r="U426" s="13">
        <v>0.5</v>
      </c>
      <c r="V426" s="13">
        <v>0</v>
      </c>
      <c r="W426" s="14">
        <v>413</v>
      </c>
      <c r="X426" s="3">
        <f t="shared" ca="1" si="18"/>
        <v>75</v>
      </c>
      <c r="Y426" s="13">
        <v>1</v>
      </c>
      <c r="Z426" s="1">
        <v>1</v>
      </c>
      <c r="AA426" s="3">
        <f t="shared" ca="1" si="20"/>
        <v>72</v>
      </c>
      <c r="AG426" s="1"/>
    </row>
    <row r="427" spans="1:33" x14ac:dyDescent="0.3">
      <c r="A427" s="13">
        <v>13414</v>
      </c>
      <c r="B427" s="13">
        <v>700414</v>
      </c>
      <c r="C427" s="13">
        <v>1</v>
      </c>
      <c r="D427" s="13">
        <v>1</v>
      </c>
      <c r="E427" s="13">
        <v>1</v>
      </c>
      <c r="F427" s="3">
        <f t="shared" si="19"/>
        <v>1</v>
      </c>
      <c r="G427" s="13">
        <v>0.63</v>
      </c>
      <c r="H427" s="13">
        <v>25</v>
      </c>
      <c r="I427" s="23">
        <v>8993</v>
      </c>
      <c r="J427" s="39">
        <v>345</v>
      </c>
      <c r="K427" s="13">
        <v>5</v>
      </c>
      <c r="L427" s="13">
        <v>85</v>
      </c>
      <c r="M427" s="13">
        <v>0</v>
      </c>
      <c r="N427" s="13">
        <v>123</v>
      </c>
      <c r="O427" s="13">
        <v>5</v>
      </c>
      <c r="P427" s="13">
        <v>0</v>
      </c>
      <c r="Q427" s="13">
        <v>800142</v>
      </c>
      <c r="R427" s="13">
        <v>15</v>
      </c>
      <c r="S427" s="13">
        <v>20</v>
      </c>
      <c r="T427" s="13">
        <v>0.54</v>
      </c>
      <c r="U427" s="13">
        <v>0.5</v>
      </c>
      <c r="V427" s="13">
        <v>0</v>
      </c>
      <c r="W427" s="14">
        <v>414</v>
      </c>
      <c r="X427" s="3">
        <f t="shared" ca="1" si="18"/>
        <v>42</v>
      </c>
      <c r="Y427" s="13">
        <v>1</v>
      </c>
      <c r="Z427" s="1">
        <v>1</v>
      </c>
      <c r="AA427" s="3">
        <f t="shared" ca="1" si="20"/>
        <v>28</v>
      </c>
      <c r="AG427" s="1"/>
    </row>
    <row r="428" spans="1:33" s="25" customFormat="1" x14ac:dyDescent="0.3">
      <c r="A428" s="25">
        <v>18001</v>
      </c>
      <c r="B428" s="25">
        <v>709001</v>
      </c>
      <c r="C428" s="25">
        <v>2</v>
      </c>
      <c r="D428" s="25">
        <v>3</v>
      </c>
      <c r="E428" s="25">
        <v>1</v>
      </c>
      <c r="F428" s="3">
        <f t="shared" si="19"/>
        <v>1</v>
      </c>
      <c r="G428" s="25">
        <v>0.94</v>
      </c>
      <c r="H428" s="25">
        <v>35</v>
      </c>
      <c r="I428" s="33">
        <v>9120</v>
      </c>
      <c r="J428" s="33">
        <v>380</v>
      </c>
      <c r="K428" s="25">
        <v>10</v>
      </c>
      <c r="L428" s="25">
        <v>90</v>
      </c>
      <c r="M428" s="25">
        <v>0</v>
      </c>
      <c r="N428" s="25">
        <v>124</v>
      </c>
      <c r="O428" s="25">
        <v>9</v>
      </c>
      <c r="P428" s="25">
        <v>0</v>
      </c>
      <c r="Q428" s="25">
        <v>800061</v>
      </c>
      <c r="R428" s="25">
        <v>45</v>
      </c>
      <c r="S428" s="25">
        <v>3</v>
      </c>
      <c r="T428" s="25">
        <v>0.5</v>
      </c>
      <c r="U428" s="25">
        <v>0.6</v>
      </c>
      <c r="V428" s="25">
        <v>0</v>
      </c>
      <c r="W428" s="35">
        <v>9103</v>
      </c>
      <c r="X428" s="3">
        <f ca="1">RANDBETWEEN(150,250)</f>
        <v>177</v>
      </c>
      <c r="Y428" s="25">
        <v>1</v>
      </c>
      <c r="Z428" s="25">
        <v>0</v>
      </c>
      <c r="AA428" s="3">
        <v>10</v>
      </c>
    </row>
    <row r="429" spans="1:33" s="25" customFormat="1" x14ac:dyDescent="0.3">
      <c r="A429" s="25">
        <v>18002</v>
      </c>
      <c r="B429" s="25">
        <v>709002</v>
      </c>
      <c r="C429" s="25">
        <v>2</v>
      </c>
      <c r="D429" s="25">
        <v>3</v>
      </c>
      <c r="E429" s="25">
        <v>1</v>
      </c>
      <c r="F429" s="3">
        <f t="shared" si="19"/>
        <v>1</v>
      </c>
      <c r="G429" s="25">
        <v>1.18</v>
      </c>
      <c r="H429" s="25">
        <v>15</v>
      </c>
      <c r="I429" s="33">
        <v>10002</v>
      </c>
      <c r="J429" s="33">
        <v>393</v>
      </c>
      <c r="K429" s="25">
        <v>10</v>
      </c>
      <c r="L429" s="25">
        <v>90</v>
      </c>
      <c r="M429" s="25">
        <v>0</v>
      </c>
      <c r="N429" s="25">
        <v>125</v>
      </c>
      <c r="O429" s="25">
        <v>9</v>
      </c>
      <c r="P429" s="25">
        <v>0</v>
      </c>
      <c r="Q429" s="25">
        <v>800021</v>
      </c>
      <c r="R429" s="25">
        <v>23</v>
      </c>
      <c r="S429" s="25">
        <v>9</v>
      </c>
      <c r="T429" s="25">
        <v>0.54</v>
      </c>
      <c r="U429" s="25">
        <v>0.5</v>
      </c>
      <c r="V429" s="25">
        <v>0</v>
      </c>
      <c r="W429" s="35">
        <v>9401</v>
      </c>
      <c r="X429" s="3">
        <f t="shared" ref="X429:X485" ca="1" si="21">RANDBETWEEN(150,250)</f>
        <v>241</v>
      </c>
      <c r="Y429" s="25">
        <v>1</v>
      </c>
      <c r="Z429" s="25">
        <v>0</v>
      </c>
      <c r="AA429" s="3">
        <v>10</v>
      </c>
    </row>
    <row r="430" spans="1:33" s="25" customFormat="1" x14ac:dyDescent="0.3">
      <c r="A430" s="25">
        <v>18003</v>
      </c>
      <c r="B430" s="25">
        <v>709003</v>
      </c>
      <c r="C430" s="25">
        <v>2</v>
      </c>
      <c r="D430" s="25">
        <v>3</v>
      </c>
      <c r="E430" s="25">
        <v>1</v>
      </c>
      <c r="F430" s="3">
        <f t="shared" si="19"/>
        <v>1</v>
      </c>
      <c r="G430" s="25">
        <v>0.56999999999999995</v>
      </c>
      <c r="H430" s="25">
        <v>5</v>
      </c>
      <c r="I430" s="33">
        <v>10885</v>
      </c>
      <c r="J430" s="33">
        <v>405</v>
      </c>
      <c r="K430" s="25">
        <v>10</v>
      </c>
      <c r="L430" s="25">
        <v>90</v>
      </c>
      <c r="M430" s="25">
        <v>0</v>
      </c>
      <c r="N430" s="25">
        <v>126</v>
      </c>
      <c r="O430" s="25">
        <v>9</v>
      </c>
      <c r="P430" s="25">
        <v>0</v>
      </c>
      <c r="Q430" s="25">
        <v>800051</v>
      </c>
      <c r="R430" s="25">
        <v>45</v>
      </c>
      <c r="S430" s="25">
        <v>3</v>
      </c>
      <c r="T430" s="25">
        <v>0.4</v>
      </c>
      <c r="U430" s="25">
        <v>0.5</v>
      </c>
      <c r="V430" s="25">
        <v>0</v>
      </c>
      <c r="W430" s="35">
        <v>9101</v>
      </c>
      <c r="X430" s="3">
        <f t="shared" ca="1" si="21"/>
        <v>155</v>
      </c>
      <c r="Y430" s="25">
        <v>1</v>
      </c>
      <c r="Z430" s="25">
        <v>0</v>
      </c>
      <c r="AA430" s="3">
        <v>10</v>
      </c>
    </row>
    <row r="431" spans="1:33" s="25" customFormat="1" x14ac:dyDescent="0.3">
      <c r="A431" s="25">
        <v>18004</v>
      </c>
      <c r="B431" s="25">
        <v>709004</v>
      </c>
      <c r="C431" s="25">
        <v>2</v>
      </c>
      <c r="D431" s="25">
        <v>3</v>
      </c>
      <c r="E431" s="25">
        <v>1</v>
      </c>
      <c r="F431" s="3">
        <f t="shared" si="19"/>
        <v>1</v>
      </c>
      <c r="G431" s="25">
        <v>1.18</v>
      </c>
      <c r="H431" s="25">
        <v>15</v>
      </c>
      <c r="I431" s="33">
        <v>11768</v>
      </c>
      <c r="J431" s="33">
        <v>418</v>
      </c>
      <c r="K431" s="25">
        <v>10</v>
      </c>
      <c r="L431" s="25">
        <v>90</v>
      </c>
      <c r="M431" s="25">
        <v>0</v>
      </c>
      <c r="N431" s="25">
        <v>127</v>
      </c>
      <c r="O431" s="25">
        <v>9</v>
      </c>
      <c r="P431" s="25">
        <v>0</v>
      </c>
      <c r="Q431" s="25">
        <v>800021</v>
      </c>
      <c r="R431" s="25">
        <v>23</v>
      </c>
      <c r="S431" s="25">
        <v>9</v>
      </c>
      <c r="T431" s="25">
        <v>0.54</v>
      </c>
      <c r="U431" s="25">
        <v>0.5</v>
      </c>
      <c r="V431" s="25">
        <v>0</v>
      </c>
      <c r="W431" s="35">
        <v>9401</v>
      </c>
      <c r="X431" s="3">
        <f t="shared" ca="1" si="21"/>
        <v>161</v>
      </c>
      <c r="Y431" s="25">
        <v>1</v>
      </c>
      <c r="Z431" s="25">
        <v>0</v>
      </c>
      <c r="AA431" s="3">
        <v>10</v>
      </c>
    </row>
    <row r="432" spans="1:33" s="25" customFormat="1" x14ac:dyDescent="0.3">
      <c r="A432" s="25">
        <v>18005</v>
      </c>
      <c r="B432" s="25">
        <v>709005</v>
      </c>
      <c r="C432" s="25">
        <v>2</v>
      </c>
      <c r="D432" s="25">
        <v>3</v>
      </c>
      <c r="E432" s="25">
        <v>1</v>
      </c>
      <c r="F432" s="3">
        <f t="shared" si="19"/>
        <v>1</v>
      </c>
      <c r="G432" s="25">
        <v>0.94</v>
      </c>
      <c r="H432" s="25">
        <v>35</v>
      </c>
      <c r="I432" s="33">
        <v>12651</v>
      </c>
      <c r="J432" s="33">
        <v>430</v>
      </c>
      <c r="K432" s="25">
        <v>10</v>
      </c>
      <c r="L432" s="25">
        <v>90</v>
      </c>
      <c r="M432" s="25">
        <v>0</v>
      </c>
      <c r="N432" s="25">
        <v>128</v>
      </c>
      <c r="O432" s="25">
        <v>9</v>
      </c>
      <c r="P432" s="25">
        <v>0</v>
      </c>
      <c r="Q432" s="25">
        <v>800061</v>
      </c>
      <c r="R432" s="25">
        <v>45</v>
      </c>
      <c r="S432" s="25">
        <v>3</v>
      </c>
      <c r="T432" s="25">
        <v>0.5</v>
      </c>
      <c r="U432" s="25">
        <v>0.6</v>
      </c>
      <c r="V432" s="25">
        <v>0</v>
      </c>
      <c r="W432" s="35">
        <v>9104</v>
      </c>
      <c r="X432" s="3">
        <f t="shared" ca="1" si="21"/>
        <v>228</v>
      </c>
      <c r="Y432" s="25">
        <v>1</v>
      </c>
      <c r="Z432" s="25">
        <v>0</v>
      </c>
      <c r="AA432" s="3">
        <v>10</v>
      </c>
    </row>
    <row r="433" spans="1:27" s="25" customFormat="1" x14ac:dyDescent="0.3">
      <c r="A433" s="25">
        <v>18006</v>
      </c>
      <c r="B433" s="25">
        <v>709006</v>
      </c>
      <c r="C433" s="25">
        <v>2</v>
      </c>
      <c r="D433" s="25">
        <v>3</v>
      </c>
      <c r="E433" s="25">
        <v>1</v>
      </c>
      <c r="F433" s="3">
        <f t="shared" si="19"/>
        <v>1</v>
      </c>
      <c r="G433" s="25">
        <v>0.56999999999999995</v>
      </c>
      <c r="H433" s="25">
        <v>5</v>
      </c>
      <c r="I433" s="33">
        <v>13534</v>
      </c>
      <c r="J433" s="33">
        <v>443</v>
      </c>
      <c r="K433" s="25">
        <v>10</v>
      </c>
      <c r="L433" s="25">
        <v>90</v>
      </c>
      <c r="M433" s="25">
        <v>0</v>
      </c>
      <c r="N433" s="25">
        <v>129</v>
      </c>
      <c r="O433" s="25">
        <v>9</v>
      </c>
      <c r="P433" s="25">
        <v>0</v>
      </c>
      <c r="Q433" s="25">
        <v>800051</v>
      </c>
      <c r="R433" s="25">
        <v>45</v>
      </c>
      <c r="S433" s="25">
        <v>3</v>
      </c>
      <c r="T433" s="25">
        <v>0.4</v>
      </c>
      <c r="U433" s="25">
        <v>0.5</v>
      </c>
      <c r="V433" s="25">
        <v>0</v>
      </c>
      <c r="W433" s="35">
        <v>9102</v>
      </c>
      <c r="X433" s="3">
        <f t="shared" ca="1" si="21"/>
        <v>209</v>
      </c>
      <c r="Y433" s="25">
        <v>1</v>
      </c>
      <c r="Z433" s="25">
        <v>0</v>
      </c>
      <c r="AA433" s="3">
        <v>10</v>
      </c>
    </row>
    <row r="434" spans="1:27" s="25" customFormat="1" x14ac:dyDescent="0.3">
      <c r="A434" s="25">
        <v>18007</v>
      </c>
      <c r="B434" s="25">
        <v>709007</v>
      </c>
      <c r="C434" s="25">
        <v>2</v>
      </c>
      <c r="D434" s="25">
        <v>3</v>
      </c>
      <c r="E434" s="25">
        <v>1</v>
      </c>
      <c r="F434" s="3">
        <f t="shared" si="19"/>
        <v>1</v>
      </c>
      <c r="G434" s="25">
        <v>1.18</v>
      </c>
      <c r="H434" s="25">
        <v>15</v>
      </c>
      <c r="I434" s="33">
        <v>14417</v>
      </c>
      <c r="J434" s="33">
        <v>455</v>
      </c>
      <c r="K434" s="25">
        <v>10</v>
      </c>
      <c r="L434" s="25">
        <v>90</v>
      </c>
      <c r="M434" s="25">
        <v>0</v>
      </c>
      <c r="N434" s="25">
        <v>130</v>
      </c>
      <c r="O434" s="25">
        <v>9</v>
      </c>
      <c r="P434" s="25">
        <v>0</v>
      </c>
      <c r="Q434" s="25">
        <v>800021</v>
      </c>
      <c r="R434" s="25">
        <v>23</v>
      </c>
      <c r="S434" s="25">
        <v>9</v>
      </c>
      <c r="T434" s="25">
        <v>0.54</v>
      </c>
      <c r="U434" s="25">
        <v>0.5</v>
      </c>
      <c r="V434" s="25">
        <v>0</v>
      </c>
      <c r="W434" s="35">
        <v>9401</v>
      </c>
      <c r="X434" s="3">
        <f t="shared" ca="1" si="21"/>
        <v>231</v>
      </c>
      <c r="Y434" s="25">
        <v>1</v>
      </c>
      <c r="Z434" s="25">
        <v>0</v>
      </c>
      <c r="AA434" s="3">
        <v>10</v>
      </c>
    </row>
    <row r="435" spans="1:27" s="25" customFormat="1" x14ac:dyDescent="0.3">
      <c r="A435" s="25">
        <v>18008</v>
      </c>
      <c r="B435" s="25">
        <v>709008</v>
      </c>
      <c r="C435" s="25">
        <v>2</v>
      </c>
      <c r="D435" s="25">
        <v>3</v>
      </c>
      <c r="E435" s="25">
        <v>1</v>
      </c>
      <c r="F435" s="3">
        <f t="shared" si="19"/>
        <v>1</v>
      </c>
      <c r="G435" s="25">
        <v>1.18</v>
      </c>
      <c r="H435" s="25">
        <v>15</v>
      </c>
      <c r="I435" s="33">
        <v>15299</v>
      </c>
      <c r="J435" s="33">
        <v>468</v>
      </c>
      <c r="K435" s="25">
        <v>10</v>
      </c>
      <c r="L435" s="25">
        <v>90</v>
      </c>
      <c r="M435" s="25">
        <v>0</v>
      </c>
      <c r="N435" s="25">
        <v>131</v>
      </c>
      <c r="O435" s="25">
        <v>9</v>
      </c>
      <c r="P435" s="25">
        <v>0</v>
      </c>
      <c r="Q435" s="25">
        <v>800021</v>
      </c>
      <c r="R435" s="25">
        <v>23</v>
      </c>
      <c r="S435" s="25">
        <v>9</v>
      </c>
      <c r="T435" s="25">
        <v>0.54</v>
      </c>
      <c r="U435" s="25">
        <v>0.5</v>
      </c>
      <c r="V435" s="25">
        <v>0</v>
      </c>
      <c r="W435" s="35">
        <v>9401</v>
      </c>
      <c r="X435" s="3">
        <f t="shared" ca="1" si="21"/>
        <v>248</v>
      </c>
      <c r="Y435" s="25">
        <v>1</v>
      </c>
      <c r="Z435" s="25">
        <v>0</v>
      </c>
      <c r="AA435" s="3">
        <v>10</v>
      </c>
    </row>
    <row r="436" spans="1:27" s="25" customFormat="1" x14ac:dyDescent="0.3">
      <c r="A436" s="25">
        <v>18009</v>
      </c>
      <c r="B436" s="25">
        <v>709009</v>
      </c>
      <c r="C436" s="25">
        <v>2</v>
      </c>
      <c r="D436" s="25">
        <v>3</v>
      </c>
      <c r="E436" s="25">
        <v>1</v>
      </c>
      <c r="F436" s="3">
        <f t="shared" si="19"/>
        <v>1</v>
      </c>
      <c r="G436" s="25">
        <v>0.94</v>
      </c>
      <c r="H436" s="25">
        <v>35</v>
      </c>
      <c r="I436" s="33">
        <v>16182</v>
      </c>
      <c r="J436" s="33">
        <v>481</v>
      </c>
      <c r="K436" s="25">
        <v>10</v>
      </c>
      <c r="L436" s="25">
        <v>90</v>
      </c>
      <c r="M436" s="25">
        <v>0</v>
      </c>
      <c r="N436" s="25">
        <v>132</v>
      </c>
      <c r="O436" s="25">
        <v>9</v>
      </c>
      <c r="P436" s="25">
        <v>0</v>
      </c>
      <c r="Q436" s="25">
        <v>800061</v>
      </c>
      <c r="R436" s="25">
        <v>45</v>
      </c>
      <c r="S436" s="25">
        <v>3</v>
      </c>
      <c r="T436" s="25">
        <v>0.5</v>
      </c>
      <c r="U436" s="25">
        <v>0.6</v>
      </c>
      <c r="V436" s="25">
        <v>0</v>
      </c>
      <c r="W436" s="35">
        <v>9105</v>
      </c>
      <c r="X436" s="3">
        <f t="shared" ca="1" si="21"/>
        <v>195</v>
      </c>
      <c r="Y436" s="25">
        <v>1</v>
      </c>
      <c r="Z436" s="25">
        <v>0</v>
      </c>
      <c r="AA436" s="3">
        <v>10</v>
      </c>
    </row>
    <row r="437" spans="1:27" s="25" customFormat="1" x14ac:dyDescent="0.3">
      <c r="A437" s="25">
        <v>18010</v>
      </c>
      <c r="B437" s="25">
        <v>709010</v>
      </c>
      <c r="C437" s="25">
        <v>2</v>
      </c>
      <c r="D437" s="25">
        <v>3</v>
      </c>
      <c r="E437" s="25">
        <v>1</v>
      </c>
      <c r="F437" s="3">
        <f t="shared" si="19"/>
        <v>1</v>
      </c>
      <c r="G437" s="25">
        <v>1.18</v>
      </c>
      <c r="H437" s="25">
        <v>15</v>
      </c>
      <c r="I437" s="33">
        <v>17065</v>
      </c>
      <c r="J437" s="33">
        <v>493</v>
      </c>
      <c r="K437" s="25">
        <v>10</v>
      </c>
      <c r="L437" s="25">
        <v>90</v>
      </c>
      <c r="M437" s="25">
        <v>0</v>
      </c>
      <c r="N437" s="25">
        <v>133</v>
      </c>
      <c r="O437" s="25">
        <v>9</v>
      </c>
      <c r="P437" s="25">
        <v>0</v>
      </c>
      <c r="Q437" s="25">
        <v>800021</v>
      </c>
      <c r="R437" s="25">
        <v>23</v>
      </c>
      <c r="S437" s="25">
        <v>9</v>
      </c>
      <c r="T437" s="25">
        <v>0.54</v>
      </c>
      <c r="U437" s="25">
        <v>0.5</v>
      </c>
      <c r="V437" s="25">
        <v>0</v>
      </c>
      <c r="W437" s="35">
        <v>9401</v>
      </c>
      <c r="X437" s="3">
        <f t="shared" ca="1" si="21"/>
        <v>164</v>
      </c>
      <c r="Y437" s="25">
        <v>1</v>
      </c>
      <c r="Z437" s="25">
        <v>0</v>
      </c>
      <c r="AA437" s="3">
        <v>10</v>
      </c>
    </row>
    <row r="438" spans="1:27" s="25" customFormat="1" x14ac:dyDescent="0.3">
      <c r="A438" s="25">
        <v>18011</v>
      </c>
      <c r="B438" s="25">
        <v>709011</v>
      </c>
      <c r="C438" s="25">
        <v>2</v>
      </c>
      <c r="D438" s="25">
        <v>3</v>
      </c>
      <c r="E438" s="25">
        <v>1</v>
      </c>
      <c r="F438" s="3">
        <f t="shared" si="19"/>
        <v>1</v>
      </c>
      <c r="G438" s="25">
        <v>1.18</v>
      </c>
      <c r="H438" s="25">
        <v>15</v>
      </c>
      <c r="I438" s="33">
        <v>17948</v>
      </c>
      <c r="J438" s="33">
        <v>506</v>
      </c>
      <c r="K438" s="25">
        <v>10</v>
      </c>
      <c r="L438" s="25">
        <v>90</v>
      </c>
      <c r="M438" s="25">
        <v>0</v>
      </c>
      <c r="N438" s="25">
        <v>134</v>
      </c>
      <c r="O438" s="25">
        <v>9</v>
      </c>
      <c r="P438" s="25">
        <v>0</v>
      </c>
      <c r="Q438" s="25">
        <v>800021</v>
      </c>
      <c r="R438" s="25">
        <v>23</v>
      </c>
      <c r="S438" s="25">
        <v>9</v>
      </c>
      <c r="T438" s="25">
        <v>0.54</v>
      </c>
      <c r="U438" s="25">
        <v>0.5</v>
      </c>
      <c r="V438" s="25">
        <v>0</v>
      </c>
      <c r="W438" s="35">
        <v>9401</v>
      </c>
      <c r="X438" s="3">
        <f t="shared" ca="1" si="21"/>
        <v>168</v>
      </c>
      <c r="Y438" s="25">
        <v>1</v>
      </c>
      <c r="Z438" s="25">
        <v>0</v>
      </c>
      <c r="AA438" s="3">
        <v>10</v>
      </c>
    </row>
    <row r="439" spans="1:27" s="25" customFormat="1" x14ac:dyDescent="0.3">
      <c r="A439" s="25">
        <v>18012</v>
      </c>
      <c r="B439" s="25">
        <v>709012</v>
      </c>
      <c r="C439" s="25">
        <v>2</v>
      </c>
      <c r="D439" s="25">
        <v>3</v>
      </c>
      <c r="E439" s="25">
        <v>1</v>
      </c>
      <c r="F439" s="3">
        <f t="shared" si="19"/>
        <v>1</v>
      </c>
      <c r="G439" s="25">
        <v>1.3</v>
      </c>
      <c r="H439" s="25">
        <v>25</v>
      </c>
      <c r="I439" s="33">
        <v>18831</v>
      </c>
      <c r="J439" s="33">
        <v>518</v>
      </c>
      <c r="K439" s="25">
        <v>10</v>
      </c>
      <c r="L439" s="25">
        <v>90</v>
      </c>
      <c r="M439" s="25">
        <v>0</v>
      </c>
      <c r="N439" s="25">
        <v>135</v>
      </c>
      <c r="O439" s="25">
        <v>9</v>
      </c>
      <c r="P439" s="25">
        <v>0</v>
      </c>
      <c r="Q439" s="25">
        <v>800151</v>
      </c>
      <c r="R439" s="25">
        <v>45</v>
      </c>
      <c r="S439" s="25">
        <v>3</v>
      </c>
      <c r="T439" s="25">
        <v>0.4</v>
      </c>
      <c r="U439" s="25">
        <v>0.5</v>
      </c>
      <c r="V439" s="25">
        <v>0</v>
      </c>
      <c r="W439" s="35">
        <v>9201</v>
      </c>
      <c r="X439" s="3">
        <f t="shared" ca="1" si="21"/>
        <v>244</v>
      </c>
      <c r="Y439" s="25">
        <v>1</v>
      </c>
      <c r="Z439" s="25">
        <v>0</v>
      </c>
      <c r="AA439" s="3">
        <v>10</v>
      </c>
    </row>
    <row r="440" spans="1:27" s="25" customFormat="1" x14ac:dyDescent="0.3">
      <c r="A440" s="25">
        <v>18013</v>
      </c>
      <c r="B440" s="25">
        <v>709013</v>
      </c>
      <c r="C440" s="25">
        <v>2</v>
      </c>
      <c r="D440" s="25">
        <v>3</v>
      </c>
      <c r="E440" s="25">
        <v>1</v>
      </c>
      <c r="F440" s="3">
        <f t="shared" si="19"/>
        <v>1</v>
      </c>
      <c r="G440" s="25">
        <v>0.55000000000000004</v>
      </c>
      <c r="H440" s="25">
        <v>10</v>
      </c>
      <c r="I440" s="33">
        <v>19714</v>
      </c>
      <c r="J440" s="33">
        <v>531</v>
      </c>
      <c r="K440" s="25">
        <v>10</v>
      </c>
      <c r="L440" s="25">
        <v>90</v>
      </c>
      <c r="M440" s="25">
        <v>0</v>
      </c>
      <c r="N440" s="25">
        <v>136</v>
      </c>
      <c r="O440" s="25">
        <v>9</v>
      </c>
      <c r="P440" s="25">
        <v>0</v>
      </c>
      <c r="Q440" s="25">
        <v>800131</v>
      </c>
      <c r="R440" s="25">
        <v>20</v>
      </c>
      <c r="S440" s="25">
        <v>6</v>
      </c>
      <c r="T440" s="25">
        <v>0.3</v>
      </c>
      <c r="U440" s="25">
        <v>0.5</v>
      </c>
      <c r="V440" s="25">
        <v>0</v>
      </c>
      <c r="W440" s="35">
        <v>9203</v>
      </c>
      <c r="X440" s="3">
        <f t="shared" ca="1" si="21"/>
        <v>195</v>
      </c>
      <c r="Y440" s="25">
        <v>1</v>
      </c>
      <c r="Z440" s="25">
        <v>0</v>
      </c>
      <c r="AA440" s="3">
        <v>10</v>
      </c>
    </row>
    <row r="441" spans="1:27" s="25" customFormat="1" x14ac:dyDescent="0.3">
      <c r="A441" s="25">
        <v>18014</v>
      </c>
      <c r="B441" s="25">
        <v>709014</v>
      </c>
      <c r="C441" s="25">
        <v>2</v>
      </c>
      <c r="D441" s="25">
        <v>3</v>
      </c>
      <c r="E441" s="25">
        <v>1</v>
      </c>
      <c r="F441" s="3">
        <f t="shared" si="19"/>
        <v>1</v>
      </c>
      <c r="G441" s="25">
        <v>0.55000000000000004</v>
      </c>
      <c r="H441" s="25">
        <v>10</v>
      </c>
      <c r="I441" s="33">
        <v>20597</v>
      </c>
      <c r="J441" s="33">
        <v>543</v>
      </c>
      <c r="K441" s="25">
        <v>10</v>
      </c>
      <c r="L441" s="25">
        <v>90</v>
      </c>
      <c r="M441" s="25">
        <v>0</v>
      </c>
      <c r="N441" s="25">
        <v>137</v>
      </c>
      <c r="O441" s="25">
        <v>9</v>
      </c>
      <c r="P441" s="25">
        <v>0</v>
      </c>
      <c r="Q441" s="25">
        <v>800131</v>
      </c>
      <c r="R441" s="25">
        <v>20</v>
      </c>
      <c r="S441" s="25">
        <v>6</v>
      </c>
      <c r="T441" s="25">
        <v>0.3</v>
      </c>
      <c r="U441" s="25">
        <v>0.5</v>
      </c>
      <c r="V441" s="25">
        <v>0</v>
      </c>
      <c r="W441" s="35">
        <v>9204</v>
      </c>
      <c r="X441" s="3">
        <f t="shared" ca="1" si="21"/>
        <v>200</v>
      </c>
      <c r="Y441" s="25">
        <v>1</v>
      </c>
      <c r="Z441" s="25">
        <v>0</v>
      </c>
      <c r="AA441" s="3">
        <v>10</v>
      </c>
    </row>
    <row r="442" spans="1:27" s="25" customFormat="1" x14ac:dyDescent="0.3">
      <c r="A442" s="25">
        <v>18015</v>
      </c>
      <c r="B442" s="25">
        <v>709015</v>
      </c>
      <c r="C442" s="25">
        <v>2</v>
      </c>
      <c r="D442" s="25">
        <v>3</v>
      </c>
      <c r="E442" s="25">
        <v>1</v>
      </c>
      <c r="F442" s="3">
        <f t="shared" si="19"/>
        <v>1</v>
      </c>
      <c r="G442" s="25">
        <v>0.55000000000000004</v>
      </c>
      <c r="H442" s="25">
        <v>10</v>
      </c>
      <c r="I442" s="33">
        <v>21479</v>
      </c>
      <c r="J442" s="33">
        <v>556</v>
      </c>
      <c r="K442" s="25">
        <v>10</v>
      </c>
      <c r="L442" s="25">
        <v>90</v>
      </c>
      <c r="M442" s="25">
        <v>0</v>
      </c>
      <c r="N442" s="25">
        <v>138</v>
      </c>
      <c r="O442" s="25">
        <v>9</v>
      </c>
      <c r="P442" s="25">
        <v>0</v>
      </c>
      <c r="Q442" s="25">
        <v>800131</v>
      </c>
      <c r="R442" s="25">
        <v>20</v>
      </c>
      <c r="S442" s="25">
        <v>6</v>
      </c>
      <c r="T442" s="25">
        <v>0.3</v>
      </c>
      <c r="U442" s="25">
        <v>0.5</v>
      </c>
      <c r="V442" s="25">
        <v>0</v>
      </c>
      <c r="W442" s="35">
        <v>9205</v>
      </c>
      <c r="X442" s="3">
        <f t="shared" ca="1" si="21"/>
        <v>177</v>
      </c>
      <c r="Y442" s="25">
        <v>1</v>
      </c>
      <c r="Z442" s="25">
        <v>0</v>
      </c>
      <c r="AA442" s="3">
        <v>10</v>
      </c>
    </row>
    <row r="443" spans="1:27" s="25" customFormat="1" x14ac:dyDescent="0.3">
      <c r="A443" s="25">
        <v>18016</v>
      </c>
      <c r="B443" s="25">
        <v>709016</v>
      </c>
      <c r="C443" s="25">
        <v>2</v>
      </c>
      <c r="D443" s="25">
        <v>3</v>
      </c>
      <c r="E443" s="25">
        <v>1</v>
      </c>
      <c r="F443" s="3">
        <f t="shared" si="19"/>
        <v>1</v>
      </c>
      <c r="G443" s="25">
        <v>1.18</v>
      </c>
      <c r="H443" s="25">
        <v>15</v>
      </c>
      <c r="I443" s="33">
        <v>22362</v>
      </c>
      <c r="J443" s="33">
        <v>568</v>
      </c>
      <c r="K443" s="25">
        <v>10</v>
      </c>
      <c r="L443" s="25">
        <v>90</v>
      </c>
      <c r="M443" s="25">
        <v>0</v>
      </c>
      <c r="N443" s="25">
        <v>139</v>
      </c>
      <c r="O443" s="25">
        <v>9</v>
      </c>
      <c r="P443" s="25">
        <v>0</v>
      </c>
      <c r="Q443" s="25">
        <v>800021</v>
      </c>
      <c r="R443" s="25">
        <v>23</v>
      </c>
      <c r="S443" s="25">
        <v>9</v>
      </c>
      <c r="T443" s="25">
        <v>0.54</v>
      </c>
      <c r="U443" s="25">
        <v>0.5</v>
      </c>
      <c r="V443" s="25">
        <v>0</v>
      </c>
      <c r="W443" s="35">
        <v>9401</v>
      </c>
      <c r="X443" s="3">
        <f t="shared" ca="1" si="21"/>
        <v>207</v>
      </c>
      <c r="Y443" s="25">
        <v>1</v>
      </c>
      <c r="Z443" s="25">
        <v>0</v>
      </c>
      <c r="AA443" s="3">
        <v>10</v>
      </c>
    </row>
    <row r="444" spans="1:27" s="25" customFormat="1" x14ac:dyDescent="0.3">
      <c r="A444" s="25">
        <v>18017</v>
      </c>
      <c r="B444" s="25">
        <v>709017</v>
      </c>
      <c r="C444" s="25">
        <v>2</v>
      </c>
      <c r="D444" s="25">
        <v>3</v>
      </c>
      <c r="E444" s="25">
        <v>1</v>
      </c>
      <c r="F444" s="3">
        <f t="shared" si="19"/>
        <v>1</v>
      </c>
      <c r="G444" s="25">
        <v>1.3</v>
      </c>
      <c r="H444" s="25">
        <v>25</v>
      </c>
      <c r="I444" s="33">
        <v>23245</v>
      </c>
      <c r="J444" s="33">
        <v>581</v>
      </c>
      <c r="K444" s="25">
        <v>10</v>
      </c>
      <c r="L444" s="25">
        <v>90</v>
      </c>
      <c r="M444" s="25">
        <v>0</v>
      </c>
      <c r="N444" s="25">
        <v>140</v>
      </c>
      <c r="O444" s="25">
        <v>9</v>
      </c>
      <c r="P444" s="25">
        <v>0</v>
      </c>
      <c r="Q444" s="25">
        <v>800151</v>
      </c>
      <c r="R444" s="25">
        <v>45</v>
      </c>
      <c r="S444" s="25">
        <v>3</v>
      </c>
      <c r="T444" s="25">
        <v>0.4</v>
      </c>
      <c r="U444" s="25">
        <v>0.5</v>
      </c>
      <c r="V444" s="25">
        <v>0</v>
      </c>
      <c r="W444" s="35">
        <v>9201</v>
      </c>
      <c r="X444" s="3">
        <f t="shared" ca="1" si="21"/>
        <v>168</v>
      </c>
      <c r="Y444" s="25">
        <v>1</v>
      </c>
      <c r="Z444" s="25">
        <v>0</v>
      </c>
      <c r="AA444" s="3">
        <v>10</v>
      </c>
    </row>
    <row r="445" spans="1:27" s="25" customFormat="1" x14ac:dyDescent="0.3">
      <c r="A445" s="25">
        <v>18018</v>
      </c>
      <c r="B445" s="25">
        <v>709018</v>
      </c>
      <c r="C445" s="25">
        <v>2</v>
      </c>
      <c r="D445" s="25">
        <v>3</v>
      </c>
      <c r="E445" s="25">
        <v>1</v>
      </c>
      <c r="F445" s="3">
        <f t="shared" si="19"/>
        <v>1</v>
      </c>
      <c r="G445" s="25">
        <v>0.67</v>
      </c>
      <c r="H445" s="25">
        <v>20</v>
      </c>
      <c r="I445" s="33">
        <v>24128</v>
      </c>
      <c r="J445" s="33">
        <v>593</v>
      </c>
      <c r="K445" s="25">
        <v>10</v>
      </c>
      <c r="L445" s="25">
        <v>90</v>
      </c>
      <c r="M445" s="25">
        <v>0</v>
      </c>
      <c r="N445" s="25">
        <v>141</v>
      </c>
      <c r="O445" s="25">
        <v>9</v>
      </c>
      <c r="P445" s="25">
        <v>0</v>
      </c>
      <c r="Q445" s="25">
        <v>800231</v>
      </c>
      <c r="R445" s="25">
        <v>45</v>
      </c>
      <c r="S445" s="25">
        <v>3</v>
      </c>
      <c r="T445" s="25">
        <v>0.54</v>
      </c>
      <c r="U445" s="25">
        <v>0.5</v>
      </c>
      <c r="V445" s="25">
        <v>0</v>
      </c>
      <c r="W445" s="35">
        <v>9303</v>
      </c>
      <c r="X445" s="3">
        <f t="shared" ca="1" si="21"/>
        <v>198</v>
      </c>
      <c r="Y445" s="25">
        <v>1</v>
      </c>
      <c r="Z445" s="25">
        <v>0</v>
      </c>
      <c r="AA445" s="3">
        <v>10</v>
      </c>
    </row>
    <row r="446" spans="1:27" s="25" customFormat="1" x14ac:dyDescent="0.3">
      <c r="A446" s="25">
        <v>18019</v>
      </c>
      <c r="B446" s="25">
        <v>709019</v>
      </c>
      <c r="C446" s="25">
        <v>2</v>
      </c>
      <c r="D446" s="25">
        <v>3</v>
      </c>
      <c r="E446" s="25">
        <v>1</v>
      </c>
      <c r="F446" s="3">
        <f t="shared" si="19"/>
        <v>1</v>
      </c>
      <c r="G446" s="25">
        <v>0.67</v>
      </c>
      <c r="H446" s="25">
        <v>20</v>
      </c>
      <c r="I446" s="33">
        <v>25011</v>
      </c>
      <c r="J446" s="33">
        <v>606</v>
      </c>
      <c r="K446" s="25">
        <v>10</v>
      </c>
      <c r="L446" s="25">
        <v>90</v>
      </c>
      <c r="M446" s="25">
        <v>0</v>
      </c>
      <c r="N446" s="25">
        <v>142</v>
      </c>
      <c r="O446" s="25">
        <v>9</v>
      </c>
      <c r="P446" s="25">
        <v>0</v>
      </c>
      <c r="Q446" s="25">
        <v>800231</v>
      </c>
      <c r="R446" s="25">
        <v>45</v>
      </c>
      <c r="S446" s="25">
        <v>3</v>
      </c>
      <c r="T446" s="25">
        <v>0.54</v>
      </c>
      <c r="U446" s="25">
        <v>0.5</v>
      </c>
      <c r="V446" s="25">
        <v>0</v>
      </c>
      <c r="W446" s="35">
        <v>9304</v>
      </c>
      <c r="X446" s="3">
        <f t="shared" ca="1" si="21"/>
        <v>172</v>
      </c>
      <c r="Y446" s="25">
        <v>1</v>
      </c>
      <c r="Z446" s="25">
        <v>0</v>
      </c>
      <c r="AA446" s="3">
        <v>10</v>
      </c>
    </row>
    <row r="447" spans="1:27" s="25" customFormat="1" x14ac:dyDescent="0.3">
      <c r="A447" s="25">
        <v>18020</v>
      </c>
      <c r="B447" s="25">
        <v>709020</v>
      </c>
      <c r="C447" s="25">
        <v>2</v>
      </c>
      <c r="D447" s="25">
        <v>3</v>
      </c>
      <c r="E447" s="25">
        <v>1</v>
      </c>
      <c r="F447" s="3">
        <f t="shared" si="19"/>
        <v>1</v>
      </c>
      <c r="G447" s="25">
        <v>1.18</v>
      </c>
      <c r="H447" s="25">
        <v>15</v>
      </c>
      <c r="I447" s="33">
        <v>25894</v>
      </c>
      <c r="J447" s="33">
        <v>618</v>
      </c>
      <c r="K447" s="25">
        <v>10</v>
      </c>
      <c r="L447" s="25">
        <v>90</v>
      </c>
      <c r="M447" s="25">
        <v>0</v>
      </c>
      <c r="N447" s="25">
        <v>143</v>
      </c>
      <c r="O447" s="25">
        <v>9</v>
      </c>
      <c r="P447" s="25">
        <v>0</v>
      </c>
      <c r="Q447" s="25">
        <v>800021</v>
      </c>
      <c r="R447" s="25">
        <v>23</v>
      </c>
      <c r="S447" s="25">
        <v>9</v>
      </c>
      <c r="T447" s="25">
        <v>0.54</v>
      </c>
      <c r="U447" s="25">
        <v>0.5</v>
      </c>
      <c r="V447" s="25">
        <v>0</v>
      </c>
      <c r="W447" s="35">
        <v>9401</v>
      </c>
      <c r="X447" s="3">
        <f t="shared" ca="1" si="21"/>
        <v>171</v>
      </c>
      <c r="Y447" s="25">
        <v>1</v>
      </c>
      <c r="Z447" s="25">
        <v>0</v>
      </c>
      <c r="AA447" s="3">
        <v>10</v>
      </c>
    </row>
    <row r="448" spans="1:27" s="25" customFormat="1" x14ac:dyDescent="0.3">
      <c r="A448" s="25">
        <v>18021</v>
      </c>
      <c r="B448" s="25">
        <v>709021</v>
      </c>
      <c r="C448" s="25">
        <v>2</v>
      </c>
      <c r="D448" s="25">
        <v>3</v>
      </c>
      <c r="E448" s="25">
        <v>1</v>
      </c>
      <c r="F448" s="3">
        <f t="shared" si="19"/>
        <v>1</v>
      </c>
      <c r="G448" s="25">
        <v>1.18</v>
      </c>
      <c r="H448" s="25">
        <v>15</v>
      </c>
      <c r="I448" s="33">
        <v>26777</v>
      </c>
      <c r="J448" s="33">
        <v>631</v>
      </c>
      <c r="K448" s="25">
        <v>10</v>
      </c>
      <c r="L448" s="25">
        <v>90</v>
      </c>
      <c r="M448" s="25">
        <v>0</v>
      </c>
      <c r="N448" s="25">
        <v>144</v>
      </c>
      <c r="O448" s="25">
        <v>9</v>
      </c>
      <c r="P448" s="25">
        <v>0</v>
      </c>
      <c r="Q448" s="25">
        <v>800021</v>
      </c>
      <c r="R448" s="25">
        <v>23</v>
      </c>
      <c r="S448" s="25">
        <v>9</v>
      </c>
      <c r="T448" s="25">
        <v>0.54</v>
      </c>
      <c r="U448" s="25">
        <v>0.5</v>
      </c>
      <c r="V448" s="25">
        <v>0</v>
      </c>
      <c r="W448" s="35">
        <v>9401</v>
      </c>
      <c r="X448" s="3">
        <f t="shared" ca="1" si="21"/>
        <v>158</v>
      </c>
      <c r="Y448" s="25">
        <v>1</v>
      </c>
      <c r="Z448" s="25">
        <v>0</v>
      </c>
      <c r="AA448" s="3">
        <v>10</v>
      </c>
    </row>
    <row r="449" spans="1:33" s="25" customFormat="1" x14ac:dyDescent="0.3">
      <c r="A449" s="25">
        <v>18022</v>
      </c>
      <c r="B449" s="25">
        <v>709022</v>
      </c>
      <c r="C449" s="25">
        <v>2</v>
      </c>
      <c r="D449" s="25">
        <v>3</v>
      </c>
      <c r="E449" s="25">
        <v>1</v>
      </c>
      <c r="F449" s="3">
        <f t="shared" si="19"/>
        <v>1</v>
      </c>
      <c r="G449" s="25">
        <v>1.18</v>
      </c>
      <c r="H449" s="25">
        <v>15</v>
      </c>
      <c r="I449" s="33">
        <v>27659</v>
      </c>
      <c r="J449" s="33">
        <v>643</v>
      </c>
      <c r="K449" s="25">
        <v>10</v>
      </c>
      <c r="L449" s="25">
        <v>90</v>
      </c>
      <c r="M449" s="25">
        <v>0</v>
      </c>
      <c r="N449" s="25">
        <v>145</v>
      </c>
      <c r="O449" s="25">
        <v>9</v>
      </c>
      <c r="P449" s="25">
        <v>0</v>
      </c>
      <c r="Q449" s="25">
        <v>800021</v>
      </c>
      <c r="R449" s="25">
        <v>23</v>
      </c>
      <c r="S449" s="25">
        <v>9</v>
      </c>
      <c r="T449" s="25">
        <v>0.54</v>
      </c>
      <c r="U449" s="25">
        <v>0.5</v>
      </c>
      <c r="V449" s="25">
        <v>0</v>
      </c>
      <c r="W449" s="35">
        <v>9401</v>
      </c>
      <c r="X449" s="3">
        <f t="shared" ca="1" si="21"/>
        <v>154</v>
      </c>
      <c r="Y449" s="25">
        <v>1</v>
      </c>
      <c r="Z449" s="25">
        <v>0</v>
      </c>
      <c r="AA449" s="3">
        <v>10</v>
      </c>
    </row>
    <row r="450" spans="1:33" s="25" customFormat="1" x14ac:dyDescent="0.3">
      <c r="A450" s="25">
        <v>18023</v>
      </c>
      <c r="B450" s="25">
        <v>709023</v>
      </c>
      <c r="C450" s="25">
        <v>2</v>
      </c>
      <c r="D450" s="25">
        <v>2</v>
      </c>
      <c r="E450" s="25">
        <v>1</v>
      </c>
      <c r="F450" s="3">
        <f t="shared" si="19"/>
        <v>1</v>
      </c>
      <c r="G450" s="25">
        <v>0.63</v>
      </c>
      <c r="H450" s="25">
        <v>25</v>
      </c>
      <c r="I450" s="33">
        <v>28542</v>
      </c>
      <c r="J450" s="33">
        <v>656</v>
      </c>
      <c r="K450" s="25">
        <v>10</v>
      </c>
      <c r="L450" s="25">
        <v>90</v>
      </c>
      <c r="M450" s="25">
        <v>0</v>
      </c>
      <c r="N450" s="25">
        <v>146</v>
      </c>
      <c r="O450" s="25">
        <v>9</v>
      </c>
      <c r="P450" s="25">
        <v>0</v>
      </c>
      <c r="Q450" s="25">
        <v>800041</v>
      </c>
      <c r="R450" s="25">
        <v>18</v>
      </c>
      <c r="S450" s="25">
        <v>3</v>
      </c>
      <c r="T450" s="25">
        <v>0.3</v>
      </c>
      <c r="U450" s="25">
        <v>0.5</v>
      </c>
      <c r="V450" s="25">
        <v>0</v>
      </c>
      <c r="W450" s="35">
        <v>9301</v>
      </c>
      <c r="X450" s="3">
        <f t="shared" ca="1" si="21"/>
        <v>168</v>
      </c>
      <c r="Y450" s="25">
        <v>1</v>
      </c>
      <c r="Z450" s="25">
        <v>0</v>
      </c>
      <c r="AA450" s="3">
        <v>10</v>
      </c>
    </row>
    <row r="451" spans="1:33" s="25" customFormat="1" x14ac:dyDescent="0.3">
      <c r="A451" s="25">
        <v>18024</v>
      </c>
      <c r="B451" s="25">
        <v>709024</v>
      </c>
      <c r="C451" s="25">
        <v>2</v>
      </c>
      <c r="D451" s="25">
        <v>2</v>
      </c>
      <c r="E451" s="25">
        <v>1</v>
      </c>
      <c r="F451" s="3">
        <f t="shared" ref="F451:F514" si="22">IF(Y451=2, 2, 1)</f>
        <v>1</v>
      </c>
      <c r="G451" s="25">
        <v>0.63</v>
      </c>
      <c r="H451" s="25">
        <v>25</v>
      </c>
      <c r="I451" s="33">
        <v>29425</v>
      </c>
      <c r="J451" s="33">
        <v>668</v>
      </c>
      <c r="K451" s="25">
        <v>10</v>
      </c>
      <c r="L451" s="25">
        <v>90</v>
      </c>
      <c r="M451" s="25">
        <v>0</v>
      </c>
      <c r="N451" s="25">
        <v>147</v>
      </c>
      <c r="O451" s="25">
        <v>9</v>
      </c>
      <c r="P451" s="25">
        <v>0</v>
      </c>
      <c r="Q451" s="25">
        <v>800041</v>
      </c>
      <c r="R451" s="25">
        <v>18</v>
      </c>
      <c r="S451" s="25">
        <v>3</v>
      </c>
      <c r="T451" s="25">
        <v>0.3</v>
      </c>
      <c r="U451" s="25">
        <v>0.5</v>
      </c>
      <c r="V451" s="25">
        <v>0</v>
      </c>
      <c r="W451" s="35">
        <v>9302</v>
      </c>
      <c r="X451" s="3">
        <f t="shared" ca="1" si="21"/>
        <v>170</v>
      </c>
      <c r="Y451" s="25">
        <v>1</v>
      </c>
      <c r="Z451" s="25">
        <v>0</v>
      </c>
      <c r="AA451" s="3">
        <v>10</v>
      </c>
    </row>
    <row r="452" spans="1:33" s="25" customFormat="1" x14ac:dyDescent="0.3">
      <c r="A452" s="25">
        <v>18025</v>
      </c>
      <c r="B452" s="25">
        <v>709025</v>
      </c>
      <c r="C452" s="25">
        <v>2</v>
      </c>
      <c r="D452" s="25">
        <v>2</v>
      </c>
      <c r="E452" s="25">
        <v>1</v>
      </c>
      <c r="F452" s="3">
        <f t="shared" si="22"/>
        <v>1</v>
      </c>
      <c r="G452" s="25">
        <v>1.1499999999999999</v>
      </c>
      <c r="H452" s="25">
        <v>10</v>
      </c>
      <c r="I452" s="33">
        <v>30308</v>
      </c>
      <c r="J452" s="33">
        <v>681</v>
      </c>
      <c r="K452" s="25">
        <v>10</v>
      </c>
      <c r="L452" s="25">
        <v>90</v>
      </c>
      <c r="M452" s="25">
        <v>0</v>
      </c>
      <c r="N452" s="25">
        <v>148</v>
      </c>
      <c r="O452" s="25">
        <v>9</v>
      </c>
      <c r="P452" s="25">
        <v>0</v>
      </c>
      <c r="Q452" s="25">
        <v>800091</v>
      </c>
      <c r="R452" s="25">
        <v>45</v>
      </c>
      <c r="S452" s="25">
        <v>3</v>
      </c>
      <c r="T452" s="25">
        <v>0.4</v>
      </c>
      <c r="U452" s="25">
        <v>0.5</v>
      </c>
      <c r="V452" s="25">
        <v>0</v>
      </c>
      <c r="W452" s="35">
        <v>9403</v>
      </c>
      <c r="X452" s="3">
        <f t="shared" ca="1" si="21"/>
        <v>219</v>
      </c>
      <c r="Y452" s="25">
        <v>1</v>
      </c>
      <c r="Z452" s="25">
        <v>0</v>
      </c>
      <c r="AA452" s="3">
        <v>10</v>
      </c>
    </row>
    <row r="453" spans="1:33" s="25" customFormat="1" x14ac:dyDescent="0.3">
      <c r="A453" s="25">
        <v>18026</v>
      </c>
      <c r="B453" s="25">
        <v>709026</v>
      </c>
      <c r="C453" s="25">
        <v>2</v>
      </c>
      <c r="D453" s="25">
        <v>2</v>
      </c>
      <c r="E453" s="25">
        <v>1</v>
      </c>
      <c r="F453" s="3">
        <f t="shared" si="22"/>
        <v>1</v>
      </c>
      <c r="G453" s="25">
        <v>1.1499999999999999</v>
      </c>
      <c r="H453" s="25">
        <v>10</v>
      </c>
      <c r="I453" s="33">
        <v>31191</v>
      </c>
      <c r="J453" s="33">
        <v>693</v>
      </c>
      <c r="K453" s="25">
        <v>10</v>
      </c>
      <c r="L453" s="25">
        <v>90</v>
      </c>
      <c r="M453" s="25">
        <v>0</v>
      </c>
      <c r="N453" s="25">
        <v>149</v>
      </c>
      <c r="O453" s="25">
        <v>9</v>
      </c>
      <c r="P453" s="25">
        <v>0</v>
      </c>
      <c r="Q453" s="25">
        <v>800091</v>
      </c>
      <c r="R453" s="25">
        <v>45</v>
      </c>
      <c r="S453" s="25">
        <v>3</v>
      </c>
      <c r="T453" s="25">
        <v>0.4</v>
      </c>
      <c r="U453" s="25">
        <v>0.5</v>
      </c>
      <c r="V453" s="25">
        <v>0</v>
      </c>
      <c r="W453" s="35">
        <v>9404</v>
      </c>
      <c r="X453" s="3">
        <f t="shared" ca="1" si="21"/>
        <v>167</v>
      </c>
      <c r="Y453" s="25">
        <v>1</v>
      </c>
      <c r="Z453" s="25">
        <v>0</v>
      </c>
      <c r="AA453" s="3">
        <v>10</v>
      </c>
    </row>
    <row r="454" spans="1:33" s="25" customFormat="1" x14ac:dyDescent="0.3">
      <c r="A454" s="25">
        <v>18027</v>
      </c>
      <c r="B454" s="25">
        <v>709027</v>
      </c>
      <c r="C454" s="25">
        <v>2</v>
      </c>
      <c r="D454" s="25">
        <v>3</v>
      </c>
      <c r="E454" s="25">
        <v>1</v>
      </c>
      <c r="F454" s="3">
        <f t="shared" si="22"/>
        <v>1</v>
      </c>
      <c r="G454" s="25">
        <v>1.18</v>
      </c>
      <c r="H454" s="25">
        <v>15</v>
      </c>
      <c r="I454" s="33">
        <v>32074</v>
      </c>
      <c r="J454" s="33">
        <v>706</v>
      </c>
      <c r="K454" s="25">
        <v>10</v>
      </c>
      <c r="L454" s="25">
        <v>90</v>
      </c>
      <c r="M454" s="25">
        <v>0</v>
      </c>
      <c r="N454" s="25">
        <v>150</v>
      </c>
      <c r="O454" s="25">
        <v>9</v>
      </c>
      <c r="P454" s="25">
        <v>0</v>
      </c>
      <c r="Q454" s="25">
        <v>800021</v>
      </c>
      <c r="R454" s="25">
        <v>23</v>
      </c>
      <c r="S454" s="25">
        <v>9</v>
      </c>
      <c r="T454" s="25">
        <v>0.54</v>
      </c>
      <c r="U454" s="25">
        <v>0.5</v>
      </c>
      <c r="V454" s="25">
        <v>0</v>
      </c>
      <c r="W454" s="35">
        <v>9401</v>
      </c>
      <c r="X454" s="3">
        <f t="shared" ca="1" si="21"/>
        <v>168</v>
      </c>
      <c r="Y454" s="25">
        <v>1</v>
      </c>
      <c r="Z454" s="25">
        <v>0</v>
      </c>
      <c r="AA454" s="3">
        <v>10</v>
      </c>
    </row>
    <row r="455" spans="1:33" s="25" customFormat="1" x14ac:dyDescent="0.3">
      <c r="A455" s="25">
        <v>18028</v>
      </c>
      <c r="B455" s="25">
        <v>709028</v>
      </c>
      <c r="C455" s="25">
        <v>2</v>
      </c>
      <c r="D455" s="25">
        <v>3</v>
      </c>
      <c r="E455" s="25">
        <v>1</v>
      </c>
      <c r="F455" s="3">
        <f t="shared" si="22"/>
        <v>1</v>
      </c>
      <c r="G455" s="25">
        <v>1.18</v>
      </c>
      <c r="H455" s="25">
        <v>15</v>
      </c>
      <c r="I455" s="33">
        <v>32957</v>
      </c>
      <c r="J455" s="33">
        <v>718</v>
      </c>
      <c r="K455" s="25">
        <v>10</v>
      </c>
      <c r="L455" s="25">
        <v>90</v>
      </c>
      <c r="M455" s="25">
        <v>0</v>
      </c>
      <c r="N455" s="25">
        <v>151</v>
      </c>
      <c r="O455" s="25">
        <v>9</v>
      </c>
      <c r="P455" s="25">
        <v>0</v>
      </c>
      <c r="Q455" s="25">
        <v>800021</v>
      </c>
      <c r="R455" s="25">
        <v>23</v>
      </c>
      <c r="S455" s="25">
        <v>9</v>
      </c>
      <c r="T455" s="25">
        <v>0.54</v>
      </c>
      <c r="U455" s="25">
        <v>0.5</v>
      </c>
      <c r="V455" s="25">
        <v>0</v>
      </c>
      <c r="W455" s="35">
        <v>9402</v>
      </c>
      <c r="X455" s="3">
        <f t="shared" ca="1" si="21"/>
        <v>226</v>
      </c>
      <c r="Y455" s="25">
        <v>1</v>
      </c>
      <c r="Z455" s="25">
        <v>0</v>
      </c>
      <c r="AA455" s="3">
        <v>10</v>
      </c>
    </row>
    <row r="456" spans="1:33" s="25" customFormat="1" x14ac:dyDescent="0.3">
      <c r="A456" s="25">
        <v>18029</v>
      </c>
      <c r="B456" s="25">
        <v>709029</v>
      </c>
      <c r="C456" s="25">
        <v>2</v>
      </c>
      <c r="D456" s="25">
        <v>3</v>
      </c>
      <c r="E456" s="25">
        <v>1</v>
      </c>
      <c r="F456" s="3">
        <f t="shared" si="22"/>
        <v>1</v>
      </c>
      <c r="G456" s="25">
        <v>1.18</v>
      </c>
      <c r="H456" s="25">
        <v>15</v>
      </c>
      <c r="I456" s="33">
        <v>33839</v>
      </c>
      <c r="J456" s="33">
        <v>731</v>
      </c>
      <c r="K456" s="25">
        <v>10</v>
      </c>
      <c r="L456" s="25">
        <v>90</v>
      </c>
      <c r="M456" s="25">
        <v>0</v>
      </c>
      <c r="N456" s="25">
        <v>152</v>
      </c>
      <c r="O456" s="25">
        <v>9</v>
      </c>
      <c r="P456" s="25">
        <v>0</v>
      </c>
      <c r="Q456" s="25">
        <v>800021</v>
      </c>
      <c r="R456" s="25">
        <v>30</v>
      </c>
      <c r="S456" s="25">
        <v>9</v>
      </c>
      <c r="T456" s="25">
        <v>0.54</v>
      </c>
      <c r="U456" s="25">
        <v>0.5</v>
      </c>
      <c r="V456" s="25">
        <v>0</v>
      </c>
      <c r="W456" s="35">
        <v>9401</v>
      </c>
      <c r="X456" s="3">
        <f t="shared" ca="1" si="21"/>
        <v>201</v>
      </c>
      <c r="Y456" s="25">
        <v>1</v>
      </c>
      <c r="Z456" s="25">
        <v>0</v>
      </c>
      <c r="AA456" s="3">
        <v>10</v>
      </c>
    </row>
    <row r="457" spans="1:33" x14ac:dyDescent="0.3">
      <c r="A457" s="1">
        <v>19001</v>
      </c>
      <c r="B457" s="1">
        <v>709001</v>
      </c>
      <c r="C457" s="1">
        <v>2</v>
      </c>
      <c r="D457" s="1">
        <v>3</v>
      </c>
      <c r="E457" s="1">
        <v>1.5</v>
      </c>
      <c r="F457" s="3">
        <f t="shared" si="22"/>
        <v>1</v>
      </c>
      <c r="G457" s="25">
        <v>0.94</v>
      </c>
      <c r="H457" s="1">
        <v>35</v>
      </c>
      <c r="I457" s="23">
        <v>6080</v>
      </c>
      <c r="J457" s="24">
        <v>288</v>
      </c>
      <c r="K457" s="1">
        <v>10</v>
      </c>
      <c r="L457" s="21">
        <v>90</v>
      </c>
      <c r="M457" s="1">
        <v>0</v>
      </c>
      <c r="N457" s="1">
        <v>124</v>
      </c>
      <c r="O457" s="1">
        <v>9</v>
      </c>
      <c r="P457" s="1">
        <v>0</v>
      </c>
      <c r="Q457" s="25">
        <v>800061</v>
      </c>
      <c r="R457" s="25">
        <v>35</v>
      </c>
      <c r="S457" s="1">
        <v>3</v>
      </c>
      <c r="T457" s="1">
        <v>0.5</v>
      </c>
      <c r="U457" s="1">
        <v>0.6</v>
      </c>
      <c r="V457" s="1">
        <v>0</v>
      </c>
      <c r="W457" s="2">
        <v>9103</v>
      </c>
      <c r="X457" s="3">
        <f t="shared" ca="1" si="21"/>
        <v>209</v>
      </c>
      <c r="Y457" s="1">
        <v>1</v>
      </c>
      <c r="Z457" s="25">
        <v>0</v>
      </c>
      <c r="AA457" s="3">
        <f t="shared" ref="AA457:AA514" ca="1" si="23">RANDBETWEEN(1,100)</f>
        <v>67</v>
      </c>
      <c r="AG457" s="1"/>
    </row>
    <row r="458" spans="1:33" x14ac:dyDescent="0.3">
      <c r="A458" s="1">
        <v>19002</v>
      </c>
      <c r="B458" s="1">
        <v>709002</v>
      </c>
      <c r="C458" s="1">
        <v>2</v>
      </c>
      <c r="D458" s="1">
        <v>3</v>
      </c>
      <c r="E458" s="1">
        <v>1</v>
      </c>
      <c r="F458" s="3">
        <f t="shared" si="22"/>
        <v>1</v>
      </c>
      <c r="G458" s="15">
        <v>1.18</v>
      </c>
      <c r="H458" s="1">
        <v>15</v>
      </c>
      <c r="I458" s="23">
        <v>6668</v>
      </c>
      <c r="J458" s="24">
        <v>297</v>
      </c>
      <c r="K458" s="1">
        <v>10</v>
      </c>
      <c r="L458" s="21">
        <v>90</v>
      </c>
      <c r="M458" s="1">
        <v>0</v>
      </c>
      <c r="N458" s="1">
        <v>125</v>
      </c>
      <c r="O458" s="1">
        <v>9</v>
      </c>
      <c r="P458" s="1">
        <v>0</v>
      </c>
      <c r="Q458" s="15">
        <v>800021</v>
      </c>
      <c r="R458" s="15">
        <v>5</v>
      </c>
      <c r="S458" s="1">
        <v>5</v>
      </c>
      <c r="T458" s="1">
        <v>0.54</v>
      </c>
      <c r="U458" s="1">
        <v>0.5</v>
      </c>
      <c r="V458" s="1">
        <v>0</v>
      </c>
      <c r="W458" s="2">
        <v>9401</v>
      </c>
      <c r="X458" s="3">
        <f t="shared" ca="1" si="21"/>
        <v>209</v>
      </c>
      <c r="Y458" s="1">
        <v>1</v>
      </c>
      <c r="Z458" s="1">
        <v>2</v>
      </c>
      <c r="AA458" s="3">
        <f t="shared" ca="1" si="23"/>
        <v>22</v>
      </c>
      <c r="AG458" s="1"/>
    </row>
    <row r="459" spans="1:33" x14ac:dyDescent="0.3">
      <c r="A459" s="1">
        <v>19003</v>
      </c>
      <c r="B459" s="1">
        <v>709003</v>
      </c>
      <c r="C459" s="1">
        <v>1</v>
      </c>
      <c r="D459" s="1">
        <v>3</v>
      </c>
      <c r="E459" s="1">
        <v>1</v>
      </c>
      <c r="F459" s="3">
        <f t="shared" si="22"/>
        <v>1</v>
      </c>
      <c r="G459" s="15">
        <v>0.56999999999999995</v>
      </c>
      <c r="H459" s="1">
        <v>5</v>
      </c>
      <c r="I459" s="23">
        <v>7257</v>
      </c>
      <c r="J459" s="24">
        <v>306</v>
      </c>
      <c r="K459" s="1">
        <v>10</v>
      </c>
      <c r="L459" s="21">
        <v>90</v>
      </c>
      <c r="M459" s="1">
        <v>0</v>
      </c>
      <c r="N459" s="1">
        <v>0</v>
      </c>
      <c r="O459" s="1">
        <v>5</v>
      </c>
      <c r="P459" s="1">
        <v>0</v>
      </c>
      <c r="Q459" s="15">
        <v>800051</v>
      </c>
      <c r="R459" s="15">
        <v>35</v>
      </c>
      <c r="S459" s="1">
        <v>3</v>
      </c>
      <c r="T459" s="1">
        <v>0.4</v>
      </c>
      <c r="U459" s="1">
        <v>0.5</v>
      </c>
      <c r="V459" s="1">
        <v>0</v>
      </c>
      <c r="W459" s="2">
        <v>9101</v>
      </c>
      <c r="X459" s="3">
        <f t="shared" ca="1" si="21"/>
        <v>204</v>
      </c>
      <c r="Y459" s="1">
        <v>1</v>
      </c>
      <c r="Z459" s="1">
        <v>0</v>
      </c>
      <c r="AA459" s="3">
        <f t="shared" ca="1" si="23"/>
        <v>81</v>
      </c>
      <c r="AG459" s="1"/>
    </row>
    <row r="460" spans="1:33" x14ac:dyDescent="0.3">
      <c r="A460" s="1">
        <v>19004</v>
      </c>
      <c r="B460" s="1">
        <v>709004</v>
      </c>
      <c r="C460" s="1">
        <v>1</v>
      </c>
      <c r="D460" s="1">
        <v>3</v>
      </c>
      <c r="E460" s="1">
        <v>1.5</v>
      </c>
      <c r="F460" s="3">
        <f t="shared" si="22"/>
        <v>2</v>
      </c>
      <c r="G460" s="15">
        <v>0.56999999999999995</v>
      </c>
      <c r="H460" s="1">
        <v>5</v>
      </c>
      <c r="I460" s="23">
        <v>7845</v>
      </c>
      <c r="J460" s="24">
        <v>316</v>
      </c>
      <c r="K460" s="1">
        <v>10</v>
      </c>
      <c r="L460" s="21">
        <v>90</v>
      </c>
      <c r="M460" s="1">
        <v>0</v>
      </c>
      <c r="N460" s="1">
        <v>0</v>
      </c>
      <c r="O460" s="1">
        <v>5</v>
      </c>
      <c r="P460" s="1">
        <v>0</v>
      </c>
      <c r="Q460" s="15">
        <v>800051</v>
      </c>
      <c r="R460" s="15">
        <v>35</v>
      </c>
      <c r="S460" s="1">
        <v>3</v>
      </c>
      <c r="T460" s="1">
        <v>0.4</v>
      </c>
      <c r="U460" s="1">
        <v>0.5</v>
      </c>
      <c r="V460" s="1">
        <v>0</v>
      </c>
      <c r="W460" s="2">
        <v>9101</v>
      </c>
      <c r="X460" s="3">
        <f t="shared" ca="1" si="21"/>
        <v>208</v>
      </c>
      <c r="Y460" s="1">
        <v>2</v>
      </c>
      <c r="Z460" s="1">
        <v>0</v>
      </c>
      <c r="AA460" s="3">
        <f t="shared" ca="1" si="23"/>
        <v>77</v>
      </c>
      <c r="AG460" s="1"/>
    </row>
    <row r="461" spans="1:33" x14ac:dyDescent="0.3">
      <c r="A461" s="1">
        <v>19005</v>
      </c>
      <c r="B461" s="1">
        <v>709005</v>
      </c>
      <c r="C461" s="1">
        <v>2</v>
      </c>
      <c r="D461" s="1">
        <v>3</v>
      </c>
      <c r="E461" s="1">
        <v>1.5</v>
      </c>
      <c r="F461" s="3">
        <f t="shared" si="22"/>
        <v>1</v>
      </c>
      <c r="G461" s="15">
        <v>0.94</v>
      </c>
      <c r="H461" s="1">
        <v>35</v>
      </c>
      <c r="I461" s="23">
        <v>8434</v>
      </c>
      <c r="J461" s="24">
        <v>325</v>
      </c>
      <c r="K461" s="1">
        <v>10</v>
      </c>
      <c r="L461" s="21">
        <v>90</v>
      </c>
      <c r="M461" s="1">
        <v>0</v>
      </c>
      <c r="N461" s="1">
        <v>128</v>
      </c>
      <c r="O461" s="1">
        <v>9</v>
      </c>
      <c r="P461" s="1">
        <v>0</v>
      </c>
      <c r="Q461" s="15">
        <v>800061</v>
      </c>
      <c r="R461" s="15">
        <v>35</v>
      </c>
      <c r="S461" s="1">
        <v>3</v>
      </c>
      <c r="T461" s="1">
        <v>0.5</v>
      </c>
      <c r="U461" s="1">
        <v>0.6</v>
      </c>
      <c r="V461" s="1">
        <v>0</v>
      </c>
      <c r="W461" s="2">
        <v>9104</v>
      </c>
      <c r="X461" s="3">
        <f t="shared" ca="1" si="21"/>
        <v>151</v>
      </c>
      <c r="Y461" s="1">
        <v>4</v>
      </c>
      <c r="Z461" s="1">
        <v>1</v>
      </c>
      <c r="AA461" s="3">
        <f t="shared" ca="1" si="23"/>
        <v>3</v>
      </c>
      <c r="AG461" s="1"/>
    </row>
    <row r="462" spans="1:33" x14ac:dyDescent="0.3">
      <c r="A462" s="1">
        <v>19006</v>
      </c>
      <c r="B462" s="1">
        <v>709006</v>
      </c>
      <c r="C462" s="1">
        <v>2</v>
      </c>
      <c r="D462" s="1">
        <v>3</v>
      </c>
      <c r="E462" s="1">
        <v>1</v>
      </c>
      <c r="F462" s="3">
        <f t="shared" si="22"/>
        <v>1</v>
      </c>
      <c r="G462" s="25">
        <v>0.56999999999999995</v>
      </c>
      <c r="H462" s="1">
        <v>5</v>
      </c>
      <c r="I462" s="23">
        <v>9022</v>
      </c>
      <c r="J462" s="24">
        <v>335</v>
      </c>
      <c r="K462" s="1">
        <v>10</v>
      </c>
      <c r="L462" s="21">
        <v>90</v>
      </c>
      <c r="M462" s="1">
        <v>0</v>
      </c>
      <c r="N462" s="1">
        <v>129</v>
      </c>
      <c r="O462" s="1">
        <v>9</v>
      </c>
      <c r="P462" s="1">
        <v>0</v>
      </c>
      <c r="Q462" s="25">
        <v>800051</v>
      </c>
      <c r="R462" s="25">
        <v>35</v>
      </c>
      <c r="S462" s="1">
        <v>3</v>
      </c>
      <c r="T462" s="1">
        <v>0.4</v>
      </c>
      <c r="U462" s="1">
        <v>0.5</v>
      </c>
      <c r="V462" s="1">
        <v>0</v>
      </c>
      <c r="W462" s="2">
        <v>9102</v>
      </c>
      <c r="X462" s="3">
        <f t="shared" ca="1" si="21"/>
        <v>173</v>
      </c>
      <c r="Y462" s="1">
        <v>1</v>
      </c>
      <c r="Z462" s="25">
        <v>1.4</v>
      </c>
      <c r="AA462" s="3">
        <f t="shared" ca="1" si="23"/>
        <v>59</v>
      </c>
      <c r="AG462" s="1"/>
    </row>
    <row r="463" spans="1:33" x14ac:dyDescent="0.3">
      <c r="A463" s="1">
        <v>19007</v>
      </c>
      <c r="B463" s="1">
        <v>709007</v>
      </c>
      <c r="C463" s="1">
        <v>2</v>
      </c>
      <c r="D463" s="1">
        <v>3</v>
      </c>
      <c r="E463" s="1">
        <v>1</v>
      </c>
      <c r="F463" s="3">
        <f t="shared" si="22"/>
        <v>1</v>
      </c>
      <c r="G463" s="15">
        <v>1.18</v>
      </c>
      <c r="H463" s="1">
        <v>15</v>
      </c>
      <c r="I463" s="23">
        <v>9611</v>
      </c>
      <c r="J463" s="24">
        <v>344</v>
      </c>
      <c r="K463" s="1">
        <v>10</v>
      </c>
      <c r="L463" s="21">
        <v>90</v>
      </c>
      <c r="M463" s="1">
        <v>0</v>
      </c>
      <c r="N463" s="1">
        <v>130</v>
      </c>
      <c r="O463" s="1">
        <v>9</v>
      </c>
      <c r="P463" s="1">
        <v>0</v>
      </c>
      <c r="Q463" s="15">
        <v>800021</v>
      </c>
      <c r="R463" s="15">
        <v>5</v>
      </c>
      <c r="S463" s="1">
        <v>5</v>
      </c>
      <c r="T463" s="1">
        <v>0.54</v>
      </c>
      <c r="U463" s="1">
        <v>0.5</v>
      </c>
      <c r="V463" s="1">
        <v>0</v>
      </c>
      <c r="W463" s="2">
        <v>9401</v>
      </c>
      <c r="X463" s="3">
        <f t="shared" ca="1" si="21"/>
        <v>150</v>
      </c>
      <c r="Y463" s="1">
        <v>1</v>
      </c>
      <c r="Z463" s="1">
        <v>1</v>
      </c>
      <c r="AA463" s="3">
        <f t="shared" ca="1" si="23"/>
        <v>58</v>
      </c>
      <c r="AG463" s="1"/>
    </row>
    <row r="464" spans="1:33" x14ac:dyDescent="0.3">
      <c r="A464" s="1">
        <v>19008</v>
      </c>
      <c r="B464" s="1">
        <v>709008</v>
      </c>
      <c r="C464" s="1">
        <v>2</v>
      </c>
      <c r="D464" s="1">
        <v>3</v>
      </c>
      <c r="E464" s="1">
        <v>1</v>
      </c>
      <c r="F464" s="3">
        <f t="shared" si="22"/>
        <v>1</v>
      </c>
      <c r="G464" s="15">
        <v>1.18</v>
      </c>
      <c r="H464" s="1">
        <v>15</v>
      </c>
      <c r="I464" s="23">
        <v>10199</v>
      </c>
      <c r="J464" s="24">
        <v>354</v>
      </c>
      <c r="K464" s="1">
        <v>10</v>
      </c>
      <c r="L464" s="21">
        <v>90</v>
      </c>
      <c r="M464" s="1">
        <v>0</v>
      </c>
      <c r="N464" s="1">
        <v>131</v>
      </c>
      <c r="O464" s="1">
        <v>9</v>
      </c>
      <c r="P464" s="1">
        <v>0</v>
      </c>
      <c r="Q464" s="15">
        <v>800021</v>
      </c>
      <c r="R464" s="15">
        <v>5</v>
      </c>
      <c r="S464" s="1">
        <v>5</v>
      </c>
      <c r="T464" s="1">
        <v>0.54</v>
      </c>
      <c r="U464" s="1">
        <v>0.5</v>
      </c>
      <c r="V464" s="1">
        <v>0</v>
      </c>
      <c r="W464" s="2">
        <v>9401</v>
      </c>
      <c r="X464" s="3">
        <f t="shared" ca="1" si="21"/>
        <v>206</v>
      </c>
      <c r="Y464" s="1">
        <v>1</v>
      </c>
      <c r="Z464" s="1">
        <v>1</v>
      </c>
      <c r="AA464" s="3">
        <f t="shared" ca="1" si="23"/>
        <v>68</v>
      </c>
      <c r="AG464" s="1"/>
    </row>
    <row r="465" spans="1:33" x14ac:dyDescent="0.3">
      <c r="A465" s="1">
        <v>19009</v>
      </c>
      <c r="B465" s="1">
        <v>709009</v>
      </c>
      <c r="C465" s="1">
        <v>2</v>
      </c>
      <c r="D465" s="1">
        <v>3</v>
      </c>
      <c r="E465" s="1">
        <v>1</v>
      </c>
      <c r="F465" s="3">
        <f t="shared" si="22"/>
        <v>1</v>
      </c>
      <c r="G465" s="25">
        <v>0.94</v>
      </c>
      <c r="H465" s="1">
        <v>35</v>
      </c>
      <c r="I465" s="23">
        <v>10788</v>
      </c>
      <c r="J465" s="24">
        <v>363</v>
      </c>
      <c r="K465" s="1">
        <v>10</v>
      </c>
      <c r="L465" s="21">
        <v>90</v>
      </c>
      <c r="M465" s="1">
        <v>0</v>
      </c>
      <c r="N465" s="1">
        <v>132</v>
      </c>
      <c r="O465" s="1">
        <v>9</v>
      </c>
      <c r="P465" s="1">
        <v>0</v>
      </c>
      <c r="Q465" s="25">
        <v>800061</v>
      </c>
      <c r="R465" s="25">
        <v>35</v>
      </c>
      <c r="S465" s="1">
        <v>3</v>
      </c>
      <c r="T465" s="1">
        <v>0.5</v>
      </c>
      <c r="U465" s="1">
        <v>0.6</v>
      </c>
      <c r="V465" s="1">
        <v>0</v>
      </c>
      <c r="W465" s="2">
        <v>9105</v>
      </c>
      <c r="X465" s="3">
        <f t="shared" ca="1" si="21"/>
        <v>178</v>
      </c>
      <c r="Y465" s="1">
        <v>1</v>
      </c>
      <c r="Z465" s="25">
        <v>1.1000000000000001</v>
      </c>
      <c r="AA465" s="3">
        <f t="shared" ca="1" si="23"/>
        <v>89</v>
      </c>
      <c r="AG465" s="1"/>
    </row>
    <row r="466" spans="1:33" x14ac:dyDescent="0.3">
      <c r="A466" s="1">
        <v>19010</v>
      </c>
      <c r="B466" s="1">
        <v>709010</v>
      </c>
      <c r="C466" s="1">
        <v>2</v>
      </c>
      <c r="D466" s="1">
        <v>3</v>
      </c>
      <c r="E466" s="1">
        <v>1</v>
      </c>
      <c r="F466" s="3">
        <f t="shared" si="22"/>
        <v>1</v>
      </c>
      <c r="G466" s="17">
        <v>1.18</v>
      </c>
      <c r="H466" s="1">
        <v>15</v>
      </c>
      <c r="I466" s="23">
        <v>11377</v>
      </c>
      <c r="J466" s="24">
        <v>373</v>
      </c>
      <c r="K466" s="1">
        <v>10</v>
      </c>
      <c r="L466" s="21">
        <v>90</v>
      </c>
      <c r="M466" s="1">
        <v>0</v>
      </c>
      <c r="N466" s="1">
        <v>133</v>
      </c>
      <c r="O466" s="1">
        <v>9</v>
      </c>
      <c r="P466" s="1">
        <v>0</v>
      </c>
      <c r="Q466" s="17">
        <v>800021</v>
      </c>
      <c r="R466" s="17">
        <v>5</v>
      </c>
      <c r="S466" s="1">
        <v>5</v>
      </c>
      <c r="T466" s="1">
        <v>0.54</v>
      </c>
      <c r="U466" s="1">
        <v>0.5</v>
      </c>
      <c r="V466" s="1">
        <v>0</v>
      </c>
      <c r="W466" s="2">
        <v>9401</v>
      </c>
      <c r="X466" s="3">
        <f t="shared" ca="1" si="21"/>
        <v>153</v>
      </c>
      <c r="Y466" s="1">
        <v>1</v>
      </c>
      <c r="Z466" s="1">
        <v>2</v>
      </c>
      <c r="AA466" s="3">
        <f t="shared" ca="1" si="23"/>
        <v>4</v>
      </c>
      <c r="AG466" s="1"/>
    </row>
    <row r="467" spans="1:33" x14ac:dyDescent="0.3">
      <c r="A467" s="1">
        <v>19011</v>
      </c>
      <c r="B467" s="1">
        <v>709011</v>
      </c>
      <c r="C467" s="1">
        <v>2</v>
      </c>
      <c r="D467" s="1">
        <v>3</v>
      </c>
      <c r="E467" s="1">
        <v>1</v>
      </c>
      <c r="F467" s="3">
        <f t="shared" si="22"/>
        <v>1</v>
      </c>
      <c r="G467" s="17">
        <v>1.18</v>
      </c>
      <c r="H467" s="1">
        <v>15</v>
      </c>
      <c r="I467" s="23">
        <v>11965</v>
      </c>
      <c r="J467" s="24">
        <v>382</v>
      </c>
      <c r="K467" s="1">
        <v>10</v>
      </c>
      <c r="L467" s="21">
        <v>90</v>
      </c>
      <c r="M467" s="1">
        <v>0</v>
      </c>
      <c r="N467" s="1">
        <v>134</v>
      </c>
      <c r="O467" s="1">
        <v>9</v>
      </c>
      <c r="P467" s="1">
        <v>0</v>
      </c>
      <c r="Q467" s="17">
        <v>800021</v>
      </c>
      <c r="R467" s="17">
        <v>5</v>
      </c>
      <c r="S467" s="1">
        <v>5</v>
      </c>
      <c r="T467" s="1">
        <v>0.54</v>
      </c>
      <c r="U467" s="1">
        <v>0.5</v>
      </c>
      <c r="V467" s="1">
        <v>0</v>
      </c>
      <c r="W467" s="2">
        <v>9401</v>
      </c>
      <c r="X467" s="3">
        <f t="shared" ca="1" si="21"/>
        <v>197</v>
      </c>
      <c r="Y467" s="1">
        <v>1</v>
      </c>
      <c r="Z467" s="1">
        <v>1.1000000000000001</v>
      </c>
      <c r="AA467" s="3">
        <f t="shared" ca="1" si="23"/>
        <v>52</v>
      </c>
      <c r="AG467" s="1"/>
    </row>
    <row r="468" spans="1:33" x14ac:dyDescent="0.3">
      <c r="A468" s="1">
        <v>19012</v>
      </c>
      <c r="B468" s="1">
        <v>709012</v>
      </c>
      <c r="C468" s="1">
        <v>2</v>
      </c>
      <c r="D468" s="1">
        <v>3</v>
      </c>
      <c r="E468" s="1">
        <v>1</v>
      </c>
      <c r="F468" s="3">
        <f t="shared" si="22"/>
        <v>1</v>
      </c>
      <c r="G468" s="25">
        <v>1.3</v>
      </c>
      <c r="H468" s="1">
        <v>25</v>
      </c>
      <c r="I468" s="23">
        <v>12554</v>
      </c>
      <c r="J468" s="24">
        <v>392</v>
      </c>
      <c r="K468" s="1">
        <v>10</v>
      </c>
      <c r="L468" s="21">
        <v>90</v>
      </c>
      <c r="M468" s="1">
        <v>0</v>
      </c>
      <c r="N468" s="1">
        <v>135</v>
      </c>
      <c r="O468" s="1">
        <v>9</v>
      </c>
      <c r="P468" s="1">
        <v>0</v>
      </c>
      <c r="Q468" s="25">
        <v>800151</v>
      </c>
      <c r="R468" s="25">
        <v>35</v>
      </c>
      <c r="S468" s="1">
        <v>3</v>
      </c>
      <c r="T468" s="1">
        <v>0.4</v>
      </c>
      <c r="U468" s="1">
        <v>0.5</v>
      </c>
      <c r="V468" s="1">
        <v>0</v>
      </c>
      <c r="W468" s="2">
        <v>9201</v>
      </c>
      <c r="X468" s="3">
        <f t="shared" ca="1" si="21"/>
        <v>159</v>
      </c>
      <c r="Y468" s="1">
        <v>1</v>
      </c>
      <c r="Z468" s="25">
        <v>0.5</v>
      </c>
      <c r="AA468" s="3">
        <f t="shared" ca="1" si="23"/>
        <v>57</v>
      </c>
      <c r="AG468" s="1"/>
    </row>
    <row r="469" spans="1:33" x14ac:dyDescent="0.3">
      <c r="A469" s="1">
        <v>19013</v>
      </c>
      <c r="B469" s="1">
        <v>709013</v>
      </c>
      <c r="C469" s="1">
        <v>2</v>
      </c>
      <c r="D469" s="1">
        <v>3</v>
      </c>
      <c r="E469" s="1">
        <v>1</v>
      </c>
      <c r="F469" s="3">
        <f t="shared" si="22"/>
        <v>1</v>
      </c>
      <c r="G469" s="17">
        <v>0.55000000000000004</v>
      </c>
      <c r="H469" s="1">
        <v>10</v>
      </c>
      <c r="I469" s="23">
        <v>13142</v>
      </c>
      <c r="J469" s="24">
        <v>401</v>
      </c>
      <c r="K469" s="1">
        <v>10</v>
      </c>
      <c r="L469" s="21">
        <v>90</v>
      </c>
      <c r="M469" s="1">
        <v>0</v>
      </c>
      <c r="N469" s="1">
        <v>136</v>
      </c>
      <c r="O469" s="1">
        <v>9</v>
      </c>
      <c r="P469" s="1">
        <v>0</v>
      </c>
      <c r="Q469" s="17">
        <v>800131</v>
      </c>
      <c r="R469" s="17">
        <v>20</v>
      </c>
      <c r="S469" s="1">
        <v>4</v>
      </c>
      <c r="T469" s="1">
        <v>0.3</v>
      </c>
      <c r="U469" s="1">
        <v>0.5</v>
      </c>
      <c r="V469" s="1">
        <v>0</v>
      </c>
      <c r="W469" s="2">
        <v>9203</v>
      </c>
      <c r="X469" s="3">
        <f t="shared" ca="1" si="21"/>
        <v>236</v>
      </c>
      <c r="Y469" s="1">
        <v>1</v>
      </c>
      <c r="Z469" s="1">
        <v>1</v>
      </c>
      <c r="AA469" s="3">
        <f t="shared" ca="1" si="23"/>
        <v>95</v>
      </c>
      <c r="AG469" s="1"/>
    </row>
    <row r="470" spans="1:33" x14ac:dyDescent="0.3">
      <c r="A470" s="1">
        <v>19014</v>
      </c>
      <c r="B470" s="1">
        <v>709014</v>
      </c>
      <c r="C470" s="1">
        <v>2</v>
      </c>
      <c r="D470" s="1">
        <v>3</v>
      </c>
      <c r="E470" s="1">
        <v>1</v>
      </c>
      <c r="F470" s="3">
        <f t="shared" si="22"/>
        <v>1</v>
      </c>
      <c r="G470" s="17">
        <v>0.55000000000000004</v>
      </c>
      <c r="H470" s="1">
        <v>10</v>
      </c>
      <c r="I470" s="23">
        <v>13731</v>
      </c>
      <c r="J470" s="24">
        <v>411</v>
      </c>
      <c r="K470" s="1">
        <v>10</v>
      </c>
      <c r="L470" s="21">
        <v>90</v>
      </c>
      <c r="M470" s="1">
        <v>0</v>
      </c>
      <c r="N470" s="1">
        <v>137</v>
      </c>
      <c r="O470" s="1">
        <v>9</v>
      </c>
      <c r="P470" s="1">
        <v>0</v>
      </c>
      <c r="Q470" s="17">
        <v>800131</v>
      </c>
      <c r="R470" s="17">
        <v>20</v>
      </c>
      <c r="S470" s="1">
        <v>4</v>
      </c>
      <c r="T470" s="1">
        <v>0.3</v>
      </c>
      <c r="U470" s="1">
        <v>0.5</v>
      </c>
      <c r="V470" s="1">
        <v>0</v>
      </c>
      <c r="W470" s="2">
        <v>9204</v>
      </c>
      <c r="X470" s="3">
        <f t="shared" ca="1" si="21"/>
        <v>201</v>
      </c>
      <c r="Y470" s="1">
        <v>1</v>
      </c>
      <c r="Z470" s="1">
        <v>1.4</v>
      </c>
      <c r="AA470" s="3">
        <f t="shared" ca="1" si="23"/>
        <v>45</v>
      </c>
      <c r="AG470" s="1"/>
    </row>
    <row r="471" spans="1:33" x14ac:dyDescent="0.3">
      <c r="A471" s="1">
        <v>19015</v>
      </c>
      <c r="B471" s="1">
        <v>709015</v>
      </c>
      <c r="C471" s="1">
        <v>2</v>
      </c>
      <c r="D471" s="1">
        <v>3</v>
      </c>
      <c r="E471" s="1">
        <v>1</v>
      </c>
      <c r="F471" s="3">
        <f t="shared" si="22"/>
        <v>1</v>
      </c>
      <c r="G471" s="17">
        <v>0.55000000000000004</v>
      </c>
      <c r="H471" s="1">
        <v>10</v>
      </c>
      <c r="I471" s="23">
        <v>14319</v>
      </c>
      <c r="J471" s="24">
        <v>420</v>
      </c>
      <c r="K471" s="1">
        <v>10</v>
      </c>
      <c r="L471" s="21">
        <v>90</v>
      </c>
      <c r="M471" s="1">
        <v>0</v>
      </c>
      <c r="N471" s="1">
        <v>138</v>
      </c>
      <c r="O471" s="1">
        <v>9</v>
      </c>
      <c r="P471" s="1">
        <v>0</v>
      </c>
      <c r="Q471" s="17">
        <v>800131</v>
      </c>
      <c r="R471" s="17">
        <v>20</v>
      </c>
      <c r="S471" s="1">
        <v>4</v>
      </c>
      <c r="T471" s="1">
        <v>0.3</v>
      </c>
      <c r="U471" s="1">
        <v>0.5</v>
      </c>
      <c r="V471" s="1">
        <v>0</v>
      </c>
      <c r="W471" s="2">
        <v>9205</v>
      </c>
      <c r="X471" s="3">
        <f t="shared" ca="1" si="21"/>
        <v>168</v>
      </c>
      <c r="Y471" s="1">
        <v>1</v>
      </c>
      <c r="Z471" s="1">
        <v>1</v>
      </c>
      <c r="AA471" s="3">
        <f t="shared" ca="1" si="23"/>
        <v>11</v>
      </c>
      <c r="AG471" s="1"/>
    </row>
    <row r="472" spans="1:33" x14ac:dyDescent="0.3">
      <c r="A472" s="1">
        <v>19016</v>
      </c>
      <c r="B472" s="1">
        <v>709016</v>
      </c>
      <c r="C472" s="1">
        <v>1</v>
      </c>
      <c r="D472" s="1">
        <v>3</v>
      </c>
      <c r="E472" s="1">
        <v>1.5</v>
      </c>
      <c r="F472" s="3">
        <f t="shared" si="22"/>
        <v>2</v>
      </c>
      <c r="G472" s="17">
        <v>1.3</v>
      </c>
      <c r="H472" s="1">
        <v>25</v>
      </c>
      <c r="I472" s="23">
        <v>14908</v>
      </c>
      <c r="J472" s="24">
        <v>429</v>
      </c>
      <c r="K472" s="1">
        <v>10</v>
      </c>
      <c r="L472" s="21">
        <v>90</v>
      </c>
      <c r="M472" s="1">
        <v>0</v>
      </c>
      <c r="N472" s="1">
        <v>0</v>
      </c>
      <c r="O472" s="1">
        <v>5</v>
      </c>
      <c r="P472" s="1">
        <v>0</v>
      </c>
      <c r="Q472" s="17">
        <v>800151</v>
      </c>
      <c r="R472" s="17">
        <v>35</v>
      </c>
      <c r="S472" s="1">
        <v>3</v>
      </c>
      <c r="T472" s="1">
        <v>0.4</v>
      </c>
      <c r="U472" s="1">
        <v>0.5</v>
      </c>
      <c r="V472" s="1">
        <v>0</v>
      </c>
      <c r="W472" s="2">
        <v>9202</v>
      </c>
      <c r="X472" s="3">
        <f t="shared" ca="1" si="21"/>
        <v>191</v>
      </c>
      <c r="Y472" s="1">
        <v>2</v>
      </c>
      <c r="Z472" s="1">
        <v>0</v>
      </c>
      <c r="AA472" s="3">
        <f t="shared" ca="1" si="23"/>
        <v>88</v>
      </c>
      <c r="AG472" s="1"/>
    </row>
    <row r="473" spans="1:33" x14ac:dyDescent="0.3">
      <c r="A473" s="1">
        <v>19017</v>
      </c>
      <c r="B473" s="1">
        <v>709017</v>
      </c>
      <c r="C473" s="1">
        <v>2</v>
      </c>
      <c r="D473" s="1">
        <v>3</v>
      </c>
      <c r="E473" s="1">
        <v>1</v>
      </c>
      <c r="F473" s="3">
        <f t="shared" si="22"/>
        <v>1</v>
      </c>
      <c r="G473" s="17">
        <v>1.3</v>
      </c>
      <c r="H473" s="1">
        <v>25</v>
      </c>
      <c r="I473" s="23">
        <v>15497</v>
      </c>
      <c r="J473" s="24">
        <v>439</v>
      </c>
      <c r="K473" s="1">
        <v>10</v>
      </c>
      <c r="L473" s="21">
        <v>90</v>
      </c>
      <c r="M473" s="1">
        <v>0</v>
      </c>
      <c r="N473" s="1">
        <v>140</v>
      </c>
      <c r="O473" s="1">
        <v>9</v>
      </c>
      <c r="P473" s="1">
        <v>0</v>
      </c>
      <c r="Q473" s="17">
        <v>800151</v>
      </c>
      <c r="R473" s="17">
        <v>35</v>
      </c>
      <c r="S473" s="1">
        <v>3</v>
      </c>
      <c r="T473" s="1">
        <v>0.4</v>
      </c>
      <c r="U473" s="1">
        <v>0.5</v>
      </c>
      <c r="V473" s="1">
        <v>0</v>
      </c>
      <c r="W473" s="2">
        <v>9201</v>
      </c>
      <c r="X473" s="3">
        <f t="shared" ca="1" si="21"/>
        <v>205</v>
      </c>
      <c r="Y473" s="1">
        <v>1</v>
      </c>
      <c r="Z473" s="1">
        <v>2</v>
      </c>
      <c r="AA473" s="3">
        <f t="shared" ca="1" si="23"/>
        <v>24</v>
      </c>
      <c r="AG473" s="1"/>
    </row>
    <row r="474" spans="1:33" x14ac:dyDescent="0.3">
      <c r="A474" s="1">
        <v>19018</v>
      </c>
      <c r="B474" s="1">
        <v>709018</v>
      </c>
      <c r="C474" s="1">
        <v>2</v>
      </c>
      <c r="D474" s="1">
        <v>3</v>
      </c>
      <c r="E474" s="1">
        <v>1</v>
      </c>
      <c r="F474" s="3">
        <f t="shared" si="22"/>
        <v>2</v>
      </c>
      <c r="G474" s="25">
        <v>0.67</v>
      </c>
      <c r="H474" s="1">
        <v>20</v>
      </c>
      <c r="I474" s="23">
        <v>16085</v>
      </c>
      <c r="J474" s="24">
        <v>448</v>
      </c>
      <c r="K474" s="1">
        <v>10</v>
      </c>
      <c r="L474" s="21">
        <v>90</v>
      </c>
      <c r="M474" s="1">
        <v>0</v>
      </c>
      <c r="N474" s="1">
        <v>141</v>
      </c>
      <c r="O474" s="1">
        <v>9</v>
      </c>
      <c r="P474" s="1">
        <v>0</v>
      </c>
      <c r="Q474" s="25">
        <v>800231</v>
      </c>
      <c r="R474" s="25">
        <v>35</v>
      </c>
      <c r="S474" s="1">
        <v>3</v>
      </c>
      <c r="T474" s="1">
        <v>0.54</v>
      </c>
      <c r="U474" s="1">
        <v>0.5</v>
      </c>
      <c r="V474" s="1">
        <v>0</v>
      </c>
      <c r="W474" s="2">
        <v>9303</v>
      </c>
      <c r="X474" s="3">
        <f t="shared" ca="1" si="21"/>
        <v>170</v>
      </c>
      <c r="Y474" s="1">
        <v>2</v>
      </c>
      <c r="Z474" s="25">
        <v>1.1000000000000001</v>
      </c>
      <c r="AA474" s="3">
        <f t="shared" ca="1" si="23"/>
        <v>74</v>
      </c>
      <c r="AG474" s="1"/>
    </row>
    <row r="475" spans="1:33" x14ac:dyDescent="0.3">
      <c r="A475" s="1">
        <v>19019</v>
      </c>
      <c r="B475" s="1">
        <v>709019</v>
      </c>
      <c r="C475" s="1">
        <v>2</v>
      </c>
      <c r="D475" s="1">
        <v>3</v>
      </c>
      <c r="E475" s="1">
        <v>1.5</v>
      </c>
      <c r="F475" s="3">
        <f t="shared" si="22"/>
        <v>1</v>
      </c>
      <c r="G475" s="25">
        <v>0.67</v>
      </c>
      <c r="H475" s="1">
        <v>20</v>
      </c>
      <c r="I475" s="23">
        <v>16674</v>
      </c>
      <c r="J475" s="24">
        <v>458</v>
      </c>
      <c r="K475" s="1">
        <v>10</v>
      </c>
      <c r="L475" s="21">
        <v>90</v>
      </c>
      <c r="M475" s="1">
        <v>0</v>
      </c>
      <c r="N475" s="1">
        <v>142</v>
      </c>
      <c r="O475" s="1">
        <v>9</v>
      </c>
      <c r="P475" s="1">
        <v>0</v>
      </c>
      <c r="Q475" s="25">
        <v>800231</v>
      </c>
      <c r="R475" s="25">
        <v>35</v>
      </c>
      <c r="S475" s="1">
        <v>3</v>
      </c>
      <c r="T475" s="1">
        <v>0.54</v>
      </c>
      <c r="U475" s="1">
        <v>0.5</v>
      </c>
      <c r="V475" s="1">
        <v>0</v>
      </c>
      <c r="W475" s="2">
        <v>9304</v>
      </c>
      <c r="X475" s="3">
        <f t="shared" ca="1" si="21"/>
        <v>175</v>
      </c>
      <c r="Y475" s="1">
        <v>4</v>
      </c>
      <c r="Z475" s="25">
        <v>0</v>
      </c>
      <c r="AA475" s="3">
        <f t="shared" ca="1" si="23"/>
        <v>82</v>
      </c>
      <c r="AG475" s="1"/>
    </row>
    <row r="476" spans="1:33" x14ac:dyDescent="0.3">
      <c r="A476" s="1">
        <v>19020</v>
      </c>
      <c r="B476" s="1">
        <v>709020</v>
      </c>
      <c r="C476" s="1">
        <v>2</v>
      </c>
      <c r="D476" s="1">
        <v>3</v>
      </c>
      <c r="E476" s="1">
        <v>1</v>
      </c>
      <c r="F476" s="3">
        <f t="shared" si="22"/>
        <v>1</v>
      </c>
      <c r="G476" s="15">
        <v>1.18</v>
      </c>
      <c r="H476" s="1">
        <v>15</v>
      </c>
      <c r="I476" s="23">
        <v>17262</v>
      </c>
      <c r="J476" s="24">
        <v>467</v>
      </c>
      <c r="K476" s="1">
        <v>10</v>
      </c>
      <c r="L476" s="21">
        <v>90</v>
      </c>
      <c r="M476" s="1">
        <v>0</v>
      </c>
      <c r="N476" s="1">
        <v>143</v>
      </c>
      <c r="O476" s="1">
        <v>9</v>
      </c>
      <c r="P476" s="1">
        <v>0</v>
      </c>
      <c r="Q476" s="15">
        <v>800021</v>
      </c>
      <c r="R476" s="15">
        <v>5</v>
      </c>
      <c r="S476" s="1">
        <v>5</v>
      </c>
      <c r="T476" s="1">
        <v>0.54</v>
      </c>
      <c r="U476" s="1">
        <v>0.5</v>
      </c>
      <c r="V476" s="1">
        <v>0</v>
      </c>
      <c r="W476" s="2">
        <v>9401</v>
      </c>
      <c r="X476" s="3">
        <f t="shared" ca="1" si="21"/>
        <v>161</v>
      </c>
      <c r="Y476" s="1">
        <v>1</v>
      </c>
      <c r="Z476" s="1">
        <v>1</v>
      </c>
      <c r="AA476" s="3">
        <f t="shared" ca="1" si="23"/>
        <v>59</v>
      </c>
      <c r="AG476" s="1"/>
    </row>
    <row r="477" spans="1:33" x14ac:dyDescent="0.3">
      <c r="A477" s="1">
        <v>19021</v>
      </c>
      <c r="B477" s="1">
        <v>709021</v>
      </c>
      <c r="C477" s="1">
        <v>2</v>
      </c>
      <c r="D477" s="1">
        <v>3</v>
      </c>
      <c r="E477" s="1">
        <v>1</v>
      </c>
      <c r="F477" s="3">
        <f t="shared" si="22"/>
        <v>1</v>
      </c>
      <c r="G477" s="15">
        <v>1.18</v>
      </c>
      <c r="H477" s="1">
        <v>15</v>
      </c>
      <c r="I477" s="23">
        <v>17851</v>
      </c>
      <c r="J477" s="24">
        <v>477</v>
      </c>
      <c r="K477" s="1">
        <v>10</v>
      </c>
      <c r="L477" s="21">
        <v>90</v>
      </c>
      <c r="M477" s="1">
        <v>0</v>
      </c>
      <c r="N477" s="1">
        <v>144</v>
      </c>
      <c r="O477" s="1">
        <v>9</v>
      </c>
      <c r="P477" s="1">
        <v>0</v>
      </c>
      <c r="Q477" s="15">
        <v>800021</v>
      </c>
      <c r="R477" s="15">
        <v>5</v>
      </c>
      <c r="S477" s="1">
        <v>5</v>
      </c>
      <c r="T477" s="1">
        <v>0.54</v>
      </c>
      <c r="U477" s="1">
        <v>0.5</v>
      </c>
      <c r="V477" s="1">
        <v>0</v>
      </c>
      <c r="W477" s="2">
        <v>9401</v>
      </c>
      <c r="X477" s="3">
        <f t="shared" ca="1" si="21"/>
        <v>225</v>
      </c>
      <c r="Y477" s="1">
        <v>1</v>
      </c>
      <c r="Z477" s="1">
        <v>1.4</v>
      </c>
      <c r="AA477" s="3">
        <f t="shared" ca="1" si="23"/>
        <v>50</v>
      </c>
      <c r="AG477" s="1"/>
    </row>
    <row r="478" spans="1:33" x14ac:dyDescent="0.3">
      <c r="A478" s="1">
        <v>19022</v>
      </c>
      <c r="B478" s="1">
        <v>709022</v>
      </c>
      <c r="C478" s="1">
        <v>2</v>
      </c>
      <c r="D478" s="1">
        <v>3</v>
      </c>
      <c r="E478" s="1">
        <v>1</v>
      </c>
      <c r="F478" s="3">
        <f t="shared" si="22"/>
        <v>1</v>
      </c>
      <c r="G478" s="15">
        <v>1.18</v>
      </c>
      <c r="H478" s="1">
        <v>15</v>
      </c>
      <c r="I478" s="23">
        <v>18439</v>
      </c>
      <c r="J478" s="24">
        <v>486</v>
      </c>
      <c r="K478" s="1">
        <v>10</v>
      </c>
      <c r="L478" s="21">
        <v>90</v>
      </c>
      <c r="M478" s="1">
        <v>0</v>
      </c>
      <c r="N478" s="1">
        <v>145</v>
      </c>
      <c r="O478" s="1">
        <v>9</v>
      </c>
      <c r="P478" s="1">
        <v>0</v>
      </c>
      <c r="Q478" s="15">
        <v>800021</v>
      </c>
      <c r="R478" s="15">
        <v>5</v>
      </c>
      <c r="S478" s="1">
        <v>5</v>
      </c>
      <c r="T478" s="1">
        <v>0.54</v>
      </c>
      <c r="U478" s="1">
        <v>0.5</v>
      </c>
      <c r="V478" s="1">
        <v>0</v>
      </c>
      <c r="W478" s="2">
        <v>9401</v>
      </c>
      <c r="X478" s="3">
        <f t="shared" ca="1" si="21"/>
        <v>161</v>
      </c>
      <c r="Y478" s="1">
        <v>1</v>
      </c>
      <c r="Z478" s="1">
        <v>1</v>
      </c>
      <c r="AA478" s="3">
        <f t="shared" ca="1" si="23"/>
        <v>49</v>
      </c>
      <c r="AG478" s="1"/>
    </row>
    <row r="479" spans="1:33" x14ac:dyDescent="0.3">
      <c r="A479" s="1">
        <v>19023</v>
      </c>
      <c r="B479" s="1">
        <v>709023</v>
      </c>
      <c r="C479" s="1">
        <v>2</v>
      </c>
      <c r="D479" s="1">
        <v>2</v>
      </c>
      <c r="E479" s="1">
        <v>1</v>
      </c>
      <c r="F479" s="3">
        <f t="shared" si="22"/>
        <v>1</v>
      </c>
      <c r="G479" s="25">
        <v>0.63</v>
      </c>
      <c r="H479" s="1">
        <v>25</v>
      </c>
      <c r="I479" s="23">
        <v>19028</v>
      </c>
      <c r="J479" s="24">
        <v>496</v>
      </c>
      <c r="K479" s="1">
        <v>10</v>
      </c>
      <c r="L479" s="21">
        <v>90</v>
      </c>
      <c r="M479" s="1">
        <v>0</v>
      </c>
      <c r="N479" s="1">
        <v>146</v>
      </c>
      <c r="O479" s="1">
        <v>9</v>
      </c>
      <c r="P479" s="1">
        <v>0</v>
      </c>
      <c r="Q479" s="25">
        <v>800041</v>
      </c>
      <c r="R479" s="25">
        <v>2</v>
      </c>
      <c r="S479" s="1">
        <v>3</v>
      </c>
      <c r="T479" s="1">
        <v>0.3</v>
      </c>
      <c r="U479" s="1">
        <v>0.5</v>
      </c>
      <c r="V479" s="1">
        <v>0</v>
      </c>
      <c r="W479" s="2">
        <v>9301</v>
      </c>
      <c r="X479" s="3">
        <f t="shared" ca="1" si="21"/>
        <v>198</v>
      </c>
      <c r="Y479" s="1">
        <v>1</v>
      </c>
      <c r="Z479" s="25">
        <v>1</v>
      </c>
      <c r="AA479" s="3">
        <f t="shared" ca="1" si="23"/>
        <v>3</v>
      </c>
      <c r="AG479" s="1"/>
    </row>
    <row r="480" spans="1:33" x14ac:dyDescent="0.3">
      <c r="A480" s="1">
        <v>19024</v>
      </c>
      <c r="B480" s="1">
        <v>709024</v>
      </c>
      <c r="C480" s="1">
        <v>2</v>
      </c>
      <c r="D480" s="1">
        <v>2</v>
      </c>
      <c r="E480" s="1">
        <v>1</v>
      </c>
      <c r="F480" s="3">
        <f t="shared" si="22"/>
        <v>1</v>
      </c>
      <c r="G480" s="15">
        <v>0.63</v>
      </c>
      <c r="H480" s="1">
        <v>25</v>
      </c>
      <c r="I480" s="23">
        <v>19617</v>
      </c>
      <c r="J480" s="24">
        <v>505</v>
      </c>
      <c r="K480" s="1">
        <v>10</v>
      </c>
      <c r="L480" s="21">
        <v>90</v>
      </c>
      <c r="M480" s="1">
        <v>0</v>
      </c>
      <c r="N480" s="1">
        <v>147</v>
      </c>
      <c r="O480" s="1">
        <v>9</v>
      </c>
      <c r="P480" s="1">
        <v>0</v>
      </c>
      <c r="Q480" s="15">
        <v>800041</v>
      </c>
      <c r="R480" s="15">
        <v>2</v>
      </c>
      <c r="S480" s="1">
        <v>3</v>
      </c>
      <c r="T480" s="1">
        <v>0.3</v>
      </c>
      <c r="U480" s="1">
        <v>0.5</v>
      </c>
      <c r="V480" s="1">
        <v>0</v>
      </c>
      <c r="W480" s="2">
        <v>9302</v>
      </c>
      <c r="X480" s="3">
        <f t="shared" ca="1" si="21"/>
        <v>220</v>
      </c>
      <c r="Y480" s="1">
        <v>1</v>
      </c>
      <c r="Z480" s="1">
        <v>1.1000000000000001</v>
      </c>
      <c r="AA480" s="3">
        <f t="shared" ca="1" si="23"/>
        <v>6</v>
      </c>
      <c r="AG480" s="1"/>
    </row>
    <row r="481" spans="1:33" x14ac:dyDescent="0.3">
      <c r="A481" s="1">
        <v>19025</v>
      </c>
      <c r="B481" s="1">
        <v>709025</v>
      </c>
      <c r="C481" s="1">
        <v>2</v>
      </c>
      <c r="D481" s="1">
        <v>2</v>
      </c>
      <c r="E481" s="1">
        <v>1</v>
      </c>
      <c r="F481" s="3">
        <f t="shared" si="22"/>
        <v>1</v>
      </c>
      <c r="G481" s="19">
        <v>1.1499999999999999</v>
      </c>
      <c r="H481" s="1">
        <v>10</v>
      </c>
      <c r="I481" s="23">
        <v>20205</v>
      </c>
      <c r="J481" s="24">
        <v>515</v>
      </c>
      <c r="K481" s="1">
        <v>10</v>
      </c>
      <c r="L481" s="21">
        <v>90</v>
      </c>
      <c r="M481" s="1">
        <v>0</v>
      </c>
      <c r="N481" s="1">
        <v>148</v>
      </c>
      <c r="O481" s="1">
        <v>9</v>
      </c>
      <c r="P481" s="1">
        <v>0</v>
      </c>
      <c r="Q481" s="19">
        <v>800091</v>
      </c>
      <c r="R481" s="19">
        <v>35</v>
      </c>
      <c r="S481" s="1">
        <v>3</v>
      </c>
      <c r="T481" s="1">
        <v>0.4</v>
      </c>
      <c r="U481" s="1">
        <v>0.5</v>
      </c>
      <c r="V481" s="1">
        <v>0</v>
      </c>
      <c r="W481" s="2">
        <v>9403</v>
      </c>
      <c r="X481" s="3">
        <f t="shared" ca="1" si="21"/>
        <v>195</v>
      </c>
      <c r="Y481" s="1">
        <v>1</v>
      </c>
      <c r="Z481" s="1">
        <v>2</v>
      </c>
      <c r="AA481" s="3">
        <f t="shared" ca="1" si="23"/>
        <v>5</v>
      </c>
      <c r="AG481" s="1"/>
    </row>
    <row r="482" spans="1:33" x14ac:dyDescent="0.3">
      <c r="A482" s="1">
        <v>19026</v>
      </c>
      <c r="B482" s="1">
        <v>709026</v>
      </c>
      <c r="C482" s="1">
        <v>2</v>
      </c>
      <c r="D482" s="1">
        <v>2</v>
      </c>
      <c r="E482" s="1">
        <v>1</v>
      </c>
      <c r="F482" s="3">
        <f t="shared" si="22"/>
        <v>1</v>
      </c>
      <c r="G482" s="19">
        <v>1.1499999999999999</v>
      </c>
      <c r="H482" s="1">
        <v>10</v>
      </c>
      <c r="I482" s="23">
        <v>20794</v>
      </c>
      <c r="J482" s="24">
        <v>524</v>
      </c>
      <c r="K482" s="1">
        <v>10</v>
      </c>
      <c r="L482" s="21">
        <v>90</v>
      </c>
      <c r="M482" s="1">
        <v>0</v>
      </c>
      <c r="N482" s="1">
        <v>149</v>
      </c>
      <c r="O482" s="1">
        <v>9</v>
      </c>
      <c r="P482" s="1">
        <v>0</v>
      </c>
      <c r="Q482" s="19">
        <v>800091</v>
      </c>
      <c r="R482" s="19">
        <v>35</v>
      </c>
      <c r="S482" s="1">
        <v>3</v>
      </c>
      <c r="T482" s="1">
        <v>0.4</v>
      </c>
      <c r="U482" s="1">
        <v>0.5</v>
      </c>
      <c r="V482" s="1">
        <v>0</v>
      </c>
      <c r="W482" s="2">
        <v>9404</v>
      </c>
      <c r="X482" s="3">
        <f t="shared" ca="1" si="21"/>
        <v>151</v>
      </c>
      <c r="Y482" s="1">
        <v>1</v>
      </c>
      <c r="Z482" s="1">
        <v>1.1000000000000001</v>
      </c>
      <c r="AA482" s="3">
        <f t="shared" ca="1" si="23"/>
        <v>15</v>
      </c>
      <c r="AG482" s="1"/>
    </row>
    <row r="483" spans="1:33" x14ac:dyDescent="0.3">
      <c r="A483" s="1">
        <v>19027</v>
      </c>
      <c r="B483" s="1">
        <v>709027</v>
      </c>
      <c r="C483" s="1">
        <v>2</v>
      </c>
      <c r="D483" s="1">
        <v>3</v>
      </c>
      <c r="E483" s="1">
        <v>1.5</v>
      </c>
      <c r="F483" s="3">
        <f t="shared" si="22"/>
        <v>2</v>
      </c>
      <c r="G483" s="19">
        <v>1.18</v>
      </c>
      <c r="H483" s="1">
        <v>15</v>
      </c>
      <c r="I483" s="23">
        <v>21382</v>
      </c>
      <c r="J483" s="24">
        <v>534</v>
      </c>
      <c r="K483" s="1">
        <v>10</v>
      </c>
      <c r="L483" s="21">
        <v>90</v>
      </c>
      <c r="M483" s="1">
        <v>0</v>
      </c>
      <c r="N483" s="1">
        <v>150</v>
      </c>
      <c r="O483" s="1">
        <v>9</v>
      </c>
      <c r="P483" s="1">
        <v>0</v>
      </c>
      <c r="Q483" s="19">
        <v>800021</v>
      </c>
      <c r="R483" s="19">
        <v>5</v>
      </c>
      <c r="S483" s="1">
        <v>5</v>
      </c>
      <c r="T483" s="1">
        <v>0.54</v>
      </c>
      <c r="U483" s="1">
        <v>0.5</v>
      </c>
      <c r="V483" s="1">
        <v>0</v>
      </c>
      <c r="W483" s="2">
        <v>9401</v>
      </c>
      <c r="X483" s="3">
        <f t="shared" ca="1" si="21"/>
        <v>190</v>
      </c>
      <c r="Y483" s="1">
        <v>2</v>
      </c>
      <c r="Z483" s="1">
        <v>0</v>
      </c>
      <c r="AA483" s="3">
        <f t="shared" ca="1" si="23"/>
        <v>15</v>
      </c>
      <c r="AG483" s="1"/>
    </row>
    <row r="484" spans="1:33" x14ac:dyDescent="0.3">
      <c r="A484" s="1">
        <v>19028</v>
      </c>
      <c r="B484" s="1">
        <v>709028</v>
      </c>
      <c r="C484" s="1">
        <v>2</v>
      </c>
      <c r="D484" s="1">
        <v>3</v>
      </c>
      <c r="E484" s="1">
        <v>1</v>
      </c>
      <c r="F484" s="3">
        <f t="shared" si="22"/>
        <v>1</v>
      </c>
      <c r="G484" s="19">
        <v>1.18</v>
      </c>
      <c r="H484" s="1">
        <v>15</v>
      </c>
      <c r="I484" s="23">
        <v>21971</v>
      </c>
      <c r="J484" s="24">
        <v>543</v>
      </c>
      <c r="K484" s="1">
        <v>10</v>
      </c>
      <c r="L484" s="21">
        <v>90</v>
      </c>
      <c r="M484" s="1">
        <v>0</v>
      </c>
      <c r="N484" s="1">
        <v>151</v>
      </c>
      <c r="O484" s="1">
        <v>9</v>
      </c>
      <c r="P484" s="1">
        <v>0</v>
      </c>
      <c r="Q484" s="19">
        <v>800021</v>
      </c>
      <c r="R484" s="19">
        <v>5</v>
      </c>
      <c r="S484" s="1">
        <v>5</v>
      </c>
      <c r="T484" s="1">
        <v>0.54</v>
      </c>
      <c r="U484" s="1">
        <v>0.5</v>
      </c>
      <c r="V484" s="1">
        <v>0</v>
      </c>
      <c r="W484" s="2">
        <v>9402</v>
      </c>
      <c r="X484" s="3">
        <f t="shared" ca="1" si="21"/>
        <v>237</v>
      </c>
      <c r="Y484" s="1">
        <v>1</v>
      </c>
      <c r="Z484" s="1">
        <v>1</v>
      </c>
      <c r="AA484" s="3">
        <f t="shared" ca="1" si="23"/>
        <v>2</v>
      </c>
      <c r="AG484" s="1"/>
    </row>
    <row r="485" spans="1:33" x14ac:dyDescent="0.3">
      <c r="A485" s="1">
        <v>19029</v>
      </c>
      <c r="B485" s="1">
        <v>709029</v>
      </c>
      <c r="C485" s="1">
        <v>2</v>
      </c>
      <c r="D485" s="1">
        <v>3</v>
      </c>
      <c r="E485" s="1">
        <v>1</v>
      </c>
      <c r="F485" s="3">
        <f t="shared" si="22"/>
        <v>1</v>
      </c>
      <c r="G485" s="19">
        <v>1.18</v>
      </c>
      <c r="H485" s="1">
        <v>15</v>
      </c>
      <c r="I485" s="23">
        <v>22559</v>
      </c>
      <c r="J485" s="24">
        <v>553</v>
      </c>
      <c r="K485" s="1">
        <v>10</v>
      </c>
      <c r="L485" s="21">
        <v>90</v>
      </c>
      <c r="M485" s="1">
        <v>0</v>
      </c>
      <c r="N485" s="1">
        <v>152</v>
      </c>
      <c r="O485" s="1">
        <v>9</v>
      </c>
      <c r="P485" s="1">
        <v>0</v>
      </c>
      <c r="Q485" s="19">
        <v>800021</v>
      </c>
      <c r="R485" s="19">
        <v>5</v>
      </c>
      <c r="S485" s="1">
        <v>5</v>
      </c>
      <c r="T485" s="1">
        <v>0.54</v>
      </c>
      <c r="U485" s="1">
        <v>0.5</v>
      </c>
      <c r="V485" s="1">
        <v>0</v>
      </c>
      <c r="W485" s="2">
        <v>9401</v>
      </c>
      <c r="X485" s="3">
        <f t="shared" ca="1" si="21"/>
        <v>191</v>
      </c>
      <c r="Y485" s="1">
        <v>1</v>
      </c>
      <c r="Z485" s="1">
        <v>1.4</v>
      </c>
      <c r="AA485" s="3">
        <f t="shared" ca="1" si="23"/>
        <v>48</v>
      </c>
      <c r="AG485" s="1"/>
    </row>
    <row r="486" spans="1:33" x14ac:dyDescent="0.3">
      <c r="A486" s="1">
        <v>20101</v>
      </c>
      <c r="B486" s="1">
        <v>700101</v>
      </c>
      <c r="C486" s="1">
        <v>3</v>
      </c>
      <c r="D486" s="1">
        <v>1</v>
      </c>
      <c r="E486" s="1">
        <v>1</v>
      </c>
      <c r="F486" s="3">
        <f t="shared" si="22"/>
        <v>1</v>
      </c>
      <c r="G486" s="3">
        <v>1.79</v>
      </c>
      <c r="H486" s="1">
        <v>30</v>
      </c>
      <c r="I486" s="23">
        <v>6588</v>
      </c>
      <c r="J486" s="24">
        <v>518</v>
      </c>
      <c r="K486" s="1">
        <v>5</v>
      </c>
      <c r="L486" s="21">
        <v>79</v>
      </c>
      <c r="M486" s="1">
        <v>0</v>
      </c>
      <c r="N486" s="1">
        <v>1</v>
      </c>
      <c r="O486" s="1">
        <v>17</v>
      </c>
      <c r="P486" s="1">
        <v>0</v>
      </c>
      <c r="Q486" s="3">
        <v>800183</v>
      </c>
      <c r="R486" s="3">
        <v>50</v>
      </c>
      <c r="S486" s="1">
        <v>5</v>
      </c>
      <c r="T486" s="1">
        <v>0.3</v>
      </c>
      <c r="U486" s="1">
        <v>0.5</v>
      </c>
      <c r="V486" s="1">
        <v>0</v>
      </c>
      <c r="W486" s="2">
        <v>101</v>
      </c>
      <c r="X486" s="3">
        <f ca="1">RANDBETWEEN(100,160)</f>
        <v>131</v>
      </c>
      <c r="Y486" s="1">
        <v>7</v>
      </c>
      <c r="Z486" s="3">
        <v>1</v>
      </c>
      <c r="AA486" s="3">
        <f t="shared" ca="1" si="23"/>
        <v>41</v>
      </c>
      <c r="AG486" s="1"/>
    </row>
    <row r="487" spans="1:33" x14ac:dyDescent="0.3">
      <c r="A487" s="1">
        <v>20102</v>
      </c>
      <c r="B487" s="1">
        <v>700102</v>
      </c>
      <c r="C487" s="1">
        <v>3</v>
      </c>
      <c r="D487" s="1">
        <v>1</v>
      </c>
      <c r="E487" s="1">
        <v>1</v>
      </c>
      <c r="F487" s="3">
        <f t="shared" si="22"/>
        <v>1</v>
      </c>
      <c r="G487" s="25">
        <v>0.46</v>
      </c>
      <c r="H487" s="1">
        <v>15</v>
      </c>
      <c r="I487" s="23">
        <v>6700</v>
      </c>
      <c r="J487" s="24">
        <v>519</v>
      </c>
      <c r="K487" s="1">
        <v>5</v>
      </c>
      <c r="L487" s="21">
        <v>79</v>
      </c>
      <c r="M487" s="1">
        <v>0</v>
      </c>
      <c r="N487" s="1">
        <v>2</v>
      </c>
      <c r="O487" s="1">
        <v>17</v>
      </c>
      <c r="P487" s="1">
        <v>0</v>
      </c>
      <c r="Q487" s="25">
        <v>800082</v>
      </c>
      <c r="R487" s="25">
        <v>15</v>
      </c>
      <c r="S487" s="1">
        <v>3</v>
      </c>
      <c r="T487" s="1">
        <v>0.3</v>
      </c>
      <c r="U487" s="1">
        <v>0.5</v>
      </c>
      <c r="V487" s="1">
        <v>0</v>
      </c>
      <c r="W487" s="2">
        <v>102</v>
      </c>
      <c r="X487" s="3">
        <f t="shared" ref="X487:X550" ca="1" si="24">RANDBETWEEN(100,160)</f>
        <v>147</v>
      </c>
      <c r="Y487" s="1">
        <v>1</v>
      </c>
      <c r="Z487" s="25">
        <v>1.1000000000000001</v>
      </c>
      <c r="AA487" s="3">
        <f t="shared" ca="1" si="23"/>
        <v>49</v>
      </c>
      <c r="AG487" s="1"/>
    </row>
    <row r="488" spans="1:33" x14ac:dyDescent="0.3">
      <c r="A488" s="1">
        <v>20103</v>
      </c>
      <c r="B488" s="1">
        <v>700103</v>
      </c>
      <c r="C488" s="1">
        <v>3</v>
      </c>
      <c r="D488" s="1">
        <v>1</v>
      </c>
      <c r="E488" s="1">
        <v>1</v>
      </c>
      <c r="F488" s="3">
        <f t="shared" si="22"/>
        <v>1</v>
      </c>
      <c r="G488" s="3">
        <v>0.46</v>
      </c>
      <c r="H488" s="1">
        <v>15</v>
      </c>
      <c r="I488" s="23">
        <v>6812</v>
      </c>
      <c r="J488" s="24">
        <v>521</v>
      </c>
      <c r="K488" s="1">
        <v>5</v>
      </c>
      <c r="L488" s="21">
        <v>79</v>
      </c>
      <c r="M488" s="1">
        <v>0</v>
      </c>
      <c r="N488" s="1">
        <v>3</v>
      </c>
      <c r="O488" s="1">
        <v>17</v>
      </c>
      <c r="P488" s="1">
        <v>0</v>
      </c>
      <c r="Q488" s="3">
        <v>800082</v>
      </c>
      <c r="R488" s="3">
        <v>15</v>
      </c>
      <c r="S488" s="1">
        <v>3</v>
      </c>
      <c r="T488" s="1">
        <v>0.4</v>
      </c>
      <c r="U488" s="1">
        <v>0.6</v>
      </c>
      <c r="V488" s="1">
        <v>0</v>
      </c>
      <c r="W488" s="2">
        <v>103</v>
      </c>
      <c r="X488" s="3">
        <f t="shared" ca="1" si="24"/>
        <v>141</v>
      </c>
      <c r="Y488" s="1">
        <v>3</v>
      </c>
      <c r="Z488" s="3">
        <v>0</v>
      </c>
      <c r="AA488" s="3">
        <f t="shared" ca="1" si="23"/>
        <v>98</v>
      </c>
      <c r="AG488" s="1"/>
    </row>
    <row r="489" spans="1:33" x14ac:dyDescent="0.3">
      <c r="A489" s="1">
        <v>20104</v>
      </c>
      <c r="B489" s="1">
        <v>700104</v>
      </c>
      <c r="C489" s="1">
        <v>3</v>
      </c>
      <c r="D489" s="1">
        <v>1</v>
      </c>
      <c r="E489" s="1">
        <v>1</v>
      </c>
      <c r="F489" s="3">
        <f t="shared" si="22"/>
        <v>1</v>
      </c>
      <c r="G489" s="3">
        <v>0.46</v>
      </c>
      <c r="H489" s="1">
        <v>15</v>
      </c>
      <c r="I489" s="23">
        <v>6924</v>
      </c>
      <c r="J489" s="24">
        <v>523</v>
      </c>
      <c r="K489" s="1">
        <v>5</v>
      </c>
      <c r="L489" s="21">
        <v>79</v>
      </c>
      <c r="M489" s="1">
        <v>0</v>
      </c>
      <c r="N489" s="1">
        <v>4</v>
      </c>
      <c r="O489" s="1">
        <v>17</v>
      </c>
      <c r="P489" s="1">
        <v>0</v>
      </c>
      <c r="Q489" s="3">
        <v>800082</v>
      </c>
      <c r="R489" s="3">
        <v>15</v>
      </c>
      <c r="S489" s="1">
        <v>3</v>
      </c>
      <c r="T489" s="1">
        <v>0.3</v>
      </c>
      <c r="U489" s="1">
        <v>0.5</v>
      </c>
      <c r="V489" s="1">
        <v>0</v>
      </c>
      <c r="W489" s="2">
        <v>104</v>
      </c>
      <c r="X489" s="3">
        <f t="shared" ca="1" si="24"/>
        <v>114</v>
      </c>
      <c r="Y489" s="1">
        <v>3</v>
      </c>
      <c r="Z489" s="3">
        <v>1.1000000000000001</v>
      </c>
      <c r="AA489" s="3">
        <f t="shared" ca="1" si="23"/>
        <v>87</v>
      </c>
      <c r="AG489" s="1"/>
    </row>
    <row r="490" spans="1:33" x14ac:dyDescent="0.3">
      <c r="A490" s="1">
        <v>20105</v>
      </c>
      <c r="B490" s="1">
        <v>700105</v>
      </c>
      <c r="C490" s="1">
        <v>3</v>
      </c>
      <c r="D490" s="1">
        <v>1</v>
      </c>
      <c r="E490" s="1">
        <v>1</v>
      </c>
      <c r="F490" s="3">
        <f t="shared" si="22"/>
        <v>1</v>
      </c>
      <c r="G490" s="3">
        <v>0.46</v>
      </c>
      <c r="H490" s="1">
        <v>15</v>
      </c>
      <c r="I490" s="23">
        <v>7036</v>
      </c>
      <c r="J490" s="24">
        <v>524</v>
      </c>
      <c r="K490" s="1">
        <v>5</v>
      </c>
      <c r="L490" s="21">
        <v>79</v>
      </c>
      <c r="M490" s="1">
        <v>0</v>
      </c>
      <c r="N490" s="1">
        <v>5</v>
      </c>
      <c r="O490" s="1">
        <v>17</v>
      </c>
      <c r="P490" s="1">
        <v>0</v>
      </c>
      <c r="Q490" s="3">
        <v>800082</v>
      </c>
      <c r="R490" s="3">
        <v>15</v>
      </c>
      <c r="S490" s="1">
        <v>3</v>
      </c>
      <c r="T490" s="1">
        <v>0.4</v>
      </c>
      <c r="U490" s="1">
        <v>0.6</v>
      </c>
      <c r="V490" s="1">
        <v>0</v>
      </c>
      <c r="W490" s="2">
        <v>105</v>
      </c>
      <c r="X490" s="3">
        <f t="shared" ca="1" si="24"/>
        <v>148</v>
      </c>
      <c r="Y490" s="1">
        <v>3</v>
      </c>
      <c r="Z490" s="3">
        <v>0.5</v>
      </c>
      <c r="AA490" s="3">
        <f t="shared" ca="1" si="23"/>
        <v>64</v>
      </c>
      <c r="AG490" s="1"/>
    </row>
    <row r="491" spans="1:33" x14ac:dyDescent="0.3">
      <c r="A491" s="1">
        <v>20106</v>
      </c>
      <c r="B491" s="1">
        <v>700106</v>
      </c>
      <c r="C491" s="1">
        <v>3</v>
      </c>
      <c r="D491" s="1">
        <v>1</v>
      </c>
      <c r="E491" s="1">
        <v>1</v>
      </c>
      <c r="F491" s="3">
        <f t="shared" si="22"/>
        <v>1</v>
      </c>
      <c r="G491" s="25">
        <v>0.46</v>
      </c>
      <c r="H491" s="1">
        <v>15</v>
      </c>
      <c r="I491" s="23">
        <v>7148</v>
      </c>
      <c r="J491" s="24">
        <v>526</v>
      </c>
      <c r="K491" s="1">
        <v>5</v>
      </c>
      <c r="L491" s="21">
        <v>79</v>
      </c>
      <c r="M491" s="1">
        <v>0</v>
      </c>
      <c r="N491" s="1">
        <v>6</v>
      </c>
      <c r="O491" s="1">
        <v>17</v>
      </c>
      <c r="P491" s="1">
        <v>0</v>
      </c>
      <c r="Q491" s="25">
        <v>800082</v>
      </c>
      <c r="R491" s="25">
        <v>15</v>
      </c>
      <c r="S491" s="1">
        <v>3</v>
      </c>
      <c r="T491" s="1">
        <v>0.3</v>
      </c>
      <c r="U491" s="1">
        <v>0.5</v>
      </c>
      <c r="V491" s="1">
        <v>0</v>
      </c>
      <c r="W491" s="2">
        <v>106</v>
      </c>
      <c r="X491" s="3">
        <f t="shared" ca="1" si="24"/>
        <v>130</v>
      </c>
      <c r="Y491" s="1">
        <v>1</v>
      </c>
      <c r="Z491" s="25">
        <v>0</v>
      </c>
      <c r="AA491" s="3">
        <f t="shared" ca="1" si="23"/>
        <v>81</v>
      </c>
      <c r="AG491" s="1"/>
    </row>
    <row r="492" spans="1:33" x14ac:dyDescent="0.3">
      <c r="A492" s="1">
        <v>20107</v>
      </c>
      <c r="B492" s="1">
        <v>700107</v>
      </c>
      <c r="C492" s="1">
        <v>3</v>
      </c>
      <c r="D492" s="1">
        <v>1</v>
      </c>
      <c r="E492" s="1">
        <v>1</v>
      </c>
      <c r="F492" s="3">
        <f t="shared" si="22"/>
        <v>2</v>
      </c>
      <c r="G492" s="3">
        <v>0.46</v>
      </c>
      <c r="H492" s="1">
        <v>15</v>
      </c>
      <c r="I492" s="23">
        <v>7260</v>
      </c>
      <c r="J492" s="24">
        <v>528</v>
      </c>
      <c r="K492" s="1">
        <v>5</v>
      </c>
      <c r="L492" s="21">
        <v>79</v>
      </c>
      <c r="M492" s="1">
        <v>0</v>
      </c>
      <c r="N492" s="1">
        <v>7</v>
      </c>
      <c r="O492" s="1">
        <v>17</v>
      </c>
      <c r="P492" s="1">
        <v>0</v>
      </c>
      <c r="Q492" s="3">
        <v>800082</v>
      </c>
      <c r="R492" s="3">
        <v>15</v>
      </c>
      <c r="S492" s="1">
        <v>3</v>
      </c>
      <c r="T492" s="1">
        <v>0.4</v>
      </c>
      <c r="U492" s="1">
        <v>0.6</v>
      </c>
      <c r="V492" s="1">
        <v>0</v>
      </c>
      <c r="W492" s="2">
        <v>107</v>
      </c>
      <c r="X492" s="3">
        <f t="shared" ca="1" si="24"/>
        <v>125</v>
      </c>
      <c r="Y492" s="1">
        <v>2</v>
      </c>
      <c r="Z492" s="3">
        <v>1.4</v>
      </c>
      <c r="AA492" s="3">
        <f t="shared" ca="1" si="23"/>
        <v>13</v>
      </c>
      <c r="AG492" s="1"/>
    </row>
    <row r="493" spans="1:33" x14ac:dyDescent="0.3">
      <c r="A493" s="1">
        <v>20108</v>
      </c>
      <c r="B493" s="1">
        <v>700108</v>
      </c>
      <c r="C493" s="1">
        <v>3</v>
      </c>
      <c r="D493" s="1">
        <v>1</v>
      </c>
      <c r="E493" s="1">
        <v>1</v>
      </c>
      <c r="F493" s="3">
        <f t="shared" si="22"/>
        <v>1</v>
      </c>
      <c r="G493" s="25">
        <v>0.46</v>
      </c>
      <c r="H493" s="1">
        <v>15</v>
      </c>
      <c r="I493" s="23">
        <v>7372</v>
      </c>
      <c r="J493" s="24">
        <v>529</v>
      </c>
      <c r="K493" s="1">
        <v>5</v>
      </c>
      <c r="L493" s="21">
        <v>79</v>
      </c>
      <c r="M493" s="1">
        <v>0</v>
      </c>
      <c r="N493" s="1">
        <v>8</v>
      </c>
      <c r="O493" s="1">
        <v>17</v>
      </c>
      <c r="P493" s="1">
        <v>0</v>
      </c>
      <c r="Q493" s="25">
        <v>800082</v>
      </c>
      <c r="R493" s="25">
        <v>15</v>
      </c>
      <c r="S493" s="1">
        <v>3</v>
      </c>
      <c r="T493" s="1">
        <v>0.3</v>
      </c>
      <c r="U493" s="1">
        <v>0.5</v>
      </c>
      <c r="V493" s="1">
        <v>0</v>
      </c>
      <c r="W493" s="2">
        <v>102</v>
      </c>
      <c r="X493" s="3">
        <f t="shared" ca="1" si="24"/>
        <v>141</v>
      </c>
      <c r="Y493" s="1">
        <v>1</v>
      </c>
      <c r="Z493" s="25">
        <v>1</v>
      </c>
      <c r="AA493" s="3">
        <f t="shared" ca="1" si="23"/>
        <v>28</v>
      </c>
      <c r="AG493" s="1"/>
    </row>
    <row r="494" spans="1:33" x14ac:dyDescent="0.3">
      <c r="A494" s="1">
        <v>20109</v>
      </c>
      <c r="B494" s="1">
        <v>700109</v>
      </c>
      <c r="C494" s="1">
        <v>3</v>
      </c>
      <c r="D494" s="1">
        <v>1</v>
      </c>
      <c r="E494" s="1">
        <v>1</v>
      </c>
      <c r="F494" s="3">
        <f t="shared" si="22"/>
        <v>2</v>
      </c>
      <c r="G494" s="3">
        <v>0.46</v>
      </c>
      <c r="H494" s="1">
        <v>15</v>
      </c>
      <c r="I494" s="23">
        <v>7484</v>
      </c>
      <c r="J494" s="24">
        <v>531</v>
      </c>
      <c r="K494" s="1">
        <v>5</v>
      </c>
      <c r="L494" s="21">
        <v>79</v>
      </c>
      <c r="M494" s="1">
        <v>0</v>
      </c>
      <c r="N494" s="1">
        <v>9</v>
      </c>
      <c r="O494" s="1">
        <v>17</v>
      </c>
      <c r="P494" s="1">
        <v>0</v>
      </c>
      <c r="Q494" s="3">
        <v>800082</v>
      </c>
      <c r="R494" s="3">
        <v>15</v>
      </c>
      <c r="S494" s="1">
        <v>3</v>
      </c>
      <c r="T494" s="1">
        <v>0.4</v>
      </c>
      <c r="U494" s="1">
        <v>0.6</v>
      </c>
      <c r="V494" s="1">
        <v>0</v>
      </c>
      <c r="W494" s="2">
        <v>103</v>
      </c>
      <c r="X494" s="3">
        <f t="shared" ca="1" si="24"/>
        <v>132</v>
      </c>
      <c r="Y494" s="1">
        <v>2</v>
      </c>
      <c r="Z494" s="3">
        <v>0</v>
      </c>
      <c r="AA494" s="3">
        <f t="shared" ca="1" si="23"/>
        <v>30</v>
      </c>
      <c r="AG494" s="1"/>
    </row>
    <row r="495" spans="1:33" x14ac:dyDescent="0.3">
      <c r="A495" s="1">
        <v>20110</v>
      </c>
      <c r="B495" s="1">
        <v>700110</v>
      </c>
      <c r="C495" s="1">
        <v>3</v>
      </c>
      <c r="D495" s="1">
        <v>1</v>
      </c>
      <c r="E495" s="1">
        <v>1</v>
      </c>
      <c r="F495" s="3">
        <f t="shared" si="22"/>
        <v>2</v>
      </c>
      <c r="G495" s="3">
        <v>0.46</v>
      </c>
      <c r="H495" s="1">
        <v>15</v>
      </c>
      <c r="I495" s="23">
        <v>7596</v>
      </c>
      <c r="J495" s="24">
        <v>533</v>
      </c>
      <c r="K495" s="1">
        <v>5</v>
      </c>
      <c r="L495" s="21">
        <v>79</v>
      </c>
      <c r="M495" s="1">
        <v>0</v>
      </c>
      <c r="N495" s="1">
        <v>10</v>
      </c>
      <c r="O495" s="1">
        <v>17</v>
      </c>
      <c r="P495" s="1">
        <v>0</v>
      </c>
      <c r="Q495" s="3">
        <v>800082</v>
      </c>
      <c r="R495" s="3">
        <v>15</v>
      </c>
      <c r="S495" s="1">
        <v>3</v>
      </c>
      <c r="T495" s="1">
        <v>0.3</v>
      </c>
      <c r="U495" s="1">
        <v>0.5</v>
      </c>
      <c r="V495" s="1">
        <v>0</v>
      </c>
      <c r="W495" s="2">
        <v>104</v>
      </c>
      <c r="X495" s="3">
        <f t="shared" ca="1" si="24"/>
        <v>146</v>
      </c>
      <c r="Y495" s="1">
        <v>2</v>
      </c>
      <c r="Z495" s="3">
        <v>1.1000000000000001</v>
      </c>
      <c r="AA495" s="3">
        <f t="shared" ca="1" si="23"/>
        <v>44</v>
      </c>
      <c r="AG495" s="1"/>
    </row>
    <row r="496" spans="1:33" x14ac:dyDescent="0.3">
      <c r="A496" s="1">
        <v>20111</v>
      </c>
      <c r="B496" s="1">
        <v>700111</v>
      </c>
      <c r="C496" s="1">
        <v>3</v>
      </c>
      <c r="D496" s="1">
        <v>1</v>
      </c>
      <c r="E496" s="1">
        <v>1</v>
      </c>
      <c r="F496" s="3">
        <f t="shared" si="22"/>
        <v>2</v>
      </c>
      <c r="G496" s="3">
        <v>0.46</v>
      </c>
      <c r="H496" s="1">
        <v>15</v>
      </c>
      <c r="I496" s="23">
        <v>7820</v>
      </c>
      <c r="J496" s="24">
        <v>536</v>
      </c>
      <c r="K496" s="1">
        <v>5</v>
      </c>
      <c r="L496" s="21">
        <v>79</v>
      </c>
      <c r="M496" s="1">
        <v>0</v>
      </c>
      <c r="N496" s="1">
        <v>11</v>
      </c>
      <c r="O496" s="1">
        <v>17</v>
      </c>
      <c r="P496" s="1">
        <v>0</v>
      </c>
      <c r="Q496" s="3">
        <v>800082</v>
      </c>
      <c r="R496" s="3">
        <v>15</v>
      </c>
      <c r="S496" s="1">
        <v>3</v>
      </c>
      <c r="T496" s="1">
        <v>0.4</v>
      </c>
      <c r="U496" s="1">
        <v>0.6</v>
      </c>
      <c r="V496" s="1">
        <v>0</v>
      </c>
      <c r="W496" s="2">
        <v>105</v>
      </c>
      <c r="X496" s="3">
        <f t="shared" ca="1" si="24"/>
        <v>127</v>
      </c>
      <c r="Y496" s="1">
        <v>2</v>
      </c>
      <c r="Z496" s="3">
        <v>2</v>
      </c>
      <c r="AA496" s="3">
        <f t="shared" ca="1" si="23"/>
        <v>93</v>
      </c>
      <c r="AG496" s="1"/>
    </row>
    <row r="497" spans="1:33" x14ac:dyDescent="0.3">
      <c r="A497" s="1">
        <v>20112</v>
      </c>
      <c r="B497" s="1">
        <v>700112</v>
      </c>
      <c r="C497" s="1">
        <v>3</v>
      </c>
      <c r="D497" s="1">
        <v>1</v>
      </c>
      <c r="E497" s="1">
        <v>1</v>
      </c>
      <c r="F497" s="3">
        <f t="shared" si="22"/>
        <v>2</v>
      </c>
      <c r="G497" s="3">
        <v>0.46</v>
      </c>
      <c r="H497" s="1">
        <v>15</v>
      </c>
      <c r="I497" s="23">
        <v>8044</v>
      </c>
      <c r="J497" s="24">
        <v>539</v>
      </c>
      <c r="K497" s="1">
        <v>5</v>
      </c>
      <c r="L497" s="21">
        <v>79</v>
      </c>
      <c r="M497" s="1">
        <v>0</v>
      </c>
      <c r="N497" s="1">
        <v>12</v>
      </c>
      <c r="O497" s="1">
        <v>17</v>
      </c>
      <c r="P497" s="1">
        <v>0</v>
      </c>
      <c r="Q497" s="3">
        <v>800082</v>
      </c>
      <c r="R497" s="3">
        <v>15</v>
      </c>
      <c r="S497" s="1">
        <v>3</v>
      </c>
      <c r="T497" s="1">
        <v>0.3</v>
      </c>
      <c r="U497" s="1">
        <v>0.5</v>
      </c>
      <c r="V497" s="1">
        <v>0</v>
      </c>
      <c r="W497" s="2">
        <v>106</v>
      </c>
      <c r="X497" s="3">
        <f t="shared" ca="1" si="24"/>
        <v>118</v>
      </c>
      <c r="Y497" s="1">
        <v>2</v>
      </c>
      <c r="Z497" s="3">
        <v>0</v>
      </c>
      <c r="AA497" s="3">
        <f t="shared" ca="1" si="23"/>
        <v>99</v>
      </c>
      <c r="AG497" s="1"/>
    </row>
    <row r="498" spans="1:33" x14ac:dyDescent="0.3">
      <c r="A498" s="1">
        <v>20113</v>
      </c>
      <c r="B498" s="1">
        <v>700113</v>
      </c>
      <c r="C498" s="1">
        <v>3</v>
      </c>
      <c r="D498" s="1">
        <v>1</v>
      </c>
      <c r="E498" s="1">
        <v>1</v>
      </c>
      <c r="F498" s="3">
        <f t="shared" si="22"/>
        <v>1</v>
      </c>
      <c r="G498" s="3">
        <v>0.46</v>
      </c>
      <c r="H498" s="1">
        <v>15</v>
      </c>
      <c r="I498" s="23">
        <v>8156</v>
      </c>
      <c r="J498" s="24">
        <v>541</v>
      </c>
      <c r="K498" s="1">
        <v>5</v>
      </c>
      <c r="L498" s="21">
        <v>79</v>
      </c>
      <c r="M498" s="1">
        <v>0</v>
      </c>
      <c r="N498" s="1">
        <v>13</v>
      </c>
      <c r="O498" s="1">
        <v>17</v>
      </c>
      <c r="P498" s="1">
        <v>0</v>
      </c>
      <c r="Q498" s="3">
        <v>800082</v>
      </c>
      <c r="R498" s="3">
        <v>15</v>
      </c>
      <c r="S498" s="1">
        <v>3</v>
      </c>
      <c r="T498" s="1">
        <v>0.4</v>
      </c>
      <c r="U498" s="1">
        <v>0.6</v>
      </c>
      <c r="V498" s="1">
        <v>0</v>
      </c>
      <c r="W498" s="2">
        <v>107</v>
      </c>
      <c r="X498" s="3">
        <f t="shared" ca="1" si="24"/>
        <v>151</v>
      </c>
      <c r="Y498" s="1">
        <v>1</v>
      </c>
      <c r="Z498" s="3">
        <v>0.5</v>
      </c>
      <c r="AA498" s="3">
        <f t="shared" ca="1" si="23"/>
        <v>89</v>
      </c>
      <c r="AG498" s="1"/>
    </row>
    <row r="499" spans="1:33" x14ac:dyDescent="0.3">
      <c r="A499" s="1">
        <v>20114</v>
      </c>
      <c r="B499" s="1">
        <v>700114</v>
      </c>
      <c r="C499" s="1">
        <v>3</v>
      </c>
      <c r="D499" s="1">
        <v>1</v>
      </c>
      <c r="E499" s="1">
        <v>1</v>
      </c>
      <c r="F499" s="3">
        <f t="shared" si="22"/>
        <v>1</v>
      </c>
      <c r="G499" s="3">
        <v>0.4</v>
      </c>
      <c r="H499" s="1">
        <v>10</v>
      </c>
      <c r="I499" s="23">
        <v>8380</v>
      </c>
      <c r="J499" s="24">
        <v>544</v>
      </c>
      <c r="K499" s="1">
        <v>5</v>
      </c>
      <c r="L499" s="21">
        <v>79</v>
      </c>
      <c r="M499" s="1">
        <v>0</v>
      </c>
      <c r="N499" s="1">
        <v>14</v>
      </c>
      <c r="O499" s="1">
        <v>17</v>
      </c>
      <c r="P499" s="1">
        <v>0</v>
      </c>
      <c r="Q499" s="3">
        <v>800081</v>
      </c>
      <c r="R499" s="3">
        <v>15</v>
      </c>
      <c r="S499" s="1">
        <v>3</v>
      </c>
      <c r="T499" s="1">
        <v>0.3</v>
      </c>
      <c r="U499" s="1">
        <v>0.5</v>
      </c>
      <c r="V499" s="1">
        <v>0</v>
      </c>
      <c r="W499" s="2">
        <v>108</v>
      </c>
      <c r="X499" s="3">
        <f t="shared" ca="1" si="24"/>
        <v>156</v>
      </c>
      <c r="Y499" s="1">
        <v>1</v>
      </c>
      <c r="Z499" s="3">
        <v>1</v>
      </c>
      <c r="AA499" s="3">
        <f t="shared" ca="1" si="23"/>
        <v>21</v>
      </c>
      <c r="AG499" s="1"/>
    </row>
    <row r="500" spans="1:33" x14ac:dyDescent="0.3">
      <c r="A500" s="1">
        <v>20115</v>
      </c>
      <c r="B500" s="1">
        <v>700115</v>
      </c>
      <c r="C500" s="1">
        <v>3</v>
      </c>
      <c r="D500" s="1">
        <v>1</v>
      </c>
      <c r="E500" s="1">
        <v>1</v>
      </c>
      <c r="F500" s="3">
        <f t="shared" si="22"/>
        <v>1</v>
      </c>
      <c r="G500" s="3">
        <v>0.4</v>
      </c>
      <c r="H500" s="1">
        <v>10</v>
      </c>
      <c r="I500" s="23">
        <v>8604</v>
      </c>
      <c r="J500" s="24">
        <v>547</v>
      </c>
      <c r="K500" s="1">
        <v>5</v>
      </c>
      <c r="L500" s="21">
        <v>79</v>
      </c>
      <c r="M500" s="1">
        <v>0</v>
      </c>
      <c r="N500" s="1">
        <v>15</v>
      </c>
      <c r="O500" s="1">
        <v>17</v>
      </c>
      <c r="P500" s="1">
        <v>0</v>
      </c>
      <c r="Q500" s="3">
        <v>800081</v>
      </c>
      <c r="R500" s="3">
        <v>15</v>
      </c>
      <c r="S500" s="1">
        <v>3</v>
      </c>
      <c r="T500" s="1">
        <v>0.4</v>
      </c>
      <c r="U500" s="1">
        <v>0.6</v>
      </c>
      <c r="V500" s="1">
        <v>0</v>
      </c>
      <c r="W500" s="2">
        <v>109</v>
      </c>
      <c r="X500" s="3">
        <f t="shared" ca="1" si="24"/>
        <v>120</v>
      </c>
      <c r="Y500" s="1">
        <v>1</v>
      </c>
      <c r="Z500" s="3">
        <v>0</v>
      </c>
      <c r="AA500" s="3">
        <f t="shared" ca="1" si="23"/>
        <v>1</v>
      </c>
      <c r="AG500" s="1"/>
    </row>
    <row r="501" spans="1:33" x14ac:dyDescent="0.3">
      <c r="A501" s="1">
        <v>20116</v>
      </c>
      <c r="B501" s="1">
        <v>700116</v>
      </c>
      <c r="C501" s="1">
        <v>3</v>
      </c>
      <c r="D501" s="1">
        <v>1</v>
      </c>
      <c r="E501" s="1">
        <v>1</v>
      </c>
      <c r="F501" s="3">
        <f t="shared" si="22"/>
        <v>1</v>
      </c>
      <c r="G501" s="25">
        <v>0.4</v>
      </c>
      <c r="H501" s="1">
        <v>10</v>
      </c>
      <c r="I501" s="23">
        <v>8828</v>
      </c>
      <c r="J501" s="24">
        <v>511</v>
      </c>
      <c r="K501" s="1">
        <v>5</v>
      </c>
      <c r="L501" s="21">
        <v>79</v>
      </c>
      <c r="M501" s="1">
        <v>0</v>
      </c>
      <c r="N501" s="1">
        <v>16</v>
      </c>
      <c r="O501" s="1">
        <v>17</v>
      </c>
      <c r="P501" s="1">
        <v>0</v>
      </c>
      <c r="Q501" s="25">
        <v>800081</v>
      </c>
      <c r="R501" s="25">
        <v>15</v>
      </c>
      <c r="S501" s="1">
        <v>3</v>
      </c>
      <c r="T501" s="1">
        <v>0.3</v>
      </c>
      <c r="U501" s="1">
        <v>0.5</v>
      </c>
      <c r="V501" s="1">
        <v>0</v>
      </c>
      <c r="W501" s="2">
        <v>110</v>
      </c>
      <c r="X501" s="3">
        <f t="shared" ca="1" si="24"/>
        <v>100</v>
      </c>
      <c r="Y501" s="1">
        <v>1</v>
      </c>
      <c r="Z501" s="25">
        <v>1</v>
      </c>
      <c r="AA501" s="3">
        <f t="shared" ca="1" si="23"/>
        <v>68</v>
      </c>
      <c r="AG501" s="1"/>
    </row>
    <row r="502" spans="1:33" x14ac:dyDescent="0.3">
      <c r="A502" s="1">
        <v>20117</v>
      </c>
      <c r="B502" s="1">
        <v>700117</v>
      </c>
      <c r="C502" s="1">
        <v>3</v>
      </c>
      <c r="D502" s="1">
        <v>1</v>
      </c>
      <c r="E502" s="1">
        <v>1</v>
      </c>
      <c r="F502" s="3">
        <f t="shared" si="22"/>
        <v>1</v>
      </c>
      <c r="G502" s="3">
        <v>0.4</v>
      </c>
      <c r="H502" s="1">
        <v>10</v>
      </c>
      <c r="I502" s="23">
        <v>8941</v>
      </c>
      <c r="J502" s="24">
        <v>552</v>
      </c>
      <c r="K502" s="1">
        <v>5</v>
      </c>
      <c r="L502" s="21">
        <v>79</v>
      </c>
      <c r="M502" s="1">
        <v>0</v>
      </c>
      <c r="N502" s="1">
        <v>17</v>
      </c>
      <c r="O502" s="1">
        <v>17</v>
      </c>
      <c r="P502" s="1">
        <v>0</v>
      </c>
      <c r="Q502" s="3">
        <v>800081</v>
      </c>
      <c r="R502" s="3">
        <v>15</v>
      </c>
      <c r="S502" s="1">
        <v>3</v>
      </c>
      <c r="T502" s="1">
        <v>0.4</v>
      </c>
      <c r="U502" s="1">
        <v>0.6</v>
      </c>
      <c r="V502" s="1">
        <v>0</v>
      </c>
      <c r="W502" s="2">
        <v>111</v>
      </c>
      <c r="X502" s="3">
        <f t="shared" ca="1" si="24"/>
        <v>152</v>
      </c>
      <c r="Y502" s="1">
        <v>1</v>
      </c>
      <c r="Z502" s="3">
        <v>1</v>
      </c>
      <c r="AA502" s="3">
        <f t="shared" ca="1" si="23"/>
        <v>17</v>
      </c>
      <c r="AG502" s="1"/>
    </row>
    <row r="503" spans="1:33" x14ac:dyDescent="0.3">
      <c r="A503" s="1">
        <v>20118</v>
      </c>
      <c r="B503" s="1">
        <v>700118</v>
      </c>
      <c r="C503" s="1">
        <v>3</v>
      </c>
      <c r="D503" s="1">
        <v>1</v>
      </c>
      <c r="E503" s="1">
        <v>1</v>
      </c>
      <c r="F503" s="3">
        <f t="shared" si="22"/>
        <v>2</v>
      </c>
      <c r="G503" s="3">
        <v>0.4</v>
      </c>
      <c r="H503" s="1">
        <v>10</v>
      </c>
      <c r="I503" s="23">
        <v>9053</v>
      </c>
      <c r="J503" s="24">
        <v>554</v>
      </c>
      <c r="K503" s="1">
        <v>5</v>
      </c>
      <c r="L503" s="21">
        <v>79</v>
      </c>
      <c r="M503" s="1">
        <v>0</v>
      </c>
      <c r="N503" s="1">
        <v>18</v>
      </c>
      <c r="O503" s="1">
        <v>17</v>
      </c>
      <c r="P503" s="1">
        <v>0</v>
      </c>
      <c r="Q503" s="3">
        <v>800081</v>
      </c>
      <c r="R503" s="3">
        <v>15</v>
      </c>
      <c r="S503" s="1">
        <v>3</v>
      </c>
      <c r="T503" s="1">
        <v>0.3</v>
      </c>
      <c r="U503" s="1">
        <v>0.5</v>
      </c>
      <c r="V503" s="1">
        <v>0</v>
      </c>
      <c r="W503" s="2">
        <v>112</v>
      </c>
      <c r="X503" s="3">
        <f t="shared" ca="1" si="24"/>
        <v>113</v>
      </c>
      <c r="Y503" s="1">
        <v>2</v>
      </c>
      <c r="Z503" s="3">
        <v>0</v>
      </c>
      <c r="AA503" s="3">
        <f t="shared" ca="1" si="23"/>
        <v>14</v>
      </c>
      <c r="AG503" s="1"/>
    </row>
    <row r="504" spans="1:33" x14ac:dyDescent="0.3">
      <c r="A504" s="1">
        <v>20119</v>
      </c>
      <c r="B504" s="1">
        <v>700119</v>
      </c>
      <c r="C504" s="1">
        <v>3</v>
      </c>
      <c r="D504" s="1">
        <v>1</v>
      </c>
      <c r="E504" s="1">
        <v>1</v>
      </c>
      <c r="F504" s="3">
        <f t="shared" si="22"/>
        <v>2</v>
      </c>
      <c r="G504" s="3">
        <v>0.4</v>
      </c>
      <c r="H504" s="1">
        <v>10</v>
      </c>
      <c r="I504" s="23">
        <v>9389</v>
      </c>
      <c r="J504" s="24">
        <v>559</v>
      </c>
      <c r="K504" s="1">
        <v>5</v>
      </c>
      <c r="L504" s="21">
        <v>79</v>
      </c>
      <c r="M504" s="1">
        <v>0</v>
      </c>
      <c r="N504" s="1">
        <v>19</v>
      </c>
      <c r="O504" s="1">
        <v>17</v>
      </c>
      <c r="P504" s="1">
        <v>0</v>
      </c>
      <c r="Q504" s="3">
        <v>800081</v>
      </c>
      <c r="R504" s="3">
        <v>15</v>
      </c>
      <c r="S504" s="1">
        <v>3</v>
      </c>
      <c r="T504" s="1">
        <v>0.4</v>
      </c>
      <c r="U504" s="1">
        <v>0.6</v>
      </c>
      <c r="V504" s="1">
        <v>0</v>
      </c>
      <c r="W504" s="2">
        <v>113</v>
      </c>
      <c r="X504" s="3">
        <f t="shared" ca="1" si="24"/>
        <v>138</v>
      </c>
      <c r="Y504" s="1">
        <v>2</v>
      </c>
      <c r="Z504" s="3">
        <v>2</v>
      </c>
      <c r="AA504" s="3">
        <f t="shared" ca="1" si="23"/>
        <v>67</v>
      </c>
      <c r="AG504" s="1"/>
    </row>
    <row r="505" spans="1:33" x14ac:dyDescent="0.3">
      <c r="A505" s="1">
        <v>20120</v>
      </c>
      <c r="B505" s="1">
        <v>700120</v>
      </c>
      <c r="C505" s="1">
        <v>3</v>
      </c>
      <c r="D505" s="1">
        <v>1</v>
      </c>
      <c r="E505" s="1">
        <v>1</v>
      </c>
      <c r="F505" s="3">
        <f t="shared" si="22"/>
        <v>1</v>
      </c>
      <c r="G505" s="3">
        <v>0.85</v>
      </c>
      <c r="H505" s="1">
        <v>20</v>
      </c>
      <c r="I505" s="23">
        <v>9725</v>
      </c>
      <c r="J505" s="24">
        <v>564</v>
      </c>
      <c r="K505" s="1">
        <v>5</v>
      </c>
      <c r="L505" s="21">
        <v>79</v>
      </c>
      <c r="M505" s="1">
        <v>0</v>
      </c>
      <c r="N505" s="1">
        <v>20</v>
      </c>
      <c r="O505" s="1">
        <v>17</v>
      </c>
      <c r="P505" s="1">
        <v>0</v>
      </c>
      <c r="Q505" s="3">
        <v>800211</v>
      </c>
      <c r="R505" s="3">
        <v>15</v>
      </c>
      <c r="S505" s="1">
        <v>3</v>
      </c>
      <c r="T505" s="1">
        <v>0.3</v>
      </c>
      <c r="U505" s="1">
        <v>0.5</v>
      </c>
      <c r="V505" s="1">
        <v>0</v>
      </c>
      <c r="W505" s="2">
        <v>114</v>
      </c>
      <c r="X505" s="3">
        <f t="shared" ca="1" si="24"/>
        <v>142</v>
      </c>
      <c r="Y505" s="1">
        <v>1</v>
      </c>
      <c r="Z505" s="3">
        <v>1.1000000000000001</v>
      </c>
      <c r="AA505" s="3">
        <f t="shared" ca="1" si="23"/>
        <v>79</v>
      </c>
      <c r="AG505" s="1"/>
    </row>
    <row r="506" spans="1:33" x14ac:dyDescent="0.3">
      <c r="A506" s="1">
        <v>20121</v>
      </c>
      <c r="B506" s="1">
        <v>700121</v>
      </c>
      <c r="C506" s="1">
        <v>3</v>
      </c>
      <c r="D506" s="1">
        <v>1</v>
      </c>
      <c r="E506" s="1">
        <v>1</v>
      </c>
      <c r="F506" s="3">
        <f t="shared" si="22"/>
        <v>2</v>
      </c>
      <c r="G506" s="3">
        <v>0.85</v>
      </c>
      <c r="H506" s="1">
        <v>20</v>
      </c>
      <c r="I506" s="23">
        <v>9837</v>
      </c>
      <c r="J506" s="24">
        <v>566</v>
      </c>
      <c r="K506" s="1">
        <v>5</v>
      </c>
      <c r="L506" s="21">
        <v>79</v>
      </c>
      <c r="M506" s="1">
        <v>0</v>
      </c>
      <c r="N506" s="1">
        <v>21</v>
      </c>
      <c r="O506" s="1">
        <v>17</v>
      </c>
      <c r="P506" s="1">
        <v>0</v>
      </c>
      <c r="Q506" s="3">
        <v>800211</v>
      </c>
      <c r="R506" s="3">
        <v>15</v>
      </c>
      <c r="S506" s="1">
        <v>3</v>
      </c>
      <c r="T506" s="1">
        <v>0.3</v>
      </c>
      <c r="U506" s="1">
        <v>0.5</v>
      </c>
      <c r="V506" s="1">
        <v>0</v>
      </c>
      <c r="W506" s="2">
        <v>115</v>
      </c>
      <c r="X506" s="3">
        <f t="shared" ca="1" si="24"/>
        <v>141</v>
      </c>
      <c r="Y506" s="1">
        <v>2</v>
      </c>
      <c r="Z506" s="3">
        <v>0</v>
      </c>
      <c r="AA506" s="3">
        <f t="shared" ca="1" si="23"/>
        <v>83</v>
      </c>
      <c r="AG506" s="1"/>
    </row>
    <row r="507" spans="1:33" x14ac:dyDescent="0.3">
      <c r="A507" s="1">
        <v>20122</v>
      </c>
      <c r="B507" s="1">
        <v>700122</v>
      </c>
      <c r="C507" s="1">
        <v>3</v>
      </c>
      <c r="D507" s="1">
        <v>1</v>
      </c>
      <c r="E507" s="1">
        <v>1</v>
      </c>
      <c r="F507" s="3">
        <f t="shared" si="22"/>
        <v>2</v>
      </c>
      <c r="G507" s="3">
        <v>0.85</v>
      </c>
      <c r="H507" s="1">
        <v>20</v>
      </c>
      <c r="I507" s="23">
        <v>10061</v>
      </c>
      <c r="J507" s="24">
        <v>569</v>
      </c>
      <c r="K507" s="1">
        <v>5</v>
      </c>
      <c r="L507" s="21">
        <v>79</v>
      </c>
      <c r="M507" s="1">
        <v>0</v>
      </c>
      <c r="N507" s="1">
        <v>22</v>
      </c>
      <c r="O507" s="1">
        <v>17</v>
      </c>
      <c r="P507" s="1">
        <v>0</v>
      </c>
      <c r="Q507" s="3">
        <v>800211</v>
      </c>
      <c r="R507" s="3">
        <v>15</v>
      </c>
      <c r="S507" s="1">
        <v>3</v>
      </c>
      <c r="T507" s="1">
        <v>0.3</v>
      </c>
      <c r="U507" s="1">
        <v>0.5</v>
      </c>
      <c r="V507" s="1">
        <v>0</v>
      </c>
      <c r="W507" s="2">
        <v>116</v>
      </c>
      <c r="X507" s="3">
        <f t="shared" ca="1" si="24"/>
        <v>156</v>
      </c>
      <c r="Y507" s="1">
        <v>2</v>
      </c>
      <c r="Z507" s="3">
        <v>1</v>
      </c>
      <c r="AA507" s="3">
        <f t="shared" ca="1" si="23"/>
        <v>5</v>
      </c>
      <c r="AG507" s="1"/>
    </row>
    <row r="508" spans="1:33" x14ac:dyDescent="0.3">
      <c r="A508" s="1">
        <v>20123</v>
      </c>
      <c r="B508" s="1">
        <v>700123</v>
      </c>
      <c r="C508" s="1">
        <v>3</v>
      </c>
      <c r="D508" s="1">
        <v>1</v>
      </c>
      <c r="E508" s="1">
        <v>1</v>
      </c>
      <c r="F508" s="3">
        <f t="shared" si="22"/>
        <v>1</v>
      </c>
      <c r="G508" s="3">
        <v>0.85</v>
      </c>
      <c r="H508" s="1">
        <v>20</v>
      </c>
      <c r="I508" s="23">
        <v>10173</v>
      </c>
      <c r="J508" s="24">
        <v>571</v>
      </c>
      <c r="K508" s="1">
        <v>5</v>
      </c>
      <c r="L508" s="21">
        <v>79</v>
      </c>
      <c r="M508" s="1">
        <v>0</v>
      </c>
      <c r="N508" s="1">
        <v>23</v>
      </c>
      <c r="O508" s="1">
        <v>17</v>
      </c>
      <c r="P508" s="1">
        <v>0</v>
      </c>
      <c r="Q508" s="3">
        <v>800211</v>
      </c>
      <c r="R508" s="3">
        <v>15</v>
      </c>
      <c r="S508" s="1">
        <v>3</v>
      </c>
      <c r="T508" s="1">
        <v>0.3</v>
      </c>
      <c r="U508" s="1">
        <v>0.5</v>
      </c>
      <c r="V508" s="1">
        <v>0</v>
      </c>
      <c r="W508" s="2">
        <v>117</v>
      </c>
      <c r="X508" s="3">
        <f t="shared" ca="1" si="24"/>
        <v>121</v>
      </c>
      <c r="Y508" s="1">
        <v>1</v>
      </c>
      <c r="Z508" s="3">
        <v>1.4</v>
      </c>
      <c r="AA508" s="3">
        <f t="shared" ca="1" si="23"/>
        <v>4</v>
      </c>
      <c r="AG508" s="1"/>
    </row>
    <row r="509" spans="1:33" x14ac:dyDescent="0.3">
      <c r="A509" s="1">
        <v>20124</v>
      </c>
      <c r="B509" s="1">
        <v>700124</v>
      </c>
      <c r="C509" s="1">
        <v>3</v>
      </c>
      <c r="D509" s="1">
        <v>1</v>
      </c>
      <c r="E509" s="1">
        <v>1</v>
      </c>
      <c r="F509" s="3">
        <f t="shared" si="22"/>
        <v>2</v>
      </c>
      <c r="G509" s="3">
        <v>0.85</v>
      </c>
      <c r="H509" s="1">
        <v>20</v>
      </c>
      <c r="I509" s="23">
        <v>10397</v>
      </c>
      <c r="J509" s="24">
        <v>574</v>
      </c>
      <c r="K509" s="1">
        <v>5</v>
      </c>
      <c r="L509" s="21">
        <v>79</v>
      </c>
      <c r="M509" s="1">
        <v>0</v>
      </c>
      <c r="N509" s="1">
        <v>24</v>
      </c>
      <c r="O509" s="1">
        <v>17</v>
      </c>
      <c r="P509" s="1">
        <v>0</v>
      </c>
      <c r="Q509" s="3">
        <v>800211</v>
      </c>
      <c r="R509" s="3">
        <v>15</v>
      </c>
      <c r="S509" s="1">
        <v>3</v>
      </c>
      <c r="T509" s="1">
        <v>0.3</v>
      </c>
      <c r="U509" s="1">
        <v>0.5</v>
      </c>
      <c r="V509" s="1">
        <v>0</v>
      </c>
      <c r="W509" s="2">
        <v>118</v>
      </c>
      <c r="X509" s="3">
        <f t="shared" ca="1" si="24"/>
        <v>159</v>
      </c>
      <c r="Y509" s="1">
        <v>2</v>
      </c>
      <c r="Z509" s="3">
        <v>0</v>
      </c>
      <c r="AA509" s="3">
        <f t="shared" ca="1" si="23"/>
        <v>52</v>
      </c>
      <c r="AG509" s="1"/>
    </row>
    <row r="510" spans="1:33" x14ac:dyDescent="0.3">
      <c r="A510" s="1">
        <v>20125</v>
      </c>
      <c r="B510" s="1">
        <v>700125</v>
      </c>
      <c r="C510" s="1">
        <v>3</v>
      </c>
      <c r="D510" s="1">
        <v>1</v>
      </c>
      <c r="E510" s="1">
        <v>1</v>
      </c>
      <c r="F510" s="3">
        <f t="shared" si="22"/>
        <v>2</v>
      </c>
      <c r="G510" s="3">
        <v>0.85</v>
      </c>
      <c r="H510" s="1">
        <v>20</v>
      </c>
      <c r="I510" s="23">
        <v>10509</v>
      </c>
      <c r="J510" s="24">
        <v>576</v>
      </c>
      <c r="K510" s="1">
        <v>5</v>
      </c>
      <c r="L510" s="21">
        <v>79</v>
      </c>
      <c r="M510" s="1">
        <v>0</v>
      </c>
      <c r="N510" s="1">
        <v>25</v>
      </c>
      <c r="O510" s="1">
        <v>17</v>
      </c>
      <c r="P510" s="1">
        <v>0</v>
      </c>
      <c r="Q510" s="3">
        <v>800211</v>
      </c>
      <c r="R510" s="3">
        <v>15</v>
      </c>
      <c r="S510" s="1">
        <v>3</v>
      </c>
      <c r="T510" s="1">
        <v>0.3</v>
      </c>
      <c r="U510" s="1">
        <v>0.5</v>
      </c>
      <c r="V510" s="1">
        <v>0</v>
      </c>
      <c r="W510" s="2">
        <v>119</v>
      </c>
      <c r="X510" s="3">
        <f t="shared" ca="1" si="24"/>
        <v>127</v>
      </c>
      <c r="Y510" s="1">
        <v>2</v>
      </c>
      <c r="Z510" s="3">
        <v>1</v>
      </c>
      <c r="AA510" s="3">
        <f t="shared" ca="1" si="23"/>
        <v>15</v>
      </c>
      <c r="AG510" s="1"/>
    </row>
    <row r="511" spans="1:33" x14ac:dyDescent="0.3">
      <c r="A511" s="1">
        <v>20126</v>
      </c>
      <c r="B511" s="1">
        <v>700126</v>
      </c>
      <c r="C511" s="1">
        <v>3</v>
      </c>
      <c r="D511" s="1">
        <v>1</v>
      </c>
      <c r="E511" s="1">
        <v>1</v>
      </c>
      <c r="F511" s="3">
        <f t="shared" si="22"/>
        <v>1</v>
      </c>
      <c r="G511" s="3">
        <v>0.74</v>
      </c>
      <c r="H511" s="1">
        <v>5</v>
      </c>
      <c r="I511" s="23">
        <v>10733</v>
      </c>
      <c r="J511" s="24">
        <v>579</v>
      </c>
      <c r="K511" s="1">
        <v>5</v>
      </c>
      <c r="L511" s="21">
        <v>79</v>
      </c>
      <c r="M511" s="1">
        <v>0</v>
      </c>
      <c r="N511" s="1">
        <v>26</v>
      </c>
      <c r="O511" s="1">
        <v>17</v>
      </c>
      <c r="P511" s="1">
        <v>0</v>
      </c>
      <c r="Q511" s="3">
        <v>800001</v>
      </c>
      <c r="R511" s="3">
        <v>5</v>
      </c>
      <c r="S511" s="1">
        <v>3</v>
      </c>
      <c r="T511" s="1">
        <v>0.54</v>
      </c>
      <c r="U511" s="1">
        <v>0.5</v>
      </c>
      <c r="V511" s="1">
        <v>0</v>
      </c>
      <c r="W511" s="2">
        <v>120</v>
      </c>
      <c r="X511" s="3">
        <f t="shared" ca="1" si="24"/>
        <v>101</v>
      </c>
      <c r="Y511" s="1">
        <v>1</v>
      </c>
      <c r="Z511" s="3">
        <v>1.1000000000000001</v>
      </c>
      <c r="AA511" s="3">
        <f t="shared" ca="1" si="23"/>
        <v>70</v>
      </c>
      <c r="AG511" s="1"/>
    </row>
    <row r="512" spans="1:33" x14ac:dyDescent="0.3">
      <c r="A512" s="1">
        <v>20127</v>
      </c>
      <c r="B512" s="1">
        <v>700127</v>
      </c>
      <c r="C512" s="1">
        <v>3</v>
      </c>
      <c r="D512" s="1">
        <v>1</v>
      </c>
      <c r="E512" s="1">
        <v>1</v>
      </c>
      <c r="F512" s="3">
        <f t="shared" si="22"/>
        <v>2</v>
      </c>
      <c r="G512" s="3">
        <v>0.74</v>
      </c>
      <c r="H512" s="1">
        <v>5</v>
      </c>
      <c r="I512" s="23">
        <v>10957</v>
      </c>
      <c r="J512" s="24">
        <v>582</v>
      </c>
      <c r="K512" s="1">
        <v>5</v>
      </c>
      <c r="L512" s="21">
        <v>79</v>
      </c>
      <c r="M512" s="1">
        <v>0</v>
      </c>
      <c r="N512" s="1">
        <v>27</v>
      </c>
      <c r="O512" s="1">
        <v>17</v>
      </c>
      <c r="P512" s="1">
        <v>0</v>
      </c>
      <c r="Q512" s="3">
        <v>800001</v>
      </c>
      <c r="R512" s="3">
        <v>5</v>
      </c>
      <c r="S512" s="1">
        <v>3</v>
      </c>
      <c r="T512" s="1">
        <v>0.64</v>
      </c>
      <c r="U512" s="1">
        <v>0.6</v>
      </c>
      <c r="V512" s="1">
        <v>0</v>
      </c>
      <c r="W512" s="2">
        <v>121</v>
      </c>
      <c r="X512" s="3">
        <f t="shared" ca="1" si="24"/>
        <v>118</v>
      </c>
      <c r="Y512" s="1">
        <v>2</v>
      </c>
      <c r="Z512" s="3">
        <v>0</v>
      </c>
      <c r="AA512" s="3">
        <f t="shared" ca="1" si="23"/>
        <v>89</v>
      </c>
      <c r="AG512" s="1"/>
    </row>
    <row r="513" spans="1:33" x14ac:dyDescent="0.3">
      <c r="A513" s="1">
        <v>20128</v>
      </c>
      <c r="B513" s="1">
        <v>700128</v>
      </c>
      <c r="C513" s="1">
        <v>3</v>
      </c>
      <c r="D513" s="1">
        <v>1</v>
      </c>
      <c r="E513" s="1">
        <v>1</v>
      </c>
      <c r="F513" s="3">
        <f t="shared" si="22"/>
        <v>2</v>
      </c>
      <c r="G513" s="3">
        <v>0.83</v>
      </c>
      <c r="H513" s="1">
        <v>5</v>
      </c>
      <c r="I513" s="23">
        <v>11069</v>
      </c>
      <c r="J513" s="24">
        <v>854</v>
      </c>
      <c r="K513" s="1">
        <v>5</v>
      </c>
      <c r="L513" s="21">
        <v>79</v>
      </c>
      <c r="M513" s="1">
        <v>0</v>
      </c>
      <c r="N513" s="1">
        <v>28</v>
      </c>
      <c r="O513" s="1">
        <v>17</v>
      </c>
      <c r="P513" s="1">
        <v>0</v>
      </c>
      <c r="Q513" s="3">
        <v>800011</v>
      </c>
      <c r="R513" s="3">
        <v>10</v>
      </c>
      <c r="S513" s="1">
        <v>3</v>
      </c>
      <c r="T513" s="1">
        <v>0.54</v>
      </c>
      <c r="U513" s="1">
        <v>0.5</v>
      </c>
      <c r="V513" s="1">
        <v>0</v>
      </c>
      <c r="W513" s="2">
        <v>122</v>
      </c>
      <c r="X513" s="3">
        <f t="shared" ca="1" si="24"/>
        <v>128</v>
      </c>
      <c r="Y513" s="1">
        <v>2</v>
      </c>
      <c r="Z513" s="3">
        <v>1.1000000000000001</v>
      </c>
      <c r="AA513" s="3">
        <f t="shared" ca="1" si="23"/>
        <v>69</v>
      </c>
      <c r="AG513" s="1"/>
    </row>
    <row r="514" spans="1:33" x14ac:dyDescent="0.3">
      <c r="A514" s="1">
        <v>20129</v>
      </c>
      <c r="B514" s="1">
        <v>700129</v>
      </c>
      <c r="C514" s="1">
        <v>3</v>
      </c>
      <c r="D514" s="1">
        <v>1</v>
      </c>
      <c r="E514" s="1">
        <v>1</v>
      </c>
      <c r="F514" s="3">
        <f t="shared" si="22"/>
        <v>1</v>
      </c>
      <c r="G514" s="3">
        <v>0.83</v>
      </c>
      <c r="H514" s="1">
        <v>5</v>
      </c>
      <c r="I514" s="23">
        <v>11181</v>
      </c>
      <c r="J514" s="24">
        <v>585</v>
      </c>
      <c r="K514" s="1">
        <v>5</v>
      </c>
      <c r="L514" s="21">
        <v>79</v>
      </c>
      <c r="M514" s="1">
        <v>0</v>
      </c>
      <c r="N514" s="1">
        <v>29</v>
      </c>
      <c r="O514" s="1">
        <v>17</v>
      </c>
      <c r="P514" s="1">
        <v>0</v>
      </c>
      <c r="Q514" s="3">
        <v>800011</v>
      </c>
      <c r="R514" s="3">
        <v>10</v>
      </c>
      <c r="S514" s="1">
        <v>3</v>
      </c>
      <c r="T514" s="1">
        <v>0.64</v>
      </c>
      <c r="U514" s="1">
        <v>0.6</v>
      </c>
      <c r="V514" s="1">
        <v>0</v>
      </c>
      <c r="W514" s="2">
        <v>123</v>
      </c>
      <c r="X514" s="3">
        <f t="shared" ca="1" si="24"/>
        <v>133</v>
      </c>
      <c r="Y514" s="1">
        <v>1</v>
      </c>
      <c r="Z514" s="3">
        <v>0.5</v>
      </c>
      <c r="AA514" s="3">
        <f t="shared" ca="1" si="23"/>
        <v>36</v>
      </c>
      <c r="AG514" s="1"/>
    </row>
    <row r="515" spans="1:33" x14ac:dyDescent="0.3">
      <c r="A515" s="1">
        <v>20130</v>
      </c>
      <c r="B515" s="1">
        <v>700130</v>
      </c>
      <c r="C515" s="1">
        <v>3</v>
      </c>
      <c r="D515" s="1">
        <v>1</v>
      </c>
      <c r="E515" s="1">
        <v>1</v>
      </c>
      <c r="F515" s="3">
        <f t="shared" ref="F515:F578" si="25">IF(Y515=2, 2, 1)</f>
        <v>2</v>
      </c>
      <c r="G515" s="3">
        <v>0.68</v>
      </c>
      <c r="H515" s="1">
        <v>40</v>
      </c>
      <c r="I515" s="23">
        <v>11405</v>
      </c>
      <c r="J515" s="24">
        <v>589</v>
      </c>
      <c r="K515" s="1">
        <v>5</v>
      </c>
      <c r="L515" s="21">
        <v>79</v>
      </c>
      <c r="M515" s="1">
        <v>0</v>
      </c>
      <c r="N515" s="1">
        <v>30</v>
      </c>
      <c r="O515" s="1">
        <v>17</v>
      </c>
      <c r="P515" s="1">
        <v>0</v>
      </c>
      <c r="Q515" s="3">
        <v>800031</v>
      </c>
      <c r="R515" s="3">
        <v>5</v>
      </c>
      <c r="S515" s="1">
        <v>3</v>
      </c>
      <c r="T515" s="1">
        <v>0.54</v>
      </c>
      <c r="U515" s="1">
        <v>0.5</v>
      </c>
      <c r="V515" s="1">
        <v>0</v>
      </c>
      <c r="W515" s="2">
        <v>124</v>
      </c>
      <c r="X515" s="3">
        <f t="shared" ca="1" si="24"/>
        <v>135</v>
      </c>
      <c r="Y515" s="1">
        <v>2</v>
      </c>
      <c r="Z515" s="3">
        <v>0</v>
      </c>
      <c r="AA515" s="3">
        <f t="shared" ref="AA515:AA578" ca="1" si="26">RANDBETWEEN(1,100)</f>
        <v>90</v>
      </c>
      <c r="AG515" s="1"/>
    </row>
    <row r="516" spans="1:33" x14ac:dyDescent="0.3">
      <c r="A516" s="1">
        <v>20131</v>
      </c>
      <c r="B516" s="1">
        <v>700131</v>
      </c>
      <c r="C516" s="1">
        <v>3</v>
      </c>
      <c r="D516" s="1">
        <v>1</v>
      </c>
      <c r="E516" s="1">
        <v>1</v>
      </c>
      <c r="F516" s="3">
        <f t="shared" si="25"/>
        <v>2</v>
      </c>
      <c r="G516" s="3">
        <v>0.68</v>
      </c>
      <c r="H516" s="1">
        <v>40</v>
      </c>
      <c r="I516" s="23">
        <v>11517</v>
      </c>
      <c r="J516" s="24">
        <v>590</v>
      </c>
      <c r="K516" s="1">
        <v>5</v>
      </c>
      <c r="L516" s="21">
        <v>79</v>
      </c>
      <c r="M516" s="1">
        <v>0</v>
      </c>
      <c r="N516" s="1">
        <v>31</v>
      </c>
      <c r="O516" s="1">
        <v>17</v>
      </c>
      <c r="P516" s="1">
        <v>0</v>
      </c>
      <c r="Q516" s="3">
        <v>800031</v>
      </c>
      <c r="R516" s="3">
        <v>5</v>
      </c>
      <c r="S516" s="1">
        <v>3</v>
      </c>
      <c r="T516" s="1">
        <v>0.64</v>
      </c>
      <c r="U516" s="1">
        <v>0.7</v>
      </c>
      <c r="V516" s="1">
        <v>0</v>
      </c>
      <c r="W516" s="2">
        <v>125</v>
      </c>
      <c r="X516" s="3">
        <f t="shared" ca="1" si="24"/>
        <v>159</v>
      </c>
      <c r="Y516" s="1">
        <v>2</v>
      </c>
      <c r="Z516" s="3">
        <v>1.4</v>
      </c>
      <c r="AA516" s="3">
        <f t="shared" ca="1" si="26"/>
        <v>66</v>
      </c>
      <c r="AG516" s="1"/>
    </row>
    <row r="517" spans="1:33" x14ac:dyDescent="0.3">
      <c r="A517" s="1">
        <v>20132</v>
      </c>
      <c r="B517" s="1">
        <v>700132</v>
      </c>
      <c r="C517" s="1">
        <v>3</v>
      </c>
      <c r="D517" s="1">
        <v>1</v>
      </c>
      <c r="E517" s="1">
        <v>1</v>
      </c>
      <c r="F517" s="3">
        <f t="shared" si="25"/>
        <v>1</v>
      </c>
      <c r="G517" s="3">
        <v>0.75</v>
      </c>
      <c r="H517" s="1">
        <v>15</v>
      </c>
      <c r="I517" s="23">
        <v>11629</v>
      </c>
      <c r="J517" s="24">
        <v>592</v>
      </c>
      <c r="K517" s="1">
        <v>5</v>
      </c>
      <c r="L517" s="21">
        <v>79</v>
      </c>
      <c r="M517" s="1">
        <v>0</v>
      </c>
      <c r="N517" s="1">
        <v>32</v>
      </c>
      <c r="O517" s="1">
        <v>17</v>
      </c>
      <c r="P517" s="1">
        <v>0</v>
      </c>
      <c r="Q517" s="3">
        <v>800201</v>
      </c>
      <c r="R517" s="3">
        <v>15</v>
      </c>
      <c r="S517" s="1">
        <v>3</v>
      </c>
      <c r="T517" s="1">
        <v>0.3</v>
      </c>
      <c r="U517" s="1">
        <v>0.5</v>
      </c>
      <c r="V517" s="1">
        <v>0</v>
      </c>
      <c r="W517" s="2">
        <v>126</v>
      </c>
      <c r="X517" s="3">
        <f t="shared" ca="1" si="24"/>
        <v>146</v>
      </c>
      <c r="Y517" s="1">
        <v>1</v>
      </c>
      <c r="Z517" s="3">
        <v>1</v>
      </c>
      <c r="AA517" s="3">
        <f t="shared" ca="1" si="26"/>
        <v>59</v>
      </c>
      <c r="AG517" s="1"/>
    </row>
    <row r="518" spans="1:33" x14ac:dyDescent="0.3">
      <c r="A518" s="1">
        <v>20133</v>
      </c>
      <c r="B518" s="1">
        <v>700133</v>
      </c>
      <c r="C518" s="1">
        <v>3</v>
      </c>
      <c r="D518" s="1">
        <v>1</v>
      </c>
      <c r="E518" s="1">
        <v>1</v>
      </c>
      <c r="F518" s="3">
        <f t="shared" si="25"/>
        <v>2</v>
      </c>
      <c r="G518" s="3">
        <v>0.75</v>
      </c>
      <c r="H518" s="1">
        <v>15</v>
      </c>
      <c r="I518" s="23">
        <v>11853</v>
      </c>
      <c r="J518" s="24">
        <v>595</v>
      </c>
      <c r="K518" s="1">
        <v>5</v>
      </c>
      <c r="L518" s="21">
        <v>79</v>
      </c>
      <c r="M518" s="1">
        <v>0</v>
      </c>
      <c r="N518" s="1">
        <v>33</v>
      </c>
      <c r="O518" s="1">
        <v>17</v>
      </c>
      <c r="P518" s="1">
        <v>0</v>
      </c>
      <c r="Q518" s="3">
        <v>800201</v>
      </c>
      <c r="R518" s="3">
        <v>15</v>
      </c>
      <c r="S518" s="1">
        <v>3</v>
      </c>
      <c r="T518" s="1">
        <v>0.3</v>
      </c>
      <c r="U518" s="1">
        <v>0.5</v>
      </c>
      <c r="V518" s="1">
        <v>0</v>
      </c>
      <c r="W518" s="2">
        <v>127</v>
      </c>
      <c r="X518" s="3">
        <f t="shared" ca="1" si="24"/>
        <v>143</v>
      </c>
      <c r="Y518" s="1">
        <v>2</v>
      </c>
      <c r="Z518" s="3">
        <v>0</v>
      </c>
      <c r="AA518" s="3">
        <f t="shared" ca="1" si="26"/>
        <v>56</v>
      </c>
      <c r="AG518" s="1"/>
    </row>
    <row r="519" spans="1:33" x14ac:dyDescent="0.3">
      <c r="A519" s="1">
        <v>20134</v>
      </c>
      <c r="B519" s="1">
        <v>700134</v>
      </c>
      <c r="C519" s="1">
        <v>3</v>
      </c>
      <c r="D519" s="1">
        <v>1</v>
      </c>
      <c r="E519" s="1">
        <v>1</v>
      </c>
      <c r="F519" s="3">
        <f t="shared" si="25"/>
        <v>2</v>
      </c>
      <c r="G519" s="3">
        <v>0.56000000000000005</v>
      </c>
      <c r="H519" s="1">
        <v>15</v>
      </c>
      <c r="I519" s="23">
        <v>11965</v>
      </c>
      <c r="J519" s="24">
        <v>597</v>
      </c>
      <c r="K519" s="1">
        <v>5</v>
      </c>
      <c r="L519" s="21">
        <v>79</v>
      </c>
      <c r="M519" s="1">
        <v>0</v>
      </c>
      <c r="N519" s="1">
        <v>34</v>
      </c>
      <c r="O519" s="1">
        <v>17</v>
      </c>
      <c r="P519" s="1">
        <v>0</v>
      </c>
      <c r="Q519" s="3">
        <v>800193</v>
      </c>
      <c r="R519" s="3">
        <v>50</v>
      </c>
      <c r="S519" s="1">
        <v>3</v>
      </c>
      <c r="T519" s="1">
        <v>0.3</v>
      </c>
      <c r="U519" s="1">
        <v>0.5</v>
      </c>
      <c r="V519" s="1">
        <v>0</v>
      </c>
      <c r="W519" s="2">
        <v>128</v>
      </c>
      <c r="X519" s="3">
        <f t="shared" ca="1" si="24"/>
        <v>119</v>
      </c>
      <c r="Y519" s="1">
        <v>2</v>
      </c>
      <c r="Z519" s="3">
        <v>1.1000000000000001</v>
      </c>
      <c r="AA519" s="3">
        <f t="shared" ca="1" si="26"/>
        <v>70</v>
      </c>
      <c r="AG519" s="1"/>
    </row>
    <row r="520" spans="1:33" x14ac:dyDescent="0.3">
      <c r="A520" s="1">
        <v>20135</v>
      </c>
      <c r="B520" s="1">
        <v>700135</v>
      </c>
      <c r="C520" s="1">
        <v>3</v>
      </c>
      <c r="D520" s="1">
        <v>1</v>
      </c>
      <c r="E520" s="1">
        <v>1</v>
      </c>
      <c r="F520" s="3">
        <f t="shared" si="25"/>
        <v>1</v>
      </c>
      <c r="G520" s="3">
        <v>0.56000000000000005</v>
      </c>
      <c r="H520" s="1">
        <v>15</v>
      </c>
      <c r="I520" s="23">
        <v>12077</v>
      </c>
      <c r="J520" s="24">
        <v>599</v>
      </c>
      <c r="K520" s="1">
        <v>5</v>
      </c>
      <c r="L520" s="21">
        <v>79</v>
      </c>
      <c r="M520" s="1">
        <v>0</v>
      </c>
      <c r="N520" s="1">
        <v>35</v>
      </c>
      <c r="O520" s="1">
        <v>17</v>
      </c>
      <c r="P520" s="1">
        <v>0</v>
      </c>
      <c r="Q520" s="3">
        <v>800193</v>
      </c>
      <c r="R520" s="3">
        <v>50</v>
      </c>
      <c r="S520" s="1">
        <v>3</v>
      </c>
      <c r="T520" s="1">
        <v>0.3</v>
      </c>
      <c r="U520" s="1">
        <v>0.5</v>
      </c>
      <c r="V520" s="1">
        <v>0</v>
      </c>
      <c r="W520" s="2">
        <v>129</v>
      </c>
      <c r="X520" s="3">
        <f t="shared" ca="1" si="24"/>
        <v>127</v>
      </c>
      <c r="Y520" s="1">
        <v>1</v>
      </c>
      <c r="Z520" s="3">
        <v>2</v>
      </c>
      <c r="AA520" s="3">
        <f t="shared" ca="1" si="26"/>
        <v>57</v>
      </c>
      <c r="AG520" s="1"/>
    </row>
    <row r="521" spans="1:33" x14ac:dyDescent="0.3">
      <c r="A521" s="1">
        <v>20136</v>
      </c>
      <c r="B521" s="1">
        <v>700136</v>
      </c>
      <c r="C521" s="1">
        <v>3</v>
      </c>
      <c r="D521" s="1">
        <v>1</v>
      </c>
      <c r="E521" s="1">
        <v>1</v>
      </c>
      <c r="F521" s="3">
        <f t="shared" si="25"/>
        <v>1</v>
      </c>
      <c r="G521" s="3">
        <v>1.1000000000000001</v>
      </c>
      <c r="H521" s="1">
        <v>30</v>
      </c>
      <c r="I521" s="23">
        <v>12189</v>
      </c>
      <c r="J521" s="24">
        <v>600</v>
      </c>
      <c r="K521" s="1">
        <v>5</v>
      </c>
      <c r="L521" s="21">
        <v>79</v>
      </c>
      <c r="M521" s="1">
        <v>0</v>
      </c>
      <c r="N521" s="1">
        <v>36</v>
      </c>
      <c r="O521" s="1">
        <v>17</v>
      </c>
      <c r="P521" s="1">
        <v>0</v>
      </c>
      <c r="Q521" s="3">
        <v>800221</v>
      </c>
      <c r="R521" s="3">
        <v>50</v>
      </c>
      <c r="S521" s="1">
        <v>3</v>
      </c>
      <c r="T521" s="1">
        <v>0.3</v>
      </c>
      <c r="U521" s="1">
        <v>0.5</v>
      </c>
      <c r="V521" s="1">
        <v>0</v>
      </c>
      <c r="W521" s="2">
        <v>130</v>
      </c>
      <c r="X521" s="3">
        <f t="shared" ca="1" si="24"/>
        <v>153</v>
      </c>
      <c r="Y521" s="1">
        <v>7</v>
      </c>
      <c r="Z521" s="3">
        <v>0</v>
      </c>
      <c r="AA521" s="3">
        <f t="shared" ca="1" si="26"/>
        <v>20</v>
      </c>
      <c r="AG521" s="1"/>
    </row>
    <row r="522" spans="1:33" x14ac:dyDescent="0.3">
      <c r="A522" s="1">
        <v>20137</v>
      </c>
      <c r="B522" s="1">
        <v>700137</v>
      </c>
      <c r="C522" s="1">
        <v>3</v>
      </c>
      <c r="D522" s="1">
        <v>1</v>
      </c>
      <c r="E522" s="1">
        <v>1</v>
      </c>
      <c r="F522" s="3">
        <f t="shared" si="25"/>
        <v>1</v>
      </c>
      <c r="G522" s="3">
        <v>1.1000000000000001</v>
      </c>
      <c r="H522" s="1">
        <v>30</v>
      </c>
      <c r="I522" s="23">
        <v>12301</v>
      </c>
      <c r="J522" s="24">
        <v>602</v>
      </c>
      <c r="K522" s="1">
        <v>5</v>
      </c>
      <c r="L522" s="21">
        <v>79</v>
      </c>
      <c r="M522" s="1">
        <v>0</v>
      </c>
      <c r="N522" s="1">
        <v>37</v>
      </c>
      <c r="O522" s="1">
        <v>17</v>
      </c>
      <c r="P522" s="1">
        <v>0</v>
      </c>
      <c r="Q522" s="3">
        <v>800221</v>
      </c>
      <c r="R522" s="3">
        <v>50</v>
      </c>
      <c r="S522" s="1">
        <v>3</v>
      </c>
      <c r="T522" s="1">
        <v>0.3</v>
      </c>
      <c r="U522" s="1">
        <v>0.5</v>
      </c>
      <c r="V522" s="1">
        <v>0</v>
      </c>
      <c r="W522" s="2">
        <v>131</v>
      </c>
      <c r="X522" s="3">
        <f t="shared" ca="1" si="24"/>
        <v>143</v>
      </c>
      <c r="Y522" s="1">
        <v>7</v>
      </c>
      <c r="Z522" s="3">
        <v>0.5</v>
      </c>
      <c r="AA522" s="3">
        <f t="shared" ca="1" si="26"/>
        <v>54</v>
      </c>
      <c r="AG522" s="1"/>
    </row>
    <row r="523" spans="1:33" x14ac:dyDescent="0.3">
      <c r="A523" s="1">
        <v>20201</v>
      </c>
      <c r="B523" s="1">
        <v>700201</v>
      </c>
      <c r="C523" s="1">
        <v>3</v>
      </c>
      <c r="D523" s="1">
        <v>1</v>
      </c>
      <c r="E523" s="1">
        <v>1</v>
      </c>
      <c r="F523" s="3">
        <f t="shared" si="25"/>
        <v>1</v>
      </c>
      <c r="G523" s="5">
        <v>1.79</v>
      </c>
      <c r="H523" s="1">
        <v>30</v>
      </c>
      <c r="I523" s="23">
        <v>12413</v>
      </c>
      <c r="J523" s="24">
        <v>604</v>
      </c>
      <c r="K523" s="1">
        <v>5</v>
      </c>
      <c r="L523" s="21">
        <v>81</v>
      </c>
      <c r="M523" s="1">
        <v>0</v>
      </c>
      <c r="N523" s="1">
        <v>38</v>
      </c>
      <c r="O523" s="1">
        <v>17</v>
      </c>
      <c r="P523" s="1">
        <v>0</v>
      </c>
      <c r="Q523" s="5">
        <v>800183</v>
      </c>
      <c r="R523" s="5">
        <v>50</v>
      </c>
      <c r="S523" s="1">
        <v>5</v>
      </c>
      <c r="T523" s="1">
        <v>0.3</v>
      </c>
      <c r="U523" s="1">
        <v>0.5</v>
      </c>
      <c r="V523" s="1">
        <v>0</v>
      </c>
      <c r="W523" s="2">
        <v>201</v>
      </c>
      <c r="X523" s="3">
        <f t="shared" ca="1" si="24"/>
        <v>154</v>
      </c>
      <c r="Y523" s="1">
        <v>7</v>
      </c>
      <c r="Z523" s="5">
        <v>1</v>
      </c>
      <c r="AA523" s="3">
        <f t="shared" ca="1" si="26"/>
        <v>72</v>
      </c>
      <c r="AG523" s="1"/>
    </row>
    <row r="524" spans="1:33" x14ac:dyDescent="0.3">
      <c r="A524" s="1">
        <v>20202</v>
      </c>
      <c r="B524" s="1">
        <v>700202</v>
      </c>
      <c r="C524" s="1">
        <v>3</v>
      </c>
      <c r="D524" s="1">
        <v>1</v>
      </c>
      <c r="E524" s="1">
        <v>1</v>
      </c>
      <c r="F524" s="3">
        <f t="shared" si="25"/>
        <v>1</v>
      </c>
      <c r="G524" s="5">
        <v>0.31</v>
      </c>
      <c r="H524" s="1">
        <v>15</v>
      </c>
      <c r="I524" s="23">
        <v>12637</v>
      </c>
      <c r="J524" s="24">
        <v>607</v>
      </c>
      <c r="K524" s="1">
        <v>5</v>
      </c>
      <c r="L524" s="21">
        <v>81</v>
      </c>
      <c r="M524" s="1">
        <v>0</v>
      </c>
      <c r="N524" s="1">
        <v>39</v>
      </c>
      <c r="O524" s="1">
        <v>17</v>
      </c>
      <c r="P524" s="1">
        <v>0</v>
      </c>
      <c r="Q524" s="5">
        <v>800101</v>
      </c>
      <c r="R524" s="5">
        <v>15</v>
      </c>
      <c r="S524" s="1">
        <v>3</v>
      </c>
      <c r="T524" s="1">
        <v>0.3</v>
      </c>
      <c r="U524" s="1">
        <v>0.5</v>
      </c>
      <c r="V524" s="1">
        <v>0</v>
      </c>
      <c r="W524" s="2">
        <v>202</v>
      </c>
      <c r="X524" s="3">
        <f t="shared" ca="1" si="24"/>
        <v>154</v>
      </c>
      <c r="Y524" s="1">
        <v>1</v>
      </c>
      <c r="Z524" s="5">
        <v>1.4</v>
      </c>
      <c r="AA524" s="3">
        <f t="shared" ca="1" si="26"/>
        <v>83</v>
      </c>
      <c r="AG524" s="1"/>
    </row>
    <row r="525" spans="1:33" x14ac:dyDescent="0.3">
      <c r="A525" s="1">
        <v>20203</v>
      </c>
      <c r="B525" s="1">
        <v>700203</v>
      </c>
      <c r="C525" s="1">
        <v>3</v>
      </c>
      <c r="D525" s="1">
        <v>1</v>
      </c>
      <c r="E525" s="1">
        <v>1</v>
      </c>
      <c r="F525" s="3">
        <f t="shared" si="25"/>
        <v>2</v>
      </c>
      <c r="G525" s="5">
        <v>0.31</v>
      </c>
      <c r="H525" s="1">
        <v>15</v>
      </c>
      <c r="I525" s="23">
        <v>12861</v>
      </c>
      <c r="J525" s="24">
        <v>610</v>
      </c>
      <c r="K525" s="1">
        <v>5</v>
      </c>
      <c r="L525" s="21">
        <v>81</v>
      </c>
      <c r="M525" s="1">
        <v>0</v>
      </c>
      <c r="N525" s="1">
        <v>40</v>
      </c>
      <c r="O525" s="1">
        <v>17</v>
      </c>
      <c r="P525" s="1">
        <v>0</v>
      </c>
      <c r="Q525" s="5">
        <v>800101</v>
      </c>
      <c r="R525" s="5">
        <v>15</v>
      </c>
      <c r="S525" s="1">
        <v>3</v>
      </c>
      <c r="T525" s="1">
        <v>0.4</v>
      </c>
      <c r="U525" s="1">
        <v>0.6</v>
      </c>
      <c r="V525" s="1">
        <v>0</v>
      </c>
      <c r="W525" s="2">
        <v>203</v>
      </c>
      <c r="X525" s="3">
        <f t="shared" ca="1" si="24"/>
        <v>156</v>
      </c>
      <c r="Y525" s="1">
        <v>2</v>
      </c>
      <c r="Z525" s="5">
        <v>0</v>
      </c>
      <c r="AA525" s="3">
        <f t="shared" ca="1" si="26"/>
        <v>73</v>
      </c>
      <c r="AG525" s="1"/>
    </row>
    <row r="526" spans="1:33" x14ac:dyDescent="0.3">
      <c r="A526" s="1">
        <v>20204</v>
      </c>
      <c r="B526" s="1">
        <v>700204</v>
      </c>
      <c r="C526" s="1">
        <v>3</v>
      </c>
      <c r="D526" s="1">
        <v>1</v>
      </c>
      <c r="E526" s="1">
        <v>1</v>
      </c>
      <c r="F526" s="3">
        <f t="shared" si="25"/>
        <v>2</v>
      </c>
      <c r="G526" s="5">
        <v>0.31</v>
      </c>
      <c r="H526" s="1">
        <v>15</v>
      </c>
      <c r="I526" s="23">
        <v>12973</v>
      </c>
      <c r="J526" s="24">
        <v>612</v>
      </c>
      <c r="K526" s="1">
        <v>5</v>
      </c>
      <c r="L526" s="21">
        <v>81</v>
      </c>
      <c r="M526" s="1">
        <v>0</v>
      </c>
      <c r="N526" s="1">
        <v>41</v>
      </c>
      <c r="O526" s="1">
        <v>17</v>
      </c>
      <c r="P526" s="1">
        <v>0</v>
      </c>
      <c r="Q526" s="5">
        <v>800101</v>
      </c>
      <c r="R526" s="5">
        <v>15</v>
      </c>
      <c r="S526" s="1">
        <v>3</v>
      </c>
      <c r="T526" s="1">
        <v>0.3</v>
      </c>
      <c r="U526" s="1">
        <v>0.5</v>
      </c>
      <c r="V526" s="1">
        <v>0</v>
      </c>
      <c r="W526" s="2">
        <v>204</v>
      </c>
      <c r="X526" s="3">
        <f t="shared" ca="1" si="24"/>
        <v>154</v>
      </c>
      <c r="Y526" s="1">
        <v>2</v>
      </c>
      <c r="Z526" s="5">
        <v>1</v>
      </c>
      <c r="AA526" s="3">
        <f t="shared" ca="1" si="26"/>
        <v>65</v>
      </c>
      <c r="AG526" s="1"/>
    </row>
    <row r="527" spans="1:33" x14ac:dyDescent="0.3">
      <c r="A527" s="1">
        <v>20205</v>
      </c>
      <c r="B527" s="1">
        <v>700205</v>
      </c>
      <c r="C527" s="1">
        <v>3</v>
      </c>
      <c r="D527" s="1">
        <v>1</v>
      </c>
      <c r="E527" s="1">
        <v>1</v>
      </c>
      <c r="F527" s="3">
        <f t="shared" si="25"/>
        <v>1</v>
      </c>
      <c r="G527" s="5">
        <v>0.31</v>
      </c>
      <c r="H527" s="1">
        <v>15</v>
      </c>
      <c r="I527" s="23">
        <v>13197</v>
      </c>
      <c r="J527" s="24">
        <v>615</v>
      </c>
      <c r="K527" s="1">
        <v>5</v>
      </c>
      <c r="L527" s="21">
        <v>81</v>
      </c>
      <c r="M527" s="1">
        <v>0</v>
      </c>
      <c r="N527" s="1">
        <v>42</v>
      </c>
      <c r="O527" s="1">
        <v>17</v>
      </c>
      <c r="P527" s="1">
        <v>0</v>
      </c>
      <c r="Q527" s="5">
        <v>800101</v>
      </c>
      <c r="R527" s="5">
        <v>15</v>
      </c>
      <c r="S527" s="1">
        <v>3</v>
      </c>
      <c r="T527" s="1">
        <v>0.4</v>
      </c>
      <c r="U527" s="1">
        <v>0.6</v>
      </c>
      <c r="V527" s="1">
        <v>0</v>
      </c>
      <c r="W527" s="2">
        <v>205</v>
      </c>
      <c r="X527" s="3">
        <f t="shared" ca="1" si="24"/>
        <v>154</v>
      </c>
      <c r="Y527" s="1">
        <v>1</v>
      </c>
      <c r="Z527" s="5">
        <v>1.1000000000000001</v>
      </c>
      <c r="AA527" s="3">
        <f t="shared" ca="1" si="26"/>
        <v>26</v>
      </c>
      <c r="AG527" s="1"/>
    </row>
    <row r="528" spans="1:33" x14ac:dyDescent="0.3">
      <c r="A528" s="1">
        <v>20206</v>
      </c>
      <c r="B528" s="1">
        <v>700206</v>
      </c>
      <c r="C528" s="1">
        <v>3</v>
      </c>
      <c r="D528" s="1">
        <v>1</v>
      </c>
      <c r="E528" s="1">
        <v>1</v>
      </c>
      <c r="F528" s="3">
        <f t="shared" si="25"/>
        <v>2</v>
      </c>
      <c r="G528" s="5">
        <v>0.31</v>
      </c>
      <c r="H528" s="1">
        <v>15</v>
      </c>
      <c r="I528" s="23">
        <v>13421</v>
      </c>
      <c r="J528" s="24">
        <v>619</v>
      </c>
      <c r="K528" s="1">
        <v>5</v>
      </c>
      <c r="L528" s="21">
        <v>81</v>
      </c>
      <c r="M528" s="1">
        <v>0</v>
      </c>
      <c r="N528" s="1">
        <v>43</v>
      </c>
      <c r="O528" s="1">
        <v>17</v>
      </c>
      <c r="P528" s="1">
        <v>0</v>
      </c>
      <c r="Q528" s="5">
        <v>800101</v>
      </c>
      <c r="R528" s="5">
        <v>15</v>
      </c>
      <c r="S528" s="1">
        <v>3</v>
      </c>
      <c r="T528" s="1">
        <v>0.3</v>
      </c>
      <c r="U528" s="1">
        <v>0.5</v>
      </c>
      <c r="V528" s="1">
        <v>0</v>
      </c>
      <c r="W528" s="2">
        <v>206</v>
      </c>
      <c r="X528" s="3">
        <f t="shared" ca="1" si="24"/>
        <v>130</v>
      </c>
      <c r="Y528" s="1">
        <v>2</v>
      </c>
      <c r="Z528" s="5">
        <v>0</v>
      </c>
      <c r="AA528" s="3">
        <f t="shared" ca="1" si="26"/>
        <v>19</v>
      </c>
      <c r="AG528" s="1"/>
    </row>
    <row r="529" spans="1:33" x14ac:dyDescent="0.3">
      <c r="A529" s="1">
        <v>20207</v>
      </c>
      <c r="B529" s="1">
        <v>700207</v>
      </c>
      <c r="C529" s="1">
        <v>3</v>
      </c>
      <c r="D529" s="1">
        <v>1</v>
      </c>
      <c r="E529" s="1">
        <v>1</v>
      </c>
      <c r="F529" s="3">
        <f t="shared" si="25"/>
        <v>2</v>
      </c>
      <c r="G529" s="5">
        <v>0.31</v>
      </c>
      <c r="H529" s="1">
        <v>15</v>
      </c>
      <c r="I529" s="23">
        <v>13533</v>
      </c>
      <c r="J529" s="24">
        <v>620</v>
      </c>
      <c r="K529" s="1">
        <v>5</v>
      </c>
      <c r="L529" s="21">
        <v>81</v>
      </c>
      <c r="M529" s="1">
        <v>0</v>
      </c>
      <c r="N529" s="1">
        <v>44</v>
      </c>
      <c r="O529" s="1">
        <v>17</v>
      </c>
      <c r="P529" s="1">
        <v>0</v>
      </c>
      <c r="Q529" s="5">
        <v>800101</v>
      </c>
      <c r="R529" s="5">
        <v>15</v>
      </c>
      <c r="S529" s="1">
        <v>3</v>
      </c>
      <c r="T529" s="1">
        <v>0.4</v>
      </c>
      <c r="U529" s="1">
        <v>0.6</v>
      </c>
      <c r="V529" s="1">
        <v>0</v>
      </c>
      <c r="W529" s="2">
        <v>207</v>
      </c>
      <c r="X529" s="3">
        <f t="shared" ca="1" si="24"/>
        <v>146</v>
      </c>
      <c r="Y529" s="1">
        <v>2</v>
      </c>
      <c r="Z529" s="5">
        <v>1.1000000000000001</v>
      </c>
      <c r="AA529" s="3">
        <f t="shared" ca="1" si="26"/>
        <v>2</v>
      </c>
      <c r="AG529" s="1"/>
    </row>
    <row r="530" spans="1:33" x14ac:dyDescent="0.3">
      <c r="A530" s="1">
        <v>20208</v>
      </c>
      <c r="B530" s="1">
        <v>700208</v>
      </c>
      <c r="C530" s="1">
        <v>3</v>
      </c>
      <c r="D530" s="1">
        <v>1</v>
      </c>
      <c r="E530" s="1">
        <v>1</v>
      </c>
      <c r="F530" s="3">
        <f t="shared" si="25"/>
        <v>1</v>
      </c>
      <c r="G530" s="5">
        <v>0.48</v>
      </c>
      <c r="H530" s="1">
        <v>20</v>
      </c>
      <c r="I530" s="23">
        <v>13757</v>
      </c>
      <c r="J530" s="24">
        <v>624</v>
      </c>
      <c r="K530" s="1">
        <v>5</v>
      </c>
      <c r="L530" s="21">
        <v>81</v>
      </c>
      <c r="M530" s="1">
        <v>0</v>
      </c>
      <c r="N530" s="1">
        <v>45</v>
      </c>
      <c r="O530" s="1">
        <v>17</v>
      </c>
      <c r="P530" s="1">
        <v>0</v>
      </c>
      <c r="Q530" s="5">
        <v>800071</v>
      </c>
      <c r="R530" s="5">
        <v>15</v>
      </c>
      <c r="S530" s="1">
        <v>3</v>
      </c>
      <c r="T530" s="1">
        <v>0.3</v>
      </c>
      <c r="U530" s="1">
        <v>0.5</v>
      </c>
      <c r="V530" s="1">
        <v>0</v>
      </c>
      <c r="W530" s="2">
        <v>208</v>
      </c>
      <c r="X530" s="3">
        <f t="shared" ca="1" si="24"/>
        <v>100</v>
      </c>
      <c r="Y530" s="1">
        <v>1</v>
      </c>
      <c r="Z530" s="5">
        <v>0.5</v>
      </c>
      <c r="AA530" s="3">
        <f t="shared" ca="1" si="26"/>
        <v>64</v>
      </c>
      <c r="AG530" s="1"/>
    </row>
    <row r="531" spans="1:33" x14ac:dyDescent="0.3">
      <c r="A531" s="1">
        <v>20209</v>
      </c>
      <c r="B531" s="1">
        <v>700209</v>
      </c>
      <c r="C531" s="1">
        <v>3</v>
      </c>
      <c r="D531" s="1">
        <v>1</v>
      </c>
      <c r="E531" s="1">
        <v>1</v>
      </c>
      <c r="F531" s="3">
        <f t="shared" si="25"/>
        <v>2</v>
      </c>
      <c r="G531" s="5">
        <v>0.48</v>
      </c>
      <c r="H531" s="1">
        <v>20</v>
      </c>
      <c r="I531" s="23">
        <v>13869</v>
      </c>
      <c r="J531" s="24">
        <v>625</v>
      </c>
      <c r="K531" s="1">
        <v>5</v>
      </c>
      <c r="L531" s="21">
        <v>81</v>
      </c>
      <c r="M531" s="1">
        <v>0</v>
      </c>
      <c r="N531" s="1">
        <v>46</v>
      </c>
      <c r="O531" s="1">
        <v>17</v>
      </c>
      <c r="P531" s="1">
        <v>0</v>
      </c>
      <c r="Q531" s="5">
        <v>800071</v>
      </c>
      <c r="R531" s="5">
        <v>15</v>
      </c>
      <c r="S531" s="1">
        <v>3</v>
      </c>
      <c r="T531" s="1">
        <v>0.4</v>
      </c>
      <c r="U531" s="1">
        <v>0.6</v>
      </c>
      <c r="V531" s="1">
        <v>0</v>
      </c>
      <c r="W531" s="2">
        <v>209</v>
      </c>
      <c r="X531" s="3">
        <f t="shared" ca="1" si="24"/>
        <v>153</v>
      </c>
      <c r="Y531" s="1">
        <v>2</v>
      </c>
      <c r="Z531" s="5">
        <v>0</v>
      </c>
      <c r="AA531" s="3">
        <f t="shared" ca="1" si="26"/>
        <v>76</v>
      </c>
      <c r="AG531" s="1"/>
    </row>
    <row r="532" spans="1:33" x14ac:dyDescent="0.3">
      <c r="A532" s="1">
        <v>20210</v>
      </c>
      <c r="B532" s="1">
        <v>700210</v>
      </c>
      <c r="C532" s="1">
        <v>3</v>
      </c>
      <c r="D532" s="1">
        <v>1</v>
      </c>
      <c r="E532" s="1">
        <v>1</v>
      </c>
      <c r="F532" s="3">
        <f t="shared" si="25"/>
        <v>1</v>
      </c>
      <c r="G532" s="25">
        <v>0.48</v>
      </c>
      <c r="H532" s="1">
        <v>20</v>
      </c>
      <c r="I532" s="23">
        <v>14093</v>
      </c>
      <c r="J532" s="24">
        <v>629</v>
      </c>
      <c r="K532" s="1">
        <v>5</v>
      </c>
      <c r="L532" s="21">
        <v>81</v>
      </c>
      <c r="M532" s="1">
        <v>0</v>
      </c>
      <c r="N532" s="1">
        <v>47</v>
      </c>
      <c r="O532" s="1">
        <v>17</v>
      </c>
      <c r="P532" s="1">
        <v>0</v>
      </c>
      <c r="Q532" s="25">
        <v>800071</v>
      </c>
      <c r="R532" s="25">
        <v>15</v>
      </c>
      <c r="S532" s="1">
        <v>3</v>
      </c>
      <c r="T532" s="1">
        <v>0.3</v>
      </c>
      <c r="U532" s="1">
        <v>0.5</v>
      </c>
      <c r="V532" s="1">
        <v>0</v>
      </c>
      <c r="W532" s="2">
        <v>210</v>
      </c>
      <c r="X532" s="3">
        <f t="shared" ca="1" si="24"/>
        <v>126</v>
      </c>
      <c r="Y532" s="1">
        <v>1</v>
      </c>
      <c r="Z532" s="25">
        <v>1.4</v>
      </c>
      <c r="AA532" s="3">
        <f t="shared" ca="1" si="26"/>
        <v>54</v>
      </c>
      <c r="AG532" s="1"/>
    </row>
    <row r="533" spans="1:33" x14ac:dyDescent="0.3">
      <c r="A533" s="1">
        <v>20211</v>
      </c>
      <c r="B533" s="1">
        <v>700211</v>
      </c>
      <c r="C533" s="1">
        <v>3</v>
      </c>
      <c r="D533" s="1">
        <v>1</v>
      </c>
      <c r="E533" s="1">
        <v>1</v>
      </c>
      <c r="F533" s="3">
        <f t="shared" si="25"/>
        <v>1</v>
      </c>
      <c r="G533" s="5">
        <v>0.48</v>
      </c>
      <c r="H533" s="1">
        <v>20</v>
      </c>
      <c r="I533" s="23">
        <v>14317</v>
      </c>
      <c r="J533" s="24">
        <v>632</v>
      </c>
      <c r="K533" s="1">
        <v>5</v>
      </c>
      <c r="L533" s="21">
        <v>81</v>
      </c>
      <c r="M533" s="1">
        <v>0</v>
      </c>
      <c r="N533" s="1">
        <v>48</v>
      </c>
      <c r="O533" s="1">
        <v>17</v>
      </c>
      <c r="P533" s="1">
        <v>0</v>
      </c>
      <c r="Q533" s="5">
        <v>800071</v>
      </c>
      <c r="R533" s="5">
        <v>15</v>
      </c>
      <c r="S533" s="1">
        <v>3</v>
      </c>
      <c r="T533" s="1">
        <v>0.4</v>
      </c>
      <c r="U533" s="1">
        <v>0.6</v>
      </c>
      <c r="V533" s="1">
        <v>0</v>
      </c>
      <c r="W533" s="2">
        <v>211</v>
      </c>
      <c r="X533" s="3">
        <f t="shared" ca="1" si="24"/>
        <v>141</v>
      </c>
      <c r="Y533" s="1">
        <v>1</v>
      </c>
      <c r="Z533" s="5">
        <v>1</v>
      </c>
      <c r="AA533" s="3">
        <f t="shared" ca="1" si="26"/>
        <v>94</v>
      </c>
      <c r="AG533" s="1"/>
    </row>
    <row r="534" spans="1:33" x14ac:dyDescent="0.3">
      <c r="A534" s="1">
        <v>20212</v>
      </c>
      <c r="B534" s="1">
        <v>700212</v>
      </c>
      <c r="C534" s="1">
        <v>3</v>
      </c>
      <c r="D534" s="1">
        <v>1</v>
      </c>
      <c r="E534" s="1">
        <v>1</v>
      </c>
      <c r="F534" s="3">
        <f t="shared" si="25"/>
        <v>2</v>
      </c>
      <c r="G534" s="5">
        <v>0.48</v>
      </c>
      <c r="H534" s="1">
        <v>20</v>
      </c>
      <c r="I534" s="23">
        <v>14542</v>
      </c>
      <c r="J534" s="24">
        <v>635</v>
      </c>
      <c r="K534" s="1">
        <v>5</v>
      </c>
      <c r="L534" s="21">
        <v>81</v>
      </c>
      <c r="M534" s="1">
        <v>0</v>
      </c>
      <c r="N534" s="1">
        <v>49</v>
      </c>
      <c r="O534" s="1">
        <v>17</v>
      </c>
      <c r="P534" s="1">
        <v>0</v>
      </c>
      <c r="Q534" s="5">
        <v>800071</v>
      </c>
      <c r="R534" s="5">
        <v>15</v>
      </c>
      <c r="S534" s="1">
        <v>3</v>
      </c>
      <c r="T534" s="1">
        <v>0.3</v>
      </c>
      <c r="U534" s="1">
        <v>0.5</v>
      </c>
      <c r="V534" s="1">
        <v>0</v>
      </c>
      <c r="W534" s="2">
        <v>212</v>
      </c>
      <c r="X534" s="3">
        <f t="shared" ca="1" si="24"/>
        <v>131</v>
      </c>
      <c r="Y534" s="1">
        <v>2</v>
      </c>
      <c r="Z534" s="5">
        <v>0</v>
      </c>
      <c r="AA534" s="3">
        <f t="shared" ca="1" si="26"/>
        <v>77</v>
      </c>
      <c r="AG534" s="1"/>
    </row>
    <row r="535" spans="1:33" x14ac:dyDescent="0.3">
      <c r="A535" s="1">
        <v>20213</v>
      </c>
      <c r="B535" s="1">
        <v>700213</v>
      </c>
      <c r="C535" s="1">
        <v>3</v>
      </c>
      <c r="D535" s="1">
        <v>1</v>
      </c>
      <c r="E535" s="1">
        <v>1</v>
      </c>
      <c r="F535" s="3">
        <f t="shared" si="25"/>
        <v>2</v>
      </c>
      <c r="G535" s="5">
        <v>0.48</v>
      </c>
      <c r="H535" s="1">
        <v>20</v>
      </c>
      <c r="I535" s="23">
        <v>14654</v>
      </c>
      <c r="J535" s="24">
        <v>637</v>
      </c>
      <c r="K535" s="1">
        <v>5</v>
      </c>
      <c r="L535" s="21">
        <v>81</v>
      </c>
      <c r="M535" s="1">
        <v>0</v>
      </c>
      <c r="N535" s="1">
        <v>50</v>
      </c>
      <c r="O535" s="1">
        <v>17</v>
      </c>
      <c r="P535" s="1">
        <v>0</v>
      </c>
      <c r="Q535" s="5">
        <v>800071</v>
      </c>
      <c r="R535" s="5">
        <v>15</v>
      </c>
      <c r="S535" s="1">
        <v>3</v>
      </c>
      <c r="T535" s="1">
        <v>0.4</v>
      </c>
      <c r="U535" s="1">
        <v>0.6</v>
      </c>
      <c r="V535" s="1">
        <v>0</v>
      </c>
      <c r="W535" s="2">
        <v>213</v>
      </c>
      <c r="X535" s="3">
        <f t="shared" ca="1" si="24"/>
        <v>109</v>
      </c>
      <c r="Y535" s="1">
        <v>2</v>
      </c>
      <c r="Z535" s="5">
        <v>2</v>
      </c>
      <c r="AA535" s="3">
        <f t="shared" ca="1" si="26"/>
        <v>97</v>
      </c>
      <c r="AG535" s="1"/>
    </row>
    <row r="536" spans="1:33" x14ac:dyDescent="0.3">
      <c r="A536" s="1">
        <v>20214</v>
      </c>
      <c r="B536" s="1">
        <v>700214</v>
      </c>
      <c r="C536" s="1">
        <v>3</v>
      </c>
      <c r="D536" s="1">
        <v>1</v>
      </c>
      <c r="E536" s="1">
        <v>1</v>
      </c>
      <c r="F536" s="3">
        <f t="shared" si="25"/>
        <v>1</v>
      </c>
      <c r="G536" s="5">
        <v>0.53</v>
      </c>
      <c r="H536" s="1">
        <v>5</v>
      </c>
      <c r="I536" s="23">
        <v>14878</v>
      </c>
      <c r="J536" s="24">
        <v>640</v>
      </c>
      <c r="K536" s="1">
        <v>5</v>
      </c>
      <c r="L536" s="21">
        <v>81</v>
      </c>
      <c r="M536" s="1">
        <v>0</v>
      </c>
      <c r="N536" s="1">
        <v>51</v>
      </c>
      <c r="O536" s="1">
        <v>17</v>
      </c>
      <c r="P536" s="1">
        <v>0</v>
      </c>
      <c r="Q536" s="5">
        <v>800111</v>
      </c>
      <c r="R536" s="5">
        <v>15</v>
      </c>
      <c r="S536" s="1">
        <v>3</v>
      </c>
      <c r="T536" s="1">
        <v>0.3</v>
      </c>
      <c r="U536" s="1">
        <v>0.5</v>
      </c>
      <c r="V536" s="1">
        <v>0</v>
      </c>
      <c r="W536" s="2">
        <v>214</v>
      </c>
      <c r="X536" s="3">
        <f t="shared" ca="1" si="24"/>
        <v>158</v>
      </c>
      <c r="Y536" s="1">
        <v>1</v>
      </c>
      <c r="Z536" s="5">
        <v>1.1000000000000001</v>
      </c>
      <c r="AA536" s="3">
        <f t="shared" ca="1" si="26"/>
        <v>65</v>
      </c>
      <c r="AG536" s="1"/>
    </row>
    <row r="537" spans="1:33" x14ac:dyDescent="0.3">
      <c r="A537" s="1">
        <v>20215</v>
      </c>
      <c r="B537" s="1">
        <v>700215</v>
      </c>
      <c r="C537" s="1">
        <v>3</v>
      </c>
      <c r="D537" s="1">
        <v>1</v>
      </c>
      <c r="E537" s="1">
        <v>1</v>
      </c>
      <c r="F537" s="3">
        <f t="shared" si="25"/>
        <v>2</v>
      </c>
      <c r="G537" s="5">
        <v>0.53</v>
      </c>
      <c r="H537" s="1">
        <v>5</v>
      </c>
      <c r="I537" s="23">
        <v>15102</v>
      </c>
      <c r="J537" s="24">
        <v>643</v>
      </c>
      <c r="K537" s="1">
        <v>5</v>
      </c>
      <c r="L537" s="21">
        <v>81</v>
      </c>
      <c r="M537" s="1">
        <v>0</v>
      </c>
      <c r="N537" s="1">
        <v>52</v>
      </c>
      <c r="O537" s="1">
        <v>17</v>
      </c>
      <c r="P537" s="1">
        <v>0</v>
      </c>
      <c r="Q537" s="5">
        <v>800111</v>
      </c>
      <c r="R537" s="5">
        <v>15</v>
      </c>
      <c r="S537" s="1">
        <v>3</v>
      </c>
      <c r="T537" s="1">
        <v>0.4</v>
      </c>
      <c r="U537" s="1">
        <v>0.6</v>
      </c>
      <c r="V537" s="1">
        <v>0</v>
      </c>
      <c r="W537" s="2">
        <v>215</v>
      </c>
      <c r="X537" s="3">
        <f t="shared" ca="1" si="24"/>
        <v>129</v>
      </c>
      <c r="Y537" s="1">
        <v>2</v>
      </c>
      <c r="Z537" s="5">
        <v>0</v>
      </c>
      <c r="AA537" s="3">
        <f t="shared" ca="1" si="26"/>
        <v>36</v>
      </c>
      <c r="AG537" s="1"/>
    </row>
    <row r="538" spans="1:33" x14ac:dyDescent="0.3">
      <c r="A538" s="1">
        <v>20216</v>
      </c>
      <c r="B538" s="1">
        <v>700216</v>
      </c>
      <c r="C538" s="1">
        <v>3</v>
      </c>
      <c r="D538" s="1">
        <v>1</v>
      </c>
      <c r="E538" s="1">
        <v>1</v>
      </c>
      <c r="F538" s="3">
        <f t="shared" si="25"/>
        <v>1</v>
      </c>
      <c r="G538" s="25">
        <v>0.53</v>
      </c>
      <c r="H538" s="1">
        <v>5</v>
      </c>
      <c r="I538" s="23">
        <v>15214</v>
      </c>
      <c r="J538" s="24">
        <v>645</v>
      </c>
      <c r="K538" s="1">
        <v>5</v>
      </c>
      <c r="L538" s="21">
        <v>81</v>
      </c>
      <c r="M538" s="1">
        <v>0</v>
      </c>
      <c r="N538" s="1">
        <v>53</v>
      </c>
      <c r="O538" s="1">
        <v>17</v>
      </c>
      <c r="P538" s="1">
        <v>0</v>
      </c>
      <c r="Q538" s="25">
        <v>800111</v>
      </c>
      <c r="R538" s="25">
        <v>15</v>
      </c>
      <c r="S538" s="1">
        <v>3</v>
      </c>
      <c r="T538" s="1">
        <v>0.3</v>
      </c>
      <c r="U538" s="1">
        <v>0.5</v>
      </c>
      <c r="V538" s="1">
        <v>0</v>
      </c>
      <c r="W538" s="2">
        <v>216</v>
      </c>
      <c r="X538" s="3">
        <f t="shared" ca="1" si="24"/>
        <v>159</v>
      </c>
      <c r="Y538" s="1">
        <v>1</v>
      </c>
      <c r="Z538" s="25">
        <v>1</v>
      </c>
      <c r="AA538" s="3">
        <f t="shared" ca="1" si="26"/>
        <v>70</v>
      </c>
      <c r="AG538" s="1"/>
    </row>
    <row r="539" spans="1:33" x14ac:dyDescent="0.3">
      <c r="A539" s="1">
        <v>20217</v>
      </c>
      <c r="B539" s="1">
        <v>700217</v>
      </c>
      <c r="C539" s="1">
        <v>3</v>
      </c>
      <c r="D539" s="1">
        <v>1</v>
      </c>
      <c r="E539" s="1">
        <v>1</v>
      </c>
      <c r="F539" s="3">
        <f t="shared" si="25"/>
        <v>1</v>
      </c>
      <c r="G539" s="5">
        <v>0.53</v>
      </c>
      <c r="H539" s="1">
        <v>5</v>
      </c>
      <c r="I539" s="23">
        <v>15326</v>
      </c>
      <c r="J539" s="24">
        <v>647</v>
      </c>
      <c r="K539" s="1">
        <v>5</v>
      </c>
      <c r="L539" s="21">
        <v>81</v>
      </c>
      <c r="M539" s="1">
        <v>0</v>
      </c>
      <c r="N539" s="1">
        <v>54</v>
      </c>
      <c r="O539" s="1">
        <v>17</v>
      </c>
      <c r="P539" s="1">
        <v>0</v>
      </c>
      <c r="Q539" s="5">
        <v>800111</v>
      </c>
      <c r="R539" s="5">
        <v>15</v>
      </c>
      <c r="S539" s="1">
        <v>3</v>
      </c>
      <c r="T539" s="1">
        <v>0.4</v>
      </c>
      <c r="U539" s="1">
        <v>0.6</v>
      </c>
      <c r="V539" s="1">
        <v>0</v>
      </c>
      <c r="W539" s="2">
        <v>217</v>
      </c>
      <c r="X539" s="3">
        <f t="shared" ca="1" si="24"/>
        <v>156</v>
      </c>
      <c r="Y539" s="1">
        <v>1</v>
      </c>
      <c r="Z539" s="5">
        <v>1.4</v>
      </c>
      <c r="AA539" s="3">
        <f t="shared" ca="1" si="26"/>
        <v>3</v>
      </c>
      <c r="AG539" s="1"/>
    </row>
    <row r="540" spans="1:33" x14ac:dyDescent="0.3">
      <c r="A540" s="1">
        <v>20218</v>
      </c>
      <c r="B540" s="1">
        <v>700218</v>
      </c>
      <c r="C540" s="1">
        <v>3</v>
      </c>
      <c r="D540" s="1">
        <v>1</v>
      </c>
      <c r="E540" s="1">
        <v>1</v>
      </c>
      <c r="F540" s="3">
        <f t="shared" si="25"/>
        <v>2</v>
      </c>
      <c r="G540" s="5">
        <v>0.53</v>
      </c>
      <c r="H540" s="1">
        <v>5</v>
      </c>
      <c r="I540" s="23">
        <v>15438</v>
      </c>
      <c r="J540" s="24">
        <v>648</v>
      </c>
      <c r="K540" s="1">
        <v>5</v>
      </c>
      <c r="L540" s="21">
        <v>81</v>
      </c>
      <c r="M540" s="1">
        <v>0</v>
      </c>
      <c r="N540" s="1">
        <v>55</v>
      </c>
      <c r="O540" s="1">
        <v>17</v>
      </c>
      <c r="P540" s="1">
        <v>0</v>
      </c>
      <c r="Q540" s="5">
        <v>800111</v>
      </c>
      <c r="R540" s="5">
        <v>15</v>
      </c>
      <c r="S540" s="1">
        <v>3</v>
      </c>
      <c r="T540" s="1">
        <v>0.3</v>
      </c>
      <c r="U540" s="1">
        <v>0.5</v>
      </c>
      <c r="V540" s="1">
        <v>0</v>
      </c>
      <c r="W540" s="2">
        <v>218</v>
      </c>
      <c r="X540" s="3">
        <f t="shared" ca="1" si="24"/>
        <v>101</v>
      </c>
      <c r="Y540" s="1">
        <v>2</v>
      </c>
      <c r="Z540" s="5">
        <v>0</v>
      </c>
      <c r="AA540" s="3">
        <f t="shared" ca="1" si="26"/>
        <v>85</v>
      </c>
      <c r="AG540" s="1"/>
    </row>
    <row r="541" spans="1:33" x14ac:dyDescent="0.3">
      <c r="A541" s="1">
        <v>20219</v>
      </c>
      <c r="B541" s="1">
        <v>700219</v>
      </c>
      <c r="C541" s="1">
        <v>3</v>
      </c>
      <c r="D541" s="1">
        <v>1</v>
      </c>
      <c r="E541" s="1">
        <v>1</v>
      </c>
      <c r="F541" s="3">
        <f t="shared" si="25"/>
        <v>2</v>
      </c>
      <c r="G541" s="5">
        <v>0.53</v>
      </c>
      <c r="H541" s="1">
        <v>5</v>
      </c>
      <c r="I541" s="23">
        <v>15550</v>
      </c>
      <c r="J541" s="24">
        <v>650</v>
      </c>
      <c r="K541" s="1">
        <v>5</v>
      </c>
      <c r="L541" s="21">
        <v>81</v>
      </c>
      <c r="M541" s="1">
        <v>0</v>
      </c>
      <c r="N541" s="1">
        <v>56</v>
      </c>
      <c r="O541" s="1">
        <v>17</v>
      </c>
      <c r="P541" s="1">
        <v>0</v>
      </c>
      <c r="Q541" s="5">
        <v>800111</v>
      </c>
      <c r="R541" s="5">
        <v>15</v>
      </c>
      <c r="S541" s="1">
        <v>3</v>
      </c>
      <c r="T541" s="1">
        <v>0.4</v>
      </c>
      <c r="U541" s="1">
        <v>0.6</v>
      </c>
      <c r="V541" s="1">
        <v>0</v>
      </c>
      <c r="W541" s="2">
        <v>219</v>
      </c>
      <c r="X541" s="3">
        <f t="shared" ca="1" si="24"/>
        <v>154</v>
      </c>
      <c r="Y541" s="1">
        <v>2</v>
      </c>
      <c r="Z541" s="5">
        <v>1</v>
      </c>
      <c r="AA541" s="3">
        <f t="shared" ca="1" si="26"/>
        <v>83</v>
      </c>
      <c r="AG541" s="1"/>
    </row>
    <row r="542" spans="1:33" x14ac:dyDescent="0.3">
      <c r="A542" s="1">
        <v>20220</v>
      </c>
      <c r="B542" s="1">
        <v>700220</v>
      </c>
      <c r="C542" s="1">
        <v>3</v>
      </c>
      <c r="D542" s="1">
        <v>1</v>
      </c>
      <c r="E542" s="1">
        <v>1</v>
      </c>
      <c r="F542" s="3">
        <f t="shared" si="25"/>
        <v>1</v>
      </c>
      <c r="G542" s="25">
        <v>0.55000000000000004</v>
      </c>
      <c r="H542" s="1">
        <v>10</v>
      </c>
      <c r="I542" s="23">
        <v>15774</v>
      </c>
      <c r="J542" s="24">
        <v>653</v>
      </c>
      <c r="K542" s="1">
        <v>5</v>
      </c>
      <c r="L542" s="21">
        <v>81</v>
      </c>
      <c r="M542" s="1">
        <v>0</v>
      </c>
      <c r="N542" s="1">
        <v>57</v>
      </c>
      <c r="O542" s="1">
        <v>17</v>
      </c>
      <c r="P542" s="1">
        <v>0</v>
      </c>
      <c r="Q542" s="25">
        <v>800131</v>
      </c>
      <c r="R542" s="25">
        <v>20</v>
      </c>
      <c r="S542" s="1">
        <v>6</v>
      </c>
      <c r="T542" s="1">
        <v>0.3</v>
      </c>
      <c r="U542" s="1">
        <v>0.5</v>
      </c>
      <c r="V542" s="1">
        <v>0</v>
      </c>
      <c r="W542" s="2">
        <v>220</v>
      </c>
      <c r="X542" s="3">
        <f t="shared" ca="1" si="24"/>
        <v>151</v>
      </c>
      <c r="Y542" s="1">
        <v>1</v>
      </c>
      <c r="Z542" s="25">
        <v>1.1000000000000001</v>
      </c>
      <c r="AA542" s="3">
        <f t="shared" ca="1" si="26"/>
        <v>80</v>
      </c>
      <c r="AG542" s="1"/>
    </row>
    <row r="543" spans="1:33" x14ac:dyDescent="0.3">
      <c r="A543" s="1">
        <v>20221</v>
      </c>
      <c r="B543" s="1">
        <v>700221</v>
      </c>
      <c r="C543" s="1">
        <v>3</v>
      </c>
      <c r="D543" s="1">
        <v>1</v>
      </c>
      <c r="E543" s="1">
        <v>1</v>
      </c>
      <c r="F543" s="3">
        <f t="shared" si="25"/>
        <v>1</v>
      </c>
      <c r="G543" s="25">
        <v>0.55000000000000004</v>
      </c>
      <c r="H543" s="1">
        <v>10</v>
      </c>
      <c r="I543" s="23">
        <v>15886</v>
      </c>
      <c r="J543" s="24">
        <v>655</v>
      </c>
      <c r="K543" s="1">
        <v>5</v>
      </c>
      <c r="L543" s="21">
        <v>81</v>
      </c>
      <c r="M543" s="1">
        <v>0</v>
      </c>
      <c r="N543" s="1">
        <v>58</v>
      </c>
      <c r="O543" s="1">
        <v>17</v>
      </c>
      <c r="P543" s="1">
        <v>0</v>
      </c>
      <c r="Q543" s="25">
        <v>800131</v>
      </c>
      <c r="R543" s="25">
        <v>20</v>
      </c>
      <c r="S543" s="1">
        <v>6</v>
      </c>
      <c r="T543" s="1">
        <v>0.3</v>
      </c>
      <c r="U543" s="1">
        <v>0.5</v>
      </c>
      <c r="V543" s="1">
        <v>0</v>
      </c>
      <c r="W543" s="2">
        <v>221</v>
      </c>
      <c r="X543" s="3">
        <f t="shared" ca="1" si="24"/>
        <v>147</v>
      </c>
      <c r="Y543" s="1">
        <v>1</v>
      </c>
      <c r="Z543" s="25">
        <v>0</v>
      </c>
      <c r="AA543" s="3">
        <f t="shared" ca="1" si="26"/>
        <v>3</v>
      </c>
      <c r="AG543" s="1"/>
    </row>
    <row r="544" spans="1:33" x14ac:dyDescent="0.3">
      <c r="A544" s="1">
        <v>20222</v>
      </c>
      <c r="B544" s="1">
        <v>700222</v>
      </c>
      <c r="C544" s="1">
        <v>3</v>
      </c>
      <c r="D544" s="1">
        <v>1</v>
      </c>
      <c r="E544" s="1">
        <v>1</v>
      </c>
      <c r="F544" s="3">
        <f t="shared" si="25"/>
        <v>1</v>
      </c>
      <c r="G544" s="25">
        <v>0.55000000000000004</v>
      </c>
      <c r="H544" s="1">
        <v>10</v>
      </c>
      <c r="I544" s="23">
        <v>15998</v>
      </c>
      <c r="J544" s="24">
        <v>657</v>
      </c>
      <c r="K544" s="1">
        <v>5</v>
      </c>
      <c r="L544" s="21">
        <v>81</v>
      </c>
      <c r="M544" s="1">
        <v>0</v>
      </c>
      <c r="N544" s="1">
        <v>59</v>
      </c>
      <c r="O544" s="1">
        <v>17</v>
      </c>
      <c r="P544" s="1">
        <v>0</v>
      </c>
      <c r="Q544" s="25">
        <v>800131</v>
      </c>
      <c r="R544" s="25">
        <v>20</v>
      </c>
      <c r="S544" s="1">
        <v>6</v>
      </c>
      <c r="T544" s="1">
        <v>0.3</v>
      </c>
      <c r="U544" s="1">
        <v>0.5</v>
      </c>
      <c r="V544" s="1">
        <v>0</v>
      </c>
      <c r="W544" s="2">
        <v>222</v>
      </c>
      <c r="X544" s="3">
        <f t="shared" ca="1" si="24"/>
        <v>158</v>
      </c>
      <c r="Y544" s="1">
        <v>1</v>
      </c>
      <c r="Z544" s="25">
        <v>1.1000000000000001</v>
      </c>
      <c r="AA544" s="3">
        <f t="shared" ca="1" si="26"/>
        <v>84</v>
      </c>
      <c r="AG544" s="1"/>
    </row>
    <row r="545" spans="1:33" x14ac:dyDescent="0.3">
      <c r="A545" s="1">
        <v>20223</v>
      </c>
      <c r="B545" s="1">
        <v>700223</v>
      </c>
      <c r="C545" s="1">
        <v>3</v>
      </c>
      <c r="D545" s="1">
        <v>1</v>
      </c>
      <c r="E545" s="1">
        <v>1</v>
      </c>
      <c r="F545" s="3">
        <f t="shared" si="25"/>
        <v>1</v>
      </c>
      <c r="G545" s="5">
        <v>0.86</v>
      </c>
      <c r="H545" s="1">
        <v>10</v>
      </c>
      <c r="I545" s="23">
        <v>16110</v>
      </c>
      <c r="J545" s="24">
        <v>658</v>
      </c>
      <c r="K545" s="1">
        <v>5</v>
      </c>
      <c r="L545" s="21">
        <v>81</v>
      </c>
      <c r="M545" s="1">
        <v>0</v>
      </c>
      <c r="N545" s="1">
        <v>60</v>
      </c>
      <c r="O545" s="1">
        <v>17</v>
      </c>
      <c r="P545" s="1">
        <v>0</v>
      </c>
      <c r="Q545" s="5">
        <v>800121</v>
      </c>
      <c r="R545" s="5">
        <v>15</v>
      </c>
      <c r="S545" s="1">
        <v>3</v>
      </c>
      <c r="T545" s="1">
        <v>0.3</v>
      </c>
      <c r="U545" s="1">
        <v>0.5</v>
      </c>
      <c r="V545" s="1">
        <v>0</v>
      </c>
      <c r="W545" s="2">
        <v>223</v>
      </c>
      <c r="X545" s="3">
        <f t="shared" ca="1" si="24"/>
        <v>118</v>
      </c>
      <c r="Y545" s="1">
        <v>1</v>
      </c>
      <c r="Z545" s="5">
        <v>0.5</v>
      </c>
      <c r="AA545" s="3">
        <f t="shared" ca="1" si="26"/>
        <v>93</v>
      </c>
      <c r="AG545" s="1"/>
    </row>
    <row r="546" spans="1:33" x14ac:dyDescent="0.3">
      <c r="A546" s="1">
        <v>20224</v>
      </c>
      <c r="B546" s="1">
        <v>700224</v>
      </c>
      <c r="C546" s="1">
        <v>3</v>
      </c>
      <c r="D546" s="1">
        <v>1</v>
      </c>
      <c r="E546" s="1">
        <v>1</v>
      </c>
      <c r="F546" s="3">
        <f t="shared" si="25"/>
        <v>2</v>
      </c>
      <c r="G546" s="5">
        <v>0.86</v>
      </c>
      <c r="H546" s="1">
        <v>10</v>
      </c>
      <c r="I546" s="23">
        <v>16334</v>
      </c>
      <c r="J546" s="24">
        <v>662</v>
      </c>
      <c r="K546" s="1">
        <v>5</v>
      </c>
      <c r="L546" s="21">
        <v>81</v>
      </c>
      <c r="M546" s="1">
        <v>0</v>
      </c>
      <c r="N546" s="1">
        <v>61</v>
      </c>
      <c r="O546" s="1">
        <v>17</v>
      </c>
      <c r="P546" s="1">
        <v>0</v>
      </c>
      <c r="Q546" s="5">
        <v>800121</v>
      </c>
      <c r="R546" s="5">
        <v>15</v>
      </c>
      <c r="S546" s="1">
        <v>3</v>
      </c>
      <c r="T546" s="1">
        <v>0.4</v>
      </c>
      <c r="U546" s="1">
        <v>0.6</v>
      </c>
      <c r="V546" s="1">
        <v>0</v>
      </c>
      <c r="W546" s="2">
        <v>224</v>
      </c>
      <c r="X546" s="3">
        <f t="shared" ca="1" si="24"/>
        <v>122</v>
      </c>
      <c r="Y546" s="1">
        <v>2</v>
      </c>
      <c r="Z546" s="5">
        <v>0</v>
      </c>
      <c r="AA546" s="3">
        <f t="shared" ca="1" si="26"/>
        <v>9</v>
      </c>
      <c r="AG546" s="1"/>
    </row>
    <row r="547" spans="1:33" x14ac:dyDescent="0.3">
      <c r="A547" s="1">
        <v>20225</v>
      </c>
      <c r="B547" s="1">
        <v>700225</v>
      </c>
      <c r="C547" s="1">
        <v>3</v>
      </c>
      <c r="D547" s="1">
        <v>1</v>
      </c>
      <c r="E547" s="1">
        <v>1</v>
      </c>
      <c r="F547" s="3">
        <f t="shared" si="25"/>
        <v>2</v>
      </c>
      <c r="G547" s="5">
        <v>0.86</v>
      </c>
      <c r="H547" s="1">
        <v>10</v>
      </c>
      <c r="I547" s="23">
        <v>16446</v>
      </c>
      <c r="J547" s="24">
        <v>663</v>
      </c>
      <c r="K547" s="1">
        <v>5</v>
      </c>
      <c r="L547" s="21">
        <v>81</v>
      </c>
      <c r="M547" s="1">
        <v>0</v>
      </c>
      <c r="N547" s="1">
        <v>62</v>
      </c>
      <c r="O547" s="1">
        <v>17</v>
      </c>
      <c r="P547" s="1">
        <v>0</v>
      </c>
      <c r="Q547" s="5">
        <v>800121</v>
      </c>
      <c r="R547" s="5">
        <v>15</v>
      </c>
      <c r="S547" s="1">
        <v>3</v>
      </c>
      <c r="T547" s="1">
        <v>0.3</v>
      </c>
      <c r="U547" s="1">
        <v>0.5</v>
      </c>
      <c r="V547" s="1">
        <v>0</v>
      </c>
      <c r="W547" s="2">
        <v>225</v>
      </c>
      <c r="X547" s="3">
        <f t="shared" ca="1" si="24"/>
        <v>149</v>
      </c>
      <c r="Y547" s="1">
        <v>2</v>
      </c>
      <c r="Z547" s="5">
        <v>1.4</v>
      </c>
      <c r="AA547" s="3">
        <f t="shared" ca="1" si="26"/>
        <v>75</v>
      </c>
      <c r="AG547" s="1"/>
    </row>
    <row r="548" spans="1:33" x14ac:dyDescent="0.3">
      <c r="A548" s="1">
        <v>20226</v>
      </c>
      <c r="B548" s="1">
        <v>700226</v>
      </c>
      <c r="C548" s="1">
        <v>3</v>
      </c>
      <c r="D548" s="1">
        <v>1</v>
      </c>
      <c r="E548" s="1">
        <v>1</v>
      </c>
      <c r="F548" s="3">
        <f t="shared" si="25"/>
        <v>1</v>
      </c>
      <c r="G548" s="5">
        <v>0.86</v>
      </c>
      <c r="H548" s="1">
        <v>10</v>
      </c>
      <c r="I548" s="23">
        <v>16670</v>
      </c>
      <c r="J548" s="24">
        <v>667</v>
      </c>
      <c r="K548" s="1">
        <v>5</v>
      </c>
      <c r="L548" s="21">
        <v>81</v>
      </c>
      <c r="M548" s="1">
        <v>0</v>
      </c>
      <c r="N548" s="1">
        <v>63</v>
      </c>
      <c r="O548" s="1">
        <v>17</v>
      </c>
      <c r="P548" s="1">
        <v>0</v>
      </c>
      <c r="Q548" s="5">
        <v>800121</v>
      </c>
      <c r="R548" s="5">
        <v>15</v>
      </c>
      <c r="S548" s="1">
        <v>3</v>
      </c>
      <c r="T548" s="1">
        <v>0.4</v>
      </c>
      <c r="U548" s="1">
        <v>0.6</v>
      </c>
      <c r="V548" s="1">
        <v>0</v>
      </c>
      <c r="W548" s="2">
        <v>226</v>
      </c>
      <c r="X548" s="3">
        <f t="shared" ca="1" si="24"/>
        <v>120</v>
      </c>
      <c r="Y548" s="1">
        <v>1</v>
      </c>
      <c r="Z548" s="5">
        <v>1</v>
      </c>
      <c r="AA548" s="3">
        <f t="shared" ca="1" si="26"/>
        <v>20</v>
      </c>
      <c r="AG548" s="1"/>
    </row>
    <row r="549" spans="1:33" x14ac:dyDescent="0.3">
      <c r="A549" s="1">
        <v>20227</v>
      </c>
      <c r="B549" s="1">
        <v>700227</v>
      </c>
      <c r="C549" s="1">
        <v>3</v>
      </c>
      <c r="D549" s="1">
        <v>1</v>
      </c>
      <c r="E549" s="1">
        <v>1</v>
      </c>
      <c r="F549" s="3">
        <f t="shared" si="25"/>
        <v>2</v>
      </c>
      <c r="G549" s="5">
        <v>0.86</v>
      </c>
      <c r="H549" s="1">
        <v>10</v>
      </c>
      <c r="I549" s="23">
        <v>16894</v>
      </c>
      <c r="J549" s="24">
        <v>670</v>
      </c>
      <c r="K549" s="1">
        <v>5</v>
      </c>
      <c r="L549" s="21">
        <v>81</v>
      </c>
      <c r="M549" s="1">
        <v>0</v>
      </c>
      <c r="N549" s="1">
        <v>64</v>
      </c>
      <c r="O549" s="1">
        <v>17</v>
      </c>
      <c r="P549" s="1">
        <v>0</v>
      </c>
      <c r="Q549" s="5">
        <v>800121</v>
      </c>
      <c r="R549" s="5">
        <v>15</v>
      </c>
      <c r="S549" s="1">
        <v>3</v>
      </c>
      <c r="T549" s="1">
        <v>0.3</v>
      </c>
      <c r="U549" s="1">
        <v>0.5</v>
      </c>
      <c r="V549" s="1">
        <v>0</v>
      </c>
      <c r="W549" s="2">
        <v>227</v>
      </c>
      <c r="X549" s="3">
        <f t="shared" ca="1" si="24"/>
        <v>143</v>
      </c>
      <c r="Y549" s="1">
        <v>2</v>
      </c>
      <c r="Z549" s="5">
        <v>0</v>
      </c>
      <c r="AA549" s="3">
        <f t="shared" ca="1" si="26"/>
        <v>40</v>
      </c>
      <c r="AG549" s="1"/>
    </row>
    <row r="550" spans="1:33" x14ac:dyDescent="0.3">
      <c r="A550" s="1">
        <v>20228</v>
      </c>
      <c r="B550" s="1">
        <v>700228</v>
      </c>
      <c r="C550" s="1">
        <v>3</v>
      </c>
      <c r="D550" s="1">
        <v>1</v>
      </c>
      <c r="E550" s="1">
        <v>1</v>
      </c>
      <c r="F550" s="3">
        <f t="shared" si="25"/>
        <v>2</v>
      </c>
      <c r="G550" s="5">
        <v>0.86</v>
      </c>
      <c r="H550" s="1">
        <v>10</v>
      </c>
      <c r="I550" s="23">
        <v>17118</v>
      </c>
      <c r="J550" s="24">
        <v>673</v>
      </c>
      <c r="K550" s="1">
        <v>5</v>
      </c>
      <c r="L550" s="21">
        <v>81</v>
      </c>
      <c r="M550" s="1">
        <v>0</v>
      </c>
      <c r="N550" s="1">
        <v>65</v>
      </c>
      <c r="O550" s="1">
        <v>17</v>
      </c>
      <c r="P550" s="1">
        <v>0</v>
      </c>
      <c r="Q550" s="5">
        <v>800121</v>
      </c>
      <c r="R550" s="5">
        <v>15</v>
      </c>
      <c r="S550" s="1">
        <v>3</v>
      </c>
      <c r="T550" s="1">
        <v>0.4</v>
      </c>
      <c r="U550" s="1">
        <v>0.6</v>
      </c>
      <c r="V550" s="1">
        <v>0</v>
      </c>
      <c r="W550" s="2">
        <v>228</v>
      </c>
      <c r="X550" s="3">
        <f t="shared" ca="1" si="24"/>
        <v>143</v>
      </c>
      <c r="Y550" s="1">
        <v>2</v>
      </c>
      <c r="Z550" s="5">
        <v>1.1000000000000001</v>
      </c>
      <c r="AA550" s="3">
        <f t="shared" ca="1" si="26"/>
        <v>37</v>
      </c>
      <c r="AG550" s="1"/>
    </row>
    <row r="551" spans="1:33" x14ac:dyDescent="0.3">
      <c r="A551" s="1">
        <v>20229</v>
      </c>
      <c r="B551" s="1">
        <v>700229</v>
      </c>
      <c r="C551" s="1">
        <v>3</v>
      </c>
      <c r="D551" s="1">
        <v>1</v>
      </c>
      <c r="E551" s="1">
        <v>1</v>
      </c>
      <c r="F551" s="3">
        <f t="shared" si="25"/>
        <v>1</v>
      </c>
      <c r="G551" s="5">
        <v>0.86</v>
      </c>
      <c r="H551" s="1">
        <v>10</v>
      </c>
      <c r="I551" s="23">
        <v>17342</v>
      </c>
      <c r="J551" s="24">
        <v>676</v>
      </c>
      <c r="K551" s="1">
        <v>5</v>
      </c>
      <c r="L551" s="21">
        <v>81</v>
      </c>
      <c r="M551" s="1">
        <v>0</v>
      </c>
      <c r="N551" s="1">
        <v>66</v>
      </c>
      <c r="O551" s="1">
        <v>17</v>
      </c>
      <c r="P551" s="1">
        <v>0</v>
      </c>
      <c r="Q551" s="5">
        <v>800121</v>
      </c>
      <c r="R551" s="5">
        <v>15</v>
      </c>
      <c r="S551" s="1">
        <v>3</v>
      </c>
      <c r="T551" s="1">
        <v>0.3</v>
      </c>
      <c r="U551" s="1">
        <v>0.5</v>
      </c>
      <c r="V551" s="1">
        <v>0</v>
      </c>
      <c r="W551" s="2">
        <v>223</v>
      </c>
      <c r="X551" s="3">
        <f t="shared" ref="X551:X614" ca="1" si="27">RANDBETWEEN(100,160)</f>
        <v>141</v>
      </c>
      <c r="Y551" s="1">
        <v>1</v>
      </c>
      <c r="Z551" s="5">
        <v>2</v>
      </c>
      <c r="AA551" s="3">
        <f t="shared" ca="1" si="26"/>
        <v>23</v>
      </c>
      <c r="AG551" s="1"/>
    </row>
    <row r="552" spans="1:33" x14ac:dyDescent="0.3">
      <c r="A552" s="1">
        <v>20230</v>
      </c>
      <c r="B552" s="1">
        <v>700230</v>
      </c>
      <c r="C552" s="1">
        <v>3</v>
      </c>
      <c r="D552" s="1">
        <v>1</v>
      </c>
      <c r="E552" s="1">
        <v>1</v>
      </c>
      <c r="F552" s="3">
        <f t="shared" si="25"/>
        <v>2</v>
      </c>
      <c r="G552" s="5">
        <v>0.86</v>
      </c>
      <c r="H552" s="1">
        <v>10</v>
      </c>
      <c r="I552" s="23">
        <v>17566</v>
      </c>
      <c r="J552" s="24">
        <v>680</v>
      </c>
      <c r="K552" s="1">
        <v>5</v>
      </c>
      <c r="L552" s="21">
        <v>81</v>
      </c>
      <c r="M552" s="1">
        <v>0</v>
      </c>
      <c r="N552" s="1">
        <v>67</v>
      </c>
      <c r="O552" s="1">
        <v>17</v>
      </c>
      <c r="P552" s="1">
        <v>0</v>
      </c>
      <c r="Q552" s="5">
        <v>800121</v>
      </c>
      <c r="R552" s="5">
        <v>15</v>
      </c>
      <c r="S552" s="1">
        <v>3</v>
      </c>
      <c r="T552" s="1">
        <v>0.4</v>
      </c>
      <c r="U552" s="1">
        <v>0.6</v>
      </c>
      <c r="V552" s="1">
        <v>0</v>
      </c>
      <c r="W552" s="2">
        <v>224</v>
      </c>
      <c r="X552" s="3">
        <f t="shared" ca="1" si="27"/>
        <v>158</v>
      </c>
      <c r="Y552" s="1">
        <v>2</v>
      </c>
      <c r="Z552" s="5">
        <v>0</v>
      </c>
      <c r="AA552" s="3">
        <f t="shared" ca="1" si="26"/>
        <v>97</v>
      </c>
      <c r="AG552" s="1"/>
    </row>
    <row r="553" spans="1:33" x14ac:dyDescent="0.3">
      <c r="A553" s="1">
        <v>20231</v>
      </c>
      <c r="B553" s="1">
        <v>700231</v>
      </c>
      <c r="C553" s="1">
        <v>3</v>
      </c>
      <c r="D553" s="1">
        <v>1</v>
      </c>
      <c r="E553" s="1">
        <v>1</v>
      </c>
      <c r="F553" s="3">
        <f t="shared" si="25"/>
        <v>2</v>
      </c>
      <c r="G553" s="5">
        <v>0.86</v>
      </c>
      <c r="H553" s="1">
        <v>10</v>
      </c>
      <c r="I553" s="23">
        <v>17790</v>
      </c>
      <c r="J553" s="24">
        <v>683</v>
      </c>
      <c r="K553" s="1">
        <v>5</v>
      </c>
      <c r="L553" s="21">
        <v>81</v>
      </c>
      <c r="M553" s="1">
        <v>0</v>
      </c>
      <c r="N553" s="1">
        <v>68</v>
      </c>
      <c r="O553" s="1">
        <v>17</v>
      </c>
      <c r="P553" s="1">
        <v>0</v>
      </c>
      <c r="Q553" s="5">
        <v>800121</v>
      </c>
      <c r="R553" s="5">
        <v>15</v>
      </c>
      <c r="S553" s="1">
        <v>3</v>
      </c>
      <c r="T553" s="1">
        <v>0.3</v>
      </c>
      <c r="U553" s="1">
        <v>0.5</v>
      </c>
      <c r="V553" s="1">
        <v>0</v>
      </c>
      <c r="W553" s="2">
        <v>225</v>
      </c>
      <c r="X553" s="3">
        <f t="shared" ca="1" si="27"/>
        <v>153</v>
      </c>
      <c r="Y553" s="1">
        <v>2</v>
      </c>
      <c r="Z553" s="5">
        <v>0.5</v>
      </c>
      <c r="AA553" s="3">
        <f t="shared" ca="1" si="26"/>
        <v>54</v>
      </c>
      <c r="AG553" s="1"/>
    </row>
    <row r="554" spans="1:33" x14ac:dyDescent="0.3">
      <c r="A554" s="1">
        <v>20232</v>
      </c>
      <c r="B554" s="1">
        <v>700232</v>
      </c>
      <c r="C554" s="1">
        <v>3</v>
      </c>
      <c r="D554" s="1">
        <v>1</v>
      </c>
      <c r="E554" s="1">
        <v>1</v>
      </c>
      <c r="F554" s="3">
        <f t="shared" si="25"/>
        <v>1</v>
      </c>
      <c r="G554" s="5">
        <v>0.86</v>
      </c>
      <c r="H554" s="1">
        <v>10</v>
      </c>
      <c r="I554" s="23">
        <v>18014</v>
      </c>
      <c r="J554" s="24">
        <v>686</v>
      </c>
      <c r="K554" s="1">
        <v>5</v>
      </c>
      <c r="L554" s="21">
        <v>81</v>
      </c>
      <c r="M554" s="1">
        <v>0</v>
      </c>
      <c r="N554" s="1">
        <v>69</v>
      </c>
      <c r="O554" s="1">
        <v>17</v>
      </c>
      <c r="P554" s="1">
        <v>0</v>
      </c>
      <c r="Q554" s="5">
        <v>800121</v>
      </c>
      <c r="R554" s="5">
        <v>15</v>
      </c>
      <c r="S554" s="1">
        <v>3</v>
      </c>
      <c r="T554" s="1">
        <v>0.4</v>
      </c>
      <c r="U554" s="1">
        <v>0.6</v>
      </c>
      <c r="V554" s="1">
        <v>0</v>
      </c>
      <c r="W554" s="2">
        <v>226</v>
      </c>
      <c r="X554" s="3">
        <f t="shared" ca="1" si="27"/>
        <v>148</v>
      </c>
      <c r="Y554" s="1">
        <v>1</v>
      </c>
      <c r="Z554" s="5">
        <v>1</v>
      </c>
      <c r="AA554" s="3">
        <f t="shared" ca="1" si="26"/>
        <v>8</v>
      </c>
      <c r="AG554" s="1"/>
    </row>
    <row r="555" spans="1:33" x14ac:dyDescent="0.3">
      <c r="A555" s="1">
        <v>20233</v>
      </c>
      <c r="B555" s="1">
        <v>700233</v>
      </c>
      <c r="C555" s="1">
        <v>3</v>
      </c>
      <c r="D555" s="1">
        <v>1</v>
      </c>
      <c r="E555" s="1">
        <v>1</v>
      </c>
      <c r="F555" s="3">
        <f t="shared" si="25"/>
        <v>2</v>
      </c>
      <c r="G555" s="5">
        <v>0.86</v>
      </c>
      <c r="H555" s="1">
        <v>10</v>
      </c>
      <c r="I555" s="23">
        <v>18238</v>
      </c>
      <c r="J555" s="24">
        <v>690</v>
      </c>
      <c r="K555" s="1">
        <v>5</v>
      </c>
      <c r="L555" s="21">
        <v>81</v>
      </c>
      <c r="M555" s="1">
        <v>0</v>
      </c>
      <c r="N555" s="1">
        <v>70</v>
      </c>
      <c r="O555" s="1">
        <v>17</v>
      </c>
      <c r="P555" s="1">
        <v>0</v>
      </c>
      <c r="Q555" s="5">
        <v>800121</v>
      </c>
      <c r="R555" s="5">
        <v>15</v>
      </c>
      <c r="S555" s="1">
        <v>3</v>
      </c>
      <c r="T555" s="1">
        <v>0.3</v>
      </c>
      <c r="U555" s="1">
        <v>0.5</v>
      </c>
      <c r="V555" s="1">
        <v>0</v>
      </c>
      <c r="W555" s="2">
        <v>227</v>
      </c>
      <c r="X555" s="3">
        <f t="shared" ca="1" si="27"/>
        <v>140</v>
      </c>
      <c r="Y555" s="1">
        <v>2</v>
      </c>
      <c r="Z555" s="5">
        <v>0</v>
      </c>
      <c r="AA555" s="3">
        <f t="shared" ca="1" si="26"/>
        <v>71</v>
      </c>
      <c r="AG555" s="1"/>
    </row>
    <row r="556" spans="1:33" x14ac:dyDescent="0.3">
      <c r="A556" s="1">
        <v>20234</v>
      </c>
      <c r="B556" s="1">
        <v>700234</v>
      </c>
      <c r="C556" s="1">
        <v>3</v>
      </c>
      <c r="D556" s="1">
        <v>1</v>
      </c>
      <c r="E556" s="1">
        <v>1</v>
      </c>
      <c r="F556" s="3">
        <f t="shared" si="25"/>
        <v>2</v>
      </c>
      <c r="G556" s="5">
        <v>0.86</v>
      </c>
      <c r="H556" s="1">
        <v>10</v>
      </c>
      <c r="I556" s="23">
        <v>18462</v>
      </c>
      <c r="J556" s="24">
        <v>693</v>
      </c>
      <c r="K556" s="1">
        <v>5</v>
      </c>
      <c r="L556" s="21">
        <v>81</v>
      </c>
      <c r="M556" s="1">
        <v>0</v>
      </c>
      <c r="N556" s="1">
        <v>71</v>
      </c>
      <c r="O556" s="1">
        <v>17</v>
      </c>
      <c r="P556" s="1">
        <v>0</v>
      </c>
      <c r="Q556" s="5">
        <v>800121</v>
      </c>
      <c r="R556" s="5">
        <v>15</v>
      </c>
      <c r="S556" s="1">
        <v>3</v>
      </c>
      <c r="T556" s="1">
        <v>0.4</v>
      </c>
      <c r="U556" s="1">
        <v>0.6</v>
      </c>
      <c r="V556" s="1">
        <v>0</v>
      </c>
      <c r="W556" s="2">
        <v>228</v>
      </c>
      <c r="X556" s="3">
        <f t="shared" ca="1" si="27"/>
        <v>147</v>
      </c>
      <c r="Y556" s="1">
        <v>2</v>
      </c>
      <c r="Z556" s="5">
        <v>1</v>
      </c>
      <c r="AA556" s="3">
        <f t="shared" ca="1" si="26"/>
        <v>71</v>
      </c>
      <c r="AG556" s="1"/>
    </row>
    <row r="557" spans="1:33" x14ac:dyDescent="0.3">
      <c r="A557" s="1">
        <v>20235</v>
      </c>
      <c r="B557" s="1">
        <v>700235</v>
      </c>
      <c r="C557" s="1">
        <v>3</v>
      </c>
      <c r="D557" s="1">
        <v>1</v>
      </c>
      <c r="E557" s="1">
        <v>1</v>
      </c>
      <c r="F557" s="3">
        <f t="shared" si="25"/>
        <v>1</v>
      </c>
      <c r="G557" s="5">
        <v>0.74</v>
      </c>
      <c r="H557" s="1">
        <v>5</v>
      </c>
      <c r="I557" s="23">
        <v>18686</v>
      </c>
      <c r="J557" s="24">
        <v>696</v>
      </c>
      <c r="K557" s="1">
        <v>5</v>
      </c>
      <c r="L557" s="21">
        <v>81</v>
      </c>
      <c r="M557" s="1">
        <v>0</v>
      </c>
      <c r="N557" s="1">
        <v>72</v>
      </c>
      <c r="O557" s="1">
        <v>17</v>
      </c>
      <c r="P557" s="1">
        <v>0</v>
      </c>
      <c r="Q557" s="5">
        <v>800001</v>
      </c>
      <c r="R557" s="5">
        <v>5</v>
      </c>
      <c r="S557" s="1">
        <v>3</v>
      </c>
      <c r="T557" s="1">
        <v>0.54</v>
      </c>
      <c r="U557" s="1">
        <v>0.5</v>
      </c>
      <c r="V557" s="1">
        <v>0</v>
      </c>
      <c r="W557" s="2">
        <v>229</v>
      </c>
      <c r="X557" s="3">
        <f t="shared" ca="1" si="27"/>
        <v>145</v>
      </c>
      <c r="Y557" s="1">
        <v>1</v>
      </c>
      <c r="Z557" s="5">
        <v>1</v>
      </c>
      <c r="AA557" s="3">
        <f t="shared" ca="1" si="26"/>
        <v>7</v>
      </c>
      <c r="AG557" s="1"/>
    </row>
    <row r="558" spans="1:33" x14ac:dyDescent="0.3">
      <c r="A558" s="1">
        <v>20236</v>
      </c>
      <c r="B558" s="1">
        <v>700236</v>
      </c>
      <c r="C558" s="1">
        <v>3</v>
      </c>
      <c r="D558" s="1">
        <v>1</v>
      </c>
      <c r="E558" s="1">
        <v>1</v>
      </c>
      <c r="F558" s="3">
        <f t="shared" si="25"/>
        <v>2</v>
      </c>
      <c r="G558" s="5">
        <v>0.74</v>
      </c>
      <c r="H558" s="1">
        <v>5</v>
      </c>
      <c r="I558" s="23">
        <v>18798</v>
      </c>
      <c r="J558" s="24">
        <v>698</v>
      </c>
      <c r="K558" s="1">
        <v>5</v>
      </c>
      <c r="L558" s="21">
        <v>81</v>
      </c>
      <c r="M558" s="1">
        <v>0</v>
      </c>
      <c r="N558" s="1">
        <v>73</v>
      </c>
      <c r="O558" s="1">
        <v>17</v>
      </c>
      <c r="P558" s="1">
        <v>0</v>
      </c>
      <c r="Q558" s="5">
        <v>800001</v>
      </c>
      <c r="R558" s="5">
        <v>5</v>
      </c>
      <c r="S558" s="1">
        <v>3</v>
      </c>
      <c r="T558" s="1">
        <v>0.64</v>
      </c>
      <c r="U558" s="1">
        <v>0.6</v>
      </c>
      <c r="V558" s="1">
        <v>0</v>
      </c>
      <c r="W558" s="2">
        <v>230</v>
      </c>
      <c r="X558" s="3">
        <f t="shared" ca="1" si="27"/>
        <v>132</v>
      </c>
      <c r="Y558" s="1">
        <v>2</v>
      </c>
      <c r="Z558" s="5">
        <v>0</v>
      </c>
      <c r="AA558" s="3">
        <f t="shared" ca="1" si="26"/>
        <v>30</v>
      </c>
      <c r="AG558" s="1"/>
    </row>
    <row r="559" spans="1:33" x14ac:dyDescent="0.3">
      <c r="A559" s="1">
        <v>20237</v>
      </c>
      <c r="B559" s="1">
        <v>700237</v>
      </c>
      <c r="C559" s="1">
        <v>3</v>
      </c>
      <c r="D559" s="1">
        <v>1</v>
      </c>
      <c r="E559" s="1">
        <v>1</v>
      </c>
      <c r="F559" s="3">
        <f t="shared" si="25"/>
        <v>2</v>
      </c>
      <c r="G559" s="5">
        <v>0.83</v>
      </c>
      <c r="H559" s="1">
        <v>5</v>
      </c>
      <c r="I559" s="23">
        <v>18910</v>
      </c>
      <c r="J559" s="24">
        <v>700</v>
      </c>
      <c r="K559" s="1">
        <v>5</v>
      </c>
      <c r="L559" s="21">
        <v>81</v>
      </c>
      <c r="M559" s="1">
        <v>0</v>
      </c>
      <c r="N559" s="1">
        <v>74</v>
      </c>
      <c r="O559" s="1">
        <v>17</v>
      </c>
      <c r="P559" s="1">
        <v>0</v>
      </c>
      <c r="Q559" s="5">
        <v>800011</v>
      </c>
      <c r="R559" s="5">
        <v>10</v>
      </c>
      <c r="S559" s="1">
        <v>3</v>
      </c>
      <c r="T559" s="1">
        <v>0.54</v>
      </c>
      <c r="U559" s="1">
        <v>0.5</v>
      </c>
      <c r="V559" s="1">
        <v>0</v>
      </c>
      <c r="W559" s="2">
        <v>231</v>
      </c>
      <c r="X559" s="3">
        <f t="shared" ca="1" si="27"/>
        <v>137</v>
      </c>
      <c r="Y559" s="1">
        <v>2</v>
      </c>
      <c r="Z559" s="5">
        <v>2</v>
      </c>
      <c r="AA559" s="3">
        <f t="shared" ca="1" si="26"/>
        <v>59</v>
      </c>
      <c r="AG559" s="1"/>
    </row>
    <row r="560" spans="1:33" x14ac:dyDescent="0.3">
      <c r="A560" s="1">
        <v>20238</v>
      </c>
      <c r="B560" s="1">
        <v>700238</v>
      </c>
      <c r="C560" s="1">
        <v>3</v>
      </c>
      <c r="D560" s="1">
        <v>1</v>
      </c>
      <c r="E560" s="1">
        <v>1</v>
      </c>
      <c r="F560" s="3">
        <f t="shared" si="25"/>
        <v>1</v>
      </c>
      <c r="G560" s="5">
        <v>0.83</v>
      </c>
      <c r="H560" s="1">
        <v>5</v>
      </c>
      <c r="I560" s="23">
        <v>19022</v>
      </c>
      <c r="J560" s="24">
        <v>701</v>
      </c>
      <c r="K560" s="1">
        <v>5</v>
      </c>
      <c r="L560" s="21">
        <v>81</v>
      </c>
      <c r="M560" s="1">
        <v>0</v>
      </c>
      <c r="N560" s="1">
        <v>75</v>
      </c>
      <c r="O560" s="1">
        <v>17</v>
      </c>
      <c r="P560" s="1">
        <v>0</v>
      </c>
      <c r="Q560" s="5">
        <v>800011</v>
      </c>
      <c r="R560" s="5">
        <v>10</v>
      </c>
      <c r="S560" s="1">
        <v>3</v>
      </c>
      <c r="T560" s="1">
        <v>0.64</v>
      </c>
      <c r="U560" s="1">
        <v>0.6</v>
      </c>
      <c r="V560" s="1">
        <v>0</v>
      </c>
      <c r="W560" s="2">
        <v>232</v>
      </c>
      <c r="X560" s="3">
        <f t="shared" ca="1" si="27"/>
        <v>160</v>
      </c>
      <c r="Y560" s="1">
        <v>1</v>
      </c>
      <c r="Z560" s="5">
        <v>1.1000000000000001</v>
      </c>
      <c r="AA560" s="3">
        <f t="shared" ca="1" si="26"/>
        <v>33</v>
      </c>
      <c r="AG560" s="1"/>
    </row>
    <row r="561" spans="1:33" x14ac:dyDescent="0.3">
      <c r="A561" s="1">
        <v>20239</v>
      </c>
      <c r="B561" s="1">
        <v>700239</v>
      </c>
      <c r="C561" s="1">
        <v>3</v>
      </c>
      <c r="D561" s="1">
        <v>1</v>
      </c>
      <c r="E561" s="1">
        <v>1</v>
      </c>
      <c r="F561" s="3">
        <f t="shared" si="25"/>
        <v>2</v>
      </c>
      <c r="G561" s="5">
        <v>0.68</v>
      </c>
      <c r="H561" s="1">
        <v>40</v>
      </c>
      <c r="I561" s="23">
        <v>19134</v>
      </c>
      <c r="J561" s="24">
        <v>703</v>
      </c>
      <c r="K561" s="1">
        <v>5</v>
      </c>
      <c r="L561" s="21">
        <v>81</v>
      </c>
      <c r="M561" s="1">
        <v>0</v>
      </c>
      <c r="N561" s="1">
        <v>76</v>
      </c>
      <c r="O561" s="1">
        <v>17</v>
      </c>
      <c r="P561" s="1">
        <v>0</v>
      </c>
      <c r="Q561" s="5">
        <v>800031</v>
      </c>
      <c r="R561" s="5">
        <v>5</v>
      </c>
      <c r="S561" s="1">
        <v>3</v>
      </c>
      <c r="T561" s="1">
        <v>0.54</v>
      </c>
      <c r="U561" s="1">
        <v>0.5</v>
      </c>
      <c r="V561" s="1">
        <v>0</v>
      </c>
      <c r="W561" s="2">
        <v>233</v>
      </c>
      <c r="X561" s="3">
        <f t="shared" ca="1" si="27"/>
        <v>155</v>
      </c>
      <c r="Y561" s="1">
        <v>2</v>
      </c>
      <c r="Z561" s="5">
        <v>0</v>
      </c>
      <c r="AA561" s="3">
        <f t="shared" ca="1" si="26"/>
        <v>79</v>
      </c>
      <c r="AG561" s="1"/>
    </row>
    <row r="562" spans="1:33" x14ac:dyDescent="0.3">
      <c r="A562" s="1">
        <v>20240</v>
      </c>
      <c r="B562" s="1">
        <v>700240</v>
      </c>
      <c r="C562" s="1">
        <v>3</v>
      </c>
      <c r="D562" s="1">
        <v>1</v>
      </c>
      <c r="E562" s="1">
        <v>1</v>
      </c>
      <c r="F562" s="3">
        <f t="shared" si="25"/>
        <v>2</v>
      </c>
      <c r="G562" s="5">
        <v>0.68</v>
      </c>
      <c r="H562" s="1">
        <v>40</v>
      </c>
      <c r="I562" s="23">
        <v>19358</v>
      </c>
      <c r="J562" s="24">
        <v>706</v>
      </c>
      <c r="K562" s="1">
        <v>5</v>
      </c>
      <c r="L562" s="21">
        <v>81</v>
      </c>
      <c r="M562" s="1">
        <v>0</v>
      </c>
      <c r="N562" s="1">
        <v>77</v>
      </c>
      <c r="O562" s="1">
        <v>17</v>
      </c>
      <c r="P562" s="1">
        <v>0</v>
      </c>
      <c r="Q562" s="5">
        <v>800031</v>
      </c>
      <c r="R562" s="5">
        <v>5</v>
      </c>
      <c r="S562" s="1">
        <v>3</v>
      </c>
      <c r="T562" s="1">
        <v>0.64</v>
      </c>
      <c r="U562" s="1">
        <v>0.7</v>
      </c>
      <c r="V562" s="1">
        <v>0</v>
      </c>
      <c r="W562" s="2">
        <v>234</v>
      </c>
      <c r="X562" s="3">
        <f t="shared" ca="1" si="27"/>
        <v>156</v>
      </c>
      <c r="Y562" s="1">
        <v>2</v>
      </c>
      <c r="Z562" s="5">
        <v>1</v>
      </c>
      <c r="AA562" s="3">
        <f t="shared" ca="1" si="26"/>
        <v>90</v>
      </c>
      <c r="AG562" s="1"/>
    </row>
    <row r="563" spans="1:33" x14ac:dyDescent="0.3">
      <c r="A563" s="1">
        <v>20241</v>
      </c>
      <c r="B563" s="1">
        <v>700241</v>
      </c>
      <c r="C563" s="1">
        <v>3</v>
      </c>
      <c r="D563" s="1">
        <v>1</v>
      </c>
      <c r="E563" s="1">
        <v>1</v>
      </c>
      <c r="F563" s="3">
        <f t="shared" si="25"/>
        <v>1</v>
      </c>
      <c r="G563" s="5">
        <v>0.75</v>
      </c>
      <c r="H563" s="1">
        <v>15</v>
      </c>
      <c r="I563" s="23">
        <v>19582</v>
      </c>
      <c r="J563" s="24">
        <v>710</v>
      </c>
      <c r="K563" s="1">
        <v>5</v>
      </c>
      <c r="L563" s="21">
        <v>81</v>
      </c>
      <c r="M563" s="1">
        <v>0</v>
      </c>
      <c r="N563" s="1">
        <v>78</v>
      </c>
      <c r="O563" s="1">
        <v>17</v>
      </c>
      <c r="P563" s="1">
        <v>0</v>
      </c>
      <c r="Q563" s="5">
        <v>800201</v>
      </c>
      <c r="R563" s="5">
        <v>15</v>
      </c>
      <c r="S563" s="1">
        <v>3</v>
      </c>
      <c r="T563" s="1">
        <v>0.3</v>
      </c>
      <c r="U563" s="1">
        <v>0.5</v>
      </c>
      <c r="V563" s="1">
        <v>0</v>
      </c>
      <c r="W563" s="2">
        <v>235</v>
      </c>
      <c r="X563" s="3">
        <f t="shared" ca="1" si="27"/>
        <v>104</v>
      </c>
      <c r="Y563" s="1">
        <v>1</v>
      </c>
      <c r="Z563" s="5">
        <v>1.4</v>
      </c>
      <c r="AA563" s="3">
        <f t="shared" ca="1" si="26"/>
        <v>15</v>
      </c>
      <c r="AG563" s="1"/>
    </row>
    <row r="564" spans="1:33" x14ac:dyDescent="0.3">
      <c r="A564" s="1">
        <v>20242</v>
      </c>
      <c r="B564" s="1">
        <v>700242</v>
      </c>
      <c r="C564" s="1">
        <v>3</v>
      </c>
      <c r="D564" s="1">
        <v>1</v>
      </c>
      <c r="E564" s="1">
        <v>1</v>
      </c>
      <c r="F564" s="3">
        <f t="shared" si="25"/>
        <v>2</v>
      </c>
      <c r="G564" s="5">
        <v>0.75</v>
      </c>
      <c r="H564" s="1">
        <v>15</v>
      </c>
      <c r="I564" s="23">
        <v>19694</v>
      </c>
      <c r="J564" s="24">
        <v>711</v>
      </c>
      <c r="K564" s="1">
        <v>5</v>
      </c>
      <c r="L564" s="21">
        <v>81</v>
      </c>
      <c r="M564" s="1">
        <v>0</v>
      </c>
      <c r="N564" s="1">
        <v>79</v>
      </c>
      <c r="O564" s="1">
        <v>17</v>
      </c>
      <c r="P564" s="1">
        <v>0</v>
      </c>
      <c r="Q564" s="5">
        <v>800201</v>
      </c>
      <c r="R564" s="5">
        <v>15</v>
      </c>
      <c r="S564" s="1">
        <v>3</v>
      </c>
      <c r="T564" s="1">
        <v>0.3</v>
      </c>
      <c r="U564" s="1">
        <v>0.5</v>
      </c>
      <c r="V564" s="1">
        <v>0</v>
      </c>
      <c r="W564" s="2">
        <v>236</v>
      </c>
      <c r="X564" s="3">
        <f t="shared" ca="1" si="27"/>
        <v>117</v>
      </c>
      <c r="Y564" s="1">
        <v>2</v>
      </c>
      <c r="Z564" s="5">
        <v>0</v>
      </c>
      <c r="AA564" s="3">
        <f t="shared" ca="1" si="26"/>
        <v>2</v>
      </c>
      <c r="AG564" s="1"/>
    </row>
    <row r="565" spans="1:33" x14ac:dyDescent="0.3">
      <c r="A565" s="1">
        <v>20243</v>
      </c>
      <c r="B565" s="1">
        <v>700243</v>
      </c>
      <c r="C565" s="1">
        <v>3</v>
      </c>
      <c r="D565" s="1">
        <v>1</v>
      </c>
      <c r="E565" s="1">
        <v>1</v>
      </c>
      <c r="F565" s="3">
        <f t="shared" si="25"/>
        <v>2</v>
      </c>
      <c r="G565" s="5">
        <v>0.56000000000000005</v>
      </c>
      <c r="H565" s="1">
        <v>15</v>
      </c>
      <c r="I565" s="23">
        <v>19806</v>
      </c>
      <c r="J565" s="24">
        <v>713</v>
      </c>
      <c r="K565" s="1">
        <v>5</v>
      </c>
      <c r="L565" s="21">
        <v>81</v>
      </c>
      <c r="M565" s="1">
        <v>0</v>
      </c>
      <c r="N565" s="1">
        <v>80</v>
      </c>
      <c r="O565" s="1">
        <v>17</v>
      </c>
      <c r="P565" s="1">
        <v>0</v>
      </c>
      <c r="Q565" s="5">
        <v>800193</v>
      </c>
      <c r="R565" s="5">
        <v>50</v>
      </c>
      <c r="S565" s="1">
        <v>3</v>
      </c>
      <c r="T565" s="1">
        <v>0.3</v>
      </c>
      <c r="U565" s="1">
        <v>0.5</v>
      </c>
      <c r="V565" s="1">
        <v>0</v>
      </c>
      <c r="W565" s="2">
        <v>237</v>
      </c>
      <c r="X565" s="3">
        <f t="shared" ca="1" si="27"/>
        <v>126</v>
      </c>
      <c r="Y565" s="1">
        <v>2</v>
      </c>
      <c r="Z565" s="5">
        <v>1</v>
      </c>
      <c r="AA565" s="3">
        <f t="shared" ca="1" si="26"/>
        <v>54</v>
      </c>
      <c r="AG565" s="1"/>
    </row>
    <row r="566" spans="1:33" x14ac:dyDescent="0.3">
      <c r="A566" s="1">
        <v>20244</v>
      </c>
      <c r="B566" s="1">
        <v>700244</v>
      </c>
      <c r="C566" s="1">
        <v>3</v>
      </c>
      <c r="D566" s="1">
        <v>1</v>
      </c>
      <c r="E566" s="1">
        <v>1</v>
      </c>
      <c r="F566" s="3">
        <f t="shared" si="25"/>
        <v>1</v>
      </c>
      <c r="G566" s="5">
        <v>0.56000000000000005</v>
      </c>
      <c r="H566" s="1">
        <v>15</v>
      </c>
      <c r="I566" s="23">
        <v>19918</v>
      </c>
      <c r="J566" s="24">
        <v>715</v>
      </c>
      <c r="K566" s="1">
        <v>5</v>
      </c>
      <c r="L566" s="21">
        <v>81</v>
      </c>
      <c r="M566" s="1">
        <v>0</v>
      </c>
      <c r="N566" s="1">
        <v>81</v>
      </c>
      <c r="O566" s="1">
        <v>17</v>
      </c>
      <c r="P566" s="1">
        <v>0</v>
      </c>
      <c r="Q566" s="5">
        <v>800193</v>
      </c>
      <c r="R566" s="5">
        <v>50</v>
      </c>
      <c r="S566" s="1">
        <v>3</v>
      </c>
      <c r="T566" s="1">
        <v>0.3</v>
      </c>
      <c r="U566" s="1">
        <v>0.5</v>
      </c>
      <c r="V566" s="1">
        <v>0</v>
      </c>
      <c r="W566" s="2">
        <v>238</v>
      </c>
      <c r="X566" s="3">
        <f t="shared" ca="1" si="27"/>
        <v>155</v>
      </c>
      <c r="Y566" s="1">
        <v>1</v>
      </c>
      <c r="Z566" s="5">
        <v>1.1000000000000001</v>
      </c>
      <c r="AA566" s="3">
        <f t="shared" ca="1" si="26"/>
        <v>83</v>
      </c>
      <c r="AG566" s="1"/>
    </row>
    <row r="567" spans="1:33" x14ac:dyDescent="0.3">
      <c r="A567" s="1">
        <v>20245</v>
      </c>
      <c r="B567" s="1">
        <v>700245</v>
      </c>
      <c r="C567" s="1">
        <v>3</v>
      </c>
      <c r="D567" s="1">
        <v>1</v>
      </c>
      <c r="E567" s="1">
        <v>1</v>
      </c>
      <c r="F567" s="3">
        <f t="shared" si="25"/>
        <v>2</v>
      </c>
      <c r="G567" s="5">
        <v>1.1000000000000001</v>
      </c>
      <c r="H567" s="1">
        <v>30</v>
      </c>
      <c r="I567" s="23">
        <v>20030</v>
      </c>
      <c r="J567" s="24">
        <v>716</v>
      </c>
      <c r="K567" s="1">
        <v>5</v>
      </c>
      <c r="L567" s="21">
        <v>81</v>
      </c>
      <c r="M567" s="1">
        <v>0</v>
      </c>
      <c r="N567" s="1">
        <v>82</v>
      </c>
      <c r="O567" s="1">
        <v>17</v>
      </c>
      <c r="P567" s="1">
        <v>0</v>
      </c>
      <c r="Q567" s="5">
        <v>800221</v>
      </c>
      <c r="R567" s="5">
        <v>50</v>
      </c>
      <c r="S567" s="1">
        <v>3</v>
      </c>
      <c r="T567" s="1">
        <v>0.3</v>
      </c>
      <c r="U567" s="1">
        <v>0.5</v>
      </c>
      <c r="V567" s="1">
        <v>0</v>
      </c>
      <c r="W567" s="2">
        <v>239</v>
      </c>
      <c r="X567" s="3">
        <f t="shared" ca="1" si="27"/>
        <v>147</v>
      </c>
      <c r="Y567" s="1">
        <v>2</v>
      </c>
      <c r="Z567" s="5">
        <v>0</v>
      </c>
      <c r="AA567" s="3">
        <f t="shared" ca="1" si="26"/>
        <v>96</v>
      </c>
      <c r="AG567" s="1"/>
    </row>
    <row r="568" spans="1:33" x14ac:dyDescent="0.3">
      <c r="A568" s="1">
        <v>20246</v>
      </c>
      <c r="B568" s="1">
        <v>700246</v>
      </c>
      <c r="C568" s="1">
        <v>3</v>
      </c>
      <c r="D568" s="1">
        <v>1</v>
      </c>
      <c r="E568" s="1">
        <v>1</v>
      </c>
      <c r="F568" s="3">
        <f t="shared" si="25"/>
        <v>2</v>
      </c>
      <c r="G568" s="5">
        <v>1.1000000000000001</v>
      </c>
      <c r="H568" s="1">
        <v>30</v>
      </c>
      <c r="I568" s="23">
        <v>20143</v>
      </c>
      <c r="J568" s="24">
        <v>718</v>
      </c>
      <c r="K568" s="1">
        <v>5</v>
      </c>
      <c r="L568" s="21">
        <v>81</v>
      </c>
      <c r="M568" s="1">
        <v>0</v>
      </c>
      <c r="N568" s="1">
        <v>83</v>
      </c>
      <c r="O568" s="1">
        <v>17</v>
      </c>
      <c r="P568" s="1">
        <v>0</v>
      </c>
      <c r="Q568" s="5">
        <v>800221</v>
      </c>
      <c r="R568" s="5">
        <v>50</v>
      </c>
      <c r="S568" s="1">
        <v>3</v>
      </c>
      <c r="T568" s="1">
        <v>0.3</v>
      </c>
      <c r="U568" s="1">
        <v>0.5</v>
      </c>
      <c r="V568" s="1">
        <v>0</v>
      </c>
      <c r="W568" s="2">
        <v>240</v>
      </c>
      <c r="X568" s="3">
        <f t="shared" ca="1" si="27"/>
        <v>126</v>
      </c>
      <c r="Y568" s="1">
        <v>2</v>
      </c>
      <c r="Z568" s="5">
        <v>1.1000000000000001</v>
      </c>
      <c r="AA568" s="3">
        <f t="shared" ca="1" si="26"/>
        <v>3</v>
      </c>
      <c r="AG568" s="1"/>
    </row>
    <row r="569" spans="1:33" x14ac:dyDescent="0.3">
      <c r="A569" s="1">
        <v>20301</v>
      </c>
      <c r="B569" s="1">
        <v>700301</v>
      </c>
      <c r="C569" s="1">
        <v>3</v>
      </c>
      <c r="D569" s="1">
        <v>1</v>
      </c>
      <c r="E569" s="1">
        <v>1</v>
      </c>
      <c r="F569" s="3">
        <f t="shared" si="25"/>
        <v>1</v>
      </c>
      <c r="G569" s="7">
        <v>1.79</v>
      </c>
      <c r="H569" s="1">
        <v>30</v>
      </c>
      <c r="I569" s="23">
        <v>20255</v>
      </c>
      <c r="J569" s="24">
        <v>720</v>
      </c>
      <c r="K569" s="1">
        <v>5</v>
      </c>
      <c r="L569" s="21">
        <v>83</v>
      </c>
      <c r="M569" s="1">
        <v>0</v>
      </c>
      <c r="N569" s="1">
        <v>84</v>
      </c>
      <c r="O569" s="1">
        <v>17</v>
      </c>
      <c r="P569" s="1">
        <v>0</v>
      </c>
      <c r="Q569" s="7">
        <v>800183</v>
      </c>
      <c r="R569" s="7">
        <v>50</v>
      </c>
      <c r="S569" s="1">
        <v>5</v>
      </c>
      <c r="T569" s="1">
        <v>0.3</v>
      </c>
      <c r="U569" s="1">
        <v>0.5</v>
      </c>
      <c r="V569" s="1">
        <v>0</v>
      </c>
      <c r="W569" s="2">
        <v>301</v>
      </c>
      <c r="X569" s="3">
        <f t="shared" ca="1" si="27"/>
        <v>105</v>
      </c>
      <c r="Y569" s="1">
        <v>7</v>
      </c>
      <c r="Z569" s="7">
        <v>0.5</v>
      </c>
      <c r="AA569" s="3">
        <f t="shared" ca="1" si="26"/>
        <v>59</v>
      </c>
      <c r="AG569" s="1"/>
    </row>
    <row r="570" spans="1:33" x14ac:dyDescent="0.3">
      <c r="A570" s="1">
        <v>20302</v>
      </c>
      <c r="B570" s="1">
        <v>700302</v>
      </c>
      <c r="C570" s="1">
        <v>3</v>
      </c>
      <c r="D570" s="1">
        <v>1</v>
      </c>
      <c r="E570" s="1">
        <v>1</v>
      </c>
      <c r="F570" s="3">
        <f t="shared" si="25"/>
        <v>2</v>
      </c>
      <c r="G570" s="7">
        <v>0.42</v>
      </c>
      <c r="H570" s="1">
        <v>10</v>
      </c>
      <c r="I570" s="23">
        <v>2049</v>
      </c>
      <c r="J570" s="24">
        <v>723</v>
      </c>
      <c r="K570" s="1">
        <v>5</v>
      </c>
      <c r="L570" s="21">
        <v>83</v>
      </c>
      <c r="M570" s="1">
        <v>0</v>
      </c>
      <c r="N570" s="1">
        <v>85</v>
      </c>
      <c r="O570" s="1">
        <v>17</v>
      </c>
      <c r="P570" s="1">
        <v>0</v>
      </c>
      <c r="Q570" s="7">
        <v>800071</v>
      </c>
      <c r="R570" s="7">
        <v>15</v>
      </c>
      <c r="S570" s="1">
        <v>3</v>
      </c>
      <c r="T570" s="1">
        <v>0.3</v>
      </c>
      <c r="U570" s="1">
        <v>0.5</v>
      </c>
      <c r="V570" s="1">
        <v>0</v>
      </c>
      <c r="W570" s="2">
        <v>302</v>
      </c>
      <c r="X570" s="3">
        <f t="shared" ca="1" si="27"/>
        <v>125</v>
      </c>
      <c r="Y570" s="1">
        <v>2</v>
      </c>
      <c r="Z570" s="7">
        <v>1</v>
      </c>
      <c r="AA570" s="3">
        <f t="shared" ca="1" si="26"/>
        <v>47</v>
      </c>
      <c r="AG570" s="1"/>
    </row>
    <row r="571" spans="1:33" x14ac:dyDescent="0.3">
      <c r="A571" s="1">
        <v>20303</v>
      </c>
      <c r="B571" s="1">
        <v>700303</v>
      </c>
      <c r="C571" s="1">
        <v>3</v>
      </c>
      <c r="D571" s="1">
        <v>1</v>
      </c>
      <c r="E571" s="1">
        <v>1</v>
      </c>
      <c r="F571" s="3">
        <f t="shared" si="25"/>
        <v>2</v>
      </c>
      <c r="G571" s="7">
        <v>0.42</v>
      </c>
      <c r="H571" s="1">
        <v>10</v>
      </c>
      <c r="I571" s="23">
        <v>2003</v>
      </c>
      <c r="J571" s="24">
        <v>726</v>
      </c>
      <c r="K571" s="1">
        <v>5</v>
      </c>
      <c r="L571" s="21">
        <v>83</v>
      </c>
      <c r="M571" s="1">
        <v>0</v>
      </c>
      <c r="N571" s="1">
        <v>86</v>
      </c>
      <c r="O571" s="1">
        <v>17</v>
      </c>
      <c r="P571" s="1">
        <v>0</v>
      </c>
      <c r="Q571" s="7">
        <v>800071</v>
      </c>
      <c r="R571" s="7">
        <v>15</v>
      </c>
      <c r="S571" s="1">
        <v>3</v>
      </c>
      <c r="T571" s="1">
        <v>0.4</v>
      </c>
      <c r="U571" s="1">
        <v>0.6</v>
      </c>
      <c r="V571" s="1">
        <v>0</v>
      </c>
      <c r="W571" s="2">
        <v>303</v>
      </c>
      <c r="X571" s="3">
        <f t="shared" ca="1" si="27"/>
        <v>122</v>
      </c>
      <c r="Y571" s="1">
        <v>2</v>
      </c>
      <c r="Z571" s="7">
        <v>0</v>
      </c>
      <c r="AA571" s="3">
        <f t="shared" ca="1" si="26"/>
        <v>42</v>
      </c>
      <c r="AG571" s="1"/>
    </row>
    <row r="572" spans="1:33" x14ac:dyDescent="0.3">
      <c r="A572" s="1">
        <v>20304</v>
      </c>
      <c r="B572" s="1">
        <v>700304</v>
      </c>
      <c r="C572" s="1">
        <v>3</v>
      </c>
      <c r="D572" s="1">
        <v>1</v>
      </c>
      <c r="E572" s="1">
        <v>1</v>
      </c>
      <c r="F572" s="3">
        <f t="shared" si="25"/>
        <v>2</v>
      </c>
      <c r="G572" s="7">
        <v>0.42</v>
      </c>
      <c r="H572" s="1">
        <v>10</v>
      </c>
      <c r="I572" s="23">
        <v>21039</v>
      </c>
      <c r="J572" s="24">
        <v>731</v>
      </c>
      <c r="K572" s="1">
        <v>5</v>
      </c>
      <c r="L572" s="21">
        <v>83</v>
      </c>
      <c r="M572" s="1">
        <v>0</v>
      </c>
      <c r="N572" s="1">
        <v>87</v>
      </c>
      <c r="O572" s="1">
        <v>17</v>
      </c>
      <c r="P572" s="1">
        <v>0</v>
      </c>
      <c r="Q572" s="7">
        <v>800071</v>
      </c>
      <c r="R572" s="7">
        <v>15</v>
      </c>
      <c r="S572" s="1">
        <v>3</v>
      </c>
      <c r="T572" s="1">
        <v>0.3</v>
      </c>
      <c r="U572" s="1">
        <v>0.5</v>
      </c>
      <c r="V572" s="1">
        <v>0</v>
      </c>
      <c r="W572" s="2">
        <v>304</v>
      </c>
      <c r="X572" s="3">
        <f t="shared" ca="1" si="27"/>
        <v>112</v>
      </c>
      <c r="Y572" s="1">
        <v>2</v>
      </c>
      <c r="Z572" s="7">
        <v>1</v>
      </c>
      <c r="AA572" s="3">
        <f t="shared" ca="1" si="26"/>
        <v>2</v>
      </c>
      <c r="AG572" s="1"/>
    </row>
    <row r="573" spans="1:33" x14ac:dyDescent="0.3">
      <c r="A573" s="1">
        <v>20305</v>
      </c>
      <c r="B573" s="1">
        <v>700305</v>
      </c>
      <c r="C573" s="1">
        <v>3</v>
      </c>
      <c r="D573" s="1">
        <v>1</v>
      </c>
      <c r="E573" s="1">
        <v>1</v>
      </c>
      <c r="F573" s="3">
        <f t="shared" si="25"/>
        <v>2</v>
      </c>
      <c r="G573" s="7">
        <v>0.42</v>
      </c>
      <c r="H573" s="1">
        <v>10</v>
      </c>
      <c r="I573" s="23">
        <v>21151</v>
      </c>
      <c r="J573" s="24">
        <v>733</v>
      </c>
      <c r="K573" s="1">
        <v>5</v>
      </c>
      <c r="L573" s="21">
        <v>83</v>
      </c>
      <c r="M573" s="1">
        <v>0</v>
      </c>
      <c r="N573" s="1">
        <v>88</v>
      </c>
      <c r="O573" s="1">
        <v>17</v>
      </c>
      <c r="P573" s="1">
        <v>0</v>
      </c>
      <c r="Q573" s="7">
        <v>800071</v>
      </c>
      <c r="R573" s="7">
        <v>15</v>
      </c>
      <c r="S573" s="1">
        <v>3</v>
      </c>
      <c r="T573" s="1">
        <v>0.4</v>
      </c>
      <c r="U573" s="1">
        <v>0.6</v>
      </c>
      <c r="V573" s="1">
        <v>0</v>
      </c>
      <c r="W573" s="2">
        <v>305</v>
      </c>
      <c r="X573" s="3">
        <f t="shared" ca="1" si="27"/>
        <v>135</v>
      </c>
      <c r="Y573" s="1">
        <v>2</v>
      </c>
      <c r="Z573" s="7">
        <v>1</v>
      </c>
      <c r="AA573" s="3">
        <f t="shared" ca="1" si="26"/>
        <v>10</v>
      </c>
      <c r="AG573" s="1"/>
    </row>
    <row r="574" spans="1:33" x14ac:dyDescent="0.3">
      <c r="A574" s="1">
        <v>20306</v>
      </c>
      <c r="B574" s="1">
        <v>700306</v>
      </c>
      <c r="C574" s="1">
        <v>3</v>
      </c>
      <c r="D574" s="1">
        <v>1</v>
      </c>
      <c r="E574" s="1">
        <v>1</v>
      </c>
      <c r="F574" s="3">
        <f t="shared" si="25"/>
        <v>2</v>
      </c>
      <c r="G574" s="7">
        <v>0.42</v>
      </c>
      <c r="H574" s="1">
        <v>10</v>
      </c>
      <c r="I574" s="23">
        <v>21263</v>
      </c>
      <c r="J574" s="24">
        <v>734</v>
      </c>
      <c r="K574" s="1">
        <v>5</v>
      </c>
      <c r="L574" s="21">
        <v>83</v>
      </c>
      <c r="M574" s="1">
        <v>0</v>
      </c>
      <c r="N574" s="1">
        <v>89</v>
      </c>
      <c r="O574" s="1">
        <v>17</v>
      </c>
      <c r="P574" s="1">
        <v>0</v>
      </c>
      <c r="Q574" s="7">
        <v>800071</v>
      </c>
      <c r="R574" s="7">
        <v>15</v>
      </c>
      <c r="S574" s="1">
        <v>3</v>
      </c>
      <c r="T574" s="1">
        <v>0.3</v>
      </c>
      <c r="U574" s="1">
        <v>0.5</v>
      </c>
      <c r="V574" s="1">
        <v>0</v>
      </c>
      <c r="W574" s="2">
        <v>306</v>
      </c>
      <c r="X574" s="3">
        <f t="shared" ca="1" si="27"/>
        <v>156</v>
      </c>
      <c r="Y574" s="1">
        <v>2</v>
      </c>
      <c r="Z574" s="7">
        <v>0</v>
      </c>
      <c r="AA574" s="3">
        <f t="shared" ca="1" si="26"/>
        <v>72</v>
      </c>
      <c r="AG574" s="1"/>
    </row>
    <row r="575" spans="1:33" x14ac:dyDescent="0.3">
      <c r="A575" s="1">
        <v>20307</v>
      </c>
      <c r="B575" s="1">
        <v>700307</v>
      </c>
      <c r="C575" s="1">
        <v>3</v>
      </c>
      <c r="D575" s="1">
        <v>1</v>
      </c>
      <c r="E575" s="1">
        <v>1</v>
      </c>
      <c r="F575" s="3">
        <f t="shared" si="25"/>
        <v>2</v>
      </c>
      <c r="G575" s="7">
        <v>0.42</v>
      </c>
      <c r="H575" s="1">
        <v>10</v>
      </c>
      <c r="I575" s="23">
        <v>21487</v>
      </c>
      <c r="J575" s="24">
        <v>738</v>
      </c>
      <c r="K575" s="1">
        <v>5</v>
      </c>
      <c r="L575" s="21">
        <v>83</v>
      </c>
      <c r="M575" s="1">
        <v>0</v>
      </c>
      <c r="N575" s="1">
        <v>90</v>
      </c>
      <c r="O575" s="1">
        <v>17</v>
      </c>
      <c r="P575" s="1">
        <v>0</v>
      </c>
      <c r="Q575" s="7">
        <v>800071</v>
      </c>
      <c r="R575" s="7">
        <v>15</v>
      </c>
      <c r="S575" s="1">
        <v>3</v>
      </c>
      <c r="T575" s="1">
        <v>0.4</v>
      </c>
      <c r="U575" s="1">
        <v>0.6</v>
      </c>
      <c r="V575" s="1">
        <v>0</v>
      </c>
      <c r="W575" s="2">
        <v>307</v>
      </c>
      <c r="X575" s="3">
        <f t="shared" ca="1" si="27"/>
        <v>137</v>
      </c>
      <c r="Y575" s="1">
        <v>2</v>
      </c>
      <c r="Z575" s="7">
        <v>2</v>
      </c>
      <c r="AA575" s="3">
        <f t="shared" ca="1" si="26"/>
        <v>61</v>
      </c>
      <c r="AG575" s="1"/>
    </row>
    <row r="576" spans="1:33" x14ac:dyDescent="0.3">
      <c r="A576" s="1">
        <v>20308</v>
      </c>
      <c r="B576" s="1">
        <v>700308</v>
      </c>
      <c r="C576" s="1">
        <v>3</v>
      </c>
      <c r="D576" s="1">
        <v>1</v>
      </c>
      <c r="E576" s="1">
        <v>1</v>
      </c>
      <c r="F576" s="3">
        <f t="shared" si="25"/>
        <v>2</v>
      </c>
      <c r="G576" s="7">
        <v>0.42</v>
      </c>
      <c r="H576" s="1">
        <v>10</v>
      </c>
      <c r="I576" s="23">
        <v>21599</v>
      </c>
      <c r="J576" s="24">
        <v>739</v>
      </c>
      <c r="K576" s="1">
        <v>5</v>
      </c>
      <c r="L576" s="21">
        <v>83</v>
      </c>
      <c r="M576" s="1">
        <v>0</v>
      </c>
      <c r="N576" s="1">
        <v>91</v>
      </c>
      <c r="O576" s="1">
        <v>17</v>
      </c>
      <c r="P576" s="1">
        <v>0</v>
      </c>
      <c r="Q576" s="7">
        <v>800071</v>
      </c>
      <c r="R576" s="7">
        <v>15</v>
      </c>
      <c r="S576" s="1">
        <v>3</v>
      </c>
      <c r="T576" s="1">
        <v>0.3</v>
      </c>
      <c r="U576" s="1">
        <v>0.5</v>
      </c>
      <c r="V576" s="1">
        <v>0</v>
      </c>
      <c r="W576" s="2">
        <v>302</v>
      </c>
      <c r="X576" s="3">
        <f t="shared" ca="1" si="27"/>
        <v>119</v>
      </c>
      <c r="Y576" s="1">
        <v>2</v>
      </c>
      <c r="Z576" s="7">
        <v>1.1000000000000001</v>
      </c>
      <c r="AA576" s="3">
        <f t="shared" ca="1" si="26"/>
        <v>60</v>
      </c>
      <c r="AG576" s="1"/>
    </row>
    <row r="577" spans="1:33" x14ac:dyDescent="0.3">
      <c r="A577" s="1">
        <v>20309</v>
      </c>
      <c r="B577" s="1">
        <v>700309</v>
      </c>
      <c r="C577" s="1">
        <v>3</v>
      </c>
      <c r="D577" s="1">
        <v>1</v>
      </c>
      <c r="E577" s="1">
        <v>1</v>
      </c>
      <c r="F577" s="3">
        <f t="shared" si="25"/>
        <v>2</v>
      </c>
      <c r="G577" s="7">
        <v>0.42</v>
      </c>
      <c r="H577" s="1">
        <v>10</v>
      </c>
      <c r="I577" s="23">
        <v>21711</v>
      </c>
      <c r="J577" s="24">
        <v>741</v>
      </c>
      <c r="K577" s="1">
        <v>5</v>
      </c>
      <c r="L577" s="21">
        <v>83</v>
      </c>
      <c r="M577" s="1">
        <v>0</v>
      </c>
      <c r="N577" s="1">
        <v>92</v>
      </c>
      <c r="O577" s="1">
        <v>17</v>
      </c>
      <c r="P577" s="1">
        <v>0</v>
      </c>
      <c r="Q577" s="7">
        <v>800071</v>
      </c>
      <c r="R577" s="7">
        <v>15</v>
      </c>
      <c r="S577" s="1">
        <v>3</v>
      </c>
      <c r="T577" s="1">
        <v>0.4</v>
      </c>
      <c r="U577" s="1">
        <v>0.6</v>
      </c>
      <c r="V577" s="1">
        <v>0</v>
      </c>
      <c r="W577" s="2">
        <v>303</v>
      </c>
      <c r="X577" s="3">
        <f t="shared" ca="1" si="27"/>
        <v>123</v>
      </c>
      <c r="Y577" s="1">
        <v>2</v>
      </c>
      <c r="Z577" s="7">
        <v>0</v>
      </c>
      <c r="AA577" s="3">
        <f t="shared" ca="1" si="26"/>
        <v>81</v>
      </c>
      <c r="AG577" s="1"/>
    </row>
    <row r="578" spans="1:33" x14ac:dyDescent="0.3">
      <c r="A578" s="1">
        <v>20310</v>
      </c>
      <c r="B578" s="1">
        <v>700310</v>
      </c>
      <c r="C578" s="1">
        <v>3</v>
      </c>
      <c r="D578" s="1">
        <v>1</v>
      </c>
      <c r="E578" s="1">
        <v>1</v>
      </c>
      <c r="F578" s="3">
        <f t="shared" si="25"/>
        <v>2</v>
      </c>
      <c r="G578" s="7">
        <v>0.42</v>
      </c>
      <c r="H578" s="1">
        <v>10</v>
      </c>
      <c r="I578" s="23">
        <v>21823</v>
      </c>
      <c r="J578" s="24">
        <v>743</v>
      </c>
      <c r="K578" s="1">
        <v>5</v>
      </c>
      <c r="L578" s="21">
        <v>83</v>
      </c>
      <c r="M578" s="1">
        <v>0</v>
      </c>
      <c r="N578" s="1">
        <v>93</v>
      </c>
      <c r="O578" s="1">
        <v>17</v>
      </c>
      <c r="P578" s="1">
        <v>0</v>
      </c>
      <c r="Q578" s="7">
        <v>800071</v>
      </c>
      <c r="R578" s="7">
        <v>15</v>
      </c>
      <c r="S578" s="1">
        <v>3</v>
      </c>
      <c r="T578" s="1">
        <v>0.3</v>
      </c>
      <c r="U578" s="1">
        <v>0.5</v>
      </c>
      <c r="V578" s="1">
        <v>0</v>
      </c>
      <c r="W578" s="2">
        <v>304</v>
      </c>
      <c r="X578" s="3">
        <f t="shared" ca="1" si="27"/>
        <v>126</v>
      </c>
      <c r="Y578" s="1">
        <v>2</v>
      </c>
      <c r="Z578" s="7">
        <v>1</v>
      </c>
      <c r="AA578" s="3">
        <f t="shared" ca="1" si="26"/>
        <v>64</v>
      </c>
      <c r="AG578" s="1"/>
    </row>
    <row r="579" spans="1:33" x14ac:dyDescent="0.3">
      <c r="A579" s="1">
        <v>20311</v>
      </c>
      <c r="B579" s="1">
        <v>700311</v>
      </c>
      <c r="C579" s="1">
        <v>3</v>
      </c>
      <c r="D579" s="1">
        <v>1</v>
      </c>
      <c r="E579" s="1">
        <v>1</v>
      </c>
      <c r="F579" s="3">
        <f t="shared" ref="F579:F642" si="28">IF(Y579=2, 2, 1)</f>
        <v>2</v>
      </c>
      <c r="G579" s="7">
        <v>0.42</v>
      </c>
      <c r="H579" s="1">
        <v>10</v>
      </c>
      <c r="I579" s="23">
        <v>21935</v>
      </c>
      <c r="J579" s="24">
        <v>744</v>
      </c>
      <c r="K579" s="1">
        <v>5</v>
      </c>
      <c r="L579" s="21">
        <v>83</v>
      </c>
      <c r="M579" s="1">
        <v>0</v>
      </c>
      <c r="N579" s="1">
        <v>94</v>
      </c>
      <c r="O579" s="1">
        <v>17</v>
      </c>
      <c r="P579" s="1">
        <v>0</v>
      </c>
      <c r="Q579" s="7">
        <v>800071</v>
      </c>
      <c r="R579" s="7">
        <v>15</v>
      </c>
      <c r="S579" s="1">
        <v>3</v>
      </c>
      <c r="T579" s="1">
        <v>0.4</v>
      </c>
      <c r="U579" s="1">
        <v>0.6</v>
      </c>
      <c r="V579" s="1">
        <v>0</v>
      </c>
      <c r="W579" s="2">
        <v>305</v>
      </c>
      <c r="X579" s="3">
        <f t="shared" ca="1" si="27"/>
        <v>137</v>
      </c>
      <c r="Y579" s="1">
        <v>2</v>
      </c>
      <c r="Z579" s="7">
        <v>1.4</v>
      </c>
      <c r="AA579" s="3">
        <f t="shared" ref="AA579:AA642" ca="1" si="29">RANDBETWEEN(1,100)</f>
        <v>61</v>
      </c>
      <c r="AG579" s="1"/>
    </row>
    <row r="580" spans="1:33" x14ac:dyDescent="0.3">
      <c r="A580" s="1">
        <v>20312</v>
      </c>
      <c r="B580" s="1">
        <v>700312</v>
      </c>
      <c r="C580" s="1">
        <v>3</v>
      </c>
      <c r="D580" s="1">
        <v>1</v>
      </c>
      <c r="E580" s="1">
        <v>1</v>
      </c>
      <c r="F580" s="3">
        <f t="shared" si="28"/>
        <v>2</v>
      </c>
      <c r="G580" s="7">
        <v>0.42</v>
      </c>
      <c r="H580" s="1">
        <v>10</v>
      </c>
      <c r="I580" s="23">
        <v>22159</v>
      </c>
      <c r="J580" s="24">
        <v>748</v>
      </c>
      <c r="K580" s="1">
        <v>5</v>
      </c>
      <c r="L580" s="21">
        <v>83</v>
      </c>
      <c r="M580" s="1">
        <v>0</v>
      </c>
      <c r="N580" s="1">
        <v>95</v>
      </c>
      <c r="O580" s="1">
        <v>17</v>
      </c>
      <c r="P580" s="1">
        <v>0</v>
      </c>
      <c r="Q580" s="7">
        <v>800071</v>
      </c>
      <c r="R580" s="7">
        <v>15</v>
      </c>
      <c r="S580" s="1">
        <v>3</v>
      </c>
      <c r="T580" s="1">
        <v>0.3</v>
      </c>
      <c r="U580" s="1">
        <v>0.5</v>
      </c>
      <c r="V580" s="1">
        <v>0</v>
      </c>
      <c r="W580" s="2">
        <v>306</v>
      </c>
      <c r="X580" s="3">
        <f t="shared" ca="1" si="27"/>
        <v>136</v>
      </c>
      <c r="Y580" s="1">
        <v>2</v>
      </c>
      <c r="Z580" s="7">
        <v>0</v>
      </c>
      <c r="AA580" s="3">
        <f t="shared" ca="1" si="29"/>
        <v>90</v>
      </c>
      <c r="AG580" s="1"/>
    </row>
    <row r="581" spans="1:33" x14ac:dyDescent="0.3">
      <c r="A581" s="1">
        <v>20313</v>
      </c>
      <c r="B581" s="1">
        <v>700313</v>
      </c>
      <c r="C581" s="1">
        <v>3</v>
      </c>
      <c r="D581" s="1">
        <v>1</v>
      </c>
      <c r="E581" s="1">
        <v>1</v>
      </c>
      <c r="F581" s="3">
        <f t="shared" si="28"/>
        <v>2</v>
      </c>
      <c r="G581" s="7">
        <v>0.42</v>
      </c>
      <c r="H581" s="1">
        <v>10</v>
      </c>
      <c r="I581" s="23">
        <v>22271</v>
      </c>
      <c r="J581" s="24">
        <v>749</v>
      </c>
      <c r="K581" s="1">
        <v>5</v>
      </c>
      <c r="L581" s="21">
        <v>83</v>
      </c>
      <c r="M581" s="1">
        <v>0</v>
      </c>
      <c r="N581" s="1">
        <v>96</v>
      </c>
      <c r="O581" s="1">
        <v>17</v>
      </c>
      <c r="P581" s="1">
        <v>0</v>
      </c>
      <c r="Q581" s="7">
        <v>800071</v>
      </c>
      <c r="R581" s="7">
        <v>15</v>
      </c>
      <c r="S581" s="1">
        <v>3</v>
      </c>
      <c r="T581" s="1">
        <v>0.4</v>
      </c>
      <c r="U581" s="1">
        <v>0.6</v>
      </c>
      <c r="V581" s="1">
        <v>0</v>
      </c>
      <c r="W581" s="2">
        <v>307</v>
      </c>
      <c r="X581" s="3">
        <f t="shared" ca="1" si="27"/>
        <v>152</v>
      </c>
      <c r="Y581" s="1">
        <v>2</v>
      </c>
      <c r="Z581" s="7">
        <v>1.1000000000000001</v>
      </c>
      <c r="AA581" s="3">
        <f t="shared" ca="1" si="29"/>
        <v>58</v>
      </c>
      <c r="AG581" s="1"/>
    </row>
    <row r="582" spans="1:33" x14ac:dyDescent="0.3">
      <c r="A582" s="1">
        <v>20314</v>
      </c>
      <c r="B582" s="1">
        <v>700314</v>
      </c>
      <c r="C582" s="1">
        <v>3</v>
      </c>
      <c r="D582" s="1">
        <v>1</v>
      </c>
      <c r="E582" s="1">
        <v>1</v>
      </c>
      <c r="F582" s="3">
        <f t="shared" si="28"/>
        <v>1</v>
      </c>
      <c r="G582" s="7">
        <v>0.74</v>
      </c>
      <c r="H582" s="1">
        <v>5</v>
      </c>
      <c r="I582" s="23">
        <v>22383</v>
      </c>
      <c r="J582" s="24">
        <v>751</v>
      </c>
      <c r="K582" s="1">
        <v>5</v>
      </c>
      <c r="L582" s="21">
        <v>83</v>
      </c>
      <c r="M582" s="1">
        <v>0</v>
      </c>
      <c r="N582" s="1">
        <v>97</v>
      </c>
      <c r="O582" s="1">
        <v>17</v>
      </c>
      <c r="P582" s="1">
        <v>0</v>
      </c>
      <c r="Q582" s="7">
        <v>800001</v>
      </c>
      <c r="R582" s="7">
        <v>5</v>
      </c>
      <c r="S582" s="1">
        <v>3</v>
      </c>
      <c r="T582" s="1">
        <v>0.54</v>
      </c>
      <c r="U582" s="1">
        <v>0.5</v>
      </c>
      <c r="V582" s="1">
        <v>0</v>
      </c>
      <c r="W582" s="2">
        <v>308</v>
      </c>
      <c r="X582" s="3">
        <f t="shared" ca="1" si="27"/>
        <v>110</v>
      </c>
      <c r="Y582" s="1">
        <v>1</v>
      </c>
      <c r="Z582" s="7">
        <v>2</v>
      </c>
      <c r="AA582" s="3">
        <f t="shared" ca="1" si="29"/>
        <v>7</v>
      </c>
      <c r="AG582" s="1"/>
    </row>
    <row r="583" spans="1:33" x14ac:dyDescent="0.3">
      <c r="A583" s="1">
        <v>20315</v>
      </c>
      <c r="B583" s="1">
        <v>700315</v>
      </c>
      <c r="C583" s="1">
        <v>3</v>
      </c>
      <c r="D583" s="1">
        <v>1</v>
      </c>
      <c r="E583" s="1">
        <v>1</v>
      </c>
      <c r="F583" s="3">
        <f t="shared" si="28"/>
        <v>2</v>
      </c>
      <c r="G583" s="7">
        <v>0.74</v>
      </c>
      <c r="H583" s="1">
        <v>5</v>
      </c>
      <c r="I583" s="23">
        <v>22607</v>
      </c>
      <c r="J583" s="24">
        <v>754</v>
      </c>
      <c r="K583" s="1">
        <v>5</v>
      </c>
      <c r="L583" s="21">
        <v>83</v>
      </c>
      <c r="M583" s="1">
        <v>0</v>
      </c>
      <c r="N583" s="1">
        <v>98</v>
      </c>
      <c r="O583" s="1">
        <v>17</v>
      </c>
      <c r="P583" s="1">
        <v>0</v>
      </c>
      <c r="Q583" s="7">
        <v>800001</v>
      </c>
      <c r="R583" s="7">
        <v>5</v>
      </c>
      <c r="S583" s="1">
        <v>3</v>
      </c>
      <c r="T583" s="1">
        <v>0.64</v>
      </c>
      <c r="U583" s="1">
        <v>0.6</v>
      </c>
      <c r="V583" s="1">
        <v>0</v>
      </c>
      <c r="W583" s="2">
        <v>309</v>
      </c>
      <c r="X583" s="3">
        <f t="shared" ca="1" si="27"/>
        <v>112</v>
      </c>
      <c r="Y583" s="1">
        <v>2</v>
      </c>
      <c r="Z583" s="7">
        <v>0</v>
      </c>
      <c r="AA583" s="3">
        <f t="shared" ca="1" si="29"/>
        <v>20</v>
      </c>
      <c r="AG583" s="1"/>
    </row>
    <row r="584" spans="1:33" x14ac:dyDescent="0.3">
      <c r="A584" s="1">
        <v>20316</v>
      </c>
      <c r="B584" s="1">
        <v>700316</v>
      </c>
      <c r="C584" s="1">
        <v>3</v>
      </c>
      <c r="D584" s="1">
        <v>1</v>
      </c>
      <c r="E584" s="1">
        <v>1</v>
      </c>
      <c r="F584" s="3">
        <f t="shared" si="28"/>
        <v>1</v>
      </c>
      <c r="G584" s="7">
        <v>0.83</v>
      </c>
      <c r="H584" s="1">
        <v>5</v>
      </c>
      <c r="I584" s="23">
        <v>22831</v>
      </c>
      <c r="J584" s="24">
        <v>758</v>
      </c>
      <c r="K584" s="1">
        <v>5</v>
      </c>
      <c r="L584" s="21">
        <v>83</v>
      </c>
      <c r="M584" s="1">
        <v>0</v>
      </c>
      <c r="N584" s="1">
        <v>99</v>
      </c>
      <c r="O584" s="1">
        <v>17</v>
      </c>
      <c r="P584" s="1">
        <v>0</v>
      </c>
      <c r="Q584" s="7">
        <v>800011</v>
      </c>
      <c r="R584" s="7">
        <v>10</v>
      </c>
      <c r="S584" s="1">
        <v>3</v>
      </c>
      <c r="T584" s="1">
        <v>0.54</v>
      </c>
      <c r="U584" s="1">
        <v>0.5</v>
      </c>
      <c r="V584" s="1">
        <v>0</v>
      </c>
      <c r="W584" s="2">
        <v>310</v>
      </c>
      <c r="X584" s="3">
        <f t="shared" ca="1" si="27"/>
        <v>154</v>
      </c>
      <c r="Y584" s="1">
        <v>3</v>
      </c>
      <c r="Z584" s="7">
        <v>0.5</v>
      </c>
      <c r="AA584" s="3">
        <f t="shared" ca="1" si="29"/>
        <v>11</v>
      </c>
      <c r="AG584" s="1"/>
    </row>
    <row r="585" spans="1:33" x14ac:dyDescent="0.3">
      <c r="A585" s="1">
        <v>20317</v>
      </c>
      <c r="B585" s="1">
        <v>700317</v>
      </c>
      <c r="C585" s="1">
        <v>3</v>
      </c>
      <c r="D585" s="1">
        <v>1</v>
      </c>
      <c r="E585" s="1">
        <v>1</v>
      </c>
      <c r="F585" s="3">
        <f t="shared" si="28"/>
        <v>1</v>
      </c>
      <c r="G585" s="7">
        <v>0.83</v>
      </c>
      <c r="H585" s="1">
        <v>5</v>
      </c>
      <c r="I585" s="23">
        <v>22943</v>
      </c>
      <c r="J585" s="24">
        <v>759</v>
      </c>
      <c r="K585" s="1">
        <v>5</v>
      </c>
      <c r="L585" s="21">
        <v>83</v>
      </c>
      <c r="M585" s="1">
        <v>0</v>
      </c>
      <c r="N585" s="1">
        <v>100</v>
      </c>
      <c r="O585" s="1">
        <v>17</v>
      </c>
      <c r="P585" s="1">
        <v>0</v>
      </c>
      <c r="Q585" s="7">
        <v>800011</v>
      </c>
      <c r="R585" s="7">
        <v>10</v>
      </c>
      <c r="S585" s="1">
        <v>3</v>
      </c>
      <c r="T585" s="1">
        <v>0.64</v>
      </c>
      <c r="U585" s="1">
        <v>0.6</v>
      </c>
      <c r="V585" s="1">
        <v>0</v>
      </c>
      <c r="W585" s="2">
        <v>311</v>
      </c>
      <c r="X585" s="3">
        <f t="shared" ca="1" si="27"/>
        <v>157</v>
      </c>
      <c r="Y585" s="1">
        <v>1</v>
      </c>
      <c r="Z585" s="7">
        <v>1</v>
      </c>
      <c r="AA585" s="3">
        <f t="shared" ca="1" si="29"/>
        <v>28</v>
      </c>
      <c r="AG585" s="1"/>
    </row>
    <row r="586" spans="1:33" x14ac:dyDescent="0.3">
      <c r="A586" s="1">
        <v>20318</v>
      </c>
      <c r="B586" s="1">
        <v>700318</v>
      </c>
      <c r="C586" s="1">
        <v>3</v>
      </c>
      <c r="D586" s="1">
        <v>1</v>
      </c>
      <c r="E586" s="1">
        <v>1</v>
      </c>
      <c r="F586" s="3">
        <f t="shared" si="28"/>
        <v>2</v>
      </c>
      <c r="G586" s="7">
        <v>0.68</v>
      </c>
      <c r="H586" s="1">
        <v>40</v>
      </c>
      <c r="I586" s="23">
        <v>23055</v>
      </c>
      <c r="J586" s="24">
        <v>761</v>
      </c>
      <c r="K586" s="1">
        <v>5</v>
      </c>
      <c r="L586" s="21">
        <v>83</v>
      </c>
      <c r="M586" s="1">
        <v>0</v>
      </c>
      <c r="N586" s="1">
        <v>101</v>
      </c>
      <c r="O586" s="1">
        <v>17</v>
      </c>
      <c r="P586" s="1">
        <v>0</v>
      </c>
      <c r="Q586" s="7">
        <v>800031</v>
      </c>
      <c r="R586" s="7">
        <v>5</v>
      </c>
      <c r="S586" s="1">
        <v>3</v>
      </c>
      <c r="T586" s="1">
        <v>0.54</v>
      </c>
      <c r="U586" s="1">
        <v>0.5</v>
      </c>
      <c r="V586" s="1">
        <v>0</v>
      </c>
      <c r="W586" s="2">
        <v>312</v>
      </c>
      <c r="X586" s="3">
        <f t="shared" ca="1" si="27"/>
        <v>152</v>
      </c>
      <c r="Y586" s="1">
        <v>2</v>
      </c>
      <c r="Z586" s="7">
        <v>0</v>
      </c>
      <c r="AA586" s="3">
        <f t="shared" ca="1" si="29"/>
        <v>92</v>
      </c>
      <c r="AG586" s="1"/>
    </row>
    <row r="587" spans="1:33" x14ac:dyDescent="0.3">
      <c r="A587" s="1">
        <v>20319</v>
      </c>
      <c r="B587" s="1">
        <v>700319</v>
      </c>
      <c r="C587" s="1">
        <v>3</v>
      </c>
      <c r="D587" s="1">
        <v>1</v>
      </c>
      <c r="E587" s="1">
        <v>1</v>
      </c>
      <c r="F587" s="3">
        <f t="shared" si="28"/>
        <v>2</v>
      </c>
      <c r="G587" s="7">
        <v>0.68</v>
      </c>
      <c r="H587" s="1">
        <v>40</v>
      </c>
      <c r="I587" s="23">
        <v>23279</v>
      </c>
      <c r="J587" s="24">
        <v>764</v>
      </c>
      <c r="K587" s="1">
        <v>5</v>
      </c>
      <c r="L587" s="21">
        <v>83</v>
      </c>
      <c r="M587" s="1">
        <v>0</v>
      </c>
      <c r="N587" s="1">
        <v>102</v>
      </c>
      <c r="O587" s="1">
        <v>17</v>
      </c>
      <c r="P587" s="1">
        <v>0</v>
      </c>
      <c r="Q587" s="7">
        <v>800031</v>
      </c>
      <c r="R587" s="7">
        <v>5</v>
      </c>
      <c r="S587" s="1">
        <v>3</v>
      </c>
      <c r="T587" s="1">
        <v>0.64</v>
      </c>
      <c r="U587" s="1">
        <v>0.7</v>
      </c>
      <c r="V587" s="1">
        <v>0</v>
      </c>
      <c r="W587" s="2">
        <v>313</v>
      </c>
      <c r="X587" s="3">
        <f t="shared" ca="1" si="27"/>
        <v>156</v>
      </c>
      <c r="Y587" s="1">
        <v>2</v>
      </c>
      <c r="Z587" s="7">
        <v>1</v>
      </c>
      <c r="AA587" s="3">
        <f t="shared" ca="1" si="29"/>
        <v>47</v>
      </c>
      <c r="AG587" s="1"/>
    </row>
    <row r="588" spans="1:33" x14ac:dyDescent="0.3">
      <c r="A588" s="1">
        <v>20320</v>
      </c>
      <c r="B588" s="1">
        <v>700320</v>
      </c>
      <c r="C588" s="1">
        <v>3</v>
      </c>
      <c r="D588" s="1">
        <v>1</v>
      </c>
      <c r="E588" s="1">
        <v>1</v>
      </c>
      <c r="F588" s="3">
        <f t="shared" si="28"/>
        <v>1</v>
      </c>
      <c r="G588" s="25">
        <v>0.75</v>
      </c>
      <c r="H588" s="1">
        <v>15</v>
      </c>
      <c r="I588" s="23">
        <v>23391</v>
      </c>
      <c r="J588" s="24">
        <v>766</v>
      </c>
      <c r="K588" s="1">
        <v>5</v>
      </c>
      <c r="L588" s="21">
        <v>83</v>
      </c>
      <c r="M588" s="1">
        <v>0</v>
      </c>
      <c r="N588" s="1">
        <v>103</v>
      </c>
      <c r="O588" s="1">
        <v>17</v>
      </c>
      <c r="P588" s="1">
        <v>0</v>
      </c>
      <c r="Q588" s="25">
        <v>800201</v>
      </c>
      <c r="R588" s="25">
        <v>15</v>
      </c>
      <c r="S588" s="1">
        <v>3</v>
      </c>
      <c r="T588" s="1">
        <v>0.3</v>
      </c>
      <c r="U588" s="1">
        <v>0.5</v>
      </c>
      <c r="V588" s="1">
        <v>0</v>
      </c>
      <c r="W588" s="2">
        <v>314</v>
      </c>
      <c r="X588" s="3">
        <f t="shared" ca="1" si="27"/>
        <v>103</v>
      </c>
      <c r="Y588" s="1">
        <v>1</v>
      </c>
      <c r="Z588" s="25">
        <v>1</v>
      </c>
      <c r="AA588" s="3">
        <f t="shared" ca="1" si="29"/>
        <v>71</v>
      </c>
      <c r="AG588" s="1"/>
    </row>
    <row r="589" spans="1:33" x14ac:dyDescent="0.3">
      <c r="A589" s="1">
        <v>20321</v>
      </c>
      <c r="B589" s="1">
        <v>700321</v>
      </c>
      <c r="C589" s="1">
        <v>3</v>
      </c>
      <c r="D589" s="1">
        <v>1</v>
      </c>
      <c r="E589" s="1">
        <v>1</v>
      </c>
      <c r="F589" s="3">
        <f t="shared" si="28"/>
        <v>2</v>
      </c>
      <c r="G589" s="7">
        <v>0.75</v>
      </c>
      <c r="H589" s="1">
        <v>15</v>
      </c>
      <c r="I589" s="23">
        <v>23503</v>
      </c>
      <c r="J589" s="24">
        <v>768</v>
      </c>
      <c r="K589" s="1">
        <v>5</v>
      </c>
      <c r="L589" s="21">
        <v>83</v>
      </c>
      <c r="M589" s="1">
        <v>0</v>
      </c>
      <c r="N589" s="1">
        <v>104</v>
      </c>
      <c r="O589" s="1">
        <v>17</v>
      </c>
      <c r="P589" s="1">
        <v>0</v>
      </c>
      <c r="Q589" s="7">
        <v>800201</v>
      </c>
      <c r="R589" s="7">
        <v>15</v>
      </c>
      <c r="S589" s="1">
        <v>3</v>
      </c>
      <c r="T589" s="1">
        <v>0.3</v>
      </c>
      <c r="U589" s="1">
        <v>0.5</v>
      </c>
      <c r="V589" s="1">
        <v>0</v>
      </c>
      <c r="W589" s="2">
        <v>315</v>
      </c>
      <c r="X589" s="3">
        <f t="shared" ca="1" si="27"/>
        <v>111</v>
      </c>
      <c r="Y589" s="1">
        <v>2</v>
      </c>
      <c r="Z589" s="7">
        <v>0</v>
      </c>
      <c r="AA589" s="3">
        <f t="shared" ca="1" si="29"/>
        <v>75</v>
      </c>
      <c r="AG589" s="1"/>
    </row>
    <row r="590" spans="1:33" x14ac:dyDescent="0.3">
      <c r="A590" s="1">
        <v>20322</v>
      </c>
      <c r="B590" s="1">
        <v>700322</v>
      </c>
      <c r="C590" s="1">
        <v>3</v>
      </c>
      <c r="D590" s="1">
        <v>1</v>
      </c>
      <c r="E590" s="1">
        <v>1</v>
      </c>
      <c r="F590" s="3">
        <f t="shared" si="28"/>
        <v>2</v>
      </c>
      <c r="G590" s="7">
        <v>0.56000000000000005</v>
      </c>
      <c r="H590" s="1">
        <v>15</v>
      </c>
      <c r="I590" s="23">
        <v>23615</v>
      </c>
      <c r="J590" s="24">
        <v>769</v>
      </c>
      <c r="K590" s="1">
        <v>5</v>
      </c>
      <c r="L590" s="21">
        <v>83</v>
      </c>
      <c r="M590" s="1">
        <v>0</v>
      </c>
      <c r="N590" s="1">
        <v>105</v>
      </c>
      <c r="O590" s="1">
        <v>17</v>
      </c>
      <c r="P590" s="1">
        <v>0</v>
      </c>
      <c r="Q590" s="7">
        <v>800193</v>
      </c>
      <c r="R590" s="7">
        <v>50</v>
      </c>
      <c r="S590" s="1">
        <v>3</v>
      </c>
      <c r="T590" s="1">
        <v>0.3</v>
      </c>
      <c r="U590" s="1">
        <v>0.5</v>
      </c>
      <c r="V590" s="1">
        <v>0</v>
      </c>
      <c r="W590" s="2">
        <v>316</v>
      </c>
      <c r="X590" s="3">
        <f t="shared" ca="1" si="27"/>
        <v>157</v>
      </c>
      <c r="Y590" s="1">
        <v>2</v>
      </c>
      <c r="Z590" s="7">
        <v>2</v>
      </c>
      <c r="AA590" s="3">
        <f t="shared" ca="1" si="29"/>
        <v>11</v>
      </c>
      <c r="AG590" s="1"/>
    </row>
    <row r="591" spans="1:33" x14ac:dyDescent="0.3">
      <c r="A591" s="1">
        <v>20323</v>
      </c>
      <c r="B591" s="1">
        <v>700323</v>
      </c>
      <c r="C591" s="1">
        <v>3</v>
      </c>
      <c r="D591" s="1">
        <v>1</v>
      </c>
      <c r="E591" s="1">
        <v>1</v>
      </c>
      <c r="F591" s="3">
        <f t="shared" si="28"/>
        <v>1</v>
      </c>
      <c r="G591" s="7">
        <v>0.56000000000000005</v>
      </c>
      <c r="H591" s="1">
        <v>15</v>
      </c>
      <c r="I591" s="23">
        <v>23727</v>
      </c>
      <c r="J591" s="24">
        <v>771</v>
      </c>
      <c r="K591" s="1">
        <v>5</v>
      </c>
      <c r="L591" s="21">
        <v>83</v>
      </c>
      <c r="M591" s="1">
        <v>0</v>
      </c>
      <c r="N591" s="1">
        <v>106</v>
      </c>
      <c r="O591" s="1">
        <v>17</v>
      </c>
      <c r="P591" s="1">
        <v>0</v>
      </c>
      <c r="Q591" s="7">
        <v>800193</v>
      </c>
      <c r="R591" s="7">
        <v>50</v>
      </c>
      <c r="S591" s="1">
        <v>3</v>
      </c>
      <c r="T591" s="1">
        <v>0.3</v>
      </c>
      <c r="U591" s="1">
        <v>0.5</v>
      </c>
      <c r="V591" s="1">
        <v>0</v>
      </c>
      <c r="W591" s="2">
        <v>317</v>
      </c>
      <c r="X591" s="3">
        <f t="shared" ca="1" si="27"/>
        <v>108</v>
      </c>
      <c r="Y591" s="1">
        <v>1</v>
      </c>
      <c r="Z591" s="7">
        <v>1.1000000000000001</v>
      </c>
      <c r="AA591" s="3">
        <f t="shared" ca="1" si="29"/>
        <v>58</v>
      </c>
      <c r="AG591" s="1"/>
    </row>
    <row r="592" spans="1:33" x14ac:dyDescent="0.3">
      <c r="A592" s="1">
        <v>20324</v>
      </c>
      <c r="B592" s="1">
        <v>700324</v>
      </c>
      <c r="C592" s="1">
        <v>3</v>
      </c>
      <c r="D592" s="1">
        <v>1</v>
      </c>
      <c r="E592" s="1">
        <v>1</v>
      </c>
      <c r="F592" s="3">
        <f t="shared" si="28"/>
        <v>1</v>
      </c>
      <c r="G592" s="7">
        <v>1.1000000000000001</v>
      </c>
      <c r="H592" s="1">
        <v>30</v>
      </c>
      <c r="I592" s="23">
        <v>23951</v>
      </c>
      <c r="J592" s="24">
        <v>774</v>
      </c>
      <c r="K592" s="1">
        <v>5</v>
      </c>
      <c r="L592" s="21">
        <v>83</v>
      </c>
      <c r="M592" s="1">
        <v>0</v>
      </c>
      <c r="N592" s="1">
        <v>107</v>
      </c>
      <c r="O592" s="1">
        <v>17</v>
      </c>
      <c r="P592" s="1">
        <v>0</v>
      </c>
      <c r="Q592" s="7">
        <v>800221</v>
      </c>
      <c r="R592" s="7">
        <v>50</v>
      </c>
      <c r="S592" s="1">
        <v>3</v>
      </c>
      <c r="T592" s="1">
        <v>0.3</v>
      </c>
      <c r="U592" s="1">
        <v>0.5</v>
      </c>
      <c r="V592" s="1">
        <v>0</v>
      </c>
      <c r="W592" s="2">
        <v>318</v>
      </c>
      <c r="X592" s="3">
        <f t="shared" ca="1" si="27"/>
        <v>131</v>
      </c>
      <c r="Y592" s="1">
        <v>7</v>
      </c>
      <c r="Z592" s="7">
        <v>0</v>
      </c>
      <c r="AA592" s="3">
        <f t="shared" ca="1" si="29"/>
        <v>3</v>
      </c>
      <c r="AG592" s="1"/>
    </row>
    <row r="593" spans="1:33" x14ac:dyDescent="0.3">
      <c r="A593" s="1">
        <v>20325</v>
      </c>
      <c r="B593" s="1">
        <v>700325</v>
      </c>
      <c r="C593" s="1">
        <v>3</v>
      </c>
      <c r="D593" s="1">
        <v>1</v>
      </c>
      <c r="E593" s="1">
        <v>1</v>
      </c>
      <c r="F593" s="3">
        <f t="shared" si="28"/>
        <v>1</v>
      </c>
      <c r="G593" s="7">
        <v>1.1000000000000001</v>
      </c>
      <c r="H593" s="1">
        <v>30</v>
      </c>
      <c r="I593" s="23">
        <v>24175</v>
      </c>
      <c r="J593" s="24">
        <v>777</v>
      </c>
      <c r="K593" s="1">
        <v>5</v>
      </c>
      <c r="L593" s="21">
        <v>83</v>
      </c>
      <c r="M593" s="1">
        <v>0</v>
      </c>
      <c r="N593" s="1">
        <v>108</v>
      </c>
      <c r="O593" s="1">
        <v>17</v>
      </c>
      <c r="P593" s="1">
        <v>0</v>
      </c>
      <c r="Q593" s="7">
        <v>800221</v>
      </c>
      <c r="R593" s="7">
        <v>50</v>
      </c>
      <c r="S593" s="1">
        <v>3</v>
      </c>
      <c r="T593" s="1">
        <v>0.3</v>
      </c>
      <c r="U593" s="1">
        <v>0.5</v>
      </c>
      <c r="V593" s="1">
        <v>0</v>
      </c>
      <c r="W593" s="2">
        <v>319</v>
      </c>
      <c r="X593" s="3">
        <f t="shared" ca="1" si="27"/>
        <v>120</v>
      </c>
      <c r="Y593" s="1">
        <v>7</v>
      </c>
      <c r="Z593" s="7">
        <v>1</v>
      </c>
      <c r="AA593" s="3">
        <f t="shared" ca="1" si="29"/>
        <v>59</v>
      </c>
      <c r="AG593" s="1"/>
    </row>
    <row r="594" spans="1:33" x14ac:dyDescent="0.3">
      <c r="A594" s="1">
        <v>20326</v>
      </c>
      <c r="B594" s="1">
        <v>700326</v>
      </c>
      <c r="C594" s="1">
        <v>3</v>
      </c>
      <c r="D594" s="1">
        <v>1</v>
      </c>
      <c r="E594" s="1">
        <v>1</v>
      </c>
      <c r="F594" s="3">
        <f t="shared" si="28"/>
        <v>1</v>
      </c>
      <c r="G594" s="7">
        <v>0.63</v>
      </c>
      <c r="H594" s="1">
        <v>25</v>
      </c>
      <c r="I594" s="23">
        <v>24287</v>
      </c>
      <c r="J594" s="24">
        <v>779</v>
      </c>
      <c r="K594" s="1">
        <v>5</v>
      </c>
      <c r="L594" s="21">
        <v>83</v>
      </c>
      <c r="M594" s="1">
        <v>0</v>
      </c>
      <c r="N594" s="1">
        <v>109</v>
      </c>
      <c r="O594" s="1">
        <v>17</v>
      </c>
      <c r="P594" s="1">
        <v>0</v>
      </c>
      <c r="Q594" s="7">
        <v>800141</v>
      </c>
      <c r="R594" s="7">
        <v>15</v>
      </c>
      <c r="S594" s="1">
        <v>3</v>
      </c>
      <c r="T594" s="1">
        <v>0.54</v>
      </c>
      <c r="U594" s="1">
        <v>0.5</v>
      </c>
      <c r="V594" s="1">
        <v>0</v>
      </c>
      <c r="W594" s="2">
        <v>320</v>
      </c>
      <c r="X594" s="3">
        <f t="shared" ca="1" si="27"/>
        <v>153</v>
      </c>
      <c r="Y594" s="1">
        <v>1</v>
      </c>
      <c r="Z594" s="7">
        <v>1.4</v>
      </c>
      <c r="AA594" s="3">
        <f t="shared" ca="1" si="29"/>
        <v>74</v>
      </c>
      <c r="AG594" s="1"/>
    </row>
    <row r="595" spans="1:33" x14ac:dyDescent="0.3">
      <c r="A595" s="1">
        <v>20401</v>
      </c>
      <c r="B595" s="1">
        <v>700401</v>
      </c>
      <c r="C595" s="1">
        <v>3</v>
      </c>
      <c r="D595" s="1">
        <v>1</v>
      </c>
      <c r="E595" s="1">
        <v>1</v>
      </c>
      <c r="F595" s="3">
        <f t="shared" si="28"/>
        <v>1</v>
      </c>
      <c r="G595" s="13">
        <v>1.79</v>
      </c>
      <c r="H595" s="1">
        <v>30</v>
      </c>
      <c r="I595" s="23">
        <v>24399</v>
      </c>
      <c r="J595" s="24">
        <v>781</v>
      </c>
      <c r="K595" s="1">
        <v>5</v>
      </c>
      <c r="L595" s="21">
        <v>85</v>
      </c>
      <c r="M595" s="1">
        <v>0</v>
      </c>
      <c r="N595" s="1">
        <v>110</v>
      </c>
      <c r="O595" s="1">
        <v>17</v>
      </c>
      <c r="P595" s="1">
        <v>0</v>
      </c>
      <c r="Q595" s="13">
        <v>800183</v>
      </c>
      <c r="R595" s="13">
        <v>50</v>
      </c>
      <c r="S595" s="1">
        <v>5</v>
      </c>
      <c r="T595" s="1">
        <v>0.3</v>
      </c>
      <c r="U595" s="1">
        <v>0.5</v>
      </c>
      <c r="V595" s="1">
        <v>0</v>
      </c>
      <c r="W595" s="2">
        <v>401</v>
      </c>
      <c r="X595" s="3">
        <f t="shared" ca="1" si="27"/>
        <v>136</v>
      </c>
      <c r="Y595" s="1">
        <v>7</v>
      </c>
      <c r="Z595" s="13">
        <v>1</v>
      </c>
      <c r="AA595" s="3">
        <f t="shared" ca="1" si="29"/>
        <v>5</v>
      </c>
      <c r="AG595" s="1"/>
    </row>
    <row r="596" spans="1:33" x14ac:dyDescent="0.3">
      <c r="A596" s="1">
        <v>20402</v>
      </c>
      <c r="B596" s="1">
        <v>700402</v>
      </c>
      <c r="C596" s="1">
        <v>3</v>
      </c>
      <c r="D596" s="1">
        <v>1</v>
      </c>
      <c r="E596" s="1">
        <v>1</v>
      </c>
      <c r="F596" s="3">
        <f t="shared" si="28"/>
        <v>1</v>
      </c>
      <c r="G596" s="13">
        <v>0.74</v>
      </c>
      <c r="H596" s="1">
        <v>5</v>
      </c>
      <c r="I596" s="23">
        <v>24623</v>
      </c>
      <c r="J596" s="24">
        <v>784</v>
      </c>
      <c r="K596" s="1">
        <v>5</v>
      </c>
      <c r="L596" s="21">
        <v>85</v>
      </c>
      <c r="M596" s="1">
        <v>0</v>
      </c>
      <c r="N596" s="1">
        <v>111</v>
      </c>
      <c r="O596" s="1">
        <v>17</v>
      </c>
      <c r="P596" s="1">
        <v>0</v>
      </c>
      <c r="Q596" s="13">
        <v>800001</v>
      </c>
      <c r="R596" s="13">
        <v>5</v>
      </c>
      <c r="S596" s="1">
        <v>3</v>
      </c>
      <c r="T596" s="1">
        <v>0.54</v>
      </c>
      <c r="U596" s="1">
        <v>0.5</v>
      </c>
      <c r="V596" s="1">
        <v>0</v>
      </c>
      <c r="W596" s="2">
        <v>402</v>
      </c>
      <c r="X596" s="3">
        <f t="shared" ca="1" si="27"/>
        <v>112</v>
      </c>
      <c r="Y596" s="1">
        <v>1</v>
      </c>
      <c r="Z596" s="13">
        <v>1</v>
      </c>
      <c r="AA596" s="3">
        <f t="shared" ca="1" si="29"/>
        <v>69</v>
      </c>
      <c r="AG596" s="1"/>
    </row>
    <row r="597" spans="1:33" x14ac:dyDescent="0.3">
      <c r="A597" s="1">
        <v>20403</v>
      </c>
      <c r="B597" s="1">
        <v>700403</v>
      </c>
      <c r="C597" s="1">
        <v>3</v>
      </c>
      <c r="D597" s="1">
        <v>1</v>
      </c>
      <c r="E597" s="1">
        <v>1</v>
      </c>
      <c r="F597" s="3">
        <f t="shared" si="28"/>
        <v>2</v>
      </c>
      <c r="G597" s="13">
        <v>0.74</v>
      </c>
      <c r="H597" s="1">
        <v>5</v>
      </c>
      <c r="I597" s="23">
        <v>24735</v>
      </c>
      <c r="J597" s="24">
        <v>786</v>
      </c>
      <c r="K597" s="1">
        <v>5</v>
      </c>
      <c r="L597" s="21">
        <v>85</v>
      </c>
      <c r="M597" s="1">
        <v>0</v>
      </c>
      <c r="N597" s="1">
        <v>112</v>
      </c>
      <c r="O597" s="1">
        <v>17</v>
      </c>
      <c r="P597" s="1">
        <v>0</v>
      </c>
      <c r="Q597" s="13">
        <v>800001</v>
      </c>
      <c r="R597" s="13">
        <v>5</v>
      </c>
      <c r="S597" s="1">
        <v>3</v>
      </c>
      <c r="T597" s="1">
        <v>0.64</v>
      </c>
      <c r="U597" s="1">
        <v>0.6</v>
      </c>
      <c r="V597" s="1">
        <v>0</v>
      </c>
      <c r="W597" s="2">
        <v>403</v>
      </c>
      <c r="X597" s="3">
        <f t="shared" ca="1" si="27"/>
        <v>140</v>
      </c>
      <c r="Y597" s="1">
        <v>2</v>
      </c>
      <c r="Z597" s="13">
        <v>0</v>
      </c>
      <c r="AA597" s="3">
        <f t="shared" ca="1" si="29"/>
        <v>84</v>
      </c>
      <c r="AG597" s="1"/>
    </row>
    <row r="598" spans="1:33" x14ac:dyDescent="0.3">
      <c r="A598" s="1">
        <v>20404</v>
      </c>
      <c r="B598" s="1">
        <v>700404</v>
      </c>
      <c r="C598" s="1">
        <v>3</v>
      </c>
      <c r="D598" s="1">
        <v>1</v>
      </c>
      <c r="E598" s="1">
        <v>1</v>
      </c>
      <c r="F598" s="3">
        <f t="shared" si="28"/>
        <v>2</v>
      </c>
      <c r="G598" s="13">
        <v>0.83</v>
      </c>
      <c r="H598" s="1">
        <v>5</v>
      </c>
      <c r="I598" s="23">
        <v>24847</v>
      </c>
      <c r="J598" s="24">
        <v>787</v>
      </c>
      <c r="K598" s="1">
        <v>5</v>
      </c>
      <c r="L598" s="21">
        <v>85</v>
      </c>
      <c r="M598" s="1">
        <v>0</v>
      </c>
      <c r="N598" s="1">
        <v>113</v>
      </c>
      <c r="O598" s="1">
        <v>17</v>
      </c>
      <c r="P598" s="1">
        <v>0</v>
      </c>
      <c r="Q598" s="13">
        <v>800011</v>
      </c>
      <c r="R598" s="13">
        <v>10</v>
      </c>
      <c r="S598" s="1">
        <v>3</v>
      </c>
      <c r="T598" s="1">
        <v>0.54</v>
      </c>
      <c r="U598" s="1">
        <v>0.5</v>
      </c>
      <c r="V598" s="1">
        <v>0</v>
      </c>
      <c r="W598" s="2">
        <v>404</v>
      </c>
      <c r="X598" s="3">
        <f t="shared" ca="1" si="27"/>
        <v>127</v>
      </c>
      <c r="Y598" s="1">
        <v>2</v>
      </c>
      <c r="Z598" s="13">
        <v>2</v>
      </c>
      <c r="AA598" s="3">
        <f t="shared" ca="1" si="29"/>
        <v>91</v>
      </c>
      <c r="AG598" s="1"/>
    </row>
    <row r="599" spans="1:33" x14ac:dyDescent="0.3">
      <c r="A599" s="1">
        <v>20405</v>
      </c>
      <c r="B599" s="1">
        <v>700405</v>
      </c>
      <c r="C599" s="1">
        <v>3</v>
      </c>
      <c r="D599" s="1">
        <v>1</v>
      </c>
      <c r="E599" s="1">
        <v>1</v>
      </c>
      <c r="F599" s="3">
        <f t="shared" si="28"/>
        <v>1</v>
      </c>
      <c r="G599" s="13">
        <v>0.83</v>
      </c>
      <c r="H599" s="1">
        <v>5</v>
      </c>
      <c r="I599" s="23">
        <v>24959</v>
      </c>
      <c r="J599" s="24">
        <v>789</v>
      </c>
      <c r="K599" s="1">
        <v>5</v>
      </c>
      <c r="L599" s="21">
        <v>85</v>
      </c>
      <c r="M599" s="1">
        <v>0</v>
      </c>
      <c r="N599" s="1">
        <v>114</v>
      </c>
      <c r="O599" s="1">
        <v>17</v>
      </c>
      <c r="P599" s="1">
        <v>0</v>
      </c>
      <c r="Q599" s="13">
        <v>800011</v>
      </c>
      <c r="R599" s="13">
        <v>10</v>
      </c>
      <c r="S599" s="1">
        <v>3</v>
      </c>
      <c r="T599" s="1">
        <v>0.64</v>
      </c>
      <c r="U599" s="1">
        <v>0.6</v>
      </c>
      <c r="V599" s="1">
        <v>0</v>
      </c>
      <c r="W599" s="2">
        <v>405</v>
      </c>
      <c r="X599" s="3">
        <f t="shared" ca="1" si="27"/>
        <v>121</v>
      </c>
      <c r="Y599" s="1">
        <v>1</v>
      </c>
      <c r="Z599" s="13">
        <v>1.1000000000000001</v>
      </c>
      <c r="AA599" s="3">
        <f t="shared" ca="1" si="29"/>
        <v>24</v>
      </c>
      <c r="AG599" s="1"/>
    </row>
    <row r="600" spans="1:33" x14ac:dyDescent="0.3">
      <c r="A600" s="1">
        <v>20406</v>
      </c>
      <c r="B600" s="1">
        <v>700406</v>
      </c>
      <c r="C600" s="1">
        <v>3</v>
      </c>
      <c r="D600" s="1">
        <v>1</v>
      </c>
      <c r="E600" s="1">
        <v>1</v>
      </c>
      <c r="F600" s="3">
        <f t="shared" si="28"/>
        <v>2</v>
      </c>
      <c r="G600" s="13">
        <v>0.68</v>
      </c>
      <c r="H600" s="1">
        <v>40</v>
      </c>
      <c r="I600" s="23">
        <v>25071</v>
      </c>
      <c r="J600" s="24">
        <v>791</v>
      </c>
      <c r="K600" s="1">
        <v>5</v>
      </c>
      <c r="L600" s="21">
        <v>85</v>
      </c>
      <c r="M600" s="1">
        <v>0</v>
      </c>
      <c r="N600" s="1">
        <v>115</v>
      </c>
      <c r="O600" s="1">
        <v>17</v>
      </c>
      <c r="P600" s="1">
        <v>0</v>
      </c>
      <c r="Q600" s="13">
        <v>800031</v>
      </c>
      <c r="R600" s="13">
        <v>5</v>
      </c>
      <c r="S600" s="1">
        <v>3</v>
      </c>
      <c r="T600" s="1">
        <v>0.54</v>
      </c>
      <c r="U600" s="1">
        <v>0.5</v>
      </c>
      <c r="V600" s="1">
        <v>0</v>
      </c>
      <c r="W600" s="2">
        <v>406</v>
      </c>
      <c r="X600" s="3">
        <f t="shared" ca="1" si="27"/>
        <v>129</v>
      </c>
      <c r="Y600" s="1">
        <v>2</v>
      </c>
      <c r="Z600" s="13">
        <v>0</v>
      </c>
      <c r="AA600" s="3">
        <f t="shared" ca="1" si="29"/>
        <v>44</v>
      </c>
      <c r="AG600" s="1"/>
    </row>
    <row r="601" spans="1:33" x14ac:dyDescent="0.3">
      <c r="A601" s="1">
        <v>20407</v>
      </c>
      <c r="B601" s="1">
        <v>700407</v>
      </c>
      <c r="C601" s="1">
        <v>3</v>
      </c>
      <c r="D601" s="1">
        <v>1</v>
      </c>
      <c r="E601" s="1">
        <v>1</v>
      </c>
      <c r="F601" s="3">
        <f t="shared" si="28"/>
        <v>2</v>
      </c>
      <c r="G601" s="13">
        <v>0.68</v>
      </c>
      <c r="H601" s="1">
        <v>40</v>
      </c>
      <c r="I601" s="23">
        <v>25183</v>
      </c>
      <c r="J601" s="24">
        <v>792</v>
      </c>
      <c r="K601" s="1">
        <v>5</v>
      </c>
      <c r="L601" s="21">
        <v>85</v>
      </c>
      <c r="M601" s="1">
        <v>0</v>
      </c>
      <c r="N601" s="1">
        <v>116</v>
      </c>
      <c r="O601" s="1">
        <v>17</v>
      </c>
      <c r="P601" s="1">
        <v>0</v>
      </c>
      <c r="Q601" s="13">
        <v>800031</v>
      </c>
      <c r="R601" s="13">
        <v>5</v>
      </c>
      <c r="S601" s="1">
        <v>3</v>
      </c>
      <c r="T601" s="1">
        <v>0.64</v>
      </c>
      <c r="U601" s="1">
        <v>0.7</v>
      </c>
      <c r="V601" s="1">
        <v>0</v>
      </c>
      <c r="W601" s="2">
        <v>407</v>
      </c>
      <c r="X601" s="3">
        <f t="shared" ca="1" si="27"/>
        <v>136</v>
      </c>
      <c r="Y601" s="1">
        <v>2</v>
      </c>
      <c r="Z601" s="13">
        <v>1</v>
      </c>
      <c r="AA601" s="3">
        <f t="shared" ca="1" si="29"/>
        <v>37</v>
      </c>
      <c r="AG601" s="1"/>
    </row>
    <row r="602" spans="1:33" x14ac:dyDescent="0.3">
      <c r="A602" s="1">
        <v>20408</v>
      </c>
      <c r="B602" s="1">
        <v>700408</v>
      </c>
      <c r="C602" s="1">
        <v>3</v>
      </c>
      <c r="D602" s="1">
        <v>1</v>
      </c>
      <c r="E602" s="1">
        <v>1</v>
      </c>
      <c r="F602" s="3">
        <f t="shared" si="28"/>
        <v>1</v>
      </c>
      <c r="G602" s="13">
        <v>0.75</v>
      </c>
      <c r="H602" s="1">
        <v>15</v>
      </c>
      <c r="I602" s="23">
        <v>25295</v>
      </c>
      <c r="J602" s="24">
        <v>794</v>
      </c>
      <c r="K602" s="1">
        <v>5</v>
      </c>
      <c r="L602" s="21">
        <v>85</v>
      </c>
      <c r="M602" s="1">
        <v>0</v>
      </c>
      <c r="N602" s="1">
        <v>117</v>
      </c>
      <c r="O602" s="1">
        <v>17</v>
      </c>
      <c r="P602" s="1">
        <v>0</v>
      </c>
      <c r="Q602" s="13">
        <v>800201</v>
      </c>
      <c r="R602" s="13">
        <v>15</v>
      </c>
      <c r="S602" s="1">
        <v>3</v>
      </c>
      <c r="T602" s="1">
        <v>0.3</v>
      </c>
      <c r="U602" s="1">
        <v>0.5</v>
      </c>
      <c r="V602" s="1">
        <v>0</v>
      </c>
      <c r="W602" s="2">
        <v>408</v>
      </c>
      <c r="X602" s="3">
        <f t="shared" ca="1" si="27"/>
        <v>122</v>
      </c>
      <c r="Y602" s="1">
        <v>1</v>
      </c>
      <c r="Z602" s="13">
        <v>1.4</v>
      </c>
      <c r="AA602" s="3">
        <f t="shared" ca="1" si="29"/>
        <v>86</v>
      </c>
      <c r="AG602" s="1"/>
    </row>
    <row r="603" spans="1:33" x14ac:dyDescent="0.3">
      <c r="A603" s="1">
        <v>20409</v>
      </c>
      <c r="B603" s="1">
        <v>700409</v>
      </c>
      <c r="C603" s="1">
        <v>3</v>
      </c>
      <c r="D603" s="1">
        <v>1</v>
      </c>
      <c r="E603" s="1">
        <v>1</v>
      </c>
      <c r="F603" s="3">
        <f t="shared" si="28"/>
        <v>2</v>
      </c>
      <c r="G603" s="13">
        <v>0.75</v>
      </c>
      <c r="H603" s="1">
        <v>15</v>
      </c>
      <c r="I603" s="23">
        <v>25407</v>
      </c>
      <c r="J603" s="24">
        <v>796</v>
      </c>
      <c r="K603" s="1">
        <v>5</v>
      </c>
      <c r="L603" s="21">
        <v>85</v>
      </c>
      <c r="M603" s="1">
        <v>0</v>
      </c>
      <c r="N603" s="1">
        <v>118</v>
      </c>
      <c r="O603" s="1">
        <v>17</v>
      </c>
      <c r="P603" s="1">
        <v>0</v>
      </c>
      <c r="Q603" s="13">
        <v>800201</v>
      </c>
      <c r="R603" s="13">
        <v>15</v>
      </c>
      <c r="S603" s="1">
        <v>3</v>
      </c>
      <c r="T603" s="1">
        <v>0.3</v>
      </c>
      <c r="U603" s="1">
        <v>0.5</v>
      </c>
      <c r="V603" s="1">
        <v>0</v>
      </c>
      <c r="W603" s="2">
        <v>409</v>
      </c>
      <c r="X603" s="3">
        <f t="shared" ca="1" si="27"/>
        <v>111</v>
      </c>
      <c r="Y603" s="1">
        <v>2</v>
      </c>
      <c r="Z603" s="13">
        <v>0</v>
      </c>
      <c r="AA603" s="3">
        <f t="shared" ca="1" si="29"/>
        <v>27</v>
      </c>
      <c r="AG603" s="1"/>
    </row>
    <row r="604" spans="1:33" x14ac:dyDescent="0.3">
      <c r="A604" s="1">
        <v>20410</v>
      </c>
      <c r="B604" s="1">
        <v>700410</v>
      </c>
      <c r="C604" s="1">
        <v>3</v>
      </c>
      <c r="D604" s="1">
        <v>1</v>
      </c>
      <c r="E604" s="1">
        <v>1</v>
      </c>
      <c r="F604" s="3">
        <f t="shared" si="28"/>
        <v>1</v>
      </c>
      <c r="G604" s="13">
        <v>0.56000000000000005</v>
      </c>
      <c r="H604" s="1">
        <v>15</v>
      </c>
      <c r="I604" s="23">
        <v>25519</v>
      </c>
      <c r="J604" s="24">
        <v>797</v>
      </c>
      <c r="K604" s="1">
        <v>5</v>
      </c>
      <c r="L604" s="21">
        <v>85</v>
      </c>
      <c r="M604" s="1">
        <v>0</v>
      </c>
      <c r="N604" s="1">
        <v>119</v>
      </c>
      <c r="O604" s="1">
        <v>17</v>
      </c>
      <c r="P604" s="1">
        <v>0</v>
      </c>
      <c r="Q604" s="13">
        <v>800193</v>
      </c>
      <c r="R604" s="13">
        <v>50</v>
      </c>
      <c r="S604" s="1">
        <v>3</v>
      </c>
      <c r="T604" s="1">
        <v>0.3</v>
      </c>
      <c r="U604" s="1">
        <v>0.5</v>
      </c>
      <c r="V604" s="1">
        <v>0</v>
      </c>
      <c r="W604" s="2">
        <v>410</v>
      </c>
      <c r="X604" s="3">
        <f t="shared" ca="1" si="27"/>
        <v>151</v>
      </c>
      <c r="Y604" s="1">
        <v>1</v>
      </c>
      <c r="Z604" s="13">
        <v>1</v>
      </c>
      <c r="AA604" s="3">
        <f t="shared" ca="1" si="29"/>
        <v>79</v>
      </c>
      <c r="AG604" s="1"/>
    </row>
    <row r="605" spans="1:33" x14ac:dyDescent="0.3">
      <c r="A605" s="1">
        <v>20411</v>
      </c>
      <c r="B605" s="1">
        <v>700411</v>
      </c>
      <c r="C605" s="1">
        <v>3</v>
      </c>
      <c r="D605" s="1">
        <v>1</v>
      </c>
      <c r="E605" s="1">
        <v>1</v>
      </c>
      <c r="F605" s="3">
        <f t="shared" si="28"/>
        <v>1</v>
      </c>
      <c r="G605" s="13">
        <v>0.56000000000000005</v>
      </c>
      <c r="H605" s="1">
        <v>15</v>
      </c>
      <c r="I605" s="23">
        <v>25744</v>
      </c>
      <c r="J605" s="24">
        <v>801</v>
      </c>
      <c r="K605" s="1">
        <v>5</v>
      </c>
      <c r="L605" s="21">
        <v>85</v>
      </c>
      <c r="M605" s="1">
        <v>0</v>
      </c>
      <c r="N605" s="1">
        <v>120</v>
      </c>
      <c r="O605" s="1">
        <v>17</v>
      </c>
      <c r="P605" s="1">
        <v>0</v>
      </c>
      <c r="Q605" s="13">
        <v>800193</v>
      </c>
      <c r="R605" s="13">
        <v>50</v>
      </c>
      <c r="S605" s="1">
        <v>3</v>
      </c>
      <c r="T605" s="1">
        <v>0.3</v>
      </c>
      <c r="U605" s="1">
        <v>0.5</v>
      </c>
      <c r="V605" s="1">
        <v>0</v>
      </c>
      <c r="W605" s="2">
        <v>411</v>
      </c>
      <c r="X605" s="3">
        <f t="shared" ca="1" si="27"/>
        <v>109</v>
      </c>
      <c r="Y605" s="1">
        <v>1</v>
      </c>
      <c r="Z605" s="13">
        <v>1.1000000000000001</v>
      </c>
      <c r="AA605" s="3">
        <f t="shared" ca="1" si="29"/>
        <v>31</v>
      </c>
      <c r="AG605" s="1"/>
    </row>
    <row r="606" spans="1:33" x14ac:dyDescent="0.3">
      <c r="A606" s="1">
        <v>20412</v>
      </c>
      <c r="B606" s="1">
        <v>700412</v>
      </c>
      <c r="C606" s="1">
        <v>3</v>
      </c>
      <c r="D606" s="1">
        <v>1</v>
      </c>
      <c r="E606" s="1">
        <v>1</v>
      </c>
      <c r="F606" s="3">
        <f t="shared" si="28"/>
        <v>1</v>
      </c>
      <c r="G606" s="13">
        <v>1.1000000000000001</v>
      </c>
      <c r="H606" s="1">
        <v>30</v>
      </c>
      <c r="I606" s="23">
        <v>25968</v>
      </c>
      <c r="J606" s="24">
        <v>804</v>
      </c>
      <c r="K606" s="1">
        <v>5</v>
      </c>
      <c r="L606" s="21">
        <v>85</v>
      </c>
      <c r="M606" s="1">
        <v>0</v>
      </c>
      <c r="N606" s="1">
        <v>121</v>
      </c>
      <c r="O606" s="1">
        <v>17</v>
      </c>
      <c r="P606" s="1">
        <v>0</v>
      </c>
      <c r="Q606" s="13">
        <v>800221</v>
      </c>
      <c r="R606" s="13">
        <v>50</v>
      </c>
      <c r="S606" s="1">
        <v>3</v>
      </c>
      <c r="T606" s="1">
        <v>0.3</v>
      </c>
      <c r="U606" s="1">
        <v>0.5</v>
      </c>
      <c r="V606" s="1">
        <v>0</v>
      </c>
      <c r="W606" s="2">
        <v>412</v>
      </c>
      <c r="X606" s="3">
        <f t="shared" ca="1" si="27"/>
        <v>117</v>
      </c>
      <c r="Y606" s="1">
        <v>7</v>
      </c>
      <c r="Z606" s="13">
        <v>0</v>
      </c>
      <c r="AA606" s="3">
        <f t="shared" ca="1" si="29"/>
        <v>12</v>
      </c>
      <c r="AG606" s="1"/>
    </row>
    <row r="607" spans="1:33" x14ac:dyDescent="0.3">
      <c r="A607" s="1">
        <v>20413</v>
      </c>
      <c r="B607" s="1">
        <v>700413</v>
      </c>
      <c r="C607" s="1">
        <v>3</v>
      </c>
      <c r="D607" s="1">
        <v>1</v>
      </c>
      <c r="E607" s="1">
        <v>1</v>
      </c>
      <c r="F607" s="3">
        <f t="shared" si="28"/>
        <v>1</v>
      </c>
      <c r="G607" s="13">
        <v>1.1000000000000001</v>
      </c>
      <c r="H607" s="1">
        <v>30</v>
      </c>
      <c r="I607" s="23">
        <v>26192</v>
      </c>
      <c r="J607" s="24">
        <v>807</v>
      </c>
      <c r="K607" s="1">
        <v>5</v>
      </c>
      <c r="L607" s="21">
        <v>85</v>
      </c>
      <c r="M607" s="1">
        <v>0</v>
      </c>
      <c r="N607" s="1">
        <v>122</v>
      </c>
      <c r="O607" s="1">
        <v>17</v>
      </c>
      <c r="P607" s="1">
        <v>0</v>
      </c>
      <c r="Q607" s="13">
        <v>800221</v>
      </c>
      <c r="R607" s="13">
        <v>50</v>
      </c>
      <c r="S607" s="1">
        <v>3</v>
      </c>
      <c r="T607" s="1">
        <v>0.3</v>
      </c>
      <c r="U607" s="1">
        <v>0.5</v>
      </c>
      <c r="V607" s="1">
        <v>0</v>
      </c>
      <c r="W607" s="2">
        <v>413</v>
      </c>
      <c r="X607" s="3">
        <f t="shared" ca="1" si="27"/>
        <v>143</v>
      </c>
      <c r="Y607" s="1">
        <v>7</v>
      </c>
      <c r="Z607" s="13">
        <v>1.1000000000000001</v>
      </c>
      <c r="AA607" s="3">
        <f t="shared" ca="1" si="29"/>
        <v>53</v>
      </c>
      <c r="AG607" s="1"/>
    </row>
    <row r="608" spans="1:33" x14ac:dyDescent="0.3">
      <c r="A608" s="1">
        <v>20414</v>
      </c>
      <c r="B608" s="1">
        <v>700414</v>
      </c>
      <c r="C608" s="1">
        <v>3</v>
      </c>
      <c r="D608" s="1">
        <v>1</v>
      </c>
      <c r="E608" s="1">
        <v>1</v>
      </c>
      <c r="F608" s="3">
        <f t="shared" si="28"/>
        <v>1</v>
      </c>
      <c r="G608" s="13">
        <v>0.63</v>
      </c>
      <c r="H608" s="1">
        <v>25</v>
      </c>
      <c r="I608" s="23">
        <v>26416</v>
      </c>
      <c r="J608" s="24">
        <v>811</v>
      </c>
      <c r="K608" s="1">
        <v>5</v>
      </c>
      <c r="L608" s="21">
        <v>85</v>
      </c>
      <c r="M608" s="1">
        <v>0</v>
      </c>
      <c r="N608" s="1">
        <v>123</v>
      </c>
      <c r="O608" s="1">
        <v>17</v>
      </c>
      <c r="P608" s="1">
        <v>0</v>
      </c>
      <c r="Q608" s="13">
        <v>800142</v>
      </c>
      <c r="R608" s="13">
        <v>15</v>
      </c>
      <c r="S608" s="1">
        <v>3</v>
      </c>
      <c r="T608" s="1">
        <v>0.54</v>
      </c>
      <c r="U608" s="1">
        <v>0.5</v>
      </c>
      <c r="V608" s="1">
        <v>0</v>
      </c>
      <c r="W608" s="2">
        <v>414</v>
      </c>
      <c r="X608" s="3">
        <f t="shared" ca="1" si="27"/>
        <v>134</v>
      </c>
      <c r="Y608" s="1">
        <v>1</v>
      </c>
      <c r="Z608" s="13">
        <v>0.5</v>
      </c>
      <c r="AA608" s="3">
        <f t="shared" ca="1" si="29"/>
        <v>21</v>
      </c>
      <c r="AG608" s="1"/>
    </row>
    <row r="609" spans="1:33" x14ac:dyDescent="0.3">
      <c r="A609" s="14">
        <v>22001</v>
      </c>
      <c r="B609" s="14">
        <v>702001</v>
      </c>
      <c r="C609" s="14">
        <v>1</v>
      </c>
      <c r="D609" s="14">
        <v>1</v>
      </c>
      <c r="E609" s="14">
        <v>1</v>
      </c>
      <c r="F609" s="3">
        <f t="shared" si="28"/>
        <v>1</v>
      </c>
      <c r="G609" s="14">
        <v>0.5</v>
      </c>
      <c r="H609" s="14">
        <v>180</v>
      </c>
      <c r="I609" s="26">
        <v>9210</v>
      </c>
      <c r="J609" s="40">
        <v>2044</v>
      </c>
      <c r="K609" s="14">
        <v>0</v>
      </c>
      <c r="L609" s="14">
        <v>100</v>
      </c>
      <c r="M609" s="14">
        <v>0</v>
      </c>
      <c r="N609" s="14">
        <v>0</v>
      </c>
      <c r="O609" s="14">
        <v>0</v>
      </c>
      <c r="P609" s="14">
        <v>0</v>
      </c>
      <c r="Q609" s="14">
        <v>800241</v>
      </c>
      <c r="R609" s="14">
        <v>100</v>
      </c>
      <c r="S609" s="14">
        <v>20</v>
      </c>
      <c r="T609" s="14">
        <v>0.4</v>
      </c>
      <c r="U609" s="14">
        <v>0.5</v>
      </c>
      <c r="V609" s="14">
        <v>0</v>
      </c>
      <c r="W609" s="14">
        <v>2001</v>
      </c>
      <c r="X609" s="3">
        <f t="shared" ca="1" si="27"/>
        <v>136</v>
      </c>
      <c r="Y609" s="14">
        <v>6</v>
      </c>
      <c r="Z609" s="14">
        <v>0</v>
      </c>
      <c r="AA609" s="3">
        <v>0</v>
      </c>
      <c r="AG609" s="1"/>
    </row>
    <row r="610" spans="1:33" x14ac:dyDescent="0.3">
      <c r="A610" s="14">
        <v>22002</v>
      </c>
      <c r="B610" s="14">
        <v>702002</v>
      </c>
      <c r="C610" s="14">
        <v>1</v>
      </c>
      <c r="D610" s="14">
        <v>1</v>
      </c>
      <c r="E610" s="14">
        <v>1</v>
      </c>
      <c r="F610" s="3">
        <f t="shared" si="28"/>
        <v>1</v>
      </c>
      <c r="G610" s="14">
        <v>0.5</v>
      </c>
      <c r="H610" s="14">
        <v>180</v>
      </c>
      <c r="I610" s="26">
        <v>9378</v>
      </c>
      <c r="J610" s="40">
        <v>2052</v>
      </c>
      <c r="K610" s="14">
        <v>0</v>
      </c>
      <c r="L610" s="14">
        <v>100</v>
      </c>
      <c r="M610" s="14">
        <v>0</v>
      </c>
      <c r="N610" s="14">
        <v>0</v>
      </c>
      <c r="O610" s="14">
        <v>0</v>
      </c>
      <c r="P610" s="14">
        <v>0</v>
      </c>
      <c r="Q610" s="14">
        <v>800242</v>
      </c>
      <c r="R610" s="14">
        <v>100</v>
      </c>
      <c r="S610" s="14">
        <v>20</v>
      </c>
      <c r="T610" s="14">
        <v>0.4</v>
      </c>
      <c r="U610" s="14">
        <v>0.5</v>
      </c>
      <c r="V610" s="14">
        <v>0</v>
      </c>
      <c r="W610" s="14">
        <v>2002</v>
      </c>
      <c r="X610" s="3">
        <f t="shared" ca="1" si="27"/>
        <v>100</v>
      </c>
      <c r="Y610" s="14">
        <v>6</v>
      </c>
      <c r="Z610" s="14">
        <v>0</v>
      </c>
      <c r="AA610" s="3">
        <v>0</v>
      </c>
      <c r="AG610" s="1"/>
    </row>
    <row r="611" spans="1:33" x14ac:dyDescent="0.3">
      <c r="A611" s="14">
        <v>22003</v>
      </c>
      <c r="B611" s="14">
        <v>702003</v>
      </c>
      <c r="C611" s="14">
        <v>1</v>
      </c>
      <c r="D611" s="14">
        <v>1</v>
      </c>
      <c r="E611" s="14">
        <v>1</v>
      </c>
      <c r="F611" s="3">
        <f t="shared" si="28"/>
        <v>1</v>
      </c>
      <c r="G611" s="14">
        <v>0.5</v>
      </c>
      <c r="H611" s="14">
        <v>180</v>
      </c>
      <c r="I611" s="26">
        <v>9546</v>
      </c>
      <c r="J611" s="40">
        <v>2056</v>
      </c>
      <c r="K611" s="14">
        <v>0</v>
      </c>
      <c r="L611" s="14">
        <v>100</v>
      </c>
      <c r="M611" s="14">
        <v>0</v>
      </c>
      <c r="N611" s="14">
        <v>0</v>
      </c>
      <c r="O611" s="14">
        <v>0</v>
      </c>
      <c r="P611" s="14">
        <v>0</v>
      </c>
      <c r="Q611" s="14">
        <v>800243</v>
      </c>
      <c r="R611" s="14">
        <v>100</v>
      </c>
      <c r="S611" s="14">
        <v>20</v>
      </c>
      <c r="T611" s="14">
        <v>0.4</v>
      </c>
      <c r="U611" s="14">
        <v>0.5</v>
      </c>
      <c r="V611" s="14">
        <v>0</v>
      </c>
      <c r="W611" s="14">
        <v>2003</v>
      </c>
      <c r="X611" s="3">
        <f t="shared" ca="1" si="27"/>
        <v>117</v>
      </c>
      <c r="Y611" s="14">
        <v>6</v>
      </c>
      <c r="Z611" s="14">
        <v>0</v>
      </c>
      <c r="AA611" s="3">
        <v>0</v>
      </c>
      <c r="AG611" s="1"/>
    </row>
    <row r="612" spans="1:33" x14ac:dyDescent="0.3">
      <c r="A612" s="14">
        <v>22004</v>
      </c>
      <c r="B612" s="14">
        <v>702004</v>
      </c>
      <c r="C612" s="14">
        <v>1</v>
      </c>
      <c r="D612" s="14">
        <v>1</v>
      </c>
      <c r="E612" s="14">
        <v>1</v>
      </c>
      <c r="F612" s="3">
        <f t="shared" si="28"/>
        <v>1</v>
      </c>
      <c r="G612" s="14">
        <v>0.5</v>
      </c>
      <c r="H612" s="14">
        <v>180</v>
      </c>
      <c r="I612" s="26">
        <v>9714</v>
      </c>
      <c r="J612" s="40">
        <v>2064</v>
      </c>
      <c r="K612" s="14">
        <v>0</v>
      </c>
      <c r="L612" s="14">
        <v>100</v>
      </c>
      <c r="M612" s="14">
        <v>0</v>
      </c>
      <c r="N612" s="14">
        <v>0</v>
      </c>
      <c r="O612" s="14">
        <v>0</v>
      </c>
      <c r="P612" s="14">
        <v>0</v>
      </c>
      <c r="Q612" s="14">
        <v>800244</v>
      </c>
      <c r="R612" s="14">
        <v>100</v>
      </c>
      <c r="S612" s="14">
        <v>20</v>
      </c>
      <c r="T612" s="14">
        <v>0.4</v>
      </c>
      <c r="U612" s="14">
        <v>0.5</v>
      </c>
      <c r="V612" s="14">
        <v>0</v>
      </c>
      <c r="W612" s="14">
        <v>2004</v>
      </c>
      <c r="X612" s="3">
        <f t="shared" ca="1" si="27"/>
        <v>120</v>
      </c>
      <c r="Y612" s="14">
        <v>6</v>
      </c>
      <c r="Z612" s="14">
        <v>0</v>
      </c>
      <c r="AA612" s="3">
        <v>0</v>
      </c>
      <c r="AG612" s="1"/>
    </row>
    <row r="613" spans="1:33" x14ac:dyDescent="0.3">
      <c r="A613" s="3">
        <v>23101</v>
      </c>
      <c r="B613" s="3">
        <v>700101</v>
      </c>
      <c r="C613" s="3">
        <v>3</v>
      </c>
      <c r="D613" s="3">
        <v>1</v>
      </c>
      <c r="E613" s="3">
        <v>1</v>
      </c>
      <c r="F613" s="3">
        <f t="shared" si="28"/>
        <v>1</v>
      </c>
      <c r="G613" s="3">
        <v>1.79</v>
      </c>
      <c r="H613" s="3">
        <v>30</v>
      </c>
      <c r="I613" s="23">
        <v>17343</v>
      </c>
      <c r="J613" s="23">
        <v>534</v>
      </c>
      <c r="K613" s="3">
        <v>5</v>
      </c>
      <c r="L613" s="3">
        <v>79</v>
      </c>
      <c r="M613" s="3">
        <v>0</v>
      </c>
      <c r="N613" s="3">
        <v>1</v>
      </c>
      <c r="O613" s="3">
        <v>17</v>
      </c>
      <c r="P613" s="3">
        <v>0</v>
      </c>
      <c r="Q613" s="3">
        <v>800183</v>
      </c>
      <c r="R613" s="3">
        <v>50</v>
      </c>
      <c r="S613" s="3">
        <v>20</v>
      </c>
      <c r="T613" s="3">
        <v>0.3</v>
      </c>
      <c r="U613" s="3">
        <v>0.5</v>
      </c>
      <c r="V613" s="3">
        <v>0</v>
      </c>
      <c r="W613" s="3">
        <v>101</v>
      </c>
      <c r="X613" s="3">
        <f t="shared" ca="1" si="27"/>
        <v>143</v>
      </c>
      <c r="Y613" s="3">
        <v>7</v>
      </c>
      <c r="Z613" s="15">
        <v>1</v>
      </c>
      <c r="AA613" s="3">
        <f t="shared" ca="1" si="29"/>
        <v>20</v>
      </c>
      <c r="AG613" s="1"/>
    </row>
    <row r="614" spans="1:33" x14ac:dyDescent="0.3">
      <c r="A614" s="3">
        <v>23102</v>
      </c>
      <c r="B614" s="3">
        <v>700102</v>
      </c>
      <c r="C614" s="3">
        <v>3</v>
      </c>
      <c r="D614" s="3">
        <v>1</v>
      </c>
      <c r="E614" s="3">
        <v>1</v>
      </c>
      <c r="F614" s="3">
        <f t="shared" si="28"/>
        <v>1</v>
      </c>
      <c r="G614" s="25">
        <v>0.46</v>
      </c>
      <c r="H614" s="3">
        <v>15</v>
      </c>
      <c r="I614" s="23">
        <v>17847</v>
      </c>
      <c r="J614" s="23">
        <v>537</v>
      </c>
      <c r="K614" s="3">
        <v>5</v>
      </c>
      <c r="L614" s="3">
        <v>79</v>
      </c>
      <c r="M614" s="3">
        <v>0</v>
      </c>
      <c r="N614" s="3">
        <v>2</v>
      </c>
      <c r="O614" s="3">
        <v>17</v>
      </c>
      <c r="P614" s="3">
        <v>0</v>
      </c>
      <c r="Q614" s="25">
        <v>800082</v>
      </c>
      <c r="R614" s="25">
        <v>15</v>
      </c>
      <c r="S614" s="3">
        <v>20</v>
      </c>
      <c r="T614" s="3">
        <v>0.3</v>
      </c>
      <c r="U614" s="3">
        <v>0.5</v>
      </c>
      <c r="V614" s="3">
        <v>0</v>
      </c>
      <c r="W614" s="3">
        <v>102</v>
      </c>
      <c r="X614" s="3">
        <f t="shared" ca="1" si="27"/>
        <v>138</v>
      </c>
      <c r="Y614" s="3">
        <v>1</v>
      </c>
      <c r="Z614" s="25">
        <v>1.4</v>
      </c>
      <c r="AA614" s="3">
        <f t="shared" ca="1" si="29"/>
        <v>15</v>
      </c>
      <c r="AG614" s="1"/>
    </row>
    <row r="615" spans="1:33" x14ac:dyDescent="0.3">
      <c r="A615" s="3">
        <v>23104</v>
      </c>
      <c r="B615" s="3">
        <v>700104</v>
      </c>
      <c r="C615" s="3">
        <v>3</v>
      </c>
      <c r="D615" s="3">
        <v>1</v>
      </c>
      <c r="E615" s="3">
        <v>1</v>
      </c>
      <c r="F615" s="3">
        <f t="shared" si="28"/>
        <v>1</v>
      </c>
      <c r="G615" s="3">
        <v>0.46</v>
      </c>
      <c r="H615" s="3">
        <v>15</v>
      </c>
      <c r="I615" s="23">
        <v>18603</v>
      </c>
      <c r="J615" s="23">
        <v>542</v>
      </c>
      <c r="K615" s="3">
        <v>5</v>
      </c>
      <c r="L615" s="3">
        <v>79</v>
      </c>
      <c r="M615" s="3">
        <v>0</v>
      </c>
      <c r="N615" s="3">
        <v>4</v>
      </c>
      <c r="O615" s="3">
        <v>17</v>
      </c>
      <c r="P615" s="3">
        <v>0</v>
      </c>
      <c r="Q615" s="3">
        <v>800082</v>
      </c>
      <c r="R615" s="3">
        <v>15</v>
      </c>
      <c r="S615" s="3">
        <v>20</v>
      </c>
      <c r="T615" s="3">
        <v>0.3</v>
      </c>
      <c r="U615" s="3">
        <v>0.5</v>
      </c>
      <c r="V615" s="3">
        <v>0</v>
      </c>
      <c r="W615" s="3">
        <v>104</v>
      </c>
      <c r="X615" s="3">
        <f t="shared" ref="X615:X669" ca="1" si="30">RANDBETWEEN(100,160)</f>
        <v>110</v>
      </c>
      <c r="Y615" s="3">
        <v>1</v>
      </c>
      <c r="Z615" s="15">
        <v>1</v>
      </c>
      <c r="AA615" s="3">
        <f t="shared" ca="1" si="29"/>
        <v>75</v>
      </c>
      <c r="AG615" s="1"/>
    </row>
    <row r="616" spans="1:33" x14ac:dyDescent="0.3">
      <c r="A616" s="3">
        <v>23105</v>
      </c>
      <c r="B616" s="3">
        <v>700105</v>
      </c>
      <c r="C616" s="3">
        <v>3</v>
      </c>
      <c r="D616" s="3">
        <v>1</v>
      </c>
      <c r="E616" s="3">
        <v>1</v>
      </c>
      <c r="F616" s="3">
        <f t="shared" si="28"/>
        <v>1</v>
      </c>
      <c r="G616" s="3">
        <v>0.46</v>
      </c>
      <c r="H616" s="3">
        <v>15</v>
      </c>
      <c r="I616" s="23">
        <v>19107</v>
      </c>
      <c r="J616" s="23">
        <v>546</v>
      </c>
      <c r="K616" s="3">
        <v>5</v>
      </c>
      <c r="L616" s="3">
        <v>79</v>
      </c>
      <c r="M616" s="3">
        <v>0</v>
      </c>
      <c r="N616" s="3">
        <v>5</v>
      </c>
      <c r="O616" s="3">
        <v>17</v>
      </c>
      <c r="P616" s="3">
        <v>0</v>
      </c>
      <c r="Q616" s="3">
        <v>800082</v>
      </c>
      <c r="R616" s="3">
        <v>15</v>
      </c>
      <c r="S616" s="3">
        <v>20</v>
      </c>
      <c r="T616" s="3">
        <v>0.4</v>
      </c>
      <c r="U616" s="3">
        <v>0.6</v>
      </c>
      <c r="V616" s="3">
        <v>0</v>
      </c>
      <c r="W616" s="3">
        <v>105</v>
      </c>
      <c r="X616" s="3">
        <f t="shared" ca="1" si="30"/>
        <v>159</v>
      </c>
      <c r="Y616" s="3">
        <v>1</v>
      </c>
      <c r="Z616" s="15">
        <v>1</v>
      </c>
      <c r="AA616" s="3">
        <f t="shared" ca="1" si="29"/>
        <v>49</v>
      </c>
      <c r="AG616" s="1"/>
    </row>
    <row r="617" spans="1:33" x14ac:dyDescent="0.3">
      <c r="A617" s="3">
        <v>23106</v>
      </c>
      <c r="B617" s="3">
        <v>700106</v>
      </c>
      <c r="C617" s="3">
        <v>3</v>
      </c>
      <c r="D617" s="3">
        <v>1</v>
      </c>
      <c r="E617" s="3">
        <v>1</v>
      </c>
      <c r="F617" s="3">
        <f t="shared" si="28"/>
        <v>1</v>
      </c>
      <c r="G617" s="25">
        <v>0.46</v>
      </c>
      <c r="H617" s="3">
        <v>15</v>
      </c>
      <c r="I617" s="23">
        <v>19611</v>
      </c>
      <c r="J617" s="23">
        <v>549</v>
      </c>
      <c r="K617" s="3">
        <v>5</v>
      </c>
      <c r="L617" s="3">
        <v>79</v>
      </c>
      <c r="M617" s="3">
        <v>0</v>
      </c>
      <c r="N617" s="3">
        <v>6</v>
      </c>
      <c r="O617" s="3">
        <v>17</v>
      </c>
      <c r="P617" s="3">
        <v>0</v>
      </c>
      <c r="Q617" s="25">
        <v>800082</v>
      </c>
      <c r="R617" s="25">
        <v>15</v>
      </c>
      <c r="S617" s="3">
        <v>20</v>
      </c>
      <c r="T617" s="3">
        <v>0.3</v>
      </c>
      <c r="U617" s="3">
        <v>0.5</v>
      </c>
      <c r="V617" s="3">
        <v>0</v>
      </c>
      <c r="W617" s="3">
        <v>106</v>
      </c>
      <c r="X617" s="3">
        <f t="shared" ca="1" si="30"/>
        <v>128</v>
      </c>
      <c r="Y617" s="3">
        <v>1</v>
      </c>
      <c r="Z617" s="25">
        <v>1.1000000000000001</v>
      </c>
      <c r="AA617" s="3">
        <f t="shared" ca="1" si="29"/>
        <v>83</v>
      </c>
      <c r="AG617" s="1"/>
    </row>
    <row r="618" spans="1:33" x14ac:dyDescent="0.3">
      <c r="A618" s="3">
        <v>23109</v>
      </c>
      <c r="B618" s="3">
        <v>700109</v>
      </c>
      <c r="C618" s="3">
        <v>3</v>
      </c>
      <c r="D618" s="3">
        <v>1</v>
      </c>
      <c r="E618" s="3">
        <v>1</v>
      </c>
      <c r="F618" s="3">
        <f t="shared" si="28"/>
        <v>1</v>
      </c>
      <c r="G618" s="25">
        <v>0.46</v>
      </c>
      <c r="H618" s="3">
        <v>15</v>
      </c>
      <c r="I618" s="23">
        <v>20873</v>
      </c>
      <c r="J618" s="23">
        <v>557</v>
      </c>
      <c r="K618" s="3">
        <v>5</v>
      </c>
      <c r="L618" s="3">
        <v>79</v>
      </c>
      <c r="M618" s="3">
        <v>0</v>
      </c>
      <c r="N618" s="3">
        <v>9</v>
      </c>
      <c r="O618" s="3">
        <v>17</v>
      </c>
      <c r="P618" s="3">
        <v>0</v>
      </c>
      <c r="Q618" s="25">
        <v>800082</v>
      </c>
      <c r="R618" s="25">
        <v>15</v>
      </c>
      <c r="S618" s="3">
        <v>20</v>
      </c>
      <c r="T618" s="3">
        <v>0.4</v>
      </c>
      <c r="U618" s="3">
        <v>0.6</v>
      </c>
      <c r="V618" s="3">
        <v>0</v>
      </c>
      <c r="W618" s="3">
        <v>103</v>
      </c>
      <c r="X618" s="3">
        <f t="shared" ca="1" si="30"/>
        <v>125</v>
      </c>
      <c r="Y618" s="3">
        <v>1</v>
      </c>
      <c r="Z618" s="25">
        <v>2</v>
      </c>
      <c r="AA618" s="3">
        <f t="shared" ca="1" si="29"/>
        <v>49</v>
      </c>
      <c r="AG618" s="1"/>
    </row>
    <row r="619" spans="1:33" x14ac:dyDescent="0.3">
      <c r="A619" s="3">
        <v>23112</v>
      </c>
      <c r="B619" s="3">
        <v>700112</v>
      </c>
      <c r="C619" s="3">
        <v>3</v>
      </c>
      <c r="D619" s="3">
        <v>1</v>
      </c>
      <c r="E619" s="3">
        <v>1</v>
      </c>
      <c r="F619" s="3">
        <f t="shared" si="28"/>
        <v>1</v>
      </c>
      <c r="G619" s="25">
        <v>0.46</v>
      </c>
      <c r="H619" s="3">
        <v>15</v>
      </c>
      <c r="I619" s="23">
        <v>20621</v>
      </c>
      <c r="J619" s="23">
        <v>556</v>
      </c>
      <c r="K619" s="3">
        <v>5</v>
      </c>
      <c r="L619" s="3">
        <v>79</v>
      </c>
      <c r="M619" s="3">
        <v>0</v>
      </c>
      <c r="N619" s="3">
        <v>12</v>
      </c>
      <c r="O619" s="3">
        <v>17</v>
      </c>
      <c r="P619" s="3">
        <v>0</v>
      </c>
      <c r="Q619" s="25">
        <v>800082</v>
      </c>
      <c r="R619" s="25">
        <v>15</v>
      </c>
      <c r="S619" s="3">
        <v>20</v>
      </c>
      <c r="T619" s="3">
        <v>0.3</v>
      </c>
      <c r="U619" s="3">
        <v>0.5</v>
      </c>
      <c r="V619" s="3">
        <v>0</v>
      </c>
      <c r="W619" s="3">
        <v>106</v>
      </c>
      <c r="X619" s="3">
        <f t="shared" ca="1" si="30"/>
        <v>125</v>
      </c>
      <c r="Y619" s="3">
        <v>1</v>
      </c>
      <c r="Z619" s="25">
        <v>1.1000000000000001</v>
      </c>
      <c r="AA619" s="3">
        <f t="shared" ca="1" si="29"/>
        <v>41</v>
      </c>
      <c r="AG619" s="1"/>
    </row>
    <row r="620" spans="1:33" x14ac:dyDescent="0.3">
      <c r="A620" s="3">
        <v>23118</v>
      </c>
      <c r="B620" s="3">
        <v>700118</v>
      </c>
      <c r="C620" s="3">
        <v>1</v>
      </c>
      <c r="D620" s="3">
        <v>1</v>
      </c>
      <c r="E620" s="3">
        <v>1</v>
      </c>
      <c r="F620" s="3">
        <f t="shared" si="28"/>
        <v>1</v>
      </c>
      <c r="G620" s="25">
        <v>0.4</v>
      </c>
      <c r="H620" s="3">
        <v>10</v>
      </c>
      <c r="I620" s="23">
        <v>21377</v>
      </c>
      <c r="J620" s="23">
        <v>561</v>
      </c>
      <c r="K620" s="3">
        <v>5</v>
      </c>
      <c r="L620" s="3">
        <v>79</v>
      </c>
      <c r="M620" s="3">
        <v>0</v>
      </c>
      <c r="N620" s="3">
        <v>18</v>
      </c>
      <c r="O620" s="3">
        <v>5</v>
      </c>
      <c r="P620" s="3">
        <v>0</v>
      </c>
      <c r="Q620" s="25">
        <v>800081</v>
      </c>
      <c r="R620" s="25">
        <v>15</v>
      </c>
      <c r="S620" s="3">
        <v>20</v>
      </c>
      <c r="T620" s="3">
        <v>0.3</v>
      </c>
      <c r="U620" s="3">
        <v>0.5</v>
      </c>
      <c r="V620" s="3">
        <v>0</v>
      </c>
      <c r="W620" s="3">
        <v>112</v>
      </c>
      <c r="X620" s="3">
        <f t="shared" ca="1" si="30"/>
        <v>133</v>
      </c>
      <c r="Y620" s="3">
        <v>1</v>
      </c>
      <c r="Z620" s="25">
        <v>1.1000000000000001</v>
      </c>
      <c r="AA620" s="3">
        <f t="shared" ca="1" si="29"/>
        <v>89</v>
      </c>
      <c r="AG620" s="1"/>
    </row>
    <row r="621" spans="1:33" x14ac:dyDescent="0.3">
      <c r="A621" s="3">
        <v>23119</v>
      </c>
      <c r="B621" s="3">
        <v>700119</v>
      </c>
      <c r="C621" s="3">
        <v>1</v>
      </c>
      <c r="D621" s="3">
        <v>1</v>
      </c>
      <c r="E621" s="3">
        <v>1</v>
      </c>
      <c r="F621" s="3">
        <f t="shared" si="28"/>
        <v>1</v>
      </c>
      <c r="G621" s="25">
        <v>0.4</v>
      </c>
      <c r="H621" s="3">
        <v>10</v>
      </c>
      <c r="I621" s="23">
        <v>21629</v>
      </c>
      <c r="J621" s="23">
        <v>562</v>
      </c>
      <c r="K621" s="3">
        <v>5</v>
      </c>
      <c r="L621" s="3">
        <v>79</v>
      </c>
      <c r="M621" s="3">
        <v>0</v>
      </c>
      <c r="N621" s="3">
        <v>19</v>
      </c>
      <c r="O621" s="3">
        <v>5</v>
      </c>
      <c r="P621" s="3">
        <v>0</v>
      </c>
      <c r="Q621" s="25">
        <v>800081</v>
      </c>
      <c r="R621" s="25">
        <v>15</v>
      </c>
      <c r="S621" s="3">
        <v>20</v>
      </c>
      <c r="T621" s="3">
        <v>0.4</v>
      </c>
      <c r="U621" s="3">
        <v>0.6</v>
      </c>
      <c r="V621" s="3">
        <v>0</v>
      </c>
      <c r="W621" s="3">
        <v>113</v>
      </c>
      <c r="X621" s="3">
        <f t="shared" ca="1" si="30"/>
        <v>149</v>
      </c>
      <c r="Y621" s="3">
        <v>1</v>
      </c>
      <c r="Z621" s="25">
        <v>2</v>
      </c>
      <c r="AA621" s="3">
        <f t="shared" ca="1" si="29"/>
        <v>81</v>
      </c>
      <c r="AG621" s="1"/>
    </row>
    <row r="622" spans="1:33" x14ac:dyDescent="0.3">
      <c r="A622" s="3">
        <v>23121</v>
      </c>
      <c r="B622" s="3">
        <v>700121</v>
      </c>
      <c r="C622" s="3">
        <v>3</v>
      </c>
      <c r="D622" s="3">
        <v>1</v>
      </c>
      <c r="E622" s="3">
        <v>1</v>
      </c>
      <c r="F622" s="3">
        <f t="shared" si="28"/>
        <v>1</v>
      </c>
      <c r="G622" s="3">
        <v>0.85</v>
      </c>
      <c r="H622" s="3">
        <v>20</v>
      </c>
      <c r="I622" s="23">
        <v>22385</v>
      </c>
      <c r="J622" s="23">
        <v>567</v>
      </c>
      <c r="K622" s="3">
        <v>5</v>
      </c>
      <c r="L622" s="3">
        <v>79</v>
      </c>
      <c r="M622" s="3">
        <v>0</v>
      </c>
      <c r="N622" s="3">
        <v>21</v>
      </c>
      <c r="O622" s="3">
        <v>17</v>
      </c>
      <c r="P622" s="3">
        <v>0</v>
      </c>
      <c r="Q622" s="3">
        <v>800211</v>
      </c>
      <c r="R622" s="3">
        <v>15</v>
      </c>
      <c r="S622" s="3">
        <v>20</v>
      </c>
      <c r="T622" s="3">
        <v>0.3</v>
      </c>
      <c r="U622" s="3">
        <v>0.5</v>
      </c>
      <c r="V622" s="3">
        <v>0</v>
      </c>
      <c r="W622" s="3">
        <v>115</v>
      </c>
      <c r="X622" s="3">
        <f t="shared" ca="1" si="30"/>
        <v>118</v>
      </c>
      <c r="Y622" s="3">
        <v>1</v>
      </c>
      <c r="Z622" s="15">
        <v>0.5</v>
      </c>
      <c r="AA622" s="3">
        <f t="shared" ca="1" si="29"/>
        <v>95</v>
      </c>
      <c r="AG622" s="1"/>
    </row>
    <row r="623" spans="1:33" x14ac:dyDescent="0.3">
      <c r="A623" s="3">
        <v>23124</v>
      </c>
      <c r="B623" s="3">
        <v>700124</v>
      </c>
      <c r="C623" s="3">
        <v>1</v>
      </c>
      <c r="D623" s="3">
        <v>1</v>
      </c>
      <c r="E623" s="3">
        <v>1</v>
      </c>
      <c r="F623" s="3">
        <f t="shared" si="28"/>
        <v>1</v>
      </c>
      <c r="G623" s="3">
        <v>0.85</v>
      </c>
      <c r="H623" s="3">
        <v>20</v>
      </c>
      <c r="I623" s="23">
        <v>23141</v>
      </c>
      <c r="J623" s="23">
        <v>572</v>
      </c>
      <c r="K623" s="3">
        <v>5</v>
      </c>
      <c r="L623" s="3">
        <v>79</v>
      </c>
      <c r="M623" s="3">
        <v>0</v>
      </c>
      <c r="N623" s="3">
        <v>24</v>
      </c>
      <c r="O623" s="3">
        <v>5</v>
      </c>
      <c r="P623" s="3">
        <v>0</v>
      </c>
      <c r="Q623" s="3">
        <v>800211</v>
      </c>
      <c r="R623" s="3">
        <v>15</v>
      </c>
      <c r="S623" s="3">
        <v>20</v>
      </c>
      <c r="T623" s="3">
        <v>0.3</v>
      </c>
      <c r="U623" s="3">
        <v>0.5</v>
      </c>
      <c r="V623" s="3">
        <v>0</v>
      </c>
      <c r="W623" s="3">
        <v>118</v>
      </c>
      <c r="X623" s="3">
        <f t="shared" ca="1" si="30"/>
        <v>124</v>
      </c>
      <c r="Y623" s="3">
        <v>1</v>
      </c>
      <c r="Z623" s="15">
        <v>1</v>
      </c>
      <c r="AA623" s="3">
        <f t="shared" ca="1" si="29"/>
        <v>2</v>
      </c>
      <c r="AG623" s="1"/>
    </row>
    <row r="624" spans="1:33" x14ac:dyDescent="0.3">
      <c r="A624" s="3">
        <v>23125</v>
      </c>
      <c r="B624" s="3">
        <v>700125</v>
      </c>
      <c r="C624" s="3">
        <v>3</v>
      </c>
      <c r="D624" s="3">
        <v>1</v>
      </c>
      <c r="E624" s="3">
        <v>1</v>
      </c>
      <c r="F624" s="3">
        <f t="shared" si="28"/>
        <v>1</v>
      </c>
      <c r="G624" s="3">
        <v>0.85</v>
      </c>
      <c r="H624" s="3">
        <v>20</v>
      </c>
      <c r="I624" s="23">
        <v>23897</v>
      </c>
      <c r="J624" s="23">
        <v>577</v>
      </c>
      <c r="K624" s="3">
        <v>5</v>
      </c>
      <c r="L624" s="3">
        <v>79</v>
      </c>
      <c r="M624" s="3">
        <v>0</v>
      </c>
      <c r="N624" s="3">
        <v>25</v>
      </c>
      <c r="O624" s="3">
        <v>17</v>
      </c>
      <c r="P624" s="3">
        <v>0</v>
      </c>
      <c r="Q624" s="3">
        <v>800211</v>
      </c>
      <c r="R624" s="3">
        <v>15</v>
      </c>
      <c r="S624" s="3">
        <v>20</v>
      </c>
      <c r="T624" s="3">
        <v>0.3</v>
      </c>
      <c r="U624" s="3">
        <v>0.5</v>
      </c>
      <c r="V624" s="3">
        <v>0</v>
      </c>
      <c r="W624" s="3">
        <v>119</v>
      </c>
      <c r="X624" s="3">
        <f t="shared" ca="1" si="30"/>
        <v>102</v>
      </c>
      <c r="Y624" s="3">
        <v>1</v>
      </c>
      <c r="Z624" s="15">
        <v>1</v>
      </c>
      <c r="AA624" s="3">
        <f t="shared" ca="1" si="29"/>
        <v>35</v>
      </c>
      <c r="AG624" s="1"/>
    </row>
    <row r="625" spans="1:33" x14ac:dyDescent="0.3">
      <c r="A625" s="3">
        <v>23126</v>
      </c>
      <c r="B625" s="3">
        <v>700126</v>
      </c>
      <c r="C625" s="3">
        <v>3</v>
      </c>
      <c r="D625" s="3">
        <v>1</v>
      </c>
      <c r="E625" s="3">
        <v>1</v>
      </c>
      <c r="F625" s="3">
        <f t="shared" si="28"/>
        <v>1</v>
      </c>
      <c r="G625" s="3">
        <v>0.74</v>
      </c>
      <c r="H625" s="3">
        <v>5</v>
      </c>
      <c r="I625" s="23">
        <v>24401</v>
      </c>
      <c r="J625" s="23">
        <v>581</v>
      </c>
      <c r="K625" s="3">
        <v>5</v>
      </c>
      <c r="L625" s="3">
        <v>79</v>
      </c>
      <c r="M625" s="3">
        <v>0</v>
      </c>
      <c r="N625" s="3">
        <v>26</v>
      </c>
      <c r="O625" s="3">
        <v>17</v>
      </c>
      <c r="P625" s="3">
        <v>0</v>
      </c>
      <c r="Q625" s="3">
        <v>800001</v>
      </c>
      <c r="R625" s="3">
        <v>5</v>
      </c>
      <c r="S625" s="3">
        <v>20</v>
      </c>
      <c r="T625" s="3">
        <v>0.54</v>
      </c>
      <c r="U625" s="3">
        <v>0.5</v>
      </c>
      <c r="V625" s="3">
        <v>0</v>
      </c>
      <c r="W625" s="3">
        <v>120</v>
      </c>
      <c r="X625" s="3">
        <f t="shared" ca="1" si="30"/>
        <v>124</v>
      </c>
      <c r="Y625" s="3">
        <v>1</v>
      </c>
      <c r="Z625" s="17">
        <v>1.4</v>
      </c>
      <c r="AA625" s="3">
        <f t="shared" ca="1" si="29"/>
        <v>36</v>
      </c>
      <c r="AG625" s="1"/>
    </row>
    <row r="626" spans="1:33" x14ac:dyDescent="0.3">
      <c r="A626" s="3">
        <v>23129</v>
      </c>
      <c r="B626" s="3">
        <v>700129</v>
      </c>
      <c r="C626" s="3">
        <v>3</v>
      </c>
      <c r="D626" s="3">
        <v>1</v>
      </c>
      <c r="E626" s="3">
        <v>1</v>
      </c>
      <c r="F626" s="3">
        <f t="shared" si="28"/>
        <v>1</v>
      </c>
      <c r="G626" s="3">
        <v>0.83</v>
      </c>
      <c r="H626" s="3">
        <v>5</v>
      </c>
      <c r="I626" s="23">
        <v>25409</v>
      </c>
      <c r="J626" s="23">
        <v>587</v>
      </c>
      <c r="K626" s="3">
        <v>5</v>
      </c>
      <c r="L626" s="3">
        <v>79</v>
      </c>
      <c r="M626" s="3">
        <v>0</v>
      </c>
      <c r="N626" s="3">
        <v>29</v>
      </c>
      <c r="O626" s="3">
        <v>17</v>
      </c>
      <c r="P626" s="3">
        <v>0</v>
      </c>
      <c r="Q626" s="3">
        <v>800011</v>
      </c>
      <c r="R626" s="3">
        <v>10</v>
      </c>
      <c r="S626" s="3">
        <v>20</v>
      </c>
      <c r="T626" s="3">
        <v>0.64</v>
      </c>
      <c r="U626" s="3">
        <v>0.6</v>
      </c>
      <c r="V626" s="3">
        <v>0</v>
      </c>
      <c r="W626" s="3">
        <v>123</v>
      </c>
      <c r="X626" s="3">
        <f t="shared" ca="1" si="30"/>
        <v>121</v>
      </c>
      <c r="Y626" s="3">
        <v>1</v>
      </c>
      <c r="Z626" s="17">
        <v>1</v>
      </c>
      <c r="AA626" s="3">
        <f t="shared" ca="1" si="29"/>
        <v>80</v>
      </c>
      <c r="AG626" s="1"/>
    </row>
    <row r="627" spans="1:33" x14ac:dyDescent="0.3">
      <c r="A627" s="3">
        <v>23132</v>
      </c>
      <c r="B627" s="3">
        <v>700132</v>
      </c>
      <c r="C627" s="3">
        <v>3</v>
      </c>
      <c r="D627" s="3">
        <v>1</v>
      </c>
      <c r="E627" s="3">
        <v>1</v>
      </c>
      <c r="F627" s="3">
        <f t="shared" si="28"/>
        <v>1</v>
      </c>
      <c r="G627" s="3">
        <v>0.75</v>
      </c>
      <c r="H627" s="3">
        <v>15</v>
      </c>
      <c r="I627" s="23">
        <v>26417</v>
      </c>
      <c r="J627" s="23">
        <v>594</v>
      </c>
      <c r="K627" s="3">
        <v>5</v>
      </c>
      <c r="L627" s="3">
        <v>79</v>
      </c>
      <c r="M627" s="3">
        <v>0</v>
      </c>
      <c r="N627" s="3">
        <v>32</v>
      </c>
      <c r="O627" s="3">
        <v>17</v>
      </c>
      <c r="P627" s="3">
        <v>0</v>
      </c>
      <c r="Q627" s="3">
        <v>800201</v>
      </c>
      <c r="R627" s="3">
        <v>15</v>
      </c>
      <c r="S627" s="3">
        <v>20</v>
      </c>
      <c r="T627" s="3">
        <v>0.3</v>
      </c>
      <c r="U627" s="3">
        <v>0.5</v>
      </c>
      <c r="V627" s="3">
        <v>0</v>
      </c>
      <c r="W627" s="3">
        <v>126</v>
      </c>
      <c r="X627" s="3">
        <f t="shared" ca="1" si="30"/>
        <v>103</v>
      </c>
      <c r="Y627" s="3">
        <v>1</v>
      </c>
      <c r="Z627" s="17">
        <v>1</v>
      </c>
      <c r="AA627" s="3">
        <f t="shared" ca="1" si="29"/>
        <v>78</v>
      </c>
      <c r="AG627" s="1"/>
    </row>
    <row r="628" spans="1:33" x14ac:dyDescent="0.3">
      <c r="A628" s="5">
        <v>23201</v>
      </c>
      <c r="B628" s="5">
        <v>700201</v>
      </c>
      <c r="C628" s="5">
        <v>3</v>
      </c>
      <c r="D628" s="5">
        <v>1</v>
      </c>
      <c r="E628" s="5">
        <v>1</v>
      </c>
      <c r="F628" s="3">
        <f t="shared" si="28"/>
        <v>1</v>
      </c>
      <c r="G628" s="5">
        <v>1.79</v>
      </c>
      <c r="H628" s="5">
        <v>30</v>
      </c>
      <c r="I628" s="37">
        <v>28181</v>
      </c>
      <c r="J628" s="37">
        <v>605</v>
      </c>
      <c r="K628" s="5">
        <v>5</v>
      </c>
      <c r="L628" s="5">
        <v>81</v>
      </c>
      <c r="M628" s="5">
        <v>0</v>
      </c>
      <c r="N628" s="5">
        <v>38</v>
      </c>
      <c r="O628" s="5">
        <v>17</v>
      </c>
      <c r="P628" s="5">
        <v>0</v>
      </c>
      <c r="Q628" s="5">
        <v>800183</v>
      </c>
      <c r="R628" s="5">
        <v>50</v>
      </c>
      <c r="S628" s="5">
        <v>20</v>
      </c>
      <c r="T628" s="5">
        <v>0.3</v>
      </c>
      <c r="U628" s="5">
        <v>0.5</v>
      </c>
      <c r="V628" s="5">
        <v>0</v>
      </c>
      <c r="W628" s="5">
        <v>201</v>
      </c>
      <c r="X628" s="3">
        <f t="shared" ca="1" si="30"/>
        <v>140</v>
      </c>
      <c r="Y628" s="5">
        <v>7</v>
      </c>
      <c r="Z628" s="17">
        <v>1.1000000000000001</v>
      </c>
      <c r="AA628" s="3">
        <f t="shared" ca="1" si="29"/>
        <v>77</v>
      </c>
      <c r="AG628" s="1"/>
    </row>
    <row r="629" spans="1:33" x14ac:dyDescent="0.3">
      <c r="A629" s="5">
        <v>23202</v>
      </c>
      <c r="B629" s="5">
        <v>700202</v>
      </c>
      <c r="C629" s="5">
        <v>3</v>
      </c>
      <c r="D629" s="5">
        <v>1</v>
      </c>
      <c r="E629" s="5">
        <v>1</v>
      </c>
      <c r="F629" s="3">
        <f t="shared" si="28"/>
        <v>1</v>
      </c>
      <c r="G629" s="5">
        <v>0.31</v>
      </c>
      <c r="H629" s="5">
        <v>15</v>
      </c>
      <c r="I629" s="37">
        <v>28685</v>
      </c>
      <c r="J629" s="37">
        <v>609</v>
      </c>
      <c r="K629" s="5">
        <v>5</v>
      </c>
      <c r="L629" s="5">
        <v>81</v>
      </c>
      <c r="M629" s="5">
        <v>0</v>
      </c>
      <c r="N629" s="5">
        <v>39</v>
      </c>
      <c r="O629" s="5">
        <v>17</v>
      </c>
      <c r="P629" s="5">
        <v>0</v>
      </c>
      <c r="Q629" s="5">
        <v>800101</v>
      </c>
      <c r="R629" s="5">
        <v>15</v>
      </c>
      <c r="S629" s="5">
        <v>20</v>
      </c>
      <c r="T629" s="5">
        <v>0.3</v>
      </c>
      <c r="U629" s="5">
        <v>0.5</v>
      </c>
      <c r="V629" s="5">
        <v>0</v>
      </c>
      <c r="W629" s="5">
        <v>202</v>
      </c>
      <c r="X629" s="3">
        <f t="shared" ca="1" si="30"/>
        <v>137</v>
      </c>
      <c r="Y629" s="5">
        <v>1</v>
      </c>
      <c r="Z629" s="17">
        <v>2</v>
      </c>
      <c r="AA629" s="3">
        <f t="shared" ca="1" si="29"/>
        <v>14</v>
      </c>
      <c r="AG629" s="1"/>
    </row>
    <row r="630" spans="1:33" x14ac:dyDescent="0.3">
      <c r="A630" s="5">
        <v>23204</v>
      </c>
      <c r="B630" s="5">
        <v>700204</v>
      </c>
      <c r="C630" s="5">
        <v>3</v>
      </c>
      <c r="D630" s="5">
        <v>1</v>
      </c>
      <c r="E630" s="5">
        <v>1</v>
      </c>
      <c r="F630" s="3">
        <f t="shared" si="28"/>
        <v>1</v>
      </c>
      <c r="G630" s="5">
        <v>0.31</v>
      </c>
      <c r="H630" s="5">
        <v>15</v>
      </c>
      <c r="I630" s="37">
        <v>29441</v>
      </c>
      <c r="J630" s="37">
        <v>614</v>
      </c>
      <c r="K630" s="5">
        <v>5</v>
      </c>
      <c r="L630" s="5">
        <v>81</v>
      </c>
      <c r="M630" s="5">
        <v>0</v>
      </c>
      <c r="N630" s="5">
        <v>41</v>
      </c>
      <c r="O630" s="5">
        <v>17</v>
      </c>
      <c r="P630" s="5">
        <v>0</v>
      </c>
      <c r="Q630" s="5">
        <v>800101</v>
      </c>
      <c r="R630" s="5">
        <v>15</v>
      </c>
      <c r="S630" s="5">
        <v>20</v>
      </c>
      <c r="T630" s="5">
        <v>0.3</v>
      </c>
      <c r="U630" s="5">
        <v>0.5</v>
      </c>
      <c r="V630" s="5">
        <v>0</v>
      </c>
      <c r="W630" s="5">
        <v>204</v>
      </c>
      <c r="X630" s="3">
        <f t="shared" ca="1" si="30"/>
        <v>126</v>
      </c>
      <c r="Y630" s="5">
        <v>1</v>
      </c>
      <c r="Z630" s="17">
        <v>1.1000000000000001</v>
      </c>
      <c r="AA630" s="3">
        <f t="shared" ca="1" si="29"/>
        <v>19</v>
      </c>
      <c r="AG630" s="1"/>
    </row>
    <row r="631" spans="1:33" x14ac:dyDescent="0.3">
      <c r="A631" s="5">
        <v>23205</v>
      </c>
      <c r="B631" s="5">
        <v>700205</v>
      </c>
      <c r="C631" s="5">
        <v>3</v>
      </c>
      <c r="D631" s="5">
        <v>1</v>
      </c>
      <c r="E631" s="5">
        <v>1</v>
      </c>
      <c r="F631" s="3">
        <f t="shared" si="28"/>
        <v>1</v>
      </c>
      <c r="G631" s="5">
        <v>0.31</v>
      </c>
      <c r="H631" s="5">
        <v>15</v>
      </c>
      <c r="I631" s="37">
        <v>29945</v>
      </c>
      <c r="J631" s="37">
        <v>617</v>
      </c>
      <c r="K631" s="5">
        <v>5</v>
      </c>
      <c r="L631" s="5">
        <v>81</v>
      </c>
      <c r="M631" s="5">
        <v>0</v>
      </c>
      <c r="N631" s="5">
        <v>42</v>
      </c>
      <c r="O631" s="5">
        <v>17</v>
      </c>
      <c r="P631" s="5">
        <v>0</v>
      </c>
      <c r="Q631" s="5">
        <v>800101</v>
      </c>
      <c r="R631" s="5">
        <v>15</v>
      </c>
      <c r="S631" s="5">
        <v>20</v>
      </c>
      <c r="T631" s="5">
        <v>0.4</v>
      </c>
      <c r="U631" s="5">
        <v>0.6</v>
      </c>
      <c r="V631" s="5">
        <v>0</v>
      </c>
      <c r="W631" s="5">
        <v>205</v>
      </c>
      <c r="X631" s="3">
        <f t="shared" ca="1" si="30"/>
        <v>112</v>
      </c>
      <c r="Y631" s="5">
        <v>1</v>
      </c>
      <c r="Z631" s="17">
        <v>0.5</v>
      </c>
      <c r="AA631" s="3">
        <f t="shared" ca="1" si="29"/>
        <v>34</v>
      </c>
      <c r="AG631" s="1"/>
    </row>
    <row r="632" spans="1:33" x14ac:dyDescent="0.3">
      <c r="A632" s="5">
        <v>23207</v>
      </c>
      <c r="B632" s="5">
        <v>700207</v>
      </c>
      <c r="C632" s="5">
        <v>3</v>
      </c>
      <c r="D632" s="5">
        <v>1</v>
      </c>
      <c r="E632" s="5">
        <v>1</v>
      </c>
      <c r="F632" s="3">
        <f t="shared" si="28"/>
        <v>1</v>
      </c>
      <c r="G632" s="5">
        <v>0.31</v>
      </c>
      <c r="H632" s="5">
        <v>15</v>
      </c>
      <c r="I632" s="37">
        <v>30701</v>
      </c>
      <c r="J632" s="37">
        <v>622</v>
      </c>
      <c r="K632" s="5">
        <v>5</v>
      </c>
      <c r="L632" s="5">
        <v>81</v>
      </c>
      <c r="M632" s="5">
        <v>0</v>
      </c>
      <c r="N632" s="5">
        <v>44</v>
      </c>
      <c r="O632" s="5">
        <v>17</v>
      </c>
      <c r="P632" s="5">
        <v>0</v>
      </c>
      <c r="Q632" s="5">
        <v>800101</v>
      </c>
      <c r="R632" s="5">
        <v>15</v>
      </c>
      <c r="S632" s="5">
        <v>20</v>
      </c>
      <c r="T632" s="5">
        <v>0.4</v>
      </c>
      <c r="U632" s="5">
        <v>0.6</v>
      </c>
      <c r="V632" s="5">
        <v>0</v>
      </c>
      <c r="W632" s="5">
        <v>207</v>
      </c>
      <c r="X632" s="3">
        <f t="shared" ca="1" si="30"/>
        <v>160</v>
      </c>
      <c r="Y632" s="5">
        <v>1</v>
      </c>
      <c r="Z632" s="17">
        <v>1</v>
      </c>
      <c r="AA632" s="3">
        <f t="shared" ca="1" si="29"/>
        <v>20</v>
      </c>
      <c r="AG632" s="1"/>
    </row>
    <row r="633" spans="1:33" x14ac:dyDescent="0.3">
      <c r="A633" s="5">
        <v>23209</v>
      </c>
      <c r="B633" s="5">
        <v>700209</v>
      </c>
      <c r="C633" s="5">
        <v>3</v>
      </c>
      <c r="D633" s="5">
        <v>1</v>
      </c>
      <c r="E633" s="5">
        <v>1</v>
      </c>
      <c r="F633" s="3">
        <f t="shared" si="28"/>
        <v>1</v>
      </c>
      <c r="G633" s="5">
        <v>0.48</v>
      </c>
      <c r="H633" s="5">
        <v>20</v>
      </c>
      <c r="I633" s="37">
        <v>31457</v>
      </c>
      <c r="J633" s="37">
        <v>627</v>
      </c>
      <c r="K633" s="5">
        <v>5</v>
      </c>
      <c r="L633" s="5">
        <v>81</v>
      </c>
      <c r="M633" s="5">
        <v>0</v>
      </c>
      <c r="N633" s="5">
        <v>46</v>
      </c>
      <c r="O633" s="5">
        <v>17</v>
      </c>
      <c r="P633" s="5">
        <v>0</v>
      </c>
      <c r="Q633" s="5">
        <v>800071</v>
      </c>
      <c r="R633" s="5">
        <v>15</v>
      </c>
      <c r="S633" s="5">
        <v>20</v>
      </c>
      <c r="T633" s="5">
        <v>0.4</v>
      </c>
      <c r="U633" s="5">
        <v>0.6</v>
      </c>
      <c r="V633" s="5">
        <v>0</v>
      </c>
      <c r="W633" s="5">
        <v>209</v>
      </c>
      <c r="X633" s="3">
        <f t="shared" ca="1" si="30"/>
        <v>131</v>
      </c>
      <c r="Y633" s="5">
        <v>1</v>
      </c>
      <c r="Z633" s="15">
        <v>1.4</v>
      </c>
      <c r="AA633" s="3">
        <f t="shared" ca="1" si="29"/>
        <v>59</v>
      </c>
      <c r="AG633" s="1"/>
    </row>
    <row r="634" spans="1:33" x14ac:dyDescent="0.3">
      <c r="A634" s="5">
        <v>23210</v>
      </c>
      <c r="B634" s="5">
        <v>700210</v>
      </c>
      <c r="C634" s="5">
        <v>3</v>
      </c>
      <c r="D634" s="5">
        <v>1</v>
      </c>
      <c r="E634" s="5">
        <v>1</v>
      </c>
      <c r="F634" s="3">
        <f t="shared" si="28"/>
        <v>1</v>
      </c>
      <c r="G634" s="25">
        <v>0.48</v>
      </c>
      <c r="H634" s="5">
        <v>20</v>
      </c>
      <c r="I634" s="37">
        <v>31961</v>
      </c>
      <c r="J634" s="37">
        <v>630</v>
      </c>
      <c r="K634" s="5">
        <v>5</v>
      </c>
      <c r="L634" s="5">
        <v>81</v>
      </c>
      <c r="M634" s="5">
        <v>0</v>
      </c>
      <c r="N634" s="5">
        <v>47</v>
      </c>
      <c r="O634" s="5">
        <v>17</v>
      </c>
      <c r="P634" s="5">
        <v>0</v>
      </c>
      <c r="Q634" s="25">
        <v>800071</v>
      </c>
      <c r="R634" s="25">
        <v>15</v>
      </c>
      <c r="S634" s="5">
        <v>20</v>
      </c>
      <c r="T634" s="5">
        <v>0.3</v>
      </c>
      <c r="U634" s="5">
        <v>0.5</v>
      </c>
      <c r="V634" s="5">
        <v>0</v>
      </c>
      <c r="W634" s="5">
        <v>210</v>
      </c>
      <c r="X634" s="3">
        <f t="shared" ca="1" si="30"/>
        <v>112</v>
      </c>
      <c r="Y634" s="5">
        <v>1</v>
      </c>
      <c r="Z634" s="25">
        <v>1</v>
      </c>
      <c r="AA634" s="3">
        <f t="shared" ca="1" si="29"/>
        <v>34</v>
      </c>
      <c r="AG634" s="1"/>
    </row>
    <row r="635" spans="1:33" x14ac:dyDescent="0.3">
      <c r="A635" s="5">
        <v>23211</v>
      </c>
      <c r="B635" s="5">
        <v>700211</v>
      </c>
      <c r="C635" s="5">
        <v>3</v>
      </c>
      <c r="D635" s="5">
        <v>1</v>
      </c>
      <c r="E635" s="5">
        <v>1</v>
      </c>
      <c r="F635" s="3">
        <f t="shared" si="28"/>
        <v>1</v>
      </c>
      <c r="G635" s="5">
        <v>0.48</v>
      </c>
      <c r="H635" s="5">
        <v>20</v>
      </c>
      <c r="I635" s="37">
        <v>32465</v>
      </c>
      <c r="J635" s="37">
        <v>633</v>
      </c>
      <c r="K635" s="5">
        <v>5</v>
      </c>
      <c r="L635" s="5">
        <v>81</v>
      </c>
      <c r="M635" s="5">
        <v>0</v>
      </c>
      <c r="N635" s="5">
        <v>48</v>
      </c>
      <c r="O635" s="5">
        <v>17</v>
      </c>
      <c r="P635" s="5">
        <v>0</v>
      </c>
      <c r="Q635" s="5">
        <v>800071</v>
      </c>
      <c r="R635" s="5">
        <v>15</v>
      </c>
      <c r="S635" s="5">
        <v>20</v>
      </c>
      <c r="T635" s="5">
        <v>0.4</v>
      </c>
      <c r="U635" s="5">
        <v>0.6</v>
      </c>
      <c r="V635" s="5">
        <v>0</v>
      </c>
      <c r="W635" s="5">
        <v>211</v>
      </c>
      <c r="X635" s="3">
        <f t="shared" ca="1" si="30"/>
        <v>110</v>
      </c>
      <c r="Y635" s="5">
        <v>1</v>
      </c>
      <c r="Z635" s="15">
        <v>1.1000000000000001</v>
      </c>
      <c r="AA635" s="3">
        <f t="shared" ca="1" si="29"/>
        <v>47</v>
      </c>
      <c r="AG635" s="1"/>
    </row>
    <row r="636" spans="1:33" x14ac:dyDescent="0.3">
      <c r="A636" s="5">
        <v>23213</v>
      </c>
      <c r="B636" s="5">
        <v>700213</v>
      </c>
      <c r="C636" s="5">
        <v>3</v>
      </c>
      <c r="D636" s="5">
        <v>1</v>
      </c>
      <c r="E636" s="5">
        <v>1</v>
      </c>
      <c r="F636" s="3">
        <f t="shared" si="28"/>
        <v>1</v>
      </c>
      <c r="G636" s="5">
        <v>0.48</v>
      </c>
      <c r="H636" s="5">
        <v>20</v>
      </c>
      <c r="I636" s="37">
        <v>33223</v>
      </c>
      <c r="J636" s="37">
        <v>638</v>
      </c>
      <c r="K636" s="5">
        <v>5</v>
      </c>
      <c r="L636" s="5">
        <v>81</v>
      </c>
      <c r="M636" s="5">
        <v>0</v>
      </c>
      <c r="N636" s="5">
        <v>50</v>
      </c>
      <c r="O636" s="5">
        <v>17</v>
      </c>
      <c r="P636" s="5">
        <v>0</v>
      </c>
      <c r="Q636" s="5">
        <v>800071</v>
      </c>
      <c r="R636" s="5">
        <v>15</v>
      </c>
      <c r="S636" s="5">
        <v>20</v>
      </c>
      <c r="T636" s="5">
        <v>0.4</v>
      </c>
      <c r="U636" s="5">
        <v>0.6</v>
      </c>
      <c r="V636" s="5">
        <v>0</v>
      </c>
      <c r="W636" s="5">
        <v>213</v>
      </c>
      <c r="X636" s="3">
        <f t="shared" ca="1" si="30"/>
        <v>117</v>
      </c>
      <c r="Y636" s="5">
        <v>1</v>
      </c>
      <c r="Z636" s="15">
        <v>2</v>
      </c>
      <c r="AA636" s="3">
        <f t="shared" ca="1" si="29"/>
        <v>74</v>
      </c>
      <c r="AG636" s="1"/>
    </row>
    <row r="637" spans="1:33" x14ac:dyDescent="0.3">
      <c r="A637" s="5">
        <v>23214</v>
      </c>
      <c r="B637" s="5">
        <v>700214</v>
      </c>
      <c r="C637" s="5">
        <v>3</v>
      </c>
      <c r="D637" s="5">
        <v>1</v>
      </c>
      <c r="E637" s="5">
        <v>1</v>
      </c>
      <c r="F637" s="3">
        <f t="shared" si="28"/>
        <v>1</v>
      </c>
      <c r="G637" s="25">
        <v>0.53</v>
      </c>
      <c r="H637" s="5">
        <v>5</v>
      </c>
      <c r="I637" s="37">
        <v>33727</v>
      </c>
      <c r="J637" s="37">
        <v>642</v>
      </c>
      <c r="K637" s="5">
        <v>5</v>
      </c>
      <c r="L637" s="5">
        <v>81</v>
      </c>
      <c r="M637" s="5">
        <v>0</v>
      </c>
      <c r="N637" s="5">
        <v>51</v>
      </c>
      <c r="O637" s="5">
        <v>17</v>
      </c>
      <c r="P637" s="5">
        <v>0</v>
      </c>
      <c r="Q637" s="25">
        <v>800111</v>
      </c>
      <c r="R637" s="25">
        <v>15</v>
      </c>
      <c r="S637" s="5">
        <v>20</v>
      </c>
      <c r="T637" s="5">
        <v>0.3</v>
      </c>
      <c r="U637" s="5">
        <v>0.5</v>
      </c>
      <c r="V637" s="5">
        <v>0</v>
      </c>
      <c r="W637" s="5">
        <v>214</v>
      </c>
      <c r="X637" s="3">
        <f t="shared" ca="1" si="30"/>
        <v>122</v>
      </c>
      <c r="Y637" s="5">
        <v>1</v>
      </c>
      <c r="Z637" s="25">
        <v>1.1000000000000001</v>
      </c>
      <c r="AA637" s="3">
        <f t="shared" ca="1" si="29"/>
        <v>2</v>
      </c>
      <c r="AG637" s="1"/>
    </row>
    <row r="638" spans="1:33" x14ac:dyDescent="0.3">
      <c r="A638" s="5">
        <v>23219</v>
      </c>
      <c r="B638" s="5">
        <v>700219</v>
      </c>
      <c r="C638" s="5">
        <v>3</v>
      </c>
      <c r="D638" s="5">
        <v>1</v>
      </c>
      <c r="E638" s="5">
        <v>1</v>
      </c>
      <c r="F638" s="3">
        <f t="shared" si="28"/>
        <v>1</v>
      </c>
      <c r="G638" s="25">
        <v>0.53</v>
      </c>
      <c r="H638" s="5">
        <v>5</v>
      </c>
      <c r="I638" s="37">
        <v>35239</v>
      </c>
      <c r="J638" s="37">
        <v>652</v>
      </c>
      <c r="K638" s="5">
        <v>5</v>
      </c>
      <c r="L638" s="5">
        <v>81</v>
      </c>
      <c r="M638" s="5">
        <v>0</v>
      </c>
      <c r="N638" s="5">
        <v>56</v>
      </c>
      <c r="O638" s="5">
        <v>17</v>
      </c>
      <c r="P638" s="5">
        <v>0</v>
      </c>
      <c r="Q638" s="25">
        <v>800111</v>
      </c>
      <c r="R638" s="25">
        <v>15</v>
      </c>
      <c r="S638" s="5">
        <v>20</v>
      </c>
      <c r="T638" s="5">
        <v>0.4</v>
      </c>
      <c r="U638" s="5">
        <v>0.6</v>
      </c>
      <c r="V638" s="5">
        <v>0</v>
      </c>
      <c r="W638" s="5">
        <v>219</v>
      </c>
      <c r="X638" s="3">
        <f t="shared" ca="1" si="30"/>
        <v>155</v>
      </c>
      <c r="Y638" s="5">
        <v>1</v>
      </c>
      <c r="Z638" s="25">
        <v>0.5</v>
      </c>
      <c r="AA638" s="3">
        <f t="shared" ca="1" si="29"/>
        <v>28</v>
      </c>
      <c r="AG638" s="1"/>
    </row>
    <row r="639" spans="1:33" x14ac:dyDescent="0.3">
      <c r="A639" s="5">
        <v>23223</v>
      </c>
      <c r="B639" s="5">
        <v>700223</v>
      </c>
      <c r="C639" s="5">
        <v>3</v>
      </c>
      <c r="D639" s="5">
        <v>1</v>
      </c>
      <c r="E639" s="5">
        <v>1</v>
      </c>
      <c r="F639" s="3">
        <f t="shared" si="28"/>
        <v>1</v>
      </c>
      <c r="G639" s="25">
        <v>0.86</v>
      </c>
      <c r="H639" s="5">
        <v>10</v>
      </c>
      <c r="I639" s="37">
        <v>36499</v>
      </c>
      <c r="J639" s="37">
        <v>660</v>
      </c>
      <c r="K639" s="5">
        <v>5</v>
      </c>
      <c r="L639" s="5">
        <v>81</v>
      </c>
      <c r="M639" s="5">
        <v>0</v>
      </c>
      <c r="N639" s="5">
        <v>60</v>
      </c>
      <c r="O639" s="5">
        <v>17</v>
      </c>
      <c r="P639" s="5">
        <v>0</v>
      </c>
      <c r="Q639" s="25">
        <v>800121</v>
      </c>
      <c r="R639" s="25">
        <v>15</v>
      </c>
      <c r="S639" s="5">
        <v>20</v>
      </c>
      <c r="T639" s="5">
        <v>0.3</v>
      </c>
      <c r="U639" s="5">
        <v>0.5</v>
      </c>
      <c r="V639" s="5">
        <v>0</v>
      </c>
      <c r="W639" s="5">
        <v>223</v>
      </c>
      <c r="X639" s="3">
        <f t="shared" ca="1" si="30"/>
        <v>135</v>
      </c>
      <c r="Y639" s="5">
        <v>1</v>
      </c>
      <c r="Z639" s="25">
        <v>1</v>
      </c>
      <c r="AA639" s="3">
        <f t="shared" ca="1" si="29"/>
        <v>79</v>
      </c>
      <c r="AG639" s="1"/>
    </row>
    <row r="640" spans="1:33" x14ac:dyDescent="0.3">
      <c r="A640" s="5">
        <v>23225</v>
      </c>
      <c r="B640" s="5">
        <v>700225</v>
      </c>
      <c r="C640" s="5">
        <v>3</v>
      </c>
      <c r="D640" s="5">
        <v>1</v>
      </c>
      <c r="E640" s="5">
        <v>1</v>
      </c>
      <c r="F640" s="3">
        <f t="shared" si="28"/>
        <v>1</v>
      </c>
      <c r="G640" s="25">
        <v>0.86</v>
      </c>
      <c r="H640" s="5">
        <v>10</v>
      </c>
      <c r="I640" s="37">
        <v>37255</v>
      </c>
      <c r="J640" s="37">
        <v>665</v>
      </c>
      <c r="K640" s="5">
        <v>5</v>
      </c>
      <c r="L640" s="5">
        <v>81</v>
      </c>
      <c r="M640" s="5">
        <v>0</v>
      </c>
      <c r="N640" s="5">
        <v>62</v>
      </c>
      <c r="O640" s="5">
        <v>17</v>
      </c>
      <c r="P640" s="5">
        <v>0</v>
      </c>
      <c r="Q640" s="25">
        <v>800121</v>
      </c>
      <c r="R640" s="25">
        <v>15</v>
      </c>
      <c r="S640" s="5">
        <v>20</v>
      </c>
      <c r="T640" s="5">
        <v>0.3</v>
      </c>
      <c r="U640" s="5">
        <v>0.5</v>
      </c>
      <c r="V640" s="5">
        <v>0</v>
      </c>
      <c r="W640" s="5">
        <v>225</v>
      </c>
      <c r="X640" s="3">
        <f t="shared" ca="1" si="30"/>
        <v>120</v>
      </c>
      <c r="Y640" s="5">
        <v>1</v>
      </c>
      <c r="Z640" s="25">
        <v>1.4</v>
      </c>
      <c r="AA640" s="3">
        <f t="shared" ca="1" si="29"/>
        <v>78</v>
      </c>
      <c r="AG640" s="1"/>
    </row>
    <row r="641" spans="1:33" x14ac:dyDescent="0.3">
      <c r="A641" s="5">
        <v>23226</v>
      </c>
      <c r="B641" s="5">
        <v>700226</v>
      </c>
      <c r="C641" s="5">
        <v>3</v>
      </c>
      <c r="D641" s="5">
        <v>1</v>
      </c>
      <c r="E641" s="5">
        <v>1</v>
      </c>
      <c r="F641" s="3">
        <f t="shared" si="28"/>
        <v>1</v>
      </c>
      <c r="G641" s="5">
        <v>0.86</v>
      </c>
      <c r="H641" s="5">
        <v>10</v>
      </c>
      <c r="I641" s="37">
        <v>37759</v>
      </c>
      <c r="J641" s="37">
        <v>668</v>
      </c>
      <c r="K641" s="5">
        <v>5</v>
      </c>
      <c r="L641" s="5">
        <v>81</v>
      </c>
      <c r="M641" s="5">
        <v>0</v>
      </c>
      <c r="N641" s="5">
        <v>63</v>
      </c>
      <c r="O641" s="5">
        <v>17</v>
      </c>
      <c r="P641" s="5">
        <v>0</v>
      </c>
      <c r="Q641" s="5">
        <v>800121</v>
      </c>
      <c r="R641" s="5">
        <v>15</v>
      </c>
      <c r="S641" s="5">
        <v>20</v>
      </c>
      <c r="T641" s="5">
        <v>0.4</v>
      </c>
      <c r="U641" s="5">
        <v>0.6</v>
      </c>
      <c r="V641" s="5">
        <v>0</v>
      </c>
      <c r="W641" s="5">
        <v>226</v>
      </c>
      <c r="X641" s="3">
        <f t="shared" ca="1" si="30"/>
        <v>125</v>
      </c>
      <c r="Y641" s="5">
        <v>1</v>
      </c>
      <c r="Z641" s="19">
        <v>1</v>
      </c>
      <c r="AA641" s="3">
        <f t="shared" ca="1" si="29"/>
        <v>44</v>
      </c>
      <c r="AG641" s="1"/>
    </row>
    <row r="642" spans="1:33" x14ac:dyDescent="0.3">
      <c r="A642" s="5">
        <v>23227</v>
      </c>
      <c r="B642" s="5">
        <v>700227</v>
      </c>
      <c r="C642" s="5">
        <v>3</v>
      </c>
      <c r="D642" s="5">
        <v>1</v>
      </c>
      <c r="E642" s="5">
        <v>1</v>
      </c>
      <c r="F642" s="3">
        <f t="shared" si="28"/>
        <v>1</v>
      </c>
      <c r="G642" s="5">
        <v>0.86</v>
      </c>
      <c r="H642" s="5">
        <v>10</v>
      </c>
      <c r="I642" s="37">
        <v>38263</v>
      </c>
      <c r="J642" s="37">
        <v>672</v>
      </c>
      <c r="K642" s="5">
        <v>5</v>
      </c>
      <c r="L642" s="5">
        <v>81</v>
      </c>
      <c r="M642" s="5">
        <v>0</v>
      </c>
      <c r="N642" s="5">
        <v>64</v>
      </c>
      <c r="O642" s="5">
        <v>17</v>
      </c>
      <c r="P642" s="5">
        <v>0</v>
      </c>
      <c r="Q642" s="5">
        <v>800121</v>
      </c>
      <c r="R642" s="5">
        <v>15</v>
      </c>
      <c r="S642" s="5">
        <v>20</v>
      </c>
      <c r="T642" s="5">
        <v>0.3</v>
      </c>
      <c r="U642" s="5">
        <v>0.5</v>
      </c>
      <c r="V642" s="5">
        <v>0</v>
      </c>
      <c r="W642" s="5">
        <v>227</v>
      </c>
      <c r="X642" s="3">
        <f t="shared" ca="1" si="30"/>
        <v>113</v>
      </c>
      <c r="Y642" s="5">
        <v>1</v>
      </c>
      <c r="Z642" s="19">
        <v>1</v>
      </c>
      <c r="AA642" s="3">
        <f t="shared" ca="1" si="29"/>
        <v>82</v>
      </c>
      <c r="AG642" s="1"/>
    </row>
    <row r="643" spans="1:33" x14ac:dyDescent="0.3">
      <c r="A643" s="5">
        <v>23228</v>
      </c>
      <c r="B643" s="5">
        <v>700228</v>
      </c>
      <c r="C643" s="5">
        <v>3</v>
      </c>
      <c r="D643" s="5">
        <v>1</v>
      </c>
      <c r="E643" s="5">
        <v>1</v>
      </c>
      <c r="F643" s="3">
        <f t="shared" ref="F643:F706" si="31">IF(Y643=2, 2, 1)</f>
        <v>1</v>
      </c>
      <c r="G643" s="5">
        <v>0.86</v>
      </c>
      <c r="H643" s="5">
        <v>10</v>
      </c>
      <c r="I643" s="37">
        <v>38767</v>
      </c>
      <c r="J643" s="37">
        <v>675</v>
      </c>
      <c r="K643" s="5">
        <v>5</v>
      </c>
      <c r="L643" s="5">
        <v>81</v>
      </c>
      <c r="M643" s="5">
        <v>0</v>
      </c>
      <c r="N643" s="5">
        <v>65</v>
      </c>
      <c r="O643" s="5">
        <v>17</v>
      </c>
      <c r="P643" s="5">
        <v>0</v>
      </c>
      <c r="Q643" s="5">
        <v>800121</v>
      </c>
      <c r="R643" s="5">
        <v>15</v>
      </c>
      <c r="S643" s="5">
        <v>20</v>
      </c>
      <c r="T643" s="5">
        <v>0.4</v>
      </c>
      <c r="U643" s="5">
        <v>0.6</v>
      </c>
      <c r="V643" s="5">
        <v>0</v>
      </c>
      <c r="W643" s="5">
        <v>228</v>
      </c>
      <c r="X643" s="3">
        <f t="shared" ca="1" si="30"/>
        <v>155</v>
      </c>
      <c r="Y643" s="5">
        <v>1</v>
      </c>
      <c r="Z643" s="19">
        <v>1.1000000000000001</v>
      </c>
      <c r="AA643" s="3">
        <f t="shared" ref="AA643:AA706" ca="1" si="32">RANDBETWEEN(1,100)</f>
        <v>91</v>
      </c>
      <c r="AG643" s="1"/>
    </row>
    <row r="644" spans="1:33" x14ac:dyDescent="0.3">
      <c r="A644" s="5">
        <v>23229</v>
      </c>
      <c r="B644" s="5">
        <v>700229</v>
      </c>
      <c r="C644" s="5">
        <v>3</v>
      </c>
      <c r="D644" s="5">
        <v>1</v>
      </c>
      <c r="E644" s="5">
        <v>1</v>
      </c>
      <c r="F644" s="3">
        <f t="shared" si="31"/>
        <v>1</v>
      </c>
      <c r="G644" s="5">
        <v>0.86</v>
      </c>
      <c r="H644" s="5">
        <v>10</v>
      </c>
      <c r="I644" s="37">
        <v>39271</v>
      </c>
      <c r="J644" s="37">
        <v>678</v>
      </c>
      <c r="K644" s="5">
        <v>5</v>
      </c>
      <c r="L644" s="5">
        <v>81</v>
      </c>
      <c r="M644" s="5">
        <v>0</v>
      </c>
      <c r="N644" s="5">
        <v>66</v>
      </c>
      <c r="O644" s="5">
        <v>17</v>
      </c>
      <c r="P644" s="5">
        <v>0</v>
      </c>
      <c r="Q644" s="5">
        <v>800121</v>
      </c>
      <c r="R644" s="5">
        <v>15</v>
      </c>
      <c r="S644" s="5">
        <v>20</v>
      </c>
      <c r="T644" s="5">
        <v>0.3</v>
      </c>
      <c r="U644" s="5">
        <v>0.5</v>
      </c>
      <c r="V644" s="5">
        <v>0</v>
      </c>
      <c r="W644" s="5">
        <v>223</v>
      </c>
      <c r="X644" s="3">
        <f t="shared" ca="1" si="30"/>
        <v>124</v>
      </c>
      <c r="Y644" s="5">
        <v>1</v>
      </c>
      <c r="Z644" s="19">
        <v>2</v>
      </c>
      <c r="AA644" s="3">
        <f t="shared" ca="1" si="32"/>
        <v>18</v>
      </c>
      <c r="AG644" s="1"/>
    </row>
    <row r="645" spans="1:33" x14ac:dyDescent="0.3">
      <c r="A645" s="5">
        <v>23230</v>
      </c>
      <c r="B645" s="5">
        <v>700230</v>
      </c>
      <c r="C645" s="5">
        <v>3</v>
      </c>
      <c r="D645" s="5">
        <v>1</v>
      </c>
      <c r="E645" s="5">
        <v>1</v>
      </c>
      <c r="F645" s="3">
        <f t="shared" si="31"/>
        <v>1</v>
      </c>
      <c r="G645" s="5">
        <v>0.86</v>
      </c>
      <c r="H645" s="5">
        <v>10</v>
      </c>
      <c r="I645" s="37">
        <v>39775</v>
      </c>
      <c r="J645" s="37">
        <v>681</v>
      </c>
      <c r="K645" s="5">
        <v>5</v>
      </c>
      <c r="L645" s="5">
        <v>81</v>
      </c>
      <c r="M645" s="5">
        <v>0</v>
      </c>
      <c r="N645" s="5">
        <v>67</v>
      </c>
      <c r="O645" s="5">
        <v>17</v>
      </c>
      <c r="P645" s="5">
        <v>0</v>
      </c>
      <c r="Q645" s="5">
        <v>800121</v>
      </c>
      <c r="R645" s="5">
        <v>15</v>
      </c>
      <c r="S645" s="5">
        <v>20</v>
      </c>
      <c r="T645" s="5">
        <v>0.4</v>
      </c>
      <c r="U645" s="5">
        <v>0.6</v>
      </c>
      <c r="V645" s="5">
        <v>0</v>
      </c>
      <c r="W645" s="5">
        <v>224</v>
      </c>
      <c r="X645" s="3">
        <f t="shared" ca="1" si="30"/>
        <v>106</v>
      </c>
      <c r="Y645" s="5">
        <v>1</v>
      </c>
      <c r="Z645" s="19">
        <v>1.1000000000000001</v>
      </c>
      <c r="AA645" s="3">
        <f t="shared" ca="1" si="32"/>
        <v>17</v>
      </c>
      <c r="AG645" s="1"/>
    </row>
    <row r="646" spans="1:33" x14ac:dyDescent="0.3">
      <c r="A646" s="5">
        <v>23231</v>
      </c>
      <c r="B646" s="5">
        <v>700231</v>
      </c>
      <c r="C646" s="5">
        <v>3</v>
      </c>
      <c r="D646" s="5">
        <v>1</v>
      </c>
      <c r="E646" s="5">
        <v>1</v>
      </c>
      <c r="F646" s="3">
        <f t="shared" si="31"/>
        <v>1</v>
      </c>
      <c r="G646" s="5">
        <v>0.86</v>
      </c>
      <c r="H646" s="5">
        <v>10</v>
      </c>
      <c r="I646" s="37">
        <v>40279</v>
      </c>
      <c r="J646" s="37">
        <v>685</v>
      </c>
      <c r="K646" s="5">
        <v>5</v>
      </c>
      <c r="L646" s="5">
        <v>81</v>
      </c>
      <c r="M646" s="5">
        <v>0</v>
      </c>
      <c r="N646" s="5">
        <v>68</v>
      </c>
      <c r="O646" s="5">
        <v>17</v>
      </c>
      <c r="P646" s="5">
        <v>0</v>
      </c>
      <c r="Q646" s="5">
        <v>800121</v>
      </c>
      <c r="R646" s="5">
        <v>15</v>
      </c>
      <c r="S646" s="5">
        <v>20</v>
      </c>
      <c r="T646" s="5">
        <v>0.3</v>
      </c>
      <c r="U646" s="5">
        <v>0.5</v>
      </c>
      <c r="V646" s="5">
        <v>0</v>
      </c>
      <c r="W646" s="5">
        <v>225</v>
      </c>
      <c r="X646" s="3">
        <f t="shared" ca="1" si="30"/>
        <v>103</v>
      </c>
      <c r="Y646" s="5">
        <v>1</v>
      </c>
      <c r="Z646" s="1">
        <v>0.5</v>
      </c>
      <c r="AA646" s="3">
        <f t="shared" ca="1" si="32"/>
        <v>22</v>
      </c>
      <c r="AG646" s="1"/>
    </row>
    <row r="647" spans="1:33" x14ac:dyDescent="0.3">
      <c r="A647" s="5">
        <v>23232</v>
      </c>
      <c r="B647" s="5">
        <v>700232</v>
      </c>
      <c r="C647" s="5">
        <v>3</v>
      </c>
      <c r="D647" s="5">
        <v>1</v>
      </c>
      <c r="E647" s="5">
        <v>1</v>
      </c>
      <c r="F647" s="3">
        <f t="shared" si="31"/>
        <v>1</v>
      </c>
      <c r="G647" s="5">
        <v>0.86</v>
      </c>
      <c r="H647" s="5">
        <v>10</v>
      </c>
      <c r="I647" s="37">
        <v>40783</v>
      </c>
      <c r="J647" s="37">
        <v>688</v>
      </c>
      <c r="K647" s="5">
        <v>5</v>
      </c>
      <c r="L647" s="5">
        <v>81</v>
      </c>
      <c r="M647" s="5">
        <v>0</v>
      </c>
      <c r="N647" s="5">
        <v>69</v>
      </c>
      <c r="O647" s="5">
        <v>17</v>
      </c>
      <c r="P647" s="5">
        <v>0</v>
      </c>
      <c r="Q647" s="5">
        <v>800121</v>
      </c>
      <c r="R647" s="5">
        <v>15</v>
      </c>
      <c r="S647" s="5">
        <v>20</v>
      </c>
      <c r="T647" s="5">
        <v>0.4</v>
      </c>
      <c r="U647" s="5">
        <v>0.6</v>
      </c>
      <c r="V647" s="5">
        <v>0</v>
      </c>
      <c r="W647" s="5">
        <v>226</v>
      </c>
      <c r="X647" s="3">
        <f t="shared" ca="1" si="30"/>
        <v>137</v>
      </c>
      <c r="Y647" s="5">
        <v>1</v>
      </c>
      <c r="Z647" s="1">
        <v>1</v>
      </c>
      <c r="AA647" s="3">
        <f t="shared" ca="1" si="32"/>
        <v>80</v>
      </c>
      <c r="AG647" s="1"/>
    </row>
    <row r="648" spans="1:33" x14ac:dyDescent="0.3">
      <c r="A648" s="5">
        <v>23233</v>
      </c>
      <c r="B648" s="5">
        <v>700233</v>
      </c>
      <c r="C648" s="5">
        <v>3</v>
      </c>
      <c r="D648" s="5">
        <v>1</v>
      </c>
      <c r="E648" s="5">
        <v>1</v>
      </c>
      <c r="F648" s="3">
        <f t="shared" si="31"/>
        <v>1</v>
      </c>
      <c r="G648" s="5">
        <v>0.86</v>
      </c>
      <c r="H648" s="5">
        <v>10</v>
      </c>
      <c r="I648" s="37">
        <v>41287</v>
      </c>
      <c r="J648" s="37">
        <v>691</v>
      </c>
      <c r="K648" s="5">
        <v>5</v>
      </c>
      <c r="L648" s="5">
        <v>81</v>
      </c>
      <c r="M648" s="5">
        <v>0</v>
      </c>
      <c r="N648" s="5">
        <v>70</v>
      </c>
      <c r="O648" s="5">
        <v>17</v>
      </c>
      <c r="P648" s="5">
        <v>0</v>
      </c>
      <c r="Q648" s="5">
        <v>800121</v>
      </c>
      <c r="R648" s="5">
        <v>15</v>
      </c>
      <c r="S648" s="5">
        <v>20</v>
      </c>
      <c r="T648" s="5">
        <v>0.3</v>
      </c>
      <c r="U648" s="5">
        <v>0.5</v>
      </c>
      <c r="V648" s="5">
        <v>0</v>
      </c>
      <c r="W648" s="5">
        <v>227</v>
      </c>
      <c r="X648" s="3">
        <f t="shared" ca="1" si="30"/>
        <v>157</v>
      </c>
      <c r="Y648" s="5">
        <v>1</v>
      </c>
      <c r="Z648" s="1">
        <v>1.4</v>
      </c>
      <c r="AA648" s="3">
        <f t="shared" ca="1" si="32"/>
        <v>25</v>
      </c>
      <c r="AG648" s="1"/>
    </row>
    <row r="649" spans="1:33" x14ac:dyDescent="0.3">
      <c r="A649" s="5">
        <v>23234</v>
      </c>
      <c r="B649" s="5">
        <v>700234</v>
      </c>
      <c r="C649" s="5">
        <v>3</v>
      </c>
      <c r="D649" s="5">
        <v>1</v>
      </c>
      <c r="E649" s="5">
        <v>1</v>
      </c>
      <c r="F649" s="3">
        <f t="shared" si="31"/>
        <v>1</v>
      </c>
      <c r="G649" s="5">
        <v>0.86</v>
      </c>
      <c r="H649" s="5">
        <v>10</v>
      </c>
      <c r="I649" s="37">
        <v>41791</v>
      </c>
      <c r="J649" s="37">
        <v>695</v>
      </c>
      <c r="K649" s="5">
        <v>5</v>
      </c>
      <c r="L649" s="5">
        <v>81</v>
      </c>
      <c r="M649" s="5">
        <v>0</v>
      </c>
      <c r="N649" s="5">
        <v>71</v>
      </c>
      <c r="O649" s="5">
        <v>17</v>
      </c>
      <c r="P649" s="5">
        <v>0</v>
      </c>
      <c r="Q649" s="5">
        <v>800121</v>
      </c>
      <c r="R649" s="5">
        <v>15</v>
      </c>
      <c r="S649" s="5">
        <v>20</v>
      </c>
      <c r="T649" s="5">
        <v>0.4</v>
      </c>
      <c r="U649" s="5">
        <v>0.6</v>
      </c>
      <c r="V649" s="5">
        <v>0</v>
      </c>
      <c r="W649" s="5">
        <v>228</v>
      </c>
      <c r="X649" s="3">
        <f t="shared" ca="1" si="30"/>
        <v>135</v>
      </c>
      <c r="Y649" s="5">
        <v>1</v>
      </c>
      <c r="Z649" s="1">
        <v>1</v>
      </c>
      <c r="AA649" s="3">
        <f t="shared" ca="1" si="32"/>
        <v>85</v>
      </c>
      <c r="AG649" s="1"/>
    </row>
    <row r="650" spans="1:33" x14ac:dyDescent="0.3">
      <c r="A650" s="5">
        <v>23239</v>
      </c>
      <c r="B650" s="5">
        <v>700239</v>
      </c>
      <c r="C650" s="5">
        <v>3</v>
      </c>
      <c r="D650" s="5">
        <v>1</v>
      </c>
      <c r="E650" s="5">
        <v>1</v>
      </c>
      <c r="F650" s="3">
        <f t="shared" si="31"/>
        <v>1</v>
      </c>
      <c r="G650" s="5">
        <v>0.68</v>
      </c>
      <c r="H650" s="5">
        <v>40</v>
      </c>
      <c r="I650" s="37">
        <v>43303</v>
      </c>
      <c r="J650" s="37">
        <v>705</v>
      </c>
      <c r="K650" s="5">
        <v>5</v>
      </c>
      <c r="L650" s="5">
        <v>81</v>
      </c>
      <c r="M650" s="5">
        <v>0</v>
      </c>
      <c r="N650" s="5">
        <v>76</v>
      </c>
      <c r="O650" s="5">
        <v>17</v>
      </c>
      <c r="P650" s="5">
        <v>0</v>
      </c>
      <c r="Q650" s="5">
        <v>800031</v>
      </c>
      <c r="R650" s="5">
        <v>5</v>
      </c>
      <c r="S650" s="5">
        <v>20</v>
      </c>
      <c r="T650" s="5">
        <v>0.54</v>
      </c>
      <c r="U650" s="5">
        <v>0.5</v>
      </c>
      <c r="V650" s="5">
        <v>0</v>
      </c>
      <c r="W650" s="5">
        <v>233</v>
      </c>
      <c r="X650" s="3">
        <f t="shared" ca="1" si="30"/>
        <v>109</v>
      </c>
      <c r="Y650" s="5">
        <v>1</v>
      </c>
      <c r="Z650" s="1">
        <v>1</v>
      </c>
      <c r="AA650" s="3">
        <f t="shared" ca="1" si="32"/>
        <v>94</v>
      </c>
      <c r="AG650" s="1"/>
    </row>
    <row r="651" spans="1:33" x14ac:dyDescent="0.3">
      <c r="A651" s="7">
        <v>23240</v>
      </c>
      <c r="B651" s="7">
        <v>700240</v>
      </c>
      <c r="C651" s="7">
        <v>3</v>
      </c>
      <c r="D651" s="7">
        <v>1</v>
      </c>
      <c r="E651" s="7">
        <v>1</v>
      </c>
      <c r="F651" s="3">
        <f t="shared" si="31"/>
        <v>1</v>
      </c>
      <c r="G651" s="5">
        <v>0.68</v>
      </c>
      <c r="H651" s="7">
        <v>40</v>
      </c>
      <c r="I651" s="38">
        <v>43807</v>
      </c>
      <c r="J651" s="38">
        <v>708</v>
      </c>
      <c r="K651" s="7">
        <v>5</v>
      </c>
      <c r="L651" s="7">
        <v>81</v>
      </c>
      <c r="M651" s="7">
        <v>0</v>
      </c>
      <c r="N651" s="7">
        <v>77</v>
      </c>
      <c r="O651" s="7">
        <v>17</v>
      </c>
      <c r="P651" s="7">
        <v>0</v>
      </c>
      <c r="Q651" s="5">
        <v>800031</v>
      </c>
      <c r="R651" s="5">
        <v>5</v>
      </c>
      <c r="S651" s="7">
        <v>20</v>
      </c>
      <c r="T651" s="7">
        <v>0.64</v>
      </c>
      <c r="U651" s="7">
        <v>0.7</v>
      </c>
      <c r="V651" s="7">
        <v>0</v>
      </c>
      <c r="W651" s="7">
        <v>234</v>
      </c>
      <c r="X651" s="3">
        <f t="shared" ca="1" si="30"/>
        <v>106</v>
      </c>
      <c r="Y651" s="7">
        <v>1</v>
      </c>
      <c r="Z651" s="1">
        <v>1.1000000000000001</v>
      </c>
      <c r="AA651" s="3">
        <f t="shared" ca="1" si="32"/>
        <v>27</v>
      </c>
      <c r="AG651" s="1"/>
    </row>
    <row r="652" spans="1:33" x14ac:dyDescent="0.3">
      <c r="A652" s="7">
        <v>23301</v>
      </c>
      <c r="B652" s="7">
        <v>700301</v>
      </c>
      <c r="C652" s="7">
        <v>3</v>
      </c>
      <c r="D652" s="7">
        <v>1</v>
      </c>
      <c r="E652" s="7">
        <v>1</v>
      </c>
      <c r="F652" s="3">
        <f t="shared" si="31"/>
        <v>1</v>
      </c>
      <c r="G652" s="7">
        <v>1.79</v>
      </c>
      <c r="H652" s="7">
        <v>30</v>
      </c>
      <c r="I652" s="38">
        <v>45825</v>
      </c>
      <c r="J652" s="38">
        <v>721</v>
      </c>
      <c r="K652" s="7">
        <v>5</v>
      </c>
      <c r="L652" s="7">
        <v>83</v>
      </c>
      <c r="M652" s="7">
        <v>0</v>
      </c>
      <c r="N652" s="7">
        <v>84</v>
      </c>
      <c r="O652" s="7">
        <v>17</v>
      </c>
      <c r="P652" s="7">
        <v>0</v>
      </c>
      <c r="Q652" s="7">
        <v>800183</v>
      </c>
      <c r="R652" s="7">
        <v>50</v>
      </c>
      <c r="S652" s="7">
        <v>20</v>
      </c>
      <c r="T652" s="7">
        <v>0.3</v>
      </c>
      <c r="U652" s="7">
        <v>0.5</v>
      </c>
      <c r="V652" s="7">
        <v>0</v>
      </c>
      <c r="W652" s="7">
        <v>301</v>
      </c>
      <c r="X652" s="3">
        <f t="shared" ca="1" si="30"/>
        <v>111</v>
      </c>
      <c r="Y652" s="7">
        <v>7</v>
      </c>
      <c r="Z652" s="1">
        <v>2</v>
      </c>
      <c r="AA652" s="3">
        <f t="shared" ca="1" si="32"/>
        <v>82</v>
      </c>
      <c r="AG652" s="1"/>
    </row>
    <row r="653" spans="1:33" x14ac:dyDescent="0.3">
      <c r="A653" s="7">
        <v>23302</v>
      </c>
      <c r="B653" s="7">
        <v>700302</v>
      </c>
      <c r="C653" s="7">
        <v>3</v>
      </c>
      <c r="D653" s="7">
        <v>1</v>
      </c>
      <c r="E653" s="7">
        <v>1</v>
      </c>
      <c r="F653" s="3">
        <f t="shared" si="31"/>
        <v>1</v>
      </c>
      <c r="G653" s="7">
        <v>0.42</v>
      </c>
      <c r="H653" s="7">
        <v>10</v>
      </c>
      <c r="I653" s="38">
        <v>46329</v>
      </c>
      <c r="J653" s="38">
        <v>724</v>
      </c>
      <c r="K653" s="7">
        <v>5</v>
      </c>
      <c r="L653" s="7">
        <v>83</v>
      </c>
      <c r="M653" s="7">
        <v>0</v>
      </c>
      <c r="N653" s="7">
        <v>85</v>
      </c>
      <c r="O653" s="7">
        <v>17</v>
      </c>
      <c r="P653" s="7">
        <v>0</v>
      </c>
      <c r="Q653" s="7">
        <v>800071</v>
      </c>
      <c r="R653" s="7">
        <v>15</v>
      </c>
      <c r="S653" s="7">
        <v>20</v>
      </c>
      <c r="T653" s="7">
        <v>0.3</v>
      </c>
      <c r="U653" s="7">
        <v>0.5</v>
      </c>
      <c r="V653" s="7">
        <v>0</v>
      </c>
      <c r="W653" s="7">
        <v>302</v>
      </c>
      <c r="X653" s="3">
        <f t="shared" ca="1" si="30"/>
        <v>107</v>
      </c>
      <c r="Y653" s="7">
        <v>1</v>
      </c>
      <c r="Z653" s="1">
        <v>1.1000000000000001</v>
      </c>
      <c r="AA653" s="3">
        <f t="shared" ca="1" si="32"/>
        <v>15</v>
      </c>
      <c r="AG653" s="1"/>
    </row>
    <row r="654" spans="1:33" x14ac:dyDescent="0.3">
      <c r="A654" s="7">
        <v>23303</v>
      </c>
      <c r="B654" s="7">
        <v>700303</v>
      </c>
      <c r="C654" s="7">
        <v>3</v>
      </c>
      <c r="D654" s="7">
        <v>1</v>
      </c>
      <c r="E654" s="7">
        <v>1</v>
      </c>
      <c r="F654" s="3">
        <f t="shared" si="31"/>
        <v>1</v>
      </c>
      <c r="G654" s="7">
        <v>0.42</v>
      </c>
      <c r="H654" s="7">
        <v>10</v>
      </c>
      <c r="I654" s="38">
        <v>46833</v>
      </c>
      <c r="J654" s="38">
        <v>728</v>
      </c>
      <c r="K654" s="7">
        <v>5</v>
      </c>
      <c r="L654" s="7">
        <v>83</v>
      </c>
      <c r="M654" s="7">
        <v>0</v>
      </c>
      <c r="N654" s="7">
        <v>86</v>
      </c>
      <c r="O654" s="7">
        <v>17</v>
      </c>
      <c r="P654" s="7">
        <v>0</v>
      </c>
      <c r="Q654" s="7">
        <v>800071</v>
      </c>
      <c r="R654" s="7">
        <v>15</v>
      </c>
      <c r="S654" s="7">
        <v>20</v>
      </c>
      <c r="T654" s="7">
        <v>0.4</v>
      </c>
      <c r="U654" s="7">
        <v>0.6</v>
      </c>
      <c r="V654" s="7">
        <v>0</v>
      </c>
      <c r="W654" s="7">
        <v>303</v>
      </c>
      <c r="X654" s="3">
        <f t="shared" ca="1" si="30"/>
        <v>153</v>
      </c>
      <c r="Y654" s="7">
        <v>1</v>
      </c>
      <c r="Z654" s="1">
        <v>0.5</v>
      </c>
      <c r="AA654" s="3">
        <f t="shared" ca="1" si="32"/>
        <v>12</v>
      </c>
      <c r="AG654" s="1"/>
    </row>
    <row r="655" spans="1:33" x14ac:dyDescent="0.3">
      <c r="A655" s="7">
        <v>23304</v>
      </c>
      <c r="B655" s="7">
        <v>700304</v>
      </c>
      <c r="C655" s="7">
        <v>1</v>
      </c>
      <c r="D655" s="7">
        <v>1</v>
      </c>
      <c r="E655" s="7">
        <v>1</v>
      </c>
      <c r="F655" s="3">
        <f t="shared" si="31"/>
        <v>1</v>
      </c>
      <c r="G655" s="7">
        <v>0.42</v>
      </c>
      <c r="H655" s="7">
        <v>10</v>
      </c>
      <c r="I655" s="38">
        <v>47085</v>
      </c>
      <c r="J655" s="38">
        <v>729</v>
      </c>
      <c r="K655" s="7">
        <v>5</v>
      </c>
      <c r="L655" s="7">
        <v>83</v>
      </c>
      <c r="M655" s="7">
        <v>0</v>
      </c>
      <c r="N655" s="7">
        <v>87</v>
      </c>
      <c r="O655" s="7">
        <v>5</v>
      </c>
      <c r="P655" s="7">
        <v>0</v>
      </c>
      <c r="Q655" s="7">
        <v>800071</v>
      </c>
      <c r="R655" s="7">
        <v>15</v>
      </c>
      <c r="S655" s="7">
        <v>20</v>
      </c>
      <c r="T655" s="7">
        <v>0.3</v>
      </c>
      <c r="U655" s="7">
        <v>0.5</v>
      </c>
      <c r="V655" s="7">
        <v>0</v>
      </c>
      <c r="W655" s="7">
        <v>304</v>
      </c>
      <c r="X655" s="3">
        <f t="shared" ca="1" si="30"/>
        <v>124</v>
      </c>
      <c r="Y655" s="7">
        <v>1</v>
      </c>
      <c r="Z655" s="1">
        <v>1</v>
      </c>
      <c r="AA655" s="3">
        <f t="shared" ca="1" si="32"/>
        <v>61</v>
      </c>
      <c r="AG655" s="1"/>
    </row>
    <row r="656" spans="1:33" x14ac:dyDescent="0.3">
      <c r="A656" s="7">
        <v>23306</v>
      </c>
      <c r="B656" s="7">
        <v>700306</v>
      </c>
      <c r="C656" s="7">
        <v>3</v>
      </c>
      <c r="D656" s="7">
        <v>1</v>
      </c>
      <c r="E656" s="7">
        <v>1</v>
      </c>
      <c r="F656" s="3">
        <f t="shared" si="31"/>
        <v>1</v>
      </c>
      <c r="G656" s="7">
        <v>0.42</v>
      </c>
      <c r="H656" s="7">
        <v>10</v>
      </c>
      <c r="I656" s="38">
        <v>48093</v>
      </c>
      <c r="J656" s="38">
        <v>736</v>
      </c>
      <c r="K656" s="7">
        <v>5</v>
      </c>
      <c r="L656" s="7">
        <v>83</v>
      </c>
      <c r="M656" s="7">
        <v>0</v>
      </c>
      <c r="N656" s="7">
        <v>89</v>
      </c>
      <c r="O656" s="7">
        <v>17</v>
      </c>
      <c r="P656" s="7">
        <v>0</v>
      </c>
      <c r="Q656" s="7">
        <v>800071</v>
      </c>
      <c r="R656" s="7">
        <v>15</v>
      </c>
      <c r="S656" s="7">
        <v>20</v>
      </c>
      <c r="T656" s="7">
        <v>0.3</v>
      </c>
      <c r="U656" s="7">
        <v>0.5</v>
      </c>
      <c r="V656" s="7">
        <v>0</v>
      </c>
      <c r="W656" s="7">
        <v>306</v>
      </c>
      <c r="X656" s="3">
        <f t="shared" ca="1" si="30"/>
        <v>159</v>
      </c>
      <c r="Y656" s="7">
        <v>1</v>
      </c>
      <c r="Z656" s="1">
        <v>1</v>
      </c>
      <c r="AA656" s="3">
        <f t="shared" ca="1" si="32"/>
        <v>2</v>
      </c>
      <c r="AG656" s="1"/>
    </row>
    <row r="657" spans="1:33" x14ac:dyDescent="0.3">
      <c r="A657" s="7">
        <v>23311</v>
      </c>
      <c r="B657" s="7">
        <v>700311</v>
      </c>
      <c r="C657" s="7">
        <v>3</v>
      </c>
      <c r="D657" s="7">
        <v>1</v>
      </c>
      <c r="E657" s="7">
        <v>1</v>
      </c>
      <c r="F657" s="3">
        <f t="shared" si="31"/>
        <v>1</v>
      </c>
      <c r="G657" s="7">
        <v>0.42</v>
      </c>
      <c r="H657" s="7">
        <v>10</v>
      </c>
      <c r="I657" s="38">
        <v>49605</v>
      </c>
      <c r="J657" s="38">
        <v>746</v>
      </c>
      <c r="K657" s="7">
        <v>5</v>
      </c>
      <c r="L657" s="7">
        <v>83</v>
      </c>
      <c r="M657" s="7">
        <v>0</v>
      </c>
      <c r="N657" s="7">
        <v>94</v>
      </c>
      <c r="O657" s="7">
        <v>17</v>
      </c>
      <c r="P657" s="7">
        <v>0</v>
      </c>
      <c r="Q657" s="7">
        <v>800071</v>
      </c>
      <c r="R657" s="7">
        <v>15</v>
      </c>
      <c r="S657" s="7">
        <v>20</v>
      </c>
      <c r="T657" s="7">
        <v>0.4</v>
      </c>
      <c r="U657" s="7">
        <v>0.6</v>
      </c>
      <c r="V657" s="7">
        <v>0</v>
      </c>
      <c r="W657" s="7">
        <v>305</v>
      </c>
      <c r="X657" s="3">
        <f t="shared" ca="1" si="30"/>
        <v>154</v>
      </c>
      <c r="Y657" s="7">
        <v>1</v>
      </c>
      <c r="Z657" s="1">
        <v>1.4</v>
      </c>
      <c r="AA657" s="3">
        <f t="shared" ca="1" si="32"/>
        <v>43</v>
      </c>
      <c r="AG657" s="1"/>
    </row>
    <row r="658" spans="1:33" x14ac:dyDescent="0.3">
      <c r="A658" s="7">
        <v>23314</v>
      </c>
      <c r="B658" s="7">
        <v>700314</v>
      </c>
      <c r="C658" s="7">
        <v>3</v>
      </c>
      <c r="D658" s="7">
        <v>1</v>
      </c>
      <c r="E658" s="7">
        <v>1</v>
      </c>
      <c r="F658" s="3">
        <f t="shared" si="31"/>
        <v>1</v>
      </c>
      <c r="G658" s="7">
        <v>0.74</v>
      </c>
      <c r="H658" s="7">
        <v>5</v>
      </c>
      <c r="I658" s="38">
        <v>50613</v>
      </c>
      <c r="J658" s="38">
        <v>753</v>
      </c>
      <c r="K658" s="7">
        <v>5</v>
      </c>
      <c r="L658" s="7">
        <v>83</v>
      </c>
      <c r="M658" s="7">
        <v>0</v>
      </c>
      <c r="N658" s="7">
        <v>97</v>
      </c>
      <c r="O658" s="7">
        <v>17</v>
      </c>
      <c r="P658" s="7">
        <v>0</v>
      </c>
      <c r="Q658" s="7">
        <v>800001</v>
      </c>
      <c r="R658" s="7">
        <v>5</v>
      </c>
      <c r="S658" s="7">
        <v>20</v>
      </c>
      <c r="T658" s="7">
        <v>0.54</v>
      </c>
      <c r="U658" s="7">
        <v>0.5</v>
      </c>
      <c r="V658" s="7">
        <v>0</v>
      </c>
      <c r="W658" s="7">
        <v>308</v>
      </c>
      <c r="X658" s="3">
        <f t="shared" ca="1" si="30"/>
        <v>155</v>
      </c>
      <c r="Y658" s="7">
        <v>1</v>
      </c>
      <c r="Z658" s="1">
        <v>1</v>
      </c>
      <c r="AA658" s="3">
        <f t="shared" ca="1" si="32"/>
        <v>98</v>
      </c>
      <c r="AG658" s="1"/>
    </row>
    <row r="659" spans="1:33" x14ac:dyDescent="0.3">
      <c r="A659" s="7">
        <v>23315</v>
      </c>
      <c r="B659" s="7">
        <v>700315</v>
      </c>
      <c r="C659" s="7">
        <v>3</v>
      </c>
      <c r="D659" s="7">
        <v>1</v>
      </c>
      <c r="E659" s="7">
        <v>1</v>
      </c>
      <c r="F659" s="3">
        <f t="shared" si="31"/>
        <v>1</v>
      </c>
      <c r="G659" s="7">
        <v>0.74</v>
      </c>
      <c r="H659" s="7">
        <v>5</v>
      </c>
      <c r="I659" s="38">
        <v>51117</v>
      </c>
      <c r="J659" s="38">
        <v>756</v>
      </c>
      <c r="K659" s="7">
        <v>5</v>
      </c>
      <c r="L659" s="7">
        <v>83</v>
      </c>
      <c r="M659" s="7">
        <v>0</v>
      </c>
      <c r="N659" s="7">
        <v>98</v>
      </c>
      <c r="O659" s="7">
        <v>17</v>
      </c>
      <c r="P659" s="7">
        <v>0</v>
      </c>
      <c r="Q659" s="7">
        <v>800001</v>
      </c>
      <c r="R659" s="7">
        <v>5</v>
      </c>
      <c r="S659" s="7">
        <v>20</v>
      </c>
      <c r="T659" s="7">
        <v>0.64</v>
      </c>
      <c r="U659" s="7">
        <v>0.6</v>
      </c>
      <c r="V659" s="7">
        <v>0</v>
      </c>
      <c r="W659" s="7">
        <v>309</v>
      </c>
      <c r="X659" s="3">
        <f t="shared" ca="1" si="30"/>
        <v>150</v>
      </c>
      <c r="Y659" s="7">
        <v>1</v>
      </c>
      <c r="Z659" s="1">
        <v>1</v>
      </c>
      <c r="AA659" s="3">
        <f t="shared" ca="1" si="32"/>
        <v>72</v>
      </c>
      <c r="AG659" s="1"/>
    </row>
    <row r="660" spans="1:33" x14ac:dyDescent="0.3">
      <c r="A660" s="7">
        <v>23318</v>
      </c>
      <c r="B660" s="7">
        <v>700318</v>
      </c>
      <c r="C660" s="7">
        <v>3</v>
      </c>
      <c r="D660" s="7">
        <v>1</v>
      </c>
      <c r="E660" s="7">
        <v>1</v>
      </c>
      <c r="F660" s="3">
        <f t="shared" si="31"/>
        <v>1</v>
      </c>
      <c r="G660" s="7">
        <v>0.68</v>
      </c>
      <c r="H660" s="7">
        <v>40</v>
      </c>
      <c r="I660" s="38">
        <v>52125</v>
      </c>
      <c r="J660" s="38">
        <v>763</v>
      </c>
      <c r="K660" s="7">
        <v>5</v>
      </c>
      <c r="L660" s="7">
        <v>83</v>
      </c>
      <c r="M660" s="7">
        <v>0</v>
      </c>
      <c r="N660" s="7">
        <v>101</v>
      </c>
      <c r="O660" s="7">
        <v>17</v>
      </c>
      <c r="P660" s="7">
        <v>0</v>
      </c>
      <c r="Q660" s="7">
        <v>800031</v>
      </c>
      <c r="R660" s="7">
        <v>5</v>
      </c>
      <c r="S660" s="7">
        <v>20</v>
      </c>
      <c r="T660" s="7">
        <v>0.54</v>
      </c>
      <c r="U660" s="7">
        <v>0.5</v>
      </c>
      <c r="V660" s="7">
        <v>0</v>
      </c>
      <c r="W660" s="7">
        <v>312</v>
      </c>
      <c r="X660" s="3">
        <f t="shared" ca="1" si="30"/>
        <v>103</v>
      </c>
      <c r="Y660" s="7">
        <v>1</v>
      </c>
      <c r="Z660" s="1">
        <v>1.1000000000000001</v>
      </c>
      <c r="AA660" s="3">
        <f t="shared" ca="1" si="32"/>
        <v>76</v>
      </c>
      <c r="AG660" s="1"/>
    </row>
    <row r="661" spans="1:33" x14ac:dyDescent="0.3">
      <c r="A661" s="13">
        <v>23324</v>
      </c>
      <c r="B661" s="13">
        <v>700324</v>
      </c>
      <c r="C661" s="13">
        <v>3</v>
      </c>
      <c r="D661" s="13">
        <v>1</v>
      </c>
      <c r="E661" s="13">
        <v>1</v>
      </c>
      <c r="F661" s="3">
        <f t="shared" si="31"/>
        <v>1</v>
      </c>
      <c r="G661" s="7">
        <v>1.1000000000000001</v>
      </c>
      <c r="H661" s="13">
        <v>30</v>
      </c>
      <c r="I661" s="23">
        <v>54141</v>
      </c>
      <c r="J661" s="39">
        <v>776</v>
      </c>
      <c r="K661" s="13">
        <v>5</v>
      </c>
      <c r="L661" s="13">
        <v>83</v>
      </c>
      <c r="M661" s="13">
        <v>0</v>
      </c>
      <c r="N661" s="13">
        <v>107</v>
      </c>
      <c r="O661" s="13">
        <v>17</v>
      </c>
      <c r="P661" s="13">
        <v>0</v>
      </c>
      <c r="Q661" s="7">
        <v>800221</v>
      </c>
      <c r="R661" s="7">
        <v>50</v>
      </c>
      <c r="S661" s="13">
        <v>20</v>
      </c>
      <c r="T661" s="13">
        <v>0.3</v>
      </c>
      <c r="U661" s="13">
        <v>0.5</v>
      </c>
      <c r="V661" s="13">
        <v>0</v>
      </c>
      <c r="W661" s="14">
        <v>318</v>
      </c>
      <c r="X661" s="3">
        <f t="shared" ca="1" si="30"/>
        <v>109</v>
      </c>
      <c r="Y661" s="13">
        <v>1</v>
      </c>
      <c r="Z661" s="1">
        <v>2</v>
      </c>
      <c r="AA661" s="3">
        <f t="shared" ca="1" si="32"/>
        <v>100</v>
      </c>
      <c r="AG661" s="1"/>
    </row>
    <row r="662" spans="1:33" x14ac:dyDescent="0.3">
      <c r="A662" s="13">
        <v>23326</v>
      </c>
      <c r="B662" s="13">
        <v>700326</v>
      </c>
      <c r="C662" s="13">
        <v>1</v>
      </c>
      <c r="D662" s="13">
        <v>1</v>
      </c>
      <c r="E662" s="13">
        <v>1</v>
      </c>
      <c r="F662" s="3">
        <f t="shared" si="31"/>
        <v>1</v>
      </c>
      <c r="G662" s="7">
        <v>0.63</v>
      </c>
      <c r="H662" s="13">
        <v>25</v>
      </c>
      <c r="I662" s="23">
        <v>53637</v>
      </c>
      <c r="J662" s="39">
        <v>772</v>
      </c>
      <c r="K662" s="13">
        <v>5</v>
      </c>
      <c r="L662" s="13">
        <v>83</v>
      </c>
      <c r="M662" s="13">
        <v>0</v>
      </c>
      <c r="N662" s="13">
        <v>109</v>
      </c>
      <c r="O662" s="13">
        <v>5</v>
      </c>
      <c r="P662" s="13">
        <v>0</v>
      </c>
      <c r="Q662" s="7">
        <v>800141</v>
      </c>
      <c r="R662" s="7">
        <v>15</v>
      </c>
      <c r="S662" s="13">
        <v>20</v>
      </c>
      <c r="T662" s="13">
        <v>0.54</v>
      </c>
      <c r="U662" s="13">
        <v>0.5</v>
      </c>
      <c r="V662" s="13">
        <v>0</v>
      </c>
      <c r="W662" s="14">
        <v>320</v>
      </c>
      <c r="X662" s="3">
        <f t="shared" ca="1" si="30"/>
        <v>160</v>
      </c>
      <c r="Y662" s="13">
        <v>1</v>
      </c>
      <c r="Z662" s="1">
        <v>1.4</v>
      </c>
      <c r="AA662" s="3">
        <f t="shared" ca="1" si="32"/>
        <v>24</v>
      </c>
      <c r="AG662" s="1"/>
    </row>
    <row r="663" spans="1:33" x14ac:dyDescent="0.3">
      <c r="A663" s="13">
        <v>23401</v>
      </c>
      <c r="B663" s="13">
        <v>700401</v>
      </c>
      <c r="C663" s="13">
        <v>3</v>
      </c>
      <c r="D663" s="13">
        <v>1</v>
      </c>
      <c r="E663" s="13">
        <v>1</v>
      </c>
      <c r="F663" s="3">
        <f t="shared" si="31"/>
        <v>1</v>
      </c>
      <c r="G663" s="13">
        <v>1.79</v>
      </c>
      <c r="H663" s="13">
        <v>30</v>
      </c>
      <c r="I663" s="23">
        <v>55149</v>
      </c>
      <c r="J663" s="39">
        <v>782</v>
      </c>
      <c r="K663" s="13">
        <v>5</v>
      </c>
      <c r="L663" s="13">
        <v>85</v>
      </c>
      <c r="M663" s="13">
        <v>0</v>
      </c>
      <c r="N663" s="13">
        <v>110</v>
      </c>
      <c r="O663" s="13">
        <v>17</v>
      </c>
      <c r="P663" s="13">
        <v>0</v>
      </c>
      <c r="Q663" s="13">
        <v>800183</v>
      </c>
      <c r="R663" s="13">
        <v>50</v>
      </c>
      <c r="S663" s="13">
        <v>20</v>
      </c>
      <c r="T663" s="13">
        <v>0.3</v>
      </c>
      <c r="U663" s="13">
        <v>0.5</v>
      </c>
      <c r="V663" s="13">
        <v>0</v>
      </c>
      <c r="W663" s="14">
        <v>401</v>
      </c>
      <c r="X663" s="3">
        <f t="shared" ca="1" si="30"/>
        <v>102</v>
      </c>
      <c r="Y663" s="13">
        <v>7</v>
      </c>
      <c r="Z663" s="1">
        <v>1.1000000000000001</v>
      </c>
      <c r="AA663" s="3">
        <f t="shared" ca="1" si="32"/>
        <v>88</v>
      </c>
      <c r="AG663" s="1"/>
    </row>
    <row r="664" spans="1:33" x14ac:dyDescent="0.3">
      <c r="A664" s="13">
        <v>23402</v>
      </c>
      <c r="B664" s="13">
        <v>700402</v>
      </c>
      <c r="C664" s="13">
        <v>1</v>
      </c>
      <c r="D664" s="13">
        <v>1</v>
      </c>
      <c r="E664" s="13">
        <v>1</v>
      </c>
      <c r="F664" s="3">
        <f t="shared" si="31"/>
        <v>1</v>
      </c>
      <c r="G664" s="13">
        <v>0.74</v>
      </c>
      <c r="H664" s="13">
        <v>5</v>
      </c>
      <c r="I664" s="23">
        <v>59940</v>
      </c>
      <c r="J664" s="39">
        <v>814</v>
      </c>
      <c r="K664" s="13">
        <v>5</v>
      </c>
      <c r="L664" s="13">
        <v>85</v>
      </c>
      <c r="M664" s="13">
        <v>0</v>
      </c>
      <c r="N664" s="13">
        <v>111</v>
      </c>
      <c r="O664" s="13">
        <v>5</v>
      </c>
      <c r="P664" s="13">
        <v>0</v>
      </c>
      <c r="Q664" s="13">
        <v>800001</v>
      </c>
      <c r="R664" s="13">
        <v>5</v>
      </c>
      <c r="S664" s="13">
        <v>20</v>
      </c>
      <c r="T664" s="13">
        <v>0.54</v>
      </c>
      <c r="U664" s="13">
        <v>0.5</v>
      </c>
      <c r="V664" s="13">
        <v>0</v>
      </c>
      <c r="W664" s="14">
        <v>402</v>
      </c>
      <c r="X664" s="3">
        <f t="shared" ca="1" si="30"/>
        <v>135</v>
      </c>
      <c r="Y664" s="13">
        <v>1</v>
      </c>
      <c r="Z664" s="1">
        <v>1</v>
      </c>
      <c r="AA664" s="3">
        <f t="shared" ca="1" si="32"/>
        <v>16</v>
      </c>
      <c r="AG664" s="1"/>
    </row>
    <row r="665" spans="1:33" x14ac:dyDescent="0.3">
      <c r="A665" s="13">
        <v>23410</v>
      </c>
      <c r="B665" s="13">
        <v>700410</v>
      </c>
      <c r="C665" s="13">
        <v>3</v>
      </c>
      <c r="D665" s="13">
        <v>1</v>
      </c>
      <c r="E665" s="13">
        <v>1</v>
      </c>
      <c r="F665" s="3">
        <f t="shared" si="31"/>
        <v>1</v>
      </c>
      <c r="G665" s="13">
        <v>0.56000000000000005</v>
      </c>
      <c r="H665" s="13">
        <v>15</v>
      </c>
      <c r="I665" s="23">
        <v>57669</v>
      </c>
      <c r="J665" s="39">
        <v>799</v>
      </c>
      <c r="K665" s="13">
        <v>5</v>
      </c>
      <c r="L665" s="13">
        <v>85</v>
      </c>
      <c r="M665" s="13">
        <v>0</v>
      </c>
      <c r="N665" s="13">
        <v>119</v>
      </c>
      <c r="O665" s="13">
        <v>17</v>
      </c>
      <c r="P665" s="13">
        <v>0</v>
      </c>
      <c r="Q665" s="13">
        <v>800193</v>
      </c>
      <c r="R665" s="13">
        <v>50</v>
      </c>
      <c r="S665" s="13">
        <v>20</v>
      </c>
      <c r="T665" s="13">
        <v>0.3</v>
      </c>
      <c r="U665" s="13">
        <v>0.5</v>
      </c>
      <c r="V665" s="13">
        <v>0</v>
      </c>
      <c r="W665" s="14">
        <v>410</v>
      </c>
      <c r="X665" s="3">
        <f t="shared" ca="1" si="30"/>
        <v>115</v>
      </c>
      <c r="Y665" s="13">
        <v>1</v>
      </c>
      <c r="Z665" s="1">
        <v>0.5</v>
      </c>
      <c r="AA665" s="3">
        <f t="shared" ca="1" si="32"/>
        <v>18</v>
      </c>
      <c r="AG665" s="1"/>
    </row>
    <row r="666" spans="1:33" x14ac:dyDescent="0.3">
      <c r="A666" s="13">
        <v>23411</v>
      </c>
      <c r="B666" s="13">
        <v>700411</v>
      </c>
      <c r="C666" s="13">
        <v>3</v>
      </c>
      <c r="D666" s="13">
        <v>1</v>
      </c>
      <c r="E666" s="13">
        <v>1</v>
      </c>
      <c r="F666" s="3">
        <f t="shared" si="31"/>
        <v>1</v>
      </c>
      <c r="G666" s="13">
        <v>0.56000000000000005</v>
      </c>
      <c r="H666" s="13">
        <v>15</v>
      </c>
      <c r="I666" s="23">
        <v>58176</v>
      </c>
      <c r="J666" s="39">
        <v>802</v>
      </c>
      <c r="K666" s="13">
        <v>5</v>
      </c>
      <c r="L666" s="13">
        <v>85</v>
      </c>
      <c r="M666" s="13">
        <v>0</v>
      </c>
      <c r="N666" s="13">
        <v>120</v>
      </c>
      <c r="O666" s="13">
        <v>17</v>
      </c>
      <c r="P666" s="13">
        <v>0</v>
      </c>
      <c r="Q666" s="13">
        <v>800193</v>
      </c>
      <c r="R666" s="13">
        <v>50</v>
      </c>
      <c r="S666" s="13">
        <v>20</v>
      </c>
      <c r="T666" s="13">
        <v>0.3</v>
      </c>
      <c r="U666" s="13">
        <v>0.5</v>
      </c>
      <c r="V666" s="13">
        <v>0</v>
      </c>
      <c r="W666" s="14">
        <v>411</v>
      </c>
      <c r="X666" s="3">
        <f t="shared" ca="1" si="30"/>
        <v>105</v>
      </c>
      <c r="Y666" s="13">
        <v>1</v>
      </c>
      <c r="Z666" s="1">
        <v>1</v>
      </c>
      <c r="AA666" s="3">
        <f t="shared" ca="1" si="32"/>
        <v>3</v>
      </c>
      <c r="AG666" s="1"/>
    </row>
    <row r="667" spans="1:33" x14ac:dyDescent="0.3">
      <c r="A667" s="13">
        <v>23412</v>
      </c>
      <c r="B667" s="13">
        <v>700412</v>
      </c>
      <c r="C667" s="13">
        <v>3</v>
      </c>
      <c r="D667" s="13">
        <v>1</v>
      </c>
      <c r="E667" s="13">
        <v>1</v>
      </c>
      <c r="F667" s="3">
        <f t="shared" si="31"/>
        <v>1</v>
      </c>
      <c r="G667" s="13">
        <v>1.1000000000000001</v>
      </c>
      <c r="H667" s="13">
        <v>30</v>
      </c>
      <c r="I667" s="23">
        <v>58680</v>
      </c>
      <c r="J667" s="39">
        <v>806</v>
      </c>
      <c r="K667" s="13">
        <v>5</v>
      </c>
      <c r="L667" s="13">
        <v>85</v>
      </c>
      <c r="M667" s="13">
        <v>0</v>
      </c>
      <c r="N667" s="13">
        <v>121</v>
      </c>
      <c r="O667" s="13">
        <v>17</v>
      </c>
      <c r="P667" s="13">
        <v>0</v>
      </c>
      <c r="Q667" s="13">
        <v>800221</v>
      </c>
      <c r="R667" s="13">
        <v>50</v>
      </c>
      <c r="S667" s="13">
        <v>20</v>
      </c>
      <c r="T667" s="13">
        <v>0.3</v>
      </c>
      <c r="U667" s="13">
        <v>0.5</v>
      </c>
      <c r="V667" s="13">
        <v>0</v>
      </c>
      <c r="W667" s="14">
        <v>412</v>
      </c>
      <c r="X667" s="3">
        <f t="shared" ca="1" si="30"/>
        <v>135</v>
      </c>
      <c r="Y667" s="13">
        <v>1</v>
      </c>
      <c r="Z667" s="1">
        <v>1.4</v>
      </c>
      <c r="AA667" s="3">
        <f t="shared" ca="1" si="32"/>
        <v>9</v>
      </c>
      <c r="AG667" s="1"/>
    </row>
    <row r="668" spans="1:33" x14ac:dyDescent="0.3">
      <c r="A668" s="13">
        <v>23413</v>
      </c>
      <c r="B668" s="13">
        <v>700413</v>
      </c>
      <c r="C668" s="13">
        <v>3</v>
      </c>
      <c r="D668" s="13">
        <v>1</v>
      </c>
      <c r="E668" s="13">
        <v>1</v>
      </c>
      <c r="F668" s="3">
        <f t="shared" si="31"/>
        <v>1</v>
      </c>
      <c r="G668" s="13">
        <v>1.1000000000000001</v>
      </c>
      <c r="H668" s="13">
        <v>30</v>
      </c>
      <c r="I668" s="23">
        <v>59184</v>
      </c>
      <c r="J668" s="39">
        <v>809</v>
      </c>
      <c r="K668" s="13">
        <v>5</v>
      </c>
      <c r="L668" s="13">
        <v>85</v>
      </c>
      <c r="M668" s="13">
        <v>0</v>
      </c>
      <c r="N668" s="13">
        <v>122</v>
      </c>
      <c r="O668" s="13">
        <v>17</v>
      </c>
      <c r="P668" s="13">
        <v>0</v>
      </c>
      <c r="Q668" s="13">
        <v>800221</v>
      </c>
      <c r="R668" s="13">
        <v>50</v>
      </c>
      <c r="S668" s="13">
        <v>20</v>
      </c>
      <c r="T668" s="13">
        <v>0.3</v>
      </c>
      <c r="U668" s="13">
        <v>0.5</v>
      </c>
      <c r="V668" s="13">
        <v>0</v>
      </c>
      <c r="W668" s="14">
        <v>413</v>
      </c>
      <c r="X668" s="3">
        <f t="shared" ca="1" si="30"/>
        <v>124</v>
      </c>
      <c r="Y668" s="13">
        <v>1</v>
      </c>
      <c r="Z668" s="1">
        <v>1</v>
      </c>
      <c r="AA668" s="3">
        <f t="shared" ca="1" si="32"/>
        <v>95</v>
      </c>
      <c r="AG668" s="1"/>
    </row>
    <row r="669" spans="1:33" x14ac:dyDescent="0.3">
      <c r="A669" s="1">
        <v>23414</v>
      </c>
      <c r="B669" s="1">
        <v>700414</v>
      </c>
      <c r="C669" s="1">
        <v>3</v>
      </c>
      <c r="D669" s="1">
        <v>1</v>
      </c>
      <c r="E669" s="1">
        <v>1</v>
      </c>
      <c r="F669" s="3">
        <f t="shared" si="31"/>
        <v>1</v>
      </c>
      <c r="G669" s="13">
        <v>0.63</v>
      </c>
      <c r="H669" s="1">
        <v>25</v>
      </c>
      <c r="I669" s="23">
        <v>59688</v>
      </c>
      <c r="J669" s="24">
        <v>812</v>
      </c>
      <c r="K669" s="1">
        <v>5</v>
      </c>
      <c r="L669" s="21">
        <v>85</v>
      </c>
      <c r="M669" s="1">
        <v>0</v>
      </c>
      <c r="N669" s="1">
        <v>123</v>
      </c>
      <c r="O669" s="1">
        <v>17</v>
      </c>
      <c r="P669" s="1">
        <v>0</v>
      </c>
      <c r="Q669" s="13">
        <v>800142</v>
      </c>
      <c r="R669" s="13">
        <v>15</v>
      </c>
      <c r="S669" s="1">
        <v>20</v>
      </c>
      <c r="T669" s="1">
        <v>0.54</v>
      </c>
      <c r="U669" s="1">
        <v>0.5</v>
      </c>
      <c r="V669" s="1">
        <v>0</v>
      </c>
      <c r="W669" s="2">
        <v>414</v>
      </c>
      <c r="X669" s="3">
        <f t="shared" ca="1" si="30"/>
        <v>151</v>
      </c>
      <c r="Y669" s="1">
        <v>1</v>
      </c>
      <c r="Z669" s="1">
        <v>1</v>
      </c>
      <c r="AA669" s="3">
        <f t="shared" ca="1" si="32"/>
        <v>7</v>
      </c>
      <c r="AG669" s="1"/>
    </row>
    <row r="670" spans="1:33" s="25" customFormat="1" x14ac:dyDescent="0.3">
      <c r="A670" s="25">
        <v>28001</v>
      </c>
      <c r="B670" s="25">
        <v>709001</v>
      </c>
      <c r="C670" s="25">
        <v>3</v>
      </c>
      <c r="D670" s="25">
        <v>3</v>
      </c>
      <c r="E670" s="25">
        <v>1</v>
      </c>
      <c r="F670" s="3">
        <f t="shared" si="31"/>
        <v>1</v>
      </c>
      <c r="G670" s="25">
        <v>0.94</v>
      </c>
      <c r="H670" s="25">
        <v>35</v>
      </c>
      <c r="I670" s="33">
        <v>62167</v>
      </c>
      <c r="J670" s="33">
        <v>1141</v>
      </c>
      <c r="K670" s="25">
        <v>10</v>
      </c>
      <c r="L670" s="34">
        <v>90</v>
      </c>
      <c r="M670" s="25">
        <v>0</v>
      </c>
      <c r="N670" s="25">
        <v>124</v>
      </c>
      <c r="O670" s="25">
        <v>17</v>
      </c>
      <c r="P670" s="25">
        <v>0</v>
      </c>
      <c r="Q670" s="25">
        <v>800061</v>
      </c>
      <c r="R670" s="25">
        <v>45</v>
      </c>
      <c r="S670" s="25">
        <v>3</v>
      </c>
      <c r="T670" s="25">
        <v>0.5</v>
      </c>
      <c r="U670" s="25">
        <v>0.6</v>
      </c>
      <c r="V670" s="25">
        <v>0</v>
      </c>
      <c r="W670" s="35">
        <v>9103</v>
      </c>
      <c r="X670" s="3">
        <f t="shared" ref="X670:X727" ca="1" si="33">RANDBETWEEN(250,400)</f>
        <v>297</v>
      </c>
      <c r="Y670" s="25">
        <v>1</v>
      </c>
      <c r="Z670" s="25">
        <v>0</v>
      </c>
      <c r="AA670" s="3">
        <v>10</v>
      </c>
    </row>
    <row r="671" spans="1:33" s="25" customFormat="1" x14ac:dyDescent="0.3">
      <c r="A671" s="25">
        <v>28002</v>
      </c>
      <c r="B671" s="25">
        <v>709002</v>
      </c>
      <c r="C671" s="25">
        <v>3</v>
      </c>
      <c r="D671" s="25">
        <v>3</v>
      </c>
      <c r="E671" s="25">
        <v>1</v>
      </c>
      <c r="F671" s="3">
        <f t="shared" si="31"/>
        <v>1</v>
      </c>
      <c r="G671" s="25">
        <v>1.18</v>
      </c>
      <c r="H671" s="25">
        <v>15</v>
      </c>
      <c r="I671" s="33">
        <v>69580</v>
      </c>
      <c r="J671" s="33">
        <v>1165</v>
      </c>
      <c r="K671" s="25">
        <v>10</v>
      </c>
      <c r="L671" s="34">
        <v>90</v>
      </c>
      <c r="M671" s="25">
        <v>0</v>
      </c>
      <c r="N671" s="25">
        <v>125</v>
      </c>
      <c r="O671" s="25">
        <v>17</v>
      </c>
      <c r="P671" s="25">
        <v>0</v>
      </c>
      <c r="Q671" s="25">
        <v>800021</v>
      </c>
      <c r="R671" s="25">
        <v>23</v>
      </c>
      <c r="S671" s="25">
        <v>9</v>
      </c>
      <c r="T671" s="25">
        <v>0.54</v>
      </c>
      <c r="U671" s="25">
        <v>0.5</v>
      </c>
      <c r="V671" s="25">
        <v>0</v>
      </c>
      <c r="W671" s="35">
        <v>9401</v>
      </c>
      <c r="X671" s="3">
        <f t="shared" ca="1" si="33"/>
        <v>366</v>
      </c>
      <c r="Y671" s="25">
        <v>1</v>
      </c>
      <c r="Z671" s="25">
        <v>0</v>
      </c>
      <c r="AA671" s="3">
        <v>10</v>
      </c>
    </row>
    <row r="672" spans="1:33" s="25" customFormat="1" x14ac:dyDescent="0.3">
      <c r="A672" s="25">
        <v>28003</v>
      </c>
      <c r="B672" s="25">
        <v>709003</v>
      </c>
      <c r="C672" s="25">
        <v>3</v>
      </c>
      <c r="D672" s="25">
        <v>3</v>
      </c>
      <c r="E672" s="25">
        <v>1</v>
      </c>
      <c r="F672" s="3">
        <f t="shared" si="31"/>
        <v>1</v>
      </c>
      <c r="G672" s="25">
        <v>0.56999999999999995</v>
      </c>
      <c r="H672" s="25">
        <v>5</v>
      </c>
      <c r="I672" s="33">
        <v>76993</v>
      </c>
      <c r="J672" s="33">
        <v>1190</v>
      </c>
      <c r="K672" s="25">
        <v>10</v>
      </c>
      <c r="L672" s="34">
        <v>90</v>
      </c>
      <c r="M672" s="25">
        <v>0</v>
      </c>
      <c r="N672" s="25">
        <v>126</v>
      </c>
      <c r="O672" s="25">
        <v>17</v>
      </c>
      <c r="P672" s="25">
        <v>0</v>
      </c>
      <c r="Q672" s="25">
        <v>800051</v>
      </c>
      <c r="R672" s="25">
        <v>45</v>
      </c>
      <c r="S672" s="25">
        <v>3</v>
      </c>
      <c r="T672" s="25">
        <v>0.4</v>
      </c>
      <c r="U672" s="25">
        <v>0.5</v>
      </c>
      <c r="V672" s="25">
        <v>0</v>
      </c>
      <c r="W672" s="35">
        <v>9101</v>
      </c>
      <c r="X672" s="3">
        <f t="shared" ca="1" si="33"/>
        <v>282</v>
      </c>
      <c r="Y672" s="25">
        <v>1</v>
      </c>
      <c r="Z672" s="25">
        <v>0</v>
      </c>
      <c r="AA672" s="3">
        <v>10</v>
      </c>
    </row>
    <row r="673" spans="1:27" s="25" customFormat="1" x14ac:dyDescent="0.3">
      <c r="A673" s="25">
        <v>28004</v>
      </c>
      <c r="B673" s="25">
        <v>709004</v>
      </c>
      <c r="C673" s="25">
        <v>3</v>
      </c>
      <c r="D673" s="25">
        <v>3</v>
      </c>
      <c r="E673" s="25">
        <v>1</v>
      </c>
      <c r="F673" s="3">
        <f t="shared" si="31"/>
        <v>1</v>
      </c>
      <c r="G673" s="25">
        <v>1.18</v>
      </c>
      <c r="H673" s="25">
        <v>15</v>
      </c>
      <c r="I673" s="33">
        <v>84406</v>
      </c>
      <c r="J673" s="33">
        <v>1214</v>
      </c>
      <c r="K673" s="25">
        <v>10</v>
      </c>
      <c r="L673" s="34">
        <v>90</v>
      </c>
      <c r="M673" s="25">
        <v>0</v>
      </c>
      <c r="N673" s="25">
        <v>127</v>
      </c>
      <c r="O673" s="25">
        <v>17</v>
      </c>
      <c r="P673" s="25">
        <v>0</v>
      </c>
      <c r="Q673" s="25">
        <v>800021</v>
      </c>
      <c r="R673" s="25">
        <v>23</v>
      </c>
      <c r="S673" s="25">
        <v>9</v>
      </c>
      <c r="T673" s="25">
        <v>0.54</v>
      </c>
      <c r="U673" s="25">
        <v>0.5</v>
      </c>
      <c r="V673" s="25">
        <v>0</v>
      </c>
      <c r="W673" s="35">
        <v>9401</v>
      </c>
      <c r="X673" s="3">
        <f t="shared" ca="1" si="33"/>
        <v>261</v>
      </c>
      <c r="Y673" s="25">
        <v>1</v>
      </c>
      <c r="Z673" s="25">
        <v>0</v>
      </c>
      <c r="AA673" s="3">
        <v>10</v>
      </c>
    </row>
    <row r="674" spans="1:27" s="25" customFormat="1" x14ac:dyDescent="0.3">
      <c r="A674" s="25">
        <v>28005</v>
      </c>
      <c r="B674" s="25">
        <v>709005</v>
      </c>
      <c r="C674" s="25">
        <v>3</v>
      </c>
      <c r="D674" s="25">
        <v>3</v>
      </c>
      <c r="E674" s="25">
        <v>1</v>
      </c>
      <c r="F674" s="3">
        <f t="shared" si="31"/>
        <v>1</v>
      </c>
      <c r="G674" s="25">
        <v>0.94</v>
      </c>
      <c r="H674" s="25">
        <v>35</v>
      </c>
      <c r="I674" s="33">
        <v>91819</v>
      </c>
      <c r="J674" s="33">
        <v>1238</v>
      </c>
      <c r="K674" s="25">
        <v>10</v>
      </c>
      <c r="L674" s="34">
        <v>90</v>
      </c>
      <c r="M674" s="25">
        <v>0</v>
      </c>
      <c r="N674" s="25">
        <v>128</v>
      </c>
      <c r="O674" s="25">
        <v>17</v>
      </c>
      <c r="P674" s="25">
        <v>0</v>
      </c>
      <c r="Q674" s="25">
        <v>800061</v>
      </c>
      <c r="R674" s="25">
        <v>45</v>
      </c>
      <c r="S674" s="25">
        <v>3</v>
      </c>
      <c r="T674" s="25">
        <v>0.5</v>
      </c>
      <c r="U674" s="25">
        <v>0.6</v>
      </c>
      <c r="V674" s="25">
        <v>0</v>
      </c>
      <c r="W674" s="35">
        <v>9104</v>
      </c>
      <c r="X674" s="3">
        <f t="shared" ca="1" si="33"/>
        <v>268</v>
      </c>
      <c r="Y674" s="25">
        <v>1</v>
      </c>
      <c r="Z674" s="25">
        <v>0</v>
      </c>
      <c r="AA674" s="3">
        <v>10</v>
      </c>
    </row>
    <row r="675" spans="1:27" s="25" customFormat="1" x14ac:dyDescent="0.3">
      <c r="A675" s="25">
        <v>28006</v>
      </c>
      <c r="B675" s="25">
        <v>709006</v>
      </c>
      <c r="C675" s="25">
        <v>3</v>
      </c>
      <c r="D675" s="25">
        <v>3</v>
      </c>
      <c r="E675" s="25">
        <v>1</v>
      </c>
      <c r="F675" s="3">
        <f t="shared" si="31"/>
        <v>1</v>
      </c>
      <c r="G675" s="25">
        <v>0.56999999999999995</v>
      </c>
      <c r="H675" s="25">
        <v>5</v>
      </c>
      <c r="I675" s="33">
        <v>99232</v>
      </c>
      <c r="J675" s="33">
        <v>1262</v>
      </c>
      <c r="K675" s="25">
        <v>10</v>
      </c>
      <c r="L675" s="34">
        <v>90</v>
      </c>
      <c r="M675" s="25">
        <v>0</v>
      </c>
      <c r="N675" s="25">
        <v>129</v>
      </c>
      <c r="O675" s="25">
        <v>17</v>
      </c>
      <c r="P675" s="25">
        <v>0</v>
      </c>
      <c r="Q675" s="25">
        <v>800051</v>
      </c>
      <c r="R675" s="25">
        <v>45</v>
      </c>
      <c r="S675" s="25">
        <v>3</v>
      </c>
      <c r="T675" s="25">
        <v>0.4</v>
      </c>
      <c r="U675" s="25">
        <v>0.5</v>
      </c>
      <c r="V675" s="25">
        <v>0</v>
      </c>
      <c r="W675" s="35">
        <v>9102</v>
      </c>
      <c r="X675" s="3">
        <f t="shared" ca="1" si="33"/>
        <v>345</v>
      </c>
      <c r="Y675" s="25">
        <v>1</v>
      </c>
      <c r="Z675" s="25">
        <v>0</v>
      </c>
      <c r="AA675" s="3">
        <v>10</v>
      </c>
    </row>
    <row r="676" spans="1:27" s="25" customFormat="1" x14ac:dyDescent="0.3">
      <c r="A676" s="25">
        <v>28007</v>
      </c>
      <c r="B676" s="25">
        <v>709007</v>
      </c>
      <c r="C676" s="25">
        <v>3</v>
      </c>
      <c r="D676" s="25">
        <v>3</v>
      </c>
      <c r="E676" s="25">
        <v>1</v>
      </c>
      <c r="F676" s="3">
        <f t="shared" si="31"/>
        <v>1</v>
      </c>
      <c r="G676" s="25">
        <v>1.18</v>
      </c>
      <c r="H676" s="25">
        <v>15</v>
      </c>
      <c r="I676" s="33">
        <v>106645</v>
      </c>
      <c r="J676" s="33">
        <v>1286</v>
      </c>
      <c r="K676" s="25">
        <v>10</v>
      </c>
      <c r="L676" s="34">
        <v>90</v>
      </c>
      <c r="M676" s="25">
        <v>0</v>
      </c>
      <c r="N676" s="25">
        <v>130</v>
      </c>
      <c r="O676" s="25">
        <v>17</v>
      </c>
      <c r="P676" s="25">
        <v>0</v>
      </c>
      <c r="Q676" s="25">
        <v>800021</v>
      </c>
      <c r="R676" s="25">
        <v>23</v>
      </c>
      <c r="S676" s="25">
        <v>9</v>
      </c>
      <c r="T676" s="25">
        <v>0.54</v>
      </c>
      <c r="U676" s="25">
        <v>0.5</v>
      </c>
      <c r="V676" s="25">
        <v>0</v>
      </c>
      <c r="W676" s="35">
        <v>9401</v>
      </c>
      <c r="X676" s="3">
        <f t="shared" ca="1" si="33"/>
        <v>361</v>
      </c>
      <c r="Y676" s="25">
        <v>1</v>
      </c>
      <c r="Z676" s="25">
        <v>0</v>
      </c>
      <c r="AA676" s="3">
        <v>10</v>
      </c>
    </row>
    <row r="677" spans="1:27" s="25" customFormat="1" x14ac:dyDescent="0.3">
      <c r="A677" s="25">
        <v>28008</v>
      </c>
      <c r="B677" s="25">
        <v>709008</v>
      </c>
      <c r="C677" s="25">
        <v>3</v>
      </c>
      <c r="D677" s="25">
        <v>3</v>
      </c>
      <c r="E677" s="25">
        <v>1</v>
      </c>
      <c r="F677" s="3">
        <f t="shared" si="31"/>
        <v>1</v>
      </c>
      <c r="G677" s="25">
        <v>1.18</v>
      </c>
      <c r="H677" s="25">
        <v>15</v>
      </c>
      <c r="I677" s="33">
        <v>114058</v>
      </c>
      <c r="J677" s="33">
        <v>1311</v>
      </c>
      <c r="K677" s="25">
        <v>10</v>
      </c>
      <c r="L677" s="34">
        <v>90</v>
      </c>
      <c r="M677" s="25">
        <v>0</v>
      </c>
      <c r="N677" s="25">
        <v>131</v>
      </c>
      <c r="O677" s="25">
        <v>17</v>
      </c>
      <c r="P677" s="25">
        <v>0</v>
      </c>
      <c r="Q677" s="25">
        <v>800021</v>
      </c>
      <c r="R677" s="25">
        <v>23</v>
      </c>
      <c r="S677" s="25">
        <v>9</v>
      </c>
      <c r="T677" s="25">
        <v>0.54</v>
      </c>
      <c r="U677" s="25">
        <v>0.5</v>
      </c>
      <c r="V677" s="25">
        <v>0</v>
      </c>
      <c r="W677" s="35">
        <v>9401</v>
      </c>
      <c r="X677" s="3">
        <f t="shared" ca="1" si="33"/>
        <v>358</v>
      </c>
      <c r="Y677" s="25">
        <v>1</v>
      </c>
      <c r="Z677" s="25">
        <v>0</v>
      </c>
      <c r="AA677" s="3">
        <v>10</v>
      </c>
    </row>
    <row r="678" spans="1:27" s="25" customFormat="1" x14ac:dyDescent="0.3">
      <c r="A678" s="25">
        <v>28009</v>
      </c>
      <c r="B678" s="25">
        <v>709009</v>
      </c>
      <c r="C678" s="25">
        <v>3</v>
      </c>
      <c r="D678" s="25">
        <v>3</v>
      </c>
      <c r="E678" s="25">
        <v>1</v>
      </c>
      <c r="F678" s="3">
        <f t="shared" si="31"/>
        <v>1</v>
      </c>
      <c r="G678" s="25">
        <v>0.94</v>
      </c>
      <c r="H678" s="25">
        <v>35</v>
      </c>
      <c r="I678" s="33">
        <v>121470</v>
      </c>
      <c r="J678" s="33">
        <v>1335</v>
      </c>
      <c r="K678" s="25">
        <v>10</v>
      </c>
      <c r="L678" s="34">
        <v>90</v>
      </c>
      <c r="M678" s="25">
        <v>0</v>
      </c>
      <c r="N678" s="25">
        <v>132</v>
      </c>
      <c r="O678" s="25">
        <v>17</v>
      </c>
      <c r="P678" s="25">
        <v>0</v>
      </c>
      <c r="Q678" s="25">
        <v>800061</v>
      </c>
      <c r="R678" s="25">
        <v>45</v>
      </c>
      <c r="S678" s="25">
        <v>3</v>
      </c>
      <c r="T678" s="25">
        <v>0.5</v>
      </c>
      <c r="U678" s="25">
        <v>0.6</v>
      </c>
      <c r="V678" s="25">
        <v>0</v>
      </c>
      <c r="W678" s="35">
        <v>9105</v>
      </c>
      <c r="X678" s="3">
        <f t="shared" ca="1" si="33"/>
        <v>358</v>
      </c>
      <c r="Y678" s="25">
        <v>1</v>
      </c>
      <c r="Z678" s="25">
        <v>0</v>
      </c>
      <c r="AA678" s="3">
        <v>10</v>
      </c>
    </row>
    <row r="679" spans="1:27" s="25" customFormat="1" x14ac:dyDescent="0.3">
      <c r="A679" s="25">
        <v>28010</v>
      </c>
      <c r="B679" s="25">
        <v>709010</v>
      </c>
      <c r="C679" s="25">
        <v>3</v>
      </c>
      <c r="D679" s="25">
        <v>3</v>
      </c>
      <c r="E679" s="25">
        <v>1</v>
      </c>
      <c r="F679" s="3">
        <f t="shared" si="31"/>
        <v>1</v>
      </c>
      <c r="G679" s="25">
        <v>1.18</v>
      </c>
      <c r="H679" s="25">
        <v>15</v>
      </c>
      <c r="I679" s="33">
        <v>128883</v>
      </c>
      <c r="J679" s="33">
        <v>1359</v>
      </c>
      <c r="K679" s="25">
        <v>10</v>
      </c>
      <c r="L679" s="34">
        <v>90</v>
      </c>
      <c r="M679" s="25">
        <v>0</v>
      </c>
      <c r="N679" s="25">
        <v>133</v>
      </c>
      <c r="O679" s="25">
        <v>17</v>
      </c>
      <c r="P679" s="25">
        <v>0</v>
      </c>
      <c r="Q679" s="25">
        <v>800021</v>
      </c>
      <c r="R679" s="25">
        <v>23</v>
      </c>
      <c r="S679" s="25">
        <v>9</v>
      </c>
      <c r="T679" s="25">
        <v>0.54</v>
      </c>
      <c r="U679" s="25">
        <v>0.5</v>
      </c>
      <c r="V679" s="25">
        <v>0</v>
      </c>
      <c r="W679" s="35">
        <v>9401</v>
      </c>
      <c r="X679" s="3">
        <f t="shared" ca="1" si="33"/>
        <v>311</v>
      </c>
      <c r="Y679" s="25">
        <v>1</v>
      </c>
      <c r="Z679" s="25">
        <v>0</v>
      </c>
      <c r="AA679" s="3">
        <v>10</v>
      </c>
    </row>
    <row r="680" spans="1:27" s="25" customFormat="1" x14ac:dyDescent="0.3">
      <c r="A680" s="25">
        <v>28011</v>
      </c>
      <c r="B680" s="25">
        <v>709011</v>
      </c>
      <c r="C680" s="25">
        <v>3</v>
      </c>
      <c r="D680" s="25">
        <v>3</v>
      </c>
      <c r="E680" s="25">
        <v>1</v>
      </c>
      <c r="F680" s="3">
        <f t="shared" si="31"/>
        <v>1</v>
      </c>
      <c r="G680" s="25">
        <v>1.18</v>
      </c>
      <c r="H680" s="25">
        <v>15</v>
      </c>
      <c r="I680" s="33">
        <v>136296</v>
      </c>
      <c r="J680" s="33">
        <v>1383</v>
      </c>
      <c r="K680" s="25">
        <v>10</v>
      </c>
      <c r="L680" s="34">
        <v>90</v>
      </c>
      <c r="M680" s="25">
        <v>0</v>
      </c>
      <c r="N680" s="25">
        <v>134</v>
      </c>
      <c r="O680" s="25">
        <v>17</v>
      </c>
      <c r="P680" s="25">
        <v>0</v>
      </c>
      <c r="Q680" s="25">
        <v>800021</v>
      </c>
      <c r="R680" s="25">
        <v>23</v>
      </c>
      <c r="S680" s="25">
        <v>9</v>
      </c>
      <c r="T680" s="25">
        <v>0.54</v>
      </c>
      <c r="U680" s="25">
        <v>0.5</v>
      </c>
      <c r="V680" s="25">
        <v>0</v>
      </c>
      <c r="W680" s="35">
        <v>9401</v>
      </c>
      <c r="X680" s="3">
        <f t="shared" ca="1" si="33"/>
        <v>254</v>
      </c>
      <c r="Y680" s="25">
        <v>1</v>
      </c>
      <c r="Z680" s="25">
        <v>0</v>
      </c>
      <c r="AA680" s="3">
        <v>10</v>
      </c>
    </row>
    <row r="681" spans="1:27" s="25" customFormat="1" x14ac:dyDescent="0.3">
      <c r="A681" s="25">
        <v>28012</v>
      </c>
      <c r="B681" s="25">
        <v>709012</v>
      </c>
      <c r="C681" s="25">
        <v>3</v>
      </c>
      <c r="D681" s="25">
        <v>3</v>
      </c>
      <c r="E681" s="25">
        <v>1</v>
      </c>
      <c r="F681" s="3">
        <f t="shared" si="31"/>
        <v>1</v>
      </c>
      <c r="G681" s="25">
        <v>1.3</v>
      </c>
      <c r="H681" s="25">
        <v>25</v>
      </c>
      <c r="I681" s="33">
        <v>143709</v>
      </c>
      <c r="J681" s="33">
        <v>1408</v>
      </c>
      <c r="K681" s="25">
        <v>10</v>
      </c>
      <c r="L681" s="34">
        <v>90</v>
      </c>
      <c r="M681" s="25">
        <v>0</v>
      </c>
      <c r="N681" s="25">
        <v>135</v>
      </c>
      <c r="O681" s="25">
        <v>17</v>
      </c>
      <c r="P681" s="25">
        <v>0</v>
      </c>
      <c r="Q681" s="25">
        <v>800151</v>
      </c>
      <c r="R681" s="25">
        <v>45</v>
      </c>
      <c r="S681" s="25">
        <v>3</v>
      </c>
      <c r="T681" s="25">
        <v>0.4</v>
      </c>
      <c r="U681" s="25">
        <v>0.5</v>
      </c>
      <c r="V681" s="25">
        <v>0</v>
      </c>
      <c r="W681" s="35">
        <v>9201</v>
      </c>
      <c r="X681" s="3">
        <f t="shared" ca="1" si="33"/>
        <v>353</v>
      </c>
      <c r="Y681" s="25">
        <v>1</v>
      </c>
      <c r="Z681" s="25">
        <v>0</v>
      </c>
      <c r="AA681" s="3">
        <v>10</v>
      </c>
    </row>
    <row r="682" spans="1:27" s="25" customFormat="1" x14ac:dyDescent="0.3">
      <c r="A682" s="25">
        <v>28013</v>
      </c>
      <c r="B682" s="25">
        <v>709013</v>
      </c>
      <c r="C682" s="25">
        <v>3</v>
      </c>
      <c r="D682" s="25">
        <v>3</v>
      </c>
      <c r="E682" s="25">
        <v>1</v>
      </c>
      <c r="F682" s="3">
        <f t="shared" si="31"/>
        <v>1</v>
      </c>
      <c r="G682" s="25">
        <v>0.55000000000000004</v>
      </c>
      <c r="H682" s="25">
        <v>10</v>
      </c>
      <c r="I682" s="33">
        <v>151122</v>
      </c>
      <c r="J682" s="33">
        <v>1432</v>
      </c>
      <c r="K682" s="25">
        <v>10</v>
      </c>
      <c r="L682" s="34">
        <v>90</v>
      </c>
      <c r="M682" s="25">
        <v>0</v>
      </c>
      <c r="N682" s="25">
        <v>136</v>
      </c>
      <c r="O682" s="25">
        <v>17</v>
      </c>
      <c r="P682" s="25">
        <v>0</v>
      </c>
      <c r="Q682" s="25">
        <v>800131</v>
      </c>
      <c r="R682" s="25">
        <v>20</v>
      </c>
      <c r="S682" s="25">
        <v>6</v>
      </c>
      <c r="T682" s="25">
        <v>0.3</v>
      </c>
      <c r="U682" s="25">
        <v>0.5</v>
      </c>
      <c r="V682" s="25">
        <v>0</v>
      </c>
      <c r="W682" s="35">
        <v>9203</v>
      </c>
      <c r="X682" s="3">
        <f t="shared" ca="1" si="33"/>
        <v>251</v>
      </c>
      <c r="Y682" s="25">
        <v>1</v>
      </c>
      <c r="Z682" s="25">
        <v>0</v>
      </c>
      <c r="AA682" s="3">
        <v>10</v>
      </c>
    </row>
    <row r="683" spans="1:27" s="25" customFormat="1" x14ac:dyDescent="0.3">
      <c r="A683" s="25">
        <v>28014</v>
      </c>
      <c r="B683" s="25">
        <v>709014</v>
      </c>
      <c r="C683" s="25">
        <v>3</v>
      </c>
      <c r="D683" s="25">
        <v>3</v>
      </c>
      <c r="E683" s="25">
        <v>1</v>
      </c>
      <c r="F683" s="3">
        <f t="shared" si="31"/>
        <v>1</v>
      </c>
      <c r="G683" s="25">
        <v>0.55000000000000004</v>
      </c>
      <c r="H683" s="25">
        <v>10</v>
      </c>
      <c r="I683" s="33">
        <v>158535</v>
      </c>
      <c r="J683" s="33">
        <v>1456</v>
      </c>
      <c r="K683" s="25">
        <v>10</v>
      </c>
      <c r="L683" s="34">
        <v>90</v>
      </c>
      <c r="M683" s="25">
        <v>0</v>
      </c>
      <c r="N683" s="25">
        <v>137</v>
      </c>
      <c r="O683" s="25">
        <v>17</v>
      </c>
      <c r="P683" s="25">
        <v>0</v>
      </c>
      <c r="Q683" s="25">
        <v>800131</v>
      </c>
      <c r="R683" s="25">
        <v>20</v>
      </c>
      <c r="S683" s="25">
        <v>6</v>
      </c>
      <c r="T683" s="25">
        <v>0.3</v>
      </c>
      <c r="U683" s="25">
        <v>0.5</v>
      </c>
      <c r="V683" s="25">
        <v>0</v>
      </c>
      <c r="W683" s="35">
        <v>9204</v>
      </c>
      <c r="X683" s="3">
        <f t="shared" ca="1" si="33"/>
        <v>377</v>
      </c>
      <c r="Y683" s="25">
        <v>1</v>
      </c>
      <c r="Z683" s="25">
        <v>0</v>
      </c>
      <c r="AA683" s="3">
        <v>10</v>
      </c>
    </row>
    <row r="684" spans="1:27" s="25" customFormat="1" x14ac:dyDescent="0.3">
      <c r="A684" s="25">
        <v>28015</v>
      </c>
      <c r="B684" s="25">
        <v>709015</v>
      </c>
      <c r="C684" s="25">
        <v>3</v>
      </c>
      <c r="D684" s="25">
        <v>3</v>
      </c>
      <c r="E684" s="25">
        <v>1</v>
      </c>
      <c r="F684" s="3">
        <f t="shared" si="31"/>
        <v>1</v>
      </c>
      <c r="G684" s="25">
        <v>0.55000000000000004</v>
      </c>
      <c r="H684" s="25">
        <v>10</v>
      </c>
      <c r="I684" s="33">
        <v>165948</v>
      </c>
      <c r="J684" s="33">
        <v>1480</v>
      </c>
      <c r="K684" s="25">
        <v>10</v>
      </c>
      <c r="L684" s="34">
        <v>90</v>
      </c>
      <c r="M684" s="25">
        <v>0</v>
      </c>
      <c r="N684" s="25">
        <v>138</v>
      </c>
      <c r="O684" s="25">
        <v>17</v>
      </c>
      <c r="P684" s="25">
        <v>0</v>
      </c>
      <c r="Q684" s="25">
        <v>800131</v>
      </c>
      <c r="R684" s="25">
        <v>20</v>
      </c>
      <c r="S684" s="25">
        <v>6</v>
      </c>
      <c r="T684" s="25">
        <v>0.3</v>
      </c>
      <c r="U684" s="25">
        <v>0.5</v>
      </c>
      <c r="V684" s="25">
        <v>0</v>
      </c>
      <c r="W684" s="35">
        <v>9205</v>
      </c>
      <c r="X684" s="3">
        <f t="shared" ca="1" si="33"/>
        <v>283</v>
      </c>
      <c r="Y684" s="25">
        <v>1</v>
      </c>
      <c r="Z684" s="25">
        <v>0</v>
      </c>
      <c r="AA684" s="3">
        <v>10</v>
      </c>
    </row>
    <row r="685" spans="1:27" s="25" customFormat="1" x14ac:dyDescent="0.3">
      <c r="A685" s="25">
        <v>28016</v>
      </c>
      <c r="B685" s="25">
        <v>709016</v>
      </c>
      <c r="C685" s="25">
        <v>3</v>
      </c>
      <c r="D685" s="25">
        <v>3</v>
      </c>
      <c r="E685" s="25">
        <v>1</v>
      </c>
      <c r="F685" s="3">
        <f t="shared" si="31"/>
        <v>1</v>
      </c>
      <c r="G685" s="25">
        <v>1.18</v>
      </c>
      <c r="H685" s="25">
        <v>15</v>
      </c>
      <c r="I685" s="33">
        <v>173361</v>
      </c>
      <c r="J685" s="33">
        <v>1504</v>
      </c>
      <c r="K685" s="25">
        <v>10</v>
      </c>
      <c r="L685" s="34">
        <v>90</v>
      </c>
      <c r="M685" s="25">
        <v>0</v>
      </c>
      <c r="N685" s="25">
        <v>139</v>
      </c>
      <c r="O685" s="25">
        <v>17</v>
      </c>
      <c r="P685" s="25">
        <v>0</v>
      </c>
      <c r="Q685" s="25">
        <v>800021</v>
      </c>
      <c r="R685" s="25">
        <v>23</v>
      </c>
      <c r="S685" s="25">
        <v>9</v>
      </c>
      <c r="T685" s="25">
        <v>0.54</v>
      </c>
      <c r="U685" s="25">
        <v>0.5</v>
      </c>
      <c r="V685" s="25">
        <v>0</v>
      </c>
      <c r="W685" s="35">
        <v>9401</v>
      </c>
      <c r="X685" s="3">
        <f t="shared" ca="1" si="33"/>
        <v>312</v>
      </c>
      <c r="Y685" s="25">
        <v>1</v>
      </c>
      <c r="Z685" s="25">
        <v>0</v>
      </c>
      <c r="AA685" s="3">
        <v>10</v>
      </c>
    </row>
    <row r="686" spans="1:27" s="25" customFormat="1" x14ac:dyDescent="0.3">
      <c r="A686" s="25">
        <v>28017</v>
      </c>
      <c r="B686" s="25">
        <v>709017</v>
      </c>
      <c r="C686" s="25">
        <v>3</v>
      </c>
      <c r="D686" s="25">
        <v>3</v>
      </c>
      <c r="E686" s="25">
        <v>1</v>
      </c>
      <c r="F686" s="3">
        <f t="shared" si="31"/>
        <v>1</v>
      </c>
      <c r="G686" s="25">
        <v>1.3</v>
      </c>
      <c r="H686" s="25">
        <v>25</v>
      </c>
      <c r="I686" s="33">
        <v>180774</v>
      </c>
      <c r="J686" s="33">
        <v>1529</v>
      </c>
      <c r="K686" s="25">
        <v>10</v>
      </c>
      <c r="L686" s="34">
        <v>90</v>
      </c>
      <c r="M686" s="25">
        <v>0</v>
      </c>
      <c r="N686" s="25">
        <v>140</v>
      </c>
      <c r="O686" s="25">
        <v>17</v>
      </c>
      <c r="P686" s="25">
        <v>0</v>
      </c>
      <c r="Q686" s="25">
        <v>800151</v>
      </c>
      <c r="R686" s="25">
        <v>45</v>
      </c>
      <c r="S686" s="25">
        <v>3</v>
      </c>
      <c r="T686" s="25">
        <v>0.4</v>
      </c>
      <c r="U686" s="25">
        <v>0.5</v>
      </c>
      <c r="V686" s="25">
        <v>0</v>
      </c>
      <c r="W686" s="35">
        <v>9201</v>
      </c>
      <c r="X686" s="3">
        <f t="shared" ca="1" si="33"/>
        <v>363</v>
      </c>
      <c r="Y686" s="25">
        <v>1</v>
      </c>
      <c r="Z686" s="25">
        <v>0</v>
      </c>
      <c r="AA686" s="3">
        <v>10</v>
      </c>
    </row>
    <row r="687" spans="1:27" s="25" customFormat="1" x14ac:dyDescent="0.3">
      <c r="A687" s="25">
        <v>28018</v>
      </c>
      <c r="B687" s="25">
        <v>709018</v>
      </c>
      <c r="C687" s="25">
        <v>3</v>
      </c>
      <c r="D687" s="25">
        <v>3</v>
      </c>
      <c r="E687" s="25">
        <v>1</v>
      </c>
      <c r="F687" s="3">
        <f t="shared" si="31"/>
        <v>1</v>
      </c>
      <c r="G687" s="25">
        <v>0.67</v>
      </c>
      <c r="H687" s="25">
        <v>20</v>
      </c>
      <c r="I687" s="33">
        <v>188187</v>
      </c>
      <c r="J687" s="33">
        <v>1553</v>
      </c>
      <c r="K687" s="25">
        <v>10</v>
      </c>
      <c r="L687" s="34">
        <v>90</v>
      </c>
      <c r="M687" s="25">
        <v>0</v>
      </c>
      <c r="N687" s="25">
        <v>141</v>
      </c>
      <c r="O687" s="25">
        <v>17</v>
      </c>
      <c r="P687" s="25">
        <v>0</v>
      </c>
      <c r="Q687" s="25">
        <v>800231</v>
      </c>
      <c r="R687" s="25">
        <v>45</v>
      </c>
      <c r="S687" s="25">
        <v>3</v>
      </c>
      <c r="T687" s="25">
        <v>0.54</v>
      </c>
      <c r="U687" s="25">
        <v>0.5</v>
      </c>
      <c r="V687" s="25">
        <v>0</v>
      </c>
      <c r="W687" s="35">
        <v>9303</v>
      </c>
      <c r="X687" s="3">
        <f t="shared" ca="1" si="33"/>
        <v>382</v>
      </c>
      <c r="Y687" s="25">
        <v>1</v>
      </c>
      <c r="Z687" s="25">
        <v>0</v>
      </c>
      <c r="AA687" s="3">
        <v>10</v>
      </c>
    </row>
    <row r="688" spans="1:27" s="25" customFormat="1" x14ac:dyDescent="0.3">
      <c r="A688" s="25">
        <v>28019</v>
      </c>
      <c r="B688" s="25">
        <v>709019</v>
      </c>
      <c r="C688" s="25">
        <v>3</v>
      </c>
      <c r="D688" s="25">
        <v>3</v>
      </c>
      <c r="E688" s="25">
        <v>1</v>
      </c>
      <c r="F688" s="3">
        <f t="shared" si="31"/>
        <v>1</v>
      </c>
      <c r="G688" s="25">
        <v>0.67</v>
      </c>
      <c r="H688" s="25">
        <v>20</v>
      </c>
      <c r="I688" s="33">
        <v>195600</v>
      </c>
      <c r="J688" s="33">
        <v>1577</v>
      </c>
      <c r="K688" s="25">
        <v>10</v>
      </c>
      <c r="L688" s="34">
        <v>90</v>
      </c>
      <c r="M688" s="25">
        <v>0</v>
      </c>
      <c r="N688" s="25">
        <v>142</v>
      </c>
      <c r="O688" s="25">
        <v>17</v>
      </c>
      <c r="P688" s="25">
        <v>0</v>
      </c>
      <c r="Q688" s="25">
        <v>800231</v>
      </c>
      <c r="R688" s="25">
        <v>45</v>
      </c>
      <c r="S688" s="25">
        <v>3</v>
      </c>
      <c r="T688" s="25">
        <v>0.54</v>
      </c>
      <c r="U688" s="25">
        <v>0.5</v>
      </c>
      <c r="V688" s="25">
        <v>0</v>
      </c>
      <c r="W688" s="35">
        <v>9304</v>
      </c>
      <c r="X688" s="3">
        <f t="shared" ca="1" si="33"/>
        <v>317</v>
      </c>
      <c r="Y688" s="25">
        <v>1</v>
      </c>
      <c r="Z688" s="25">
        <v>0</v>
      </c>
      <c r="AA688" s="3">
        <v>10</v>
      </c>
    </row>
    <row r="689" spans="1:33" s="25" customFormat="1" x14ac:dyDescent="0.3">
      <c r="A689" s="25">
        <v>28020</v>
      </c>
      <c r="B689" s="25">
        <v>709020</v>
      </c>
      <c r="C689" s="25">
        <v>3</v>
      </c>
      <c r="D689" s="25">
        <v>3</v>
      </c>
      <c r="E689" s="25">
        <v>1</v>
      </c>
      <c r="F689" s="3">
        <f t="shared" si="31"/>
        <v>1</v>
      </c>
      <c r="G689" s="25">
        <v>1.18</v>
      </c>
      <c r="H689" s="25">
        <v>15</v>
      </c>
      <c r="I689" s="33">
        <v>203013</v>
      </c>
      <c r="J689" s="33">
        <v>1601</v>
      </c>
      <c r="K689" s="25">
        <v>10</v>
      </c>
      <c r="L689" s="34">
        <v>90</v>
      </c>
      <c r="M689" s="25">
        <v>0</v>
      </c>
      <c r="N689" s="25">
        <v>143</v>
      </c>
      <c r="O689" s="25">
        <v>17</v>
      </c>
      <c r="P689" s="25">
        <v>0</v>
      </c>
      <c r="Q689" s="25">
        <v>800021</v>
      </c>
      <c r="R689" s="25">
        <v>23</v>
      </c>
      <c r="S689" s="25">
        <v>9</v>
      </c>
      <c r="T689" s="25">
        <v>0.54</v>
      </c>
      <c r="U689" s="25">
        <v>0.5</v>
      </c>
      <c r="V689" s="25">
        <v>0</v>
      </c>
      <c r="W689" s="35">
        <v>9401</v>
      </c>
      <c r="X689" s="3">
        <f t="shared" ca="1" si="33"/>
        <v>361</v>
      </c>
      <c r="Y689" s="25">
        <v>1</v>
      </c>
      <c r="Z689" s="25">
        <v>0</v>
      </c>
      <c r="AA689" s="3">
        <v>10</v>
      </c>
    </row>
    <row r="690" spans="1:33" s="25" customFormat="1" x14ac:dyDescent="0.3">
      <c r="A690" s="25">
        <v>28021</v>
      </c>
      <c r="B690" s="25">
        <v>709021</v>
      </c>
      <c r="C690" s="25">
        <v>3</v>
      </c>
      <c r="D690" s="25">
        <v>3</v>
      </c>
      <c r="E690" s="25">
        <v>1</v>
      </c>
      <c r="F690" s="3">
        <f t="shared" si="31"/>
        <v>1</v>
      </c>
      <c r="G690" s="25">
        <v>1.18</v>
      </c>
      <c r="H690" s="25">
        <v>15</v>
      </c>
      <c r="I690" s="33">
        <v>210426</v>
      </c>
      <c r="J690" s="33">
        <v>1625</v>
      </c>
      <c r="K690" s="25">
        <v>10</v>
      </c>
      <c r="L690" s="34">
        <v>90</v>
      </c>
      <c r="M690" s="25">
        <v>0</v>
      </c>
      <c r="N690" s="25">
        <v>144</v>
      </c>
      <c r="O690" s="25">
        <v>17</v>
      </c>
      <c r="P690" s="25">
        <v>0</v>
      </c>
      <c r="Q690" s="25">
        <v>800021</v>
      </c>
      <c r="R690" s="25">
        <v>23</v>
      </c>
      <c r="S690" s="25">
        <v>9</v>
      </c>
      <c r="T690" s="25">
        <v>0.54</v>
      </c>
      <c r="U690" s="25">
        <v>0.5</v>
      </c>
      <c r="V690" s="25">
        <v>0</v>
      </c>
      <c r="W690" s="35">
        <v>9401</v>
      </c>
      <c r="X690" s="3">
        <f t="shared" ca="1" si="33"/>
        <v>295</v>
      </c>
      <c r="Y690" s="25">
        <v>1</v>
      </c>
      <c r="Z690" s="25">
        <v>0</v>
      </c>
      <c r="AA690" s="3">
        <v>10</v>
      </c>
    </row>
    <row r="691" spans="1:33" s="25" customFormat="1" x14ac:dyDescent="0.3">
      <c r="A691" s="25">
        <v>28022</v>
      </c>
      <c r="B691" s="25">
        <v>709022</v>
      </c>
      <c r="C691" s="25">
        <v>3</v>
      </c>
      <c r="D691" s="25">
        <v>3</v>
      </c>
      <c r="E691" s="25">
        <v>1</v>
      </c>
      <c r="F691" s="3">
        <f t="shared" si="31"/>
        <v>1</v>
      </c>
      <c r="G691" s="25">
        <v>1.18</v>
      </c>
      <c r="H691" s="25">
        <v>15</v>
      </c>
      <c r="I691" s="33">
        <v>217839</v>
      </c>
      <c r="J691" s="33">
        <v>1650</v>
      </c>
      <c r="K691" s="25">
        <v>10</v>
      </c>
      <c r="L691" s="34">
        <v>90</v>
      </c>
      <c r="M691" s="25">
        <v>0</v>
      </c>
      <c r="N691" s="25">
        <v>145</v>
      </c>
      <c r="O691" s="25">
        <v>17</v>
      </c>
      <c r="P691" s="25">
        <v>0</v>
      </c>
      <c r="Q691" s="25">
        <v>800021</v>
      </c>
      <c r="R691" s="25">
        <v>23</v>
      </c>
      <c r="S691" s="25">
        <v>9</v>
      </c>
      <c r="T691" s="25">
        <v>0.54</v>
      </c>
      <c r="U691" s="25">
        <v>0.5</v>
      </c>
      <c r="V691" s="25">
        <v>0</v>
      </c>
      <c r="W691" s="35">
        <v>9401</v>
      </c>
      <c r="X691" s="3">
        <f t="shared" ca="1" si="33"/>
        <v>305</v>
      </c>
      <c r="Y691" s="25">
        <v>1</v>
      </c>
      <c r="Z691" s="25">
        <v>0</v>
      </c>
      <c r="AA691" s="3">
        <v>10</v>
      </c>
    </row>
    <row r="692" spans="1:33" s="25" customFormat="1" x14ac:dyDescent="0.3">
      <c r="A692" s="25">
        <v>28023</v>
      </c>
      <c r="B692" s="25">
        <v>709023</v>
      </c>
      <c r="C692" s="25">
        <v>3</v>
      </c>
      <c r="D692" s="25">
        <v>2</v>
      </c>
      <c r="E692" s="25">
        <v>1</v>
      </c>
      <c r="F692" s="3">
        <f t="shared" si="31"/>
        <v>1</v>
      </c>
      <c r="G692" s="25">
        <v>0.63</v>
      </c>
      <c r="H692" s="25">
        <v>25</v>
      </c>
      <c r="I692" s="33">
        <v>225252</v>
      </c>
      <c r="J692" s="33">
        <v>1674</v>
      </c>
      <c r="K692" s="25">
        <v>10</v>
      </c>
      <c r="L692" s="34">
        <v>90</v>
      </c>
      <c r="M692" s="25">
        <v>0</v>
      </c>
      <c r="N692" s="25">
        <v>146</v>
      </c>
      <c r="O692" s="25">
        <v>17</v>
      </c>
      <c r="P692" s="25">
        <v>0</v>
      </c>
      <c r="Q692" s="25">
        <v>800041</v>
      </c>
      <c r="R692" s="25">
        <v>18</v>
      </c>
      <c r="S692" s="25">
        <v>3</v>
      </c>
      <c r="T692" s="25">
        <v>0.3</v>
      </c>
      <c r="U692" s="25">
        <v>0.5</v>
      </c>
      <c r="V692" s="25">
        <v>0</v>
      </c>
      <c r="W692" s="35">
        <v>9301</v>
      </c>
      <c r="X692" s="3">
        <f t="shared" ca="1" si="33"/>
        <v>374</v>
      </c>
      <c r="Y692" s="25">
        <v>1</v>
      </c>
      <c r="Z692" s="25">
        <v>0</v>
      </c>
      <c r="AA692" s="3">
        <v>10</v>
      </c>
    </row>
    <row r="693" spans="1:33" s="25" customFormat="1" x14ac:dyDescent="0.3">
      <c r="A693" s="25">
        <v>28024</v>
      </c>
      <c r="B693" s="25">
        <v>709024</v>
      </c>
      <c r="C693" s="25">
        <v>3</v>
      </c>
      <c r="D693" s="25">
        <v>2</v>
      </c>
      <c r="E693" s="25">
        <v>1</v>
      </c>
      <c r="F693" s="3">
        <f t="shared" si="31"/>
        <v>1</v>
      </c>
      <c r="G693" s="25">
        <v>0.63</v>
      </c>
      <c r="H693" s="25">
        <v>25</v>
      </c>
      <c r="I693" s="33">
        <v>232664</v>
      </c>
      <c r="J693" s="33">
        <v>1698</v>
      </c>
      <c r="K693" s="25">
        <v>10</v>
      </c>
      <c r="L693" s="34">
        <v>90</v>
      </c>
      <c r="M693" s="25">
        <v>0</v>
      </c>
      <c r="N693" s="25">
        <v>147</v>
      </c>
      <c r="O693" s="25">
        <v>17</v>
      </c>
      <c r="P693" s="25">
        <v>0</v>
      </c>
      <c r="Q693" s="25">
        <v>800041</v>
      </c>
      <c r="R693" s="25">
        <v>18</v>
      </c>
      <c r="S693" s="25">
        <v>3</v>
      </c>
      <c r="T693" s="25">
        <v>0.3</v>
      </c>
      <c r="U693" s="25">
        <v>0.5</v>
      </c>
      <c r="V693" s="25">
        <v>0</v>
      </c>
      <c r="W693" s="35">
        <v>9302</v>
      </c>
      <c r="X693" s="3">
        <f t="shared" ca="1" si="33"/>
        <v>392</v>
      </c>
      <c r="Y693" s="25">
        <v>1</v>
      </c>
      <c r="Z693" s="25">
        <v>0</v>
      </c>
      <c r="AA693" s="3">
        <v>10</v>
      </c>
    </row>
    <row r="694" spans="1:33" s="25" customFormat="1" x14ac:dyDescent="0.3">
      <c r="A694" s="25">
        <v>28025</v>
      </c>
      <c r="B694" s="25">
        <v>709025</v>
      </c>
      <c r="C694" s="25">
        <v>3</v>
      </c>
      <c r="D694" s="25">
        <v>2</v>
      </c>
      <c r="E694" s="25">
        <v>1</v>
      </c>
      <c r="F694" s="3">
        <f t="shared" si="31"/>
        <v>1</v>
      </c>
      <c r="G694" s="25">
        <v>1.1499999999999999</v>
      </c>
      <c r="H694" s="25">
        <v>10</v>
      </c>
      <c r="I694" s="33">
        <v>240077</v>
      </c>
      <c r="J694" s="33">
        <v>1722</v>
      </c>
      <c r="K694" s="25">
        <v>10</v>
      </c>
      <c r="L694" s="34">
        <v>90</v>
      </c>
      <c r="M694" s="25">
        <v>0</v>
      </c>
      <c r="N694" s="25">
        <v>148</v>
      </c>
      <c r="O694" s="25">
        <v>17</v>
      </c>
      <c r="P694" s="25">
        <v>0</v>
      </c>
      <c r="Q694" s="25">
        <v>800091</v>
      </c>
      <c r="R694" s="25">
        <v>45</v>
      </c>
      <c r="S694" s="25">
        <v>3</v>
      </c>
      <c r="T694" s="25">
        <v>0.4</v>
      </c>
      <c r="U694" s="25">
        <v>0.5</v>
      </c>
      <c r="V694" s="25">
        <v>0</v>
      </c>
      <c r="W694" s="35">
        <v>9403</v>
      </c>
      <c r="X694" s="3">
        <f t="shared" ca="1" si="33"/>
        <v>363</v>
      </c>
      <c r="Y694" s="25">
        <v>1</v>
      </c>
      <c r="Z694" s="25">
        <v>0</v>
      </c>
      <c r="AA694" s="3">
        <v>10</v>
      </c>
    </row>
    <row r="695" spans="1:33" s="25" customFormat="1" x14ac:dyDescent="0.3">
      <c r="A695" s="25">
        <v>28026</v>
      </c>
      <c r="B695" s="25">
        <v>709026</v>
      </c>
      <c r="C695" s="25">
        <v>3</v>
      </c>
      <c r="D695" s="25">
        <v>2</v>
      </c>
      <c r="E695" s="25">
        <v>1</v>
      </c>
      <c r="F695" s="3">
        <f t="shared" si="31"/>
        <v>1</v>
      </c>
      <c r="G695" s="25">
        <v>1.1499999999999999</v>
      </c>
      <c r="H695" s="25">
        <v>10</v>
      </c>
      <c r="I695" s="33">
        <v>247490</v>
      </c>
      <c r="J695" s="33">
        <v>1746</v>
      </c>
      <c r="K695" s="25">
        <v>10</v>
      </c>
      <c r="L695" s="34">
        <v>90</v>
      </c>
      <c r="M695" s="25">
        <v>0</v>
      </c>
      <c r="N695" s="25">
        <v>149</v>
      </c>
      <c r="O695" s="25">
        <v>17</v>
      </c>
      <c r="P695" s="25">
        <v>0</v>
      </c>
      <c r="Q695" s="25">
        <v>800091</v>
      </c>
      <c r="R695" s="25">
        <v>45</v>
      </c>
      <c r="S695" s="25">
        <v>3</v>
      </c>
      <c r="T695" s="25">
        <v>0.4</v>
      </c>
      <c r="U695" s="25">
        <v>0.5</v>
      </c>
      <c r="V695" s="25">
        <v>0</v>
      </c>
      <c r="W695" s="35">
        <v>9404</v>
      </c>
      <c r="X695" s="3">
        <f t="shared" ca="1" si="33"/>
        <v>377</v>
      </c>
      <c r="Y695" s="25">
        <v>1</v>
      </c>
      <c r="Z695" s="25">
        <v>0</v>
      </c>
      <c r="AA695" s="3">
        <v>10</v>
      </c>
    </row>
    <row r="696" spans="1:33" s="25" customFormat="1" x14ac:dyDescent="0.3">
      <c r="A696" s="25">
        <v>28027</v>
      </c>
      <c r="B696" s="25">
        <v>709027</v>
      </c>
      <c r="C696" s="25">
        <v>3</v>
      </c>
      <c r="D696" s="25">
        <v>3</v>
      </c>
      <c r="E696" s="25">
        <v>1</v>
      </c>
      <c r="F696" s="3">
        <f t="shared" si="31"/>
        <v>1</v>
      </c>
      <c r="G696" s="25">
        <v>1.18</v>
      </c>
      <c r="H696" s="25">
        <v>15</v>
      </c>
      <c r="I696" s="33">
        <v>254903</v>
      </c>
      <c r="J696" s="33">
        <v>1771</v>
      </c>
      <c r="K696" s="25">
        <v>10</v>
      </c>
      <c r="L696" s="34">
        <v>90</v>
      </c>
      <c r="M696" s="25">
        <v>0</v>
      </c>
      <c r="N696" s="25">
        <v>150</v>
      </c>
      <c r="O696" s="25">
        <v>17</v>
      </c>
      <c r="P696" s="25">
        <v>0</v>
      </c>
      <c r="Q696" s="25">
        <v>800021</v>
      </c>
      <c r="R696" s="25">
        <v>23</v>
      </c>
      <c r="S696" s="25">
        <v>9</v>
      </c>
      <c r="T696" s="25">
        <v>0.54</v>
      </c>
      <c r="U696" s="25">
        <v>0.5</v>
      </c>
      <c r="V696" s="25">
        <v>0</v>
      </c>
      <c r="W696" s="35">
        <v>9401</v>
      </c>
      <c r="X696" s="3">
        <f t="shared" ca="1" si="33"/>
        <v>277</v>
      </c>
      <c r="Y696" s="25">
        <v>1</v>
      </c>
      <c r="Z696" s="25">
        <v>0</v>
      </c>
      <c r="AA696" s="3">
        <v>10</v>
      </c>
    </row>
    <row r="697" spans="1:33" s="25" customFormat="1" x14ac:dyDescent="0.3">
      <c r="A697" s="25">
        <v>28028</v>
      </c>
      <c r="B697" s="25">
        <v>709028</v>
      </c>
      <c r="C697" s="25">
        <v>3</v>
      </c>
      <c r="D697" s="25">
        <v>3</v>
      </c>
      <c r="E697" s="25">
        <v>1</v>
      </c>
      <c r="F697" s="3">
        <f t="shared" si="31"/>
        <v>1</v>
      </c>
      <c r="G697" s="25">
        <v>1.18</v>
      </c>
      <c r="H697" s="25">
        <v>15</v>
      </c>
      <c r="I697" s="33">
        <v>262316</v>
      </c>
      <c r="J697" s="33">
        <v>1795</v>
      </c>
      <c r="K697" s="25">
        <v>10</v>
      </c>
      <c r="L697" s="34">
        <v>90</v>
      </c>
      <c r="M697" s="25">
        <v>0</v>
      </c>
      <c r="N697" s="25">
        <v>151</v>
      </c>
      <c r="O697" s="25">
        <v>17</v>
      </c>
      <c r="P697" s="25">
        <v>0</v>
      </c>
      <c r="Q697" s="25">
        <v>800021</v>
      </c>
      <c r="R697" s="25">
        <v>23</v>
      </c>
      <c r="S697" s="25">
        <v>9</v>
      </c>
      <c r="T697" s="25">
        <v>0.54</v>
      </c>
      <c r="U697" s="25">
        <v>0.5</v>
      </c>
      <c r="V697" s="25">
        <v>0</v>
      </c>
      <c r="W697" s="35">
        <v>9402</v>
      </c>
      <c r="X697" s="3">
        <f t="shared" ca="1" si="33"/>
        <v>315</v>
      </c>
      <c r="Y697" s="25">
        <v>1</v>
      </c>
      <c r="Z697" s="25">
        <v>0</v>
      </c>
      <c r="AA697" s="3">
        <v>10</v>
      </c>
    </row>
    <row r="698" spans="1:33" s="25" customFormat="1" x14ac:dyDescent="0.3">
      <c r="A698" s="25">
        <v>28029</v>
      </c>
      <c r="B698" s="25">
        <v>709029</v>
      </c>
      <c r="C698" s="25">
        <v>3</v>
      </c>
      <c r="D698" s="25">
        <v>3</v>
      </c>
      <c r="E698" s="25">
        <v>1</v>
      </c>
      <c r="F698" s="3">
        <f t="shared" si="31"/>
        <v>1</v>
      </c>
      <c r="G698" s="25">
        <v>1.18</v>
      </c>
      <c r="H698" s="25">
        <v>15</v>
      </c>
      <c r="I698" s="33">
        <v>269729</v>
      </c>
      <c r="J698" s="33">
        <v>1819</v>
      </c>
      <c r="K698" s="25">
        <v>10</v>
      </c>
      <c r="L698" s="34">
        <v>90</v>
      </c>
      <c r="M698" s="25">
        <v>0</v>
      </c>
      <c r="N698" s="25">
        <v>152</v>
      </c>
      <c r="O698" s="25">
        <v>17</v>
      </c>
      <c r="P698" s="25">
        <v>0</v>
      </c>
      <c r="Q698" s="25">
        <v>800021</v>
      </c>
      <c r="R698" s="25">
        <v>30</v>
      </c>
      <c r="S698" s="25">
        <v>9</v>
      </c>
      <c r="T698" s="25">
        <v>0.54</v>
      </c>
      <c r="U698" s="25">
        <v>0.5</v>
      </c>
      <c r="V698" s="25">
        <v>0</v>
      </c>
      <c r="W698" s="35">
        <v>9401</v>
      </c>
      <c r="X698" s="3">
        <f t="shared" ca="1" si="33"/>
        <v>384</v>
      </c>
      <c r="Y698" s="25">
        <v>1</v>
      </c>
      <c r="Z698" s="25">
        <v>0</v>
      </c>
      <c r="AA698" s="3">
        <v>10</v>
      </c>
    </row>
    <row r="699" spans="1:33" x14ac:dyDescent="0.3">
      <c r="A699" s="1">
        <v>29001</v>
      </c>
      <c r="B699" s="1">
        <v>709001</v>
      </c>
      <c r="C699" s="1">
        <v>3</v>
      </c>
      <c r="D699" s="1">
        <v>3</v>
      </c>
      <c r="E699" s="1">
        <v>1.5</v>
      </c>
      <c r="F699" s="3">
        <f t="shared" si="31"/>
        <v>1</v>
      </c>
      <c r="G699" s="25">
        <v>0.94</v>
      </c>
      <c r="H699" s="1">
        <v>35</v>
      </c>
      <c r="I699" s="23">
        <v>36840</v>
      </c>
      <c r="J699" s="24">
        <v>817</v>
      </c>
      <c r="K699" s="1">
        <v>10</v>
      </c>
      <c r="L699" s="21">
        <v>90</v>
      </c>
      <c r="M699" s="1">
        <v>0</v>
      </c>
      <c r="N699" s="1">
        <v>124</v>
      </c>
      <c r="O699" s="1">
        <v>17</v>
      </c>
      <c r="P699" s="1">
        <v>0</v>
      </c>
      <c r="Q699" s="25">
        <v>800061</v>
      </c>
      <c r="R699" s="25">
        <v>35</v>
      </c>
      <c r="S699" s="1">
        <v>3</v>
      </c>
      <c r="T699" s="1">
        <v>0.5</v>
      </c>
      <c r="U699" s="1">
        <v>0.6</v>
      </c>
      <c r="V699" s="1">
        <v>0</v>
      </c>
      <c r="W699" s="2">
        <v>9103</v>
      </c>
      <c r="X699" s="3">
        <f t="shared" ca="1" si="33"/>
        <v>269</v>
      </c>
      <c r="Y699" s="1">
        <v>1</v>
      </c>
      <c r="Z699" s="25">
        <v>0</v>
      </c>
      <c r="AA699" s="3">
        <f t="shared" ca="1" si="32"/>
        <v>100</v>
      </c>
      <c r="AG699" s="1"/>
    </row>
    <row r="700" spans="1:33" x14ac:dyDescent="0.3">
      <c r="A700" s="1">
        <v>29002</v>
      </c>
      <c r="B700" s="1">
        <v>709002</v>
      </c>
      <c r="C700" s="1">
        <v>3</v>
      </c>
      <c r="D700" s="1">
        <v>3</v>
      </c>
      <c r="E700" s="1">
        <v>1</v>
      </c>
      <c r="F700" s="3">
        <f t="shared" si="31"/>
        <v>1</v>
      </c>
      <c r="G700" s="15">
        <v>1.18</v>
      </c>
      <c r="H700" s="1">
        <v>15</v>
      </c>
      <c r="I700" s="23">
        <v>41232</v>
      </c>
      <c r="J700" s="24">
        <v>834</v>
      </c>
      <c r="K700" s="1">
        <v>10</v>
      </c>
      <c r="L700" s="21">
        <v>90</v>
      </c>
      <c r="M700" s="1">
        <v>0</v>
      </c>
      <c r="N700" s="1">
        <v>125</v>
      </c>
      <c r="O700" s="1">
        <v>17</v>
      </c>
      <c r="P700" s="1">
        <v>0</v>
      </c>
      <c r="Q700" s="15">
        <v>800021</v>
      </c>
      <c r="R700" s="15">
        <v>5</v>
      </c>
      <c r="S700" s="1">
        <v>5</v>
      </c>
      <c r="T700" s="1">
        <v>0.54</v>
      </c>
      <c r="U700" s="1">
        <v>0.5</v>
      </c>
      <c r="V700" s="1">
        <v>0</v>
      </c>
      <c r="W700" s="2">
        <v>9401</v>
      </c>
      <c r="X700" s="3">
        <f t="shared" ca="1" si="33"/>
        <v>302</v>
      </c>
      <c r="Y700" s="1">
        <v>1</v>
      </c>
      <c r="Z700" s="1">
        <v>2</v>
      </c>
      <c r="AA700" s="3">
        <f t="shared" ca="1" si="32"/>
        <v>77</v>
      </c>
      <c r="AG700" s="1"/>
    </row>
    <row r="701" spans="1:33" x14ac:dyDescent="0.3">
      <c r="A701" s="1">
        <v>29003</v>
      </c>
      <c r="B701" s="1">
        <v>709003</v>
      </c>
      <c r="C701" s="1">
        <v>1</v>
      </c>
      <c r="D701" s="1">
        <v>3</v>
      </c>
      <c r="E701" s="1">
        <v>1</v>
      </c>
      <c r="F701" s="3">
        <f t="shared" si="31"/>
        <v>1</v>
      </c>
      <c r="G701" s="15">
        <v>0.56999999999999995</v>
      </c>
      <c r="H701" s="1">
        <v>5</v>
      </c>
      <c r="I701" s="23">
        <v>45625</v>
      </c>
      <c r="J701" s="24">
        <v>851</v>
      </c>
      <c r="K701" s="1">
        <v>10</v>
      </c>
      <c r="L701" s="21">
        <v>90</v>
      </c>
      <c r="M701" s="1">
        <v>0</v>
      </c>
      <c r="N701" s="1">
        <v>0</v>
      </c>
      <c r="O701" s="1">
        <v>5</v>
      </c>
      <c r="P701" s="1">
        <v>0</v>
      </c>
      <c r="Q701" s="15">
        <v>800051</v>
      </c>
      <c r="R701" s="15">
        <v>35</v>
      </c>
      <c r="S701" s="1">
        <v>3</v>
      </c>
      <c r="T701" s="1">
        <v>0.4</v>
      </c>
      <c r="U701" s="1">
        <v>0.5</v>
      </c>
      <c r="V701" s="1">
        <v>0</v>
      </c>
      <c r="W701" s="2">
        <v>9101</v>
      </c>
      <c r="X701" s="3">
        <f t="shared" ca="1" si="33"/>
        <v>294</v>
      </c>
      <c r="Y701" s="1">
        <v>1</v>
      </c>
      <c r="Z701" s="1">
        <v>0</v>
      </c>
      <c r="AA701" s="3">
        <f t="shared" ca="1" si="32"/>
        <v>43</v>
      </c>
      <c r="AG701" s="1"/>
    </row>
    <row r="702" spans="1:33" x14ac:dyDescent="0.3">
      <c r="A702" s="1">
        <v>29004</v>
      </c>
      <c r="B702" s="1">
        <v>709004</v>
      </c>
      <c r="C702" s="1">
        <v>1</v>
      </c>
      <c r="D702" s="1">
        <v>3</v>
      </c>
      <c r="E702" s="1">
        <v>1.5</v>
      </c>
      <c r="F702" s="3">
        <f t="shared" si="31"/>
        <v>2</v>
      </c>
      <c r="G702" s="15">
        <v>0.56999999999999995</v>
      </c>
      <c r="H702" s="1">
        <v>5</v>
      </c>
      <c r="I702" s="23">
        <v>50018</v>
      </c>
      <c r="J702" s="24">
        <v>868</v>
      </c>
      <c r="K702" s="1">
        <v>10</v>
      </c>
      <c r="L702" s="21">
        <v>90</v>
      </c>
      <c r="M702" s="1">
        <v>0</v>
      </c>
      <c r="N702" s="1">
        <v>0</v>
      </c>
      <c r="O702" s="1">
        <v>5</v>
      </c>
      <c r="P702" s="1">
        <v>0</v>
      </c>
      <c r="Q702" s="15">
        <v>800051</v>
      </c>
      <c r="R702" s="15">
        <v>35</v>
      </c>
      <c r="S702" s="1">
        <v>3</v>
      </c>
      <c r="T702" s="1">
        <v>0.4</v>
      </c>
      <c r="U702" s="1">
        <v>0.5</v>
      </c>
      <c r="V702" s="1">
        <v>0</v>
      </c>
      <c r="W702" s="2">
        <v>9101</v>
      </c>
      <c r="X702" s="3">
        <f t="shared" ca="1" si="33"/>
        <v>315</v>
      </c>
      <c r="Y702" s="1">
        <v>2</v>
      </c>
      <c r="Z702" s="1">
        <v>0</v>
      </c>
      <c r="AA702" s="3">
        <f t="shared" ca="1" si="32"/>
        <v>65</v>
      </c>
      <c r="AG702" s="1"/>
    </row>
    <row r="703" spans="1:33" x14ac:dyDescent="0.3">
      <c r="A703" s="1">
        <v>29005</v>
      </c>
      <c r="B703" s="1">
        <v>709005</v>
      </c>
      <c r="C703" s="1">
        <v>3</v>
      </c>
      <c r="D703" s="1">
        <v>3</v>
      </c>
      <c r="E703" s="1">
        <v>1.5</v>
      </c>
      <c r="F703" s="3">
        <f t="shared" si="31"/>
        <v>1</v>
      </c>
      <c r="G703" s="15">
        <v>0.94</v>
      </c>
      <c r="H703" s="1">
        <v>35</v>
      </c>
      <c r="I703" s="23">
        <v>54411</v>
      </c>
      <c r="J703" s="24">
        <v>886</v>
      </c>
      <c r="K703" s="1">
        <v>10</v>
      </c>
      <c r="L703" s="21">
        <v>90</v>
      </c>
      <c r="M703" s="1">
        <v>0</v>
      </c>
      <c r="N703" s="1">
        <v>128</v>
      </c>
      <c r="O703" s="1">
        <v>17</v>
      </c>
      <c r="P703" s="1">
        <v>0</v>
      </c>
      <c r="Q703" s="15">
        <v>800061</v>
      </c>
      <c r="R703" s="15">
        <v>35</v>
      </c>
      <c r="S703" s="1">
        <v>3</v>
      </c>
      <c r="T703" s="1">
        <v>0.5</v>
      </c>
      <c r="U703" s="1">
        <v>0.6</v>
      </c>
      <c r="V703" s="1">
        <v>0</v>
      </c>
      <c r="W703" s="2">
        <v>9104</v>
      </c>
      <c r="X703" s="3">
        <f t="shared" ca="1" si="33"/>
        <v>277</v>
      </c>
      <c r="Y703" s="1">
        <v>4</v>
      </c>
      <c r="Z703" s="1">
        <v>1</v>
      </c>
      <c r="AA703" s="3">
        <f t="shared" ca="1" si="32"/>
        <v>29</v>
      </c>
      <c r="AG703" s="1"/>
    </row>
    <row r="704" spans="1:33" x14ac:dyDescent="0.3">
      <c r="A704" s="1">
        <v>29006</v>
      </c>
      <c r="B704" s="1">
        <v>709006</v>
      </c>
      <c r="C704" s="1">
        <v>3</v>
      </c>
      <c r="D704" s="1">
        <v>3</v>
      </c>
      <c r="E704" s="1">
        <v>1</v>
      </c>
      <c r="F704" s="3">
        <f t="shared" si="31"/>
        <v>1</v>
      </c>
      <c r="G704" s="25">
        <v>0.56999999999999995</v>
      </c>
      <c r="H704" s="1">
        <v>5</v>
      </c>
      <c r="I704" s="23">
        <v>58804</v>
      </c>
      <c r="J704" s="24">
        <v>903</v>
      </c>
      <c r="K704" s="1">
        <v>10</v>
      </c>
      <c r="L704" s="21">
        <v>90</v>
      </c>
      <c r="M704" s="1">
        <v>0</v>
      </c>
      <c r="N704" s="1">
        <v>129</v>
      </c>
      <c r="O704" s="1">
        <v>17</v>
      </c>
      <c r="P704" s="1">
        <v>0</v>
      </c>
      <c r="Q704" s="25">
        <v>800051</v>
      </c>
      <c r="R704" s="25">
        <v>35</v>
      </c>
      <c r="S704" s="1">
        <v>3</v>
      </c>
      <c r="T704" s="1">
        <v>0.4</v>
      </c>
      <c r="U704" s="1">
        <v>0.5</v>
      </c>
      <c r="V704" s="1">
        <v>0</v>
      </c>
      <c r="W704" s="2">
        <v>9102</v>
      </c>
      <c r="X704" s="3">
        <f t="shared" ca="1" si="33"/>
        <v>278</v>
      </c>
      <c r="Y704" s="1">
        <v>1</v>
      </c>
      <c r="Z704" s="25">
        <v>1.4</v>
      </c>
      <c r="AA704" s="3">
        <f t="shared" ca="1" si="32"/>
        <v>36</v>
      </c>
      <c r="AG704" s="1"/>
    </row>
    <row r="705" spans="1:33" x14ac:dyDescent="0.3">
      <c r="A705" s="1">
        <v>29007</v>
      </c>
      <c r="B705" s="1">
        <v>709007</v>
      </c>
      <c r="C705" s="1">
        <v>3</v>
      </c>
      <c r="D705" s="1">
        <v>3</v>
      </c>
      <c r="E705" s="1">
        <v>1</v>
      </c>
      <c r="F705" s="3">
        <f t="shared" si="31"/>
        <v>1</v>
      </c>
      <c r="G705" s="15">
        <v>1.18</v>
      </c>
      <c r="H705" s="1">
        <v>15</v>
      </c>
      <c r="I705" s="23">
        <v>63197</v>
      </c>
      <c r="J705" s="24">
        <v>920</v>
      </c>
      <c r="K705" s="1">
        <v>10</v>
      </c>
      <c r="L705" s="21">
        <v>90</v>
      </c>
      <c r="M705" s="1">
        <v>0</v>
      </c>
      <c r="N705" s="1">
        <v>130</v>
      </c>
      <c r="O705" s="1">
        <v>17</v>
      </c>
      <c r="P705" s="1">
        <v>0</v>
      </c>
      <c r="Q705" s="15">
        <v>800021</v>
      </c>
      <c r="R705" s="15">
        <v>5</v>
      </c>
      <c r="S705" s="1">
        <v>5</v>
      </c>
      <c r="T705" s="1">
        <v>0.54</v>
      </c>
      <c r="U705" s="1">
        <v>0.5</v>
      </c>
      <c r="V705" s="1">
        <v>0</v>
      </c>
      <c r="W705" s="2">
        <v>9401</v>
      </c>
      <c r="X705" s="3">
        <f t="shared" ca="1" si="33"/>
        <v>301</v>
      </c>
      <c r="Y705" s="1">
        <v>1</v>
      </c>
      <c r="Z705" s="1">
        <v>1</v>
      </c>
      <c r="AA705" s="3">
        <f t="shared" ca="1" si="32"/>
        <v>4</v>
      </c>
      <c r="AG705" s="1"/>
    </row>
    <row r="706" spans="1:33" x14ac:dyDescent="0.3">
      <c r="A706" s="1">
        <v>29008</v>
      </c>
      <c r="B706" s="1">
        <v>709008</v>
      </c>
      <c r="C706" s="1">
        <v>3</v>
      </c>
      <c r="D706" s="1">
        <v>3</v>
      </c>
      <c r="E706" s="1">
        <v>1</v>
      </c>
      <c r="F706" s="3">
        <f t="shared" si="31"/>
        <v>1</v>
      </c>
      <c r="G706" s="15">
        <v>1.18</v>
      </c>
      <c r="H706" s="1">
        <v>15</v>
      </c>
      <c r="I706" s="23">
        <v>67589</v>
      </c>
      <c r="J706" s="24">
        <v>938</v>
      </c>
      <c r="K706" s="1">
        <v>10</v>
      </c>
      <c r="L706" s="21">
        <v>90</v>
      </c>
      <c r="M706" s="1">
        <v>0</v>
      </c>
      <c r="N706" s="1">
        <v>131</v>
      </c>
      <c r="O706" s="1">
        <v>17</v>
      </c>
      <c r="P706" s="1">
        <v>0</v>
      </c>
      <c r="Q706" s="15">
        <v>800021</v>
      </c>
      <c r="R706" s="15">
        <v>5</v>
      </c>
      <c r="S706" s="1">
        <v>5</v>
      </c>
      <c r="T706" s="1">
        <v>0.54</v>
      </c>
      <c r="U706" s="1">
        <v>0.5</v>
      </c>
      <c r="V706" s="1">
        <v>0</v>
      </c>
      <c r="W706" s="2">
        <v>9401</v>
      </c>
      <c r="X706" s="3">
        <f t="shared" ca="1" si="33"/>
        <v>389</v>
      </c>
      <c r="Y706" s="1">
        <v>1</v>
      </c>
      <c r="Z706" s="1">
        <v>1</v>
      </c>
      <c r="AA706" s="3">
        <f t="shared" ca="1" si="32"/>
        <v>14</v>
      </c>
      <c r="AG706" s="1"/>
    </row>
    <row r="707" spans="1:33" x14ac:dyDescent="0.3">
      <c r="A707" s="1">
        <v>29009</v>
      </c>
      <c r="B707" s="1">
        <v>709009</v>
      </c>
      <c r="C707" s="1">
        <v>3</v>
      </c>
      <c r="D707" s="1">
        <v>3</v>
      </c>
      <c r="E707" s="1">
        <v>1</v>
      </c>
      <c r="F707" s="3">
        <f t="shared" ref="F707:F770" si="34">IF(Y707=2, 2, 1)</f>
        <v>1</v>
      </c>
      <c r="G707" s="25">
        <v>0.94</v>
      </c>
      <c r="H707" s="1">
        <v>35</v>
      </c>
      <c r="I707" s="23">
        <v>71982</v>
      </c>
      <c r="J707" s="24">
        <v>955</v>
      </c>
      <c r="K707" s="1">
        <v>10</v>
      </c>
      <c r="L707" s="21">
        <v>90</v>
      </c>
      <c r="M707" s="1">
        <v>0</v>
      </c>
      <c r="N707" s="1">
        <v>132</v>
      </c>
      <c r="O707" s="1">
        <v>17</v>
      </c>
      <c r="P707" s="1">
        <v>0</v>
      </c>
      <c r="Q707" s="25">
        <v>800061</v>
      </c>
      <c r="R707" s="25">
        <v>35</v>
      </c>
      <c r="S707" s="1">
        <v>3</v>
      </c>
      <c r="T707" s="1">
        <v>0.5</v>
      </c>
      <c r="U707" s="1">
        <v>0.6</v>
      </c>
      <c r="V707" s="1">
        <v>0</v>
      </c>
      <c r="W707" s="2">
        <v>9105</v>
      </c>
      <c r="X707" s="3">
        <f t="shared" ca="1" si="33"/>
        <v>361</v>
      </c>
      <c r="Y707" s="1">
        <v>1</v>
      </c>
      <c r="Z707" s="25">
        <v>1.1000000000000001</v>
      </c>
      <c r="AA707" s="3">
        <f t="shared" ref="AA707:AA770" ca="1" si="35">RANDBETWEEN(1,100)</f>
        <v>14</v>
      </c>
      <c r="AG707" s="1"/>
    </row>
    <row r="708" spans="1:33" x14ac:dyDescent="0.3">
      <c r="A708" s="1">
        <v>29010</v>
      </c>
      <c r="B708" s="1">
        <v>709010</v>
      </c>
      <c r="C708" s="1">
        <v>3</v>
      </c>
      <c r="D708" s="1">
        <v>3</v>
      </c>
      <c r="E708" s="1">
        <v>1</v>
      </c>
      <c r="F708" s="3">
        <f t="shared" si="34"/>
        <v>1</v>
      </c>
      <c r="G708" s="17">
        <v>1.18</v>
      </c>
      <c r="H708" s="1">
        <v>15</v>
      </c>
      <c r="I708" s="23">
        <v>76375</v>
      </c>
      <c r="J708" s="24">
        <v>972</v>
      </c>
      <c r="K708" s="1">
        <v>10</v>
      </c>
      <c r="L708" s="21">
        <v>90</v>
      </c>
      <c r="M708" s="1">
        <v>0</v>
      </c>
      <c r="N708" s="1">
        <v>133</v>
      </c>
      <c r="O708" s="1">
        <v>17</v>
      </c>
      <c r="P708" s="1">
        <v>0</v>
      </c>
      <c r="Q708" s="17">
        <v>800021</v>
      </c>
      <c r="R708" s="17">
        <v>5</v>
      </c>
      <c r="S708" s="1">
        <v>5</v>
      </c>
      <c r="T708" s="1">
        <v>0.54</v>
      </c>
      <c r="U708" s="1">
        <v>0.5</v>
      </c>
      <c r="V708" s="1">
        <v>0</v>
      </c>
      <c r="W708" s="2">
        <v>9401</v>
      </c>
      <c r="X708" s="3">
        <f t="shared" ca="1" si="33"/>
        <v>273</v>
      </c>
      <c r="Y708" s="1">
        <v>1</v>
      </c>
      <c r="Z708" s="1">
        <v>2</v>
      </c>
      <c r="AA708" s="3">
        <f t="shared" ca="1" si="35"/>
        <v>18</v>
      </c>
      <c r="AG708" s="1"/>
    </row>
    <row r="709" spans="1:33" x14ac:dyDescent="0.3">
      <c r="A709" s="1">
        <v>29011</v>
      </c>
      <c r="B709" s="1">
        <v>709011</v>
      </c>
      <c r="C709" s="1">
        <v>3</v>
      </c>
      <c r="D709" s="1">
        <v>3</v>
      </c>
      <c r="E709" s="1">
        <v>1</v>
      </c>
      <c r="F709" s="3">
        <f t="shared" si="34"/>
        <v>1</v>
      </c>
      <c r="G709" s="17">
        <v>1.18</v>
      </c>
      <c r="H709" s="1">
        <v>15</v>
      </c>
      <c r="I709" s="23">
        <v>80768</v>
      </c>
      <c r="J709" s="24">
        <v>990</v>
      </c>
      <c r="K709" s="1">
        <v>10</v>
      </c>
      <c r="L709" s="21">
        <v>90</v>
      </c>
      <c r="M709" s="1">
        <v>0</v>
      </c>
      <c r="N709" s="1">
        <v>134</v>
      </c>
      <c r="O709" s="1">
        <v>17</v>
      </c>
      <c r="P709" s="1">
        <v>0</v>
      </c>
      <c r="Q709" s="17">
        <v>800021</v>
      </c>
      <c r="R709" s="17">
        <v>5</v>
      </c>
      <c r="S709" s="1">
        <v>5</v>
      </c>
      <c r="T709" s="1">
        <v>0.54</v>
      </c>
      <c r="U709" s="1">
        <v>0.5</v>
      </c>
      <c r="V709" s="1">
        <v>0</v>
      </c>
      <c r="W709" s="2">
        <v>9401</v>
      </c>
      <c r="X709" s="3">
        <f t="shared" ca="1" si="33"/>
        <v>323</v>
      </c>
      <c r="Y709" s="1">
        <v>1</v>
      </c>
      <c r="Z709" s="1">
        <v>1.1000000000000001</v>
      </c>
      <c r="AA709" s="3">
        <f t="shared" ca="1" si="35"/>
        <v>6</v>
      </c>
      <c r="AG709" s="1"/>
    </row>
    <row r="710" spans="1:33" x14ac:dyDescent="0.3">
      <c r="A710" s="1">
        <v>29012</v>
      </c>
      <c r="B710" s="1">
        <v>709012</v>
      </c>
      <c r="C710" s="1">
        <v>3</v>
      </c>
      <c r="D710" s="1">
        <v>3</v>
      </c>
      <c r="E710" s="1">
        <v>1</v>
      </c>
      <c r="F710" s="3">
        <f t="shared" si="34"/>
        <v>1</v>
      </c>
      <c r="G710" s="25">
        <v>1.3</v>
      </c>
      <c r="H710" s="1">
        <v>25</v>
      </c>
      <c r="I710" s="23">
        <v>85161</v>
      </c>
      <c r="J710" s="24">
        <v>1007</v>
      </c>
      <c r="K710" s="1">
        <v>10</v>
      </c>
      <c r="L710" s="21">
        <v>90</v>
      </c>
      <c r="M710" s="1">
        <v>0</v>
      </c>
      <c r="N710" s="1">
        <v>135</v>
      </c>
      <c r="O710" s="1">
        <v>17</v>
      </c>
      <c r="P710" s="1">
        <v>0</v>
      </c>
      <c r="Q710" s="25">
        <v>800151</v>
      </c>
      <c r="R710" s="25">
        <v>35</v>
      </c>
      <c r="S710" s="1">
        <v>3</v>
      </c>
      <c r="T710" s="1">
        <v>0.4</v>
      </c>
      <c r="U710" s="1">
        <v>0.5</v>
      </c>
      <c r="V710" s="1">
        <v>0</v>
      </c>
      <c r="W710" s="2">
        <v>9201</v>
      </c>
      <c r="X710" s="3">
        <f t="shared" ca="1" si="33"/>
        <v>261</v>
      </c>
      <c r="Y710" s="1">
        <v>1</v>
      </c>
      <c r="Z710" s="25">
        <v>0.5</v>
      </c>
      <c r="AA710" s="3">
        <f t="shared" ca="1" si="35"/>
        <v>37</v>
      </c>
      <c r="AG710" s="1"/>
    </row>
    <row r="711" spans="1:33" x14ac:dyDescent="0.3">
      <c r="A711" s="1">
        <v>29013</v>
      </c>
      <c r="B711" s="1">
        <v>709013</v>
      </c>
      <c r="C711" s="1">
        <v>3</v>
      </c>
      <c r="D711" s="1">
        <v>3</v>
      </c>
      <c r="E711" s="1">
        <v>1</v>
      </c>
      <c r="F711" s="3">
        <f t="shared" si="34"/>
        <v>1</v>
      </c>
      <c r="G711" s="17">
        <v>0.55000000000000004</v>
      </c>
      <c r="H711" s="1">
        <v>10</v>
      </c>
      <c r="I711" s="23">
        <v>89554</v>
      </c>
      <c r="J711" s="24">
        <v>1024</v>
      </c>
      <c r="K711" s="1">
        <v>10</v>
      </c>
      <c r="L711" s="21">
        <v>90</v>
      </c>
      <c r="M711" s="1">
        <v>0</v>
      </c>
      <c r="N711" s="1">
        <v>136</v>
      </c>
      <c r="O711" s="1">
        <v>17</v>
      </c>
      <c r="P711" s="1">
        <v>0</v>
      </c>
      <c r="Q711" s="17">
        <v>800131</v>
      </c>
      <c r="R711" s="17">
        <v>20</v>
      </c>
      <c r="S711" s="1">
        <v>4</v>
      </c>
      <c r="T711" s="1">
        <v>0.3</v>
      </c>
      <c r="U711" s="1">
        <v>0.5</v>
      </c>
      <c r="V711" s="1">
        <v>0</v>
      </c>
      <c r="W711" s="2">
        <v>9203</v>
      </c>
      <c r="X711" s="3">
        <f t="shared" ca="1" si="33"/>
        <v>278</v>
      </c>
      <c r="Y711" s="1">
        <v>1</v>
      </c>
      <c r="Z711" s="1">
        <v>1</v>
      </c>
      <c r="AA711" s="3">
        <f t="shared" ca="1" si="35"/>
        <v>53</v>
      </c>
      <c r="AG711" s="1"/>
    </row>
    <row r="712" spans="1:33" x14ac:dyDescent="0.3">
      <c r="A712" s="1">
        <v>29014</v>
      </c>
      <c r="B712" s="1">
        <v>709014</v>
      </c>
      <c r="C712" s="1">
        <v>3</v>
      </c>
      <c r="D712" s="1">
        <v>3</v>
      </c>
      <c r="E712" s="1">
        <v>1</v>
      </c>
      <c r="F712" s="3">
        <f t="shared" si="34"/>
        <v>1</v>
      </c>
      <c r="G712" s="17">
        <v>0.55000000000000004</v>
      </c>
      <c r="H712" s="1">
        <v>10</v>
      </c>
      <c r="I712" s="23">
        <v>93947</v>
      </c>
      <c r="J712" s="24">
        <v>1042</v>
      </c>
      <c r="K712" s="1">
        <v>10</v>
      </c>
      <c r="L712" s="21">
        <v>90</v>
      </c>
      <c r="M712" s="1">
        <v>0</v>
      </c>
      <c r="N712" s="1">
        <v>137</v>
      </c>
      <c r="O712" s="1">
        <v>17</v>
      </c>
      <c r="P712" s="1">
        <v>0</v>
      </c>
      <c r="Q712" s="17">
        <v>800131</v>
      </c>
      <c r="R712" s="17">
        <v>20</v>
      </c>
      <c r="S712" s="1">
        <v>4</v>
      </c>
      <c r="T712" s="1">
        <v>0.3</v>
      </c>
      <c r="U712" s="1">
        <v>0.5</v>
      </c>
      <c r="V712" s="1">
        <v>0</v>
      </c>
      <c r="W712" s="2">
        <v>9204</v>
      </c>
      <c r="X712" s="3">
        <f t="shared" ca="1" si="33"/>
        <v>338</v>
      </c>
      <c r="Y712" s="1">
        <v>1</v>
      </c>
      <c r="Z712" s="1">
        <v>1.4</v>
      </c>
      <c r="AA712" s="3">
        <f t="shared" ca="1" si="35"/>
        <v>83</v>
      </c>
      <c r="AG712" s="1"/>
    </row>
    <row r="713" spans="1:33" x14ac:dyDescent="0.3">
      <c r="A713" s="1">
        <v>29015</v>
      </c>
      <c r="B713" s="1">
        <v>709015</v>
      </c>
      <c r="C713" s="1">
        <v>3</v>
      </c>
      <c r="D713" s="1">
        <v>3</v>
      </c>
      <c r="E713" s="1">
        <v>1</v>
      </c>
      <c r="F713" s="3">
        <f t="shared" si="34"/>
        <v>1</v>
      </c>
      <c r="G713" s="17">
        <v>0.55000000000000004</v>
      </c>
      <c r="H713" s="1">
        <v>10</v>
      </c>
      <c r="I713" s="23">
        <v>98339</v>
      </c>
      <c r="J713" s="24">
        <v>1059</v>
      </c>
      <c r="K713" s="1">
        <v>10</v>
      </c>
      <c r="L713" s="21">
        <v>90</v>
      </c>
      <c r="M713" s="1">
        <v>0</v>
      </c>
      <c r="N713" s="1">
        <v>138</v>
      </c>
      <c r="O713" s="1">
        <v>17</v>
      </c>
      <c r="P713" s="1">
        <v>0</v>
      </c>
      <c r="Q713" s="17">
        <v>800131</v>
      </c>
      <c r="R713" s="17">
        <v>20</v>
      </c>
      <c r="S713" s="1">
        <v>4</v>
      </c>
      <c r="T713" s="1">
        <v>0.3</v>
      </c>
      <c r="U713" s="1">
        <v>0.5</v>
      </c>
      <c r="V713" s="1">
        <v>0</v>
      </c>
      <c r="W713" s="2">
        <v>9205</v>
      </c>
      <c r="X713" s="3">
        <f t="shared" ca="1" si="33"/>
        <v>357</v>
      </c>
      <c r="Y713" s="1">
        <v>1</v>
      </c>
      <c r="Z713" s="1">
        <v>1</v>
      </c>
      <c r="AA713" s="3">
        <f t="shared" ca="1" si="35"/>
        <v>76</v>
      </c>
      <c r="AG713" s="1"/>
    </row>
    <row r="714" spans="1:33" x14ac:dyDescent="0.3">
      <c r="A714" s="1">
        <v>29016</v>
      </c>
      <c r="B714" s="1">
        <v>709016</v>
      </c>
      <c r="C714" s="1">
        <v>1</v>
      </c>
      <c r="D714" s="1">
        <v>3</v>
      </c>
      <c r="E714" s="1">
        <v>1.5</v>
      </c>
      <c r="F714" s="3">
        <f t="shared" si="34"/>
        <v>2</v>
      </c>
      <c r="G714" s="17">
        <v>1.3</v>
      </c>
      <c r="H714" s="1">
        <v>25</v>
      </c>
      <c r="I714" s="23">
        <v>102732</v>
      </c>
      <c r="J714" s="24">
        <v>1076</v>
      </c>
      <c r="K714" s="1">
        <v>10</v>
      </c>
      <c r="L714" s="21">
        <v>90</v>
      </c>
      <c r="M714" s="1">
        <v>0</v>
      </c>
      <c r="N714" s="1">
        <v>0</v>
      </c>
      <c r="O714" s="1">
        <v>5</v>
      </c>
      <c r="P714" s="1">
        <v>0</v>
      </c>
      <c r="Q714" s="17">
        <v>800151</v>
      </c>
      <c r="R714" s="17">
        <v>35</v>
      </c>
      <c r="S714" s="1">
        <v>3</v>
      </c>
      <c r="T714" s="1">
        <v>0.4</v>
      </c>
      <c r="U714" s="1">
        <v>0.5</v>
      </c>
      <c r="V714" s="1">
        <v>0</v>
      </c>
      <c r="W714" s="2">
        <v>9202</v>
      </c>
      <c r="X714" s="3">
        <f t="shared" ca="1" si="33"/>
        <v>387</v>
      </c>
      <c r="Y714" s="1">
        <v>2</v>
      </c>
      <c r="Z714" s="1">
        <v>0</v>
      </c>
      <c r="AA714" s="3">
        <f t="shared" ca="1" si="35"/>
        <v>27</v>
      </c>
      <c r="AG714" s="1"/>
    </row>
    <row r="715" spans="1:33" x14ac:dyDescent="0.3">
      <c r="A715" s="1">
        <v>29017</v>
      </c>
      <c r="B715" s="1">
        <v>709017</v>
      </c>
      <c r="C715" s="1">
        <v>3</v>
      </c>
      <c r="D715" s="1">
        <v>3</v>
      </c>
      <c r="E715" s="1">
        <v>1</v>
      </c>
      <c r="F715" s="3">
        <f t="shared" si="34"/>
        <v>1</v>
      </c>
      <c r="G715" s="17">
        <v>1.3</v>
      </c>
      <c r="H715" s="1">
        <v>25</v>
      </c>
      <c r="I715" s="23">
        <v>107125</v>
      </c>
      <c r="J715" s="24">
        <v>1094</v>
      </c>
      <c r="K715" s="1">
        <v>10</v>
      </c>
      <c r="L715" s="21">
        <v>90</v>
      </c>
      <c r="M715" s="1">
        <v>0</v>
      </c>
      <c r="N715" s="1">
        <v>140</v>
      </c>
      <c r="O715" s="1">
        <v>17</v>
      </c>
      <c r="P715" s="1">
        <v>0</v>
      </c>
      <c r="Q715" s="17">
        <v>800151</v>
      </c>
      <c r="R715" s="17">
        <v>35</v>
      </c>
      <c r="S715" s="1">
        <v>3</v>
      </c>
      <c r="T715" s="1">
        <v>0.4</v>
      </c>
      <c r="U715" s="1">
        <v>0.5</v>
      </c>
      <c r="V715" s="1">
        <v>0</v>
      </c>
      <c r="W715" s="2">
        <v>9201</v>
      </c>
      <c r="X715" s="3">
        <f t="shared" ca="1" si="33"/>
        <v>380</v>
      </c>
      <c r="Y715" s="1">
        <v>1</v>
      </c>
      <c r="Z715" s="1">
        <v>2</v>
      </c>
      <c r="AA715" s="3">
        <f t="shared" ca="1" si="35"/>
        <v>86</v>
      </c>
      <c r="AG715" s="1"/>
    </row>
    <row r="716" spans="1:33" x14ac:dyDescent="0.3">
      <c r="A716" s="1">
        <v>29018</v>
      </c>
      <c r="B716" s="1">
        <v>709018</v>
      </c>
      <c r="C716" s="1">
        <v>3</v>
      </c>
      <c r="D716" s="1">
        <v>3</v>
      </c>
      <c r="E716" s="1">
        <v>1</v>
      </c>
      <c r="F716" s="3">
        <f t="shared" si="34"/>
        <v>2</v>
      </c>
      <c r="G716" s="25">
        <v>0.67</v>
      </c>
      <c r="H716" s="1">
        <v>20</v>
      </c>
      <c r="I716" s="23">
        <v>111518</v>
      </c>
      <c r="J716" s="24">
        <v>1111</v>
      </c>
      <c r="K716" s="1">
        <v>10</v>
      </c>
      <c r="L716" s="21">
        <v>90</v>
      </c>
      <c r="M716" s="1">
        <v>0</v>
      </c>
      <c r="N716" s="1">
        <v>141</v>
      </c>
      <c r="O716" s="1">
        <v>17</v>
      </c>
      <c r="P716" s="1">
        <v>0</v>
      </c>
      <c r="Q716" s="25">
        <v>800231</v>
      </c>
      <c r="R716" s="25">
        <v>35</v>
      </c>
      <c r="S716" s="1">
        <v>3</v>
      </c>
      <c r="T716" s="1">
        <v>0.54</v>
      </c>
      <c r="U716" s="1">
        <v>0.5</v>
      </c>
      <c r="V716" s="1">
        <v>0</v>
      </c>
      <c r="W716" s="2">
        <v>9303</v>
      </c>
      <c r="X716" s="3">
        <f t="shared" ca="1" si="33"/>
        <v>256</v>
      </c>
      <c r="Y716" s="1">
        <v>2</v>
      </c>
      <c r="Z716" s="25">
        <v>1.1000000000000001</v>
      </c>
      <c r="AA716" s="3">
        <f t="shared" ca="1" si="35"/>
        <v>92</v>
      </c>
      <c r="AG716" s="1"/>
    </row>
    <row r="717" spans="1:33" x14ac:dyDescent="0.3">
      <c r="A717" s="1">
        <v>29019</v>
      </c>
      <c r="B717" s="1">
        <v>709019</v>
      </c>
      <c r="C717" s="1">
        <v>3</v>
      </c>
      <c r="D717" s="1">
        <v>3</v>
      </c>
      <c r="E717" s="1">
        <v>1.5</v>
      </c>
      <c r="F717" s="3">
        <f t="shared" si="34"/>
        <v>1</v>
      </c>
      <c r="G717" s="25">
        <v>0.67</v>
      </c>
      <c r="H717" s="1">
        <v>20</v>
      </c>
      <c r="I717" s="23">
        <v>115911</v>
      </c>
      <c r="J717" s="24">
        <v>1128</v>
      </c>
      <c r="K717" s="1">
        <v>10</v>
      </c>
      <c r="L717" s="21">
        <v>90</v>
      </c>
      <c r="M717" s="1">
        <v>0</v>
      </c>
      <c r="N717" s="1">
        <v>142</v>
      </c>
      <c r="O717" s="1">
        <v>17</v>
      </c>
      <c r="P717" s="1">
        <v>0</v>
      </c>
      <c r="Q717" s="25">
        <v>800231</v>
      </c>
      <c r="R717" s="25">
        <v>35</v>
      </c>
      <c r="S717" s="1">
        <v>3</v>
      </c>
      <c r="T717" s="1">
        <v>0.54</v>
      </c>
      <c r="U717" s="1">
        <v>0.5</v>
      </c>
      <c r="V717" s="1">
        <v>0</v>
      </c>
      <c r="W717" s="2">
        <v>9304</v>
      </c>
      <c r="X717" s="3">
        <f t="shared" ca="1" si="33"/>
        <v>392</v>
      </c>
      <c r="Y717" s="1">
        <v>4</v>
      </c>
      <c r="Z717" s="25">
        <v>0</v>
      </c>
      <c r="AA717" s="3">
        <f t="shared" ca="1" si="35"/>
        <v>60</v>
      </c>
      <c r="AG717" s="1"/>
    </row>
    <row r="718" spans="1:33" x14ac:dyDescent="0.3">
      <c r="A718" s="1">
        <v>29020</v>
      </c>
      <c r="B718" s="1">
        <v>709020</v>
      </c>
      <c r="C718" s="1">
        <v>3</v>
      </c>
      <c r="D718" s="1">
        <v>3</v>
      </c>
      <c r="E718" s="1">
        <v>1</v>
      </c>
      <c r="F718" s="3">
        <f t="shared" si="34"/>
        <v>1</v>
      </c>
      <c r="G718" s="15">
        <v>1.18</v>
      </c>
      <c r="H718" s="1">
        <v>15</v>
      </c>
      <c r="I718" s="23">
        <v>120304</v>
      </c>
      <c r="J718" s="24">
        <v>1146</v>
      </c>
      <c r="K718" s="1">
        <v>10</v>
      </c>
      <c r="L718" s="21">
        <v>90</v>
      </c>
      <c r="M718" s="1">
        <v>0</v>
      </c>
      <c r="N718" s="1">
        <v>143</v>
      </c>
      <c r="O718" s="1">
        <v>17</v>
      </c>
      <c r="P718" s="1">
        <v>0</v>
      </c>
      <c r="Q718" s="15">
        <v>800021</v>
      </c>
      <c r="R718" s="15">
        <v>5</v>
      </c>
      <c r="S718" s="1">
        <v>5</v>
      </c>
      <c r="T718" s="1">
        <v>0.54</v>
      </c>
      <c r="U718" s="1">
        <v>0.5</v>
      </c>
      <c r="V718" s="1">
        <v>0</v>
      </c>
      <c r="W718" s="2">
        <v>9401</v>
      </c>
      <c r="X718" s="3">
        <f t="shared" ca="1" si="33"/>
        <v>307</v>
      </c>
      <c r="Y718" s="1">
        <v>1</v>
      </c>
      <c r="Z718" s="1">
        <v>1</v>
      </c>
      <c r="AA718" s="3">
        <f t="shared" ca="1" si="35"/>
        <v>49</v>
      </c>
      <c r="AG718" s="1"/>
    </row>
    <row r="719" spans="1:33" x14ac:dyDescent="0.3">
      <c r="A719" s="1">
        <v>29021</v>
      </c>
      <c r="B719" s="1">
        <v>709021</v>
      </c>
      <c r="C719" s="1">
        <v>3</v>
      </c>
      <c r="D719" s="1">
        <v>3</v>
      </c>
      <c r="E719" s="1">
        <v>1</v>
      </c>
      <c r="F719" s="3">
        <f t="shared" si="34"/>
        <v>1</v>
      </c>
      <c r="G719" s="15">
        <v>1.18</v>
      </c>
      <c r="H719" s="1">
        <v>15</v>
      </c>
      <c r="I719" s="23">
        <v>124697</v>
      </c>
      <c r="J719" s="24">
        <v>1163</v>
      </c>
      <c r="K719" s="1">
        <v>10</v>
      </c>
      <c r="L719" s="21">
        <v>90</v>
      </c>
      <c r="M719" s="1">
        <v>0</v>
      </c>
      <c r="N719" s="1">
        <v>144</v>
      </c>
      <c r="O719" s="1">
        <v>17</v>
      </c>
      <c r="P719" s="1">
        <v>0</v>
      </c>
      <c r="Q719" s="15">
        <v>800021</v>
      </c>
      <c r="R719" s="15">
        <v>5</v>
      </c>
      <c r="S719" s="1">
        <v>5</v>
      </c>
      <c r="T719" s="1">
        <v>0.54</v>
      </c>
      <c r="U719" s="1">
        <v>0.5</v>
      </c>
      <c r="V719" s="1">
        <v>0</v>
      </c>
      <c r="W719" s="2">
        <v>9401</v>
      </c>
      <c r="X719" s="3">
        <f t="shared" ca="1" si="33"/>
        <v>286</v>
      </c>
      <c r="Y719" s="1">
        <v>1</v>
      </c>
      <c r="Z719" s="1">
        <v>1.4</v>
      </c>
      <c r="AA719" s="3">
        <f t="shared" ca="1" si="35"/>
        <v>23</v>
      </c>
      <c r="AG719" s="1"/>
    </row>
    <row r="720" spans="1:33" x14ac:dyDescent="0.3">
      <c r="A720" s="1">
        <v>29022</v>
      </c>
      <c r="B720" s="1">
        <v>709022</v>
      </c>
      <c r="C720" s="1">
        <v>3</v>
      </c>
      <c r="D720" s="1">
        <v>3</v>
      </c>
      <c r="E720" s="1">
        <v>1</v>
      </c>
      <c r="F720" s="3">
        <f t="shared" si="34"/>
        <v>1</v>
      </c>
      <c r="G720" s="15">
        <v>1.18</v>
      </c>
      <c r="H720" s="1">
        <v>15</v>
      </c>
      <c r="I720" s="23">
        <v>129089</v>
      </c>
      <c r="J720" s="24">
        <v>1180</v>
      </c>
      <c r="K720" s="1">
        <v>10</v>
      </c>
      <c r="L720" s="21">
        <v>90</v>
      </c>
      <c r="M720" s="1">
        <v>0</v>
      </c>
      <c r="N720" s="1">
        <v>145</v>
      </c>
      <c r="O720" s="1">
        <v>17</v>
      </c>
      <c r="P720" s="1">
        <v>0</v>
      </c>
      <c r="Q720" s="15">
        <v>800021</v>
      </c>
      <c r="R720" s="15">
        <v>5</v>
      </c>
      <c r="S720" s="1">
        <v>5</v>
      </c>
      <c r="T720" s="1">
        <v>0.54</v>
      </c>
      <c r="U720" s="1">
        <v>0.5</v>
      </c>
      <c r="V720" s="1">
        <v>0</v>
      </c>
      <c r="W720" s="2">
        <v>9401</v>
      </c>
      <c r="X720" s="3">
        <f t="shared" ca="1" si="33"/>
        <v>281</v>
      </c>
      <c r="Y720" s="1">
        <v>1</v>
      </c>
      <c r="Z720" s="1">
        <v>1</v>
      </c>
      <c r="AA720" s="3">
        <f t="shared" ca="1" si="35"/>
        <v>65</v>
      </c>
      <c r="AG720" s="1"/>
    </row>
    <row r="721" spans="1:33" x14ac:dyDescent="0.3">
      <c r="A721" s="1">
        <v>29023</v>
      </c>
      <c r="B721" s="1">
        <v>709023</v>
      </c>
      <c r="C721" s="1">
        <v>3</v>
      </c>
      <c r="D721" s="1">
        <v>2</v>
      </c>
      <c r="E721" s="1">
        <v>1</v>
      </c>
      <c r="F721" s="3">
        <f t="shared" si="34"/>
        <v>1</v>
      </c>
      <c r="G721" s="25">
        <v>0.63</v>
      </c>
      <c r="H721" s="1">
        <v>25</v>
      </c>
      <c r="I721" s="23">
        <v>133482</v>
      </c>
      <c r="J721" s="24">
        <v>1198</v>
      </c>
      <c r="K721" s="1">
        <v>10</v>
      </c>
      <c r="L721" s="21">
        <v>90</v>
      </c>
      <c r="M721" s="1">
        <v>0</v>
      </c>
      <c r="N721" s="1">
        <v>146</v>
      </c>
      <c r="O721" s="1">
        <v>17</v>
      </c>
      <c r="P721" s="1">
        <v>0</v>
      </c>
      <c r="Q721" s="25">
        <v>800041</v>
      </c>
      <c r="R721" s="25">
        <v>2</v>
      </c>
      <c r="S721" s="1">
        <v>3</v>
      </c>
      <c r="T721" s="1">
        <v>0.3</v>
      </c>
      <c r="U721" s="1">
        <v>0.5</v>
      </c>
      <c r="V721" s="1">
        <v>0</v>
      </c>
      <c r="W721" s="2">
        <v>9301</v>
      </c>
      <c r="X721" s="3">
        <f t="shared" ca="1" si="33"/>
        <v>389</v>
      </c>
      <c r="Y721" s="1">
        <v>1</v>
      </c>
      <c r="Z721" s="25">
        <v>1</v>
      </c>
      <c r="AA721" s="3">
        <f t="shared" ca="1" si="35"/>
        <v>61</v>
      </c>
      <c r="AG721" s="1"/>
    </row>
    <row r="722" spans="1:33" x14ac:dyDescent="0.3">
      <c r="A722" s="1">
        <v>29024</v>
      </c>
      <c r="B722" s="1">
        <v>709024</v>
      </c>
      <c r="C722" s="1">
        <v>3</v>
      </c>
      <c r="D722" s="1">
        <v>2</v>
      </c>
      <c r="E722" s="1">
        <v>1</v>
      </c>
      <c r="F722" s="3">
        <f t="shared" si="34"/>
        <v>1</v>
      </c>
      <c r="G722" s="15">
        <v>0.63</v>
      </c>
      <c r="H722" s="1">
        <v>25</v>
      </c>
      <c r="I722" s="23">
        <v>137875</v>
      </c>
      <c r="J722" s="24">
        <v>1215</v>
      </c>
      <c r="K722" s="1">
        <v>10</v>
      </c>
      <c r="L722" s="21">
        <v>90</v>
      </c>
      <c r="M722" s="1">
        <v>0</v>
      </c>
      <c r="N722" s="1">
        <v>147</v>
      </c>
      <c r="O722" s="1">
        <v>17</v>
      </c>
      <c r="P722" s="1">
        <v>0</v>
      </c>
      <c r="Q722" s="15">
        <v>800041</v>
      </c>
      <c r="R722" s="15">
        <v>2</v>
      </c>
      <c r="S722" s="1">
        <v>3</v>
      </c>
      <c r="T722" s="1">
        <v>0.3</v>
      </c>
      <c r="U722" s="1">
        <v>0.5</v>
      </c>
      <c r="V722" s="1">
        <v>0</v>
      </c>
      <c r="W722" s="2">
        <v>9302</v>
      </c>
      <c r="X722" s="3">
        <f t="shared" ca="1" si="33"/>
        <v>304</v>
      </c>
      <c r="Y722" s="1">
        <v>1</v>
      </c>
      <c r="Z722" s="1">
        <v>1.1000000000000001</v>
      </c>
      <c r="AA722" s="3">
        <f t="shared" ca="1" si="35"/>
        <v>9</v>
      </c>
      <c r="AG722" s="1"/>
    </row>
    <row r="723" spans="1:33" x14ac:dyDescent="0.3">
      <c r="A723" s="1">
        <v>29025</v>
      </c>
      <c r="B723" s="1">
        <v>709025</v>
      </c>
      <c r="C723" s="1">
        <v>3</v>
      </c>
      <c r="D723" s="1">
        <v>2</v>
      </c>
      <c r="E723" s="1">
        <v>1</v>
      </c>
      <c r="F723" s="3">
        <f t="shared" si="34"/>
        <v>1</v>
      </c>
      <c r="G723" s="19">
        <v>1.1499999999999999</v>
      </c>
      <c r="H723" s="1">
        <v>10</v>
      </c>
      <c r="I723" s="23">
        <v>142268</v>
      </c>
      <c r="J723" s="24">
        <v>1232</v>
      </c>
      <c r="K723" s="1">
        <v>10</v>
      </c>
      <c r="L723" s="21">
        <v>90</v>
      </c>
      <c r="M723" s="1">
        <v>0</v>
      </c>
      <c r="N723" s="1">
        <v>148</v>
      </c>
      <c r="O723" s="1">
        <v>17</v>
      </c>
      <c r="P723" s="1">
        <v>0</v>
      </c>
      <c r="Q723" s="19">
        <v>800091</v>
      </c>
      <c r="R723" s="19">
        <v>35</v>
      </c>
      <c r="S723" s="1">
        <v>3</v>
      </c>
      <c r="T723" s="1">
        <v>0.4</v>
      </c>
      <c r="U723" s="1">
        <v>0.5</v>
      </c>
      <c r="V723" s="1">
        <v>0</v>
      </c>
      <c r="W723" s="2">
        <v>9403</v>
      </c>
      <c r="X723" s="3">
        <f t="shared" ca="1" si="33"/>
        <v>296</v>
      </c>
      <c r="Y723" s="1">
        <v>1</v>
      </c>
      <c r="Z723" s="1">
        <v>2</v>
      </c>
      <c r="AA723" s="3">
        <f t="shared" ca="1" si="35"/>
        <v>92</v>
      </c>
      <c r="AG723" s="1"/>
    </row>
    <row r="724" spans="1:33" x14ac:dyDescent="0.3">
      <c r="A724" s="1">
        <v>29026</v>
      </c>
      <c r="B724" s="1">
        <v>709026</v>
      </c>
      <c r="C724" s="1">
        <v>3</v>
      </c>
      <c r="D724" s="1">
        <v>2</v>
      </c>
      <c r="E724" s="1">
        <v>1</v>
      </c>
      <c r="F724" s="3">
        <f t="shared" si="34"/>
        <v>1</v>
      </c>
      <c r="G724" s="19">
        <v>1.1499999999999999</v>
      </c>
      <c r="H724" s="1">
        <v>10</v>
      </c>
      <c r="I724" s="23">
        <v>146661</v>
      </c>
      <c r="J724" s="24">
        <v>1250</v>
      </c>
      <c r="K724" s="1">
        <v>10</v>
      </c>
      <c r="L724" s="21">
        <v>90</v>
      </c>
      <c r="M724" s="1">
        <v>0</v>
      </c>
      <c r="N724" s="1">
        <v>149</v>
      </c>
      <c r="O724" s="1">
        <v>17</v>
      </c>
      <c r="P724" s="1">
        <v>0</v>
      </c>
      <c r="Q724" s="19">
        <v>800091</v>
      </c>
      <c r="R724" s="19">
        <v>35</v>
      </c>
      <c r="S724" s="1">
        <v>3</v>
      </c>
      <c r="T724" s="1">
        <v>0.4</v>
      </c>
      <c r="U724" s="1">
        <v>0.5</v>
      </c>
      <c r="V724" s="1">
        <v>0</v>
      </c>
      <c r="W724" s="2">
        <v>9404</v>
      </c>
      <c r="X724" s="3">
        <f t="shared" ca="1" si="33"/>
        <v>288</v>
      </c>
      <c r="Y724" s="1">
        <v>1</v>
      </c>
      <c r="Z724" s="1">
        <v>1.1000000000000001</v>
      </c>
      <c r="AA724" s="3">
        <f t="shared" ca="1" si="35"/>
        <v>43</v>
      </c>
      <c r="AG724" s="1"/>
    </row>
    <row r="725" spans="1:33" x14ac:dyDescent="0.3">
      <c r="A725" s="1">
        <v>29027</v>
      </c>
      <c r="B725" s="1">
        <v>709027</v>
      </c>
      <c r="C725" s="1">
        <v>3</v>
      </c>
      <c r="D725" s="1">
        <v>3</v>
      </c>
      <c r="E725" s="1">
        <v>1.5</v>
      </c>
      <c r="F725" s="3">
        <f t="shared" si="34"/>
        <v>2</v>
      </c>
      <c r="G725" s="19">
        <v>1.18</v>
      </c>
      <c r="H725" s="1">
        <v>15</v>
      </c>
      <c r="I725" s="23">
        <v>151054</v>
      </c>
      <c r="J725" s="24">
        <v>1267</v>
      </c>
      <c r="K725" s="1">
        <v>10</v>
      </c>
      <c r="L725" s="21">
        <v>90</v>
      </c>
      <c r="M725" s="1">
        <v>0</v>
      </c>
      <c r="N725" s="1">
        <v>150</v>
      </c>
      <c r="O725" s="1">
        <v>17</v>
      </c>
      <c r="P725" s="1">
        <v>0</v>
      </c>
      <c r="Q725" s="19">
        <v>800021</v>
      </c>
      <c r="R725" s="19">
        <v>5</v>
      </c>
      <c r="S725" s="1">
        <v>5</v>
      </c>
      <c r="T725" s="1">
        <v>0.54</v>
      </c>
      <c r="U725" s="1">
        <v>0.5</v>
      </c>
      <c r="V725" s="1">
        <v>0</v>
      </c>
      <c r="W725" s="2">
        <v>9401</v>
      </c>
      <c r="X725" s="3">
        <f t="shared" ca="1" si="33"/>
        <v>379</v>
      </c>
      <c r="Y725" s="1">
        <v>2</v>
      </c>
      <c r="Z725" s="1">
        <v>0</v>
      </c>
      <c r="AA725" s="3">
        <f t="shared" ca="1" si="35"/>
        <v>11</v>
      </c>
      <c r="AG725" s="1"/>
    </row>
    <row r="726" spans="1:33" x14ac:dyDescent="0.3">
      <c r="A726" s="1">
        <v>29028</v>
      </c>
      <c r="B726" s="1">
        <v>709028</v>
      </c>
      <c r="C726" s="1">
        <v>3</v>
      </c>
      <c r="D726" s="1">
        <v>3</v>
      </c>
      <c r="E726" s="1">
        <v>1</v>
      </c>
      <c r="F726" s="3">
        <f t="shared" si="34"/>
        <v>1</v>
      </c>
      <c r="G726" s="19">
        <v>1.18</v>
      </c>
      <c r="H726" s="1">
        <v>15</v>
      </c>
      <c r="I726" s="23">
        <v>155446</v>
      </c>
      <c r="J726" s="24">
        <v>1284</v>
      </c>
      <c r="K726" s="1">
        <v>10</v>
      </c>
      <c r="L726" s="21">
        <v>90</v>
      </c>
      <c r="M726" s="1">
        <v>0</v>
      </c>
      <c r="N726" s="1">
        <v>151</v>
      </c>
      <c r="O726" s="1">
        <v>17</v>
      </c>
      <c r="P726" s="1">
        <v>0</v>
      </c>
      <c r="Q726" s="19">
        <v>800021</v>
      </c>
      <c r="R726" s="19">
        <v>5</v>
      </c>
      <c r="S726" s="1">
        <v>5</v>
      </c>
      <c r="T726" s="1">
        <v>0.54</v>
      </c>
      <c r="U726" s="1">
        <v>0.5</v>
      </c>
      <c r="V726" s="1">
        <v>0</v>
      </c>
      <c r="W726" s="2">
        <v>9402</v>
      </c>
      <c r="X726" s="3">
        <f t="shared" ca="1" si="33"/>
        <v>386</v>
      </c>
      <c r="Y726" s="1">
        <v>1</v>
      </c>
      <c r="Z726" s="1">
        <v>1</v>
      </c>
      <c r="AA726" s="3">
        <f t="shared" ca="1" si="35"/>
        <v>21</v>
      </c>
      <c r="AG726" s="1"/>
    </row>
    <row r="727" spans="1:33" x14ac:dyDescent="0.3">
      <c r="A727" s="1">
        <v>29029</v>
      </c>
      <c r="B727" s="1">
        <v>709029</v>
      </c>
      <c r="C727" s="1">
        <v>3</v>
      </c>
      <c r="D727" s="1">
        <v>3</v>
      </c>
      <c r="E727" s="1">
        <v>1</v>
      </c>
      <c r="F727" s="3">
        <f t="shared" si="34"/>
        <v>1</v>
      </c>
      <c r="G727" s="19">
        <v>1.18</v>
      </c>
      <c r="H727" s="1">
        <v>15</v>
      </c>
      <c r="I727" s="23">
        <v>159839</v>
      </c>
      <c r="J727" s="24">
        <v>1301</v>
      </c>
      <c r="K727" s="1">
        <v>10</v>
      </c>
      <c r="L727" s="21">
        <v>90</v>
      </c>
      <c r="M727" s="1">
        <v>0</v>
      </c>
      <c r="N727" s="1">
        <v>152</v>
      </c>
      <c r="O727" s="1">
        <v>17</v>
      </c>
      <c r="P727" s="1">
        <v>0</v>
      </c>
      <c r="Q727" s="19">
        <v>800021</v>
      </c>
      <c r="R727" s="19">
        <v>5</v>
      </c>
      <c r="S727" s="1">
        <v>5</v>
      </c>
      <c r="T727" s="1">
        <v>0.54</v>
      </c>
      <c r="U727" s="1">
        <v>0.5</v>
      </c>
      <c r="V727" s="1">
        <v>0</v>
      </c>
      <c r="W727" s="2">
        <v>9401</v>
      </c>
      <c r="X727" s="3">
        <f t="shared" ca="1" si="33"/>
        <v>332</v>
      </c>
      <c r="Y727" s="1">
        <v>1</v>
      </c>
      <c r="Z727" s="1">
        <v>1.4</v>
      </c>
      <c r="AA727" s="3">
        <f t="shared" ca="1" si="35"/>
        <v>58</v>
      </c>
      <c r="AG727" s="1"/>
    </row>
    <row r="728" spans="1:33" x14ac:dyDescent="0.3">
      <c r="A728" s="2">
        <v>40000</v>
      </c>
      <c r="B728" s="1">
        <v>710001</v>
      </c>
      <c r="C728" s="1">
        <f t="shared" ref="C728:C739" si="36">C244</f>
        <v>2</v>
      </c>
      <c r="D728" s="1">
        <v>4</v>
      </c>
      <c r="E728" s="1">
        <v>1</v>
      </c>
      <c r="F728" s="3">
        <f t="shared" si="34"/>
        <v>1</v>
      </c>
      <c r="G728" s="1">
        <v>1.32</v>
      </c>
      <c r="H728" s="1">
        <v>15</v>
      </c>
      <c r="I728" s="24">
        <v>2000</v>
      </c>
      <c r="J728" s="24">
        <v>1</v>
      </c>
      <c r="K728" s="1">
        <v>1</v>
      </c>
      <c r="L728" s="21">
        <v>1</v>
      </c>
      <c r="M728" s="1">
        <v>0</v>
      </c>
      <c r="N728" s="1">
        <v>1</v>
      </c>
      <c r="O728" s="1">
        <v>1</v>
      </c>
      <c r="P728" s="1">
        <v>0</v>
      </c>
      <c r="Q728" s="1">
        <v>0</v>
      </c>
      <c r="R728" s="1">
        <v>0</v>
      </c>
      <c r="S728" s="1">
        <v>5</v>
      </c>
      <c r="T728" s="1">
        <v>1</v>
      </c>
      <c r="U728" s="1">
        <v>0.5</v>
      </c>
      <c r="V728" s="1">
        <v>0</v>
      </c>
      <c r="W728" s="2">
        <v>1000</v>
      </c>
      <c r="X728" s="1">
        <v>1000</v>
      </c>
      <c r="Y728" s="1">
        <v>5</v>
      </c>
      <c r="Z728" s="1">
        <v>1</v>
      </c>
      <c r="AA728" s="3">
        <v>0</v>
      </c>
      <c r="AG728" s="1"/>
    </row>
    <row r="729" spans="1:33" x14ac:dyDescent="0.3">
      <c r="A729" s="2">
        <v>40001</v>
      </c>
      <c r="B729" s="1">
        <v>710002</v>
      </c>
      <c r="C729" s="1">
        <f t="shared" si="36"/>
        <v>2</v>
      </c>
      <c r="D729" s="1">
        <v>4</v>
      </c>
      <c r="E729" s="1">
        <v>1</v>
      </c>
      <c r="F729" s="3">
        <f t="shared" si="34"/>
        <v>1</v>
      </c>
      <c r="G729" s="1">
        <v>1.32</v>
      </c>
      <c r="H729" s="1">
        <v>15</v>
      </c>
      <c r="I729" s="24">
        <v>2200</v>
      </c>
      <c r="J729" s="24">
        <v>1</v>
      </c>
      <c r="K729" s="1">
        <v>1</v>
      </c>
      <c r="L729" s="21">
        <v>1</v>
      </c>
      <c r="M729" s="1">
        <v>0</v>
      </c>
      <c r="N729" s="1">
        <v>1</v>
      </c>
      <c r="O729" s="1">
        <v>1</v>
      </c>
      <c r="P729" s="1">
        <v>0</v>
      </c>
      <c r="Q729" s="1">
        <v>0</v>
      </c>
      <c r="R729" s="1">
        <v>0</v>
      </c>
      <c r="S729" s="1">
        <v>5</v>
      </c>
      <c r="T729" s="1">
        <v>1</v>
      </c>
      <c r="U729" s="1">
        <v>0.5</v>
      </c>
      <c r="V729" s="1">
        <v>0</v>
      </c>
      <c r="W729" s="2">
        <v>1001</v>
      </c>
      <c r="X729" s="1">
        <v>1500</v>
      </c>
      <c r="Y729" s="1">
        <v>5</v>
      </c>
      <c r="Z729" s="1">
        <v>1</v>
      </c>
      <c r="AA729" s="3">
        <v>0</v>
      </c>
      <c r="AG729" s="1"/>
    </row>
    <row r="730" spans="1:33" x14ac:dyDescent="0.3">
      <c r="A730" s="2">
        <v>40002</v>
      </c>
      <c r="B730" s="1">
        <v>710003</v>
      </c>
      <c r="C730" s="1">
        <f t="shared" si="36"/>
        <v>2</v>
      </c>
      <c r="D730" s="1">
        <v>4</v>
      </c>
      <c r="E730" s="1">
        <v>1</v>
      </c>
      <c r="F730" s="3">
        <f t="shared" si="34"/>
        <v>1</v>
      </c>
      <c r="G730" s="1">
        <v>1.32</v>
      </c>
      <c r="H730" s="1">
        <v>15</v>
      </c>
      <c r="I730" s="24">
        <v>2400</v>
      </c>
      <c r="J730" s="24">
        <v>1</v>
      </c>
      <c r="K730" s="1">
        <v>1</v>
      </c>
      <c r="L730" s="21">
        <v>1</v>
      </c>
      <c r="M730" s="1">
        <v>0</v>
      </c>
      <c r="N730" s="1">
        <v>1</v>
      </c>
      <c r="O730" s="1">
        <v>1</v>
      </c>
      <c r="P730" s="1">
        <v>0</v>
      </c>
      <c r="Q730" s="1">
        <v>0</v>
      </c>
      <c r="R730" s="1">
        <v>0</v>
      </c>
      <c r="S730" s="1">
        <v>5</v>
      </c>
      <c r="T730" s="1">
        <v>1</v>
      </c>
      <c r="U730" s="1">
        <v>0.5</v>
      </c>
      <c r="V730" s="1">
        <v>0</v>
      </c>
      <c r="W730" s="2">
        <v>1002</v>
      </c>
      <c r="X730" s="1">
        <v>2000</v>
      </c>
      <c r="Y730" s="1">
        <v>5</v>
      </c>
      <c r="Z730" s="1">
        <v>1</v>
      </c>
      <c r="AA730" s="3">
        <v>0</v>
      </c>
      <c r="AG730" s="1"/>
    </row>
    <row r="731" spans="1:33" x14ac:dyDescent="0.3">
      <c r="A731" s="2">
        <v>40003</v>
      </c>
      <c r="B731" s="1">
        <v>710004</v>
      </c>
      <c r="C731" s="1">
        <f t="shared" si="36"/>
        <v>2</v>
      </c>
      <c r="D731" s="1">
        <v>4</v>
      </c>
      <c r="E731" s="1">
        <v>1</v>
      </c>
      <c r="F731" s="3">
        <f t="shared" si="34"/>
        <v>1</v>
      </c>
      <c r="G731" s="1">
        <v>1.32</v>
      </c>
      <c r="H731" s="1">
        <v>15</v>
      </c>
      <c r="I731" s="24">
        <v>2600</v>
      </c>
      <c r="J731" s="24">
        <v>1</v>
      </c>
      <c r="K731" s="1">
        <v>1</v>
      </c>
      <c r="L731" s="21">
        <v>1</v>
      </c>
      <c r="M731" s="1">
        <v>0</v>
      </c>
      <c r="N731" s="1">
        <v>1</v>
      </c>
      <c r="O731" s="1">
        <v>1</v>
      </c>
      <c r="P731" s="1">
        <v>0</v>
      </c>
      <c r="Q731" s="1">
        <v>0</v>
      </c>
      <c r="R731" s="1">
        <v>0</v>
      </c>
      <c r="S731" s="1">
        <v>5</v>
      </c>
      <c r="T731" s="1">
        <v>1</v>
      </c>
      <c r="U731" s="1">
        <v>0.5</v>
      </c>
      <c r="V731" s="1">
        <v>0</v>
      </c>
      <c r="W731" s="2">
        <v>1003</v>
      </c>
      <c r="X731" s="1">
        <v>2500</v>
      </c>
      <c r="Y731" s="1">
        <v>5</v>
      </c>
      <c r="Z731" s="1">
        <v>1</v>
      </c>
      <c r="AA731" s="3">
        <v>0</v>
      </c>
      <c r="AG731" s="1"/>
    </row>
    <row r="732" spans="1:33" x14ac:dyDescent="0.3">
      <c r="A732" s="2">
        <v>40004</v>
      </c>
      <c r="B732" s="1">
        <v>710001</v>
      </c>
      <c r="C732" s="1">
        <f t="shared" si="36"/>
        <v>2</v>
      </c>
      <c r="D732" s="1">
        <v>4</v>
      </c>
      <c r="E732" s="1">
        <v>1</v>
      </c>
      <c r="F732" s="3">
        <f t="shared" si="34"/>
        <v>1</v>
      </c>
      <c r="G732" s="1">
        <v>1.32</v>
      </c>
      <c r="H732" s="1">
        <v>15</v>
      </c>
      <c r="I732" s="24">
        <v>6000</v>
      </c>
      <c r="J732" s="24">
        <v>1</v>
      </c>
      <c r="K732" s="1">
        <v>1</v>
      </c>
      <c r="L732" s="21">
        <v>1</v>
      </c>
      <c r="M732" s="1">
        <v>0</v>
      </c>
      <c r="N732" s="1">
        <v>1</v>
      </c>
      <c r="O732" s="1">
        <v>1</v>
      </c>
      <c r="P732" s="1">
        <v>0</v>
      </c>
      <c r="Q732" s="1">
        <v>0</v>
      </c>
      <c r="R732" s="1">
        <v>0</v>
      </c>
      <c r="S732" s="1">
        <v>5</v>
      </c>
      <c r="T732" s="1">
        <v>1</v>
      </c>
      <c r="U732" s="1">
        <v>0.5</v>
      </c>
      <c r="V732" s="1">
        <v>0</v>
      </c>
      <c r="W732" s="2">
        <v>1000</v>
      </c>
      <c r="X732" s="1">
        <v>3000</v>
      </c>
      <c r="Y732" s="1">
        <v>5</v>
      </c>
      <c r="Z732" s="1">
        <v>1</v>
      </c>
      <c r="AA732" s="3">
        <v>0</v>
      </c>
      <c r="AG732" s="1"/>
    </row>
    <row r="733" spans="1:33" x14ac:dyDescent="0.3">
      <c r="A733" s="2">
        <v>40005</v>
      </c>
      <c r="B733" s="1">
        <v>710002</v>
      </c>
      <c r="C733" s="1">
        <f t="shared" si="36"/>
        <v>2</v>
      </c>
      <c r="D733" s="1">
        <v>4</v>
      </c>
      <c r="E733" s="1">
        <v>1</v>
      </c>
      <c r="F733" s="3">
        <f t="shared" si="34"/>
        <v>1</v>
      </c>
      <c r="G733" s="1">
        <v>1.32</v>
      </c>
      <c r="H733" s="1">
        <v>15</v>
      </c>
      <c r="I733" s="24">
        <v>6600</v>
      </c>
      <c r="J733" s="24">
        <v>1</v>
      </c>
      <c r="K733" s="1">
        <v>1</v>
      </c>
      <c r="L733" s="21">
        <v>1</v>
      </c>
      <c r="M733" s="1">
        <v>0</v>
      </c>
      <c r="N733" s="1">
        <v>1</v>
      </c>
      <c r="O733" s="1">
        <v>1</v>
      </c>
      <c r="P733" s="1">
        <v>0</v>
      </c>
      <c r="Q733" s="1">
        <v>0</v>
      </c>
      <c r="R733" s="1">
        <v>0</v>
      </c>
      <c r="S733" s="1">
        <v>5</v>
      </c>
      <c r="T733" s="1">
        <v>1</v>
      </c>
      <c r="U733" s="1">
        <v>0.5</v>
      </c>
      <c r="V733" s="1">
        <v>0</v>
      </c>
      <c r="W733" s="2">
        <v>1001</v>
      </c>
      <c r="X733" s="1">
        <v>4000</v>
      </c>
      <c r="Y733" s="1">
        <v>5</v>
      </c>
      <c r="Z733" s="1">
        <v>1</v>
      </c>
      <c r="AA733" s="3">
        <v>0</v>
      </c>
      <c r="AG733" s="1"/>
    </row>
    <row r="734" spans="1:33" x14ac:dyDescent="0.3">
      <c r="A734" s="2">
        <v>40006</v>
      </c>
      <c r="B734" s="1">
        <v>710003</v>
      </c>
      <c r="C734" s="1">
        <f t="shared" si="36"/>
        <v>2</v>
      </c>
      <c r="D734" s="1">
        <v>4</v>
      </c>
      <c r="E734" s="1">
        <v>1</v>
      </c>
      <c r="F734" s="3">
        <f t="shared" si="34"/>
        <v>1</v>
      </c>
      <c r="G734" s="1">
        <v>1.32</v>
      </c>
      <c r="H734" s="1">
        <v>15</v>
      </c>
      <c r="I734" s="24">
        <v>7200</v>
      </c>
      <c r="J734" s="24">
        <v>1</v>
      </c>
      <c r="K734" s="1">
        <v>1</v>
      </c>
      <c r="L734" s="21">
        <v>1</v>
      </c>
      <c r="M734" s="1">
        <v>0</v>
      </c>
      <c r="N734" s="1">
        <v>1</v>
      </c>
      <c r="O734" s="1">
        <v>1</v>
      </c>
      <c r="P734" s="1">
        <v>0</v>
      </c>
      <c r="Q734" s="1">
        <v>0</v>
      </c>
      <c r="R734" s="1">
        <v>0</v>
      </c>
      <c r="S734" s="1">
        <v>5</v>
      </c>
      <c r="T734" s="1">
        <v>1</v>
      </c>
      <c r="U734" s="1">
        <v>0.5</v>
      </c>
      <c r="V734" s="1">
        <v>0</v>
      </c>
      <c r="W734" s="2">
        <v>1002</v>
      </c>
      <c r="X734" s="1">
        <v>5000</v>
      </c>
      <c r="Y734" s="1">
        <v>5</v>
      </c>
      <c r="Z734" s="1">
        <v>1</v>
      </c>
      <c r="AA734" s="3">
        <v>0</v>
      </c>
      <c r="AG734" s="1"/>
    </row>
    <row r="735" spans="1:33" x14ac:dyDescent="0.3">
      <c r="A735" s="2">
        <v>40007</v>
      </c>
      <c r="B735" s="1">
        <v>710004</v>
      </c>
      <c r="C735" s="1">
        <f t="shared" si="36"/>
        <v>2</v>
      </c>
      <c r="D735" s="1">
        <v>4</v>
      </c>
      <c r="E735" s="1">
        <v>1</v>
      </c>
      <c r="F735" s="3">
        <f t="shared" si="34"/>
        <v>1</v>
      </c>
      <c r="G735" s="1">
        <v>1.32</v>
      </c>
      <c r="H735" s="1">
        <v>15</v>
      </c>
      <c r="I735" s="24">
        <v>7800</v>
      </c>
      <c r="J735" s="24">
        <v>1</v>
      </c>
      <c r="K735" s="1">
        <v>1</v>
      </c>
      <c r="L735" s="21">
        <v>1</v>
      </c>
      <c r="M735" s="1">
        <v>0</v>
      </c>
      <c r="N735" s="1">
        <v>1</v>
      </c>
      <c r="O735" s="1">
        <v>1</v>
      </c>
      <c r="P735" s="1">
        <v>0</v>
      </c>
      <c r="Q735" s="1">
        <v>0</v>
      </c>
      <c r="R735" s="1">
        <v>0</v>
      </c>
      <c r="S735" s="1">
        <v>5</v>
      </c>
      <c r="T735" s="1">
        <v>1</v>
      </c>
      <c r="U735" s="1">
        <v>0.5</v>
      </c>
      <c r="V735" s="1">
        <v>0</v>
      </c>
      <c r="W735" s="2">
        <v>1003</v>
      </c>
      <c r="X735" s="1">
        <v>6000</v>
      </c>
      <c r="Y735" s="1">
        <v>5</v>
      </c>
      <c r="Z735" s="1">
        <v>1</v>
      </c>
      <c r="AA735" s="3">
        <v>0</v>
      </c>
      <c r="AG735" s="1"/>
    </row>
    <row r="736" spans="1:33" x14ac:dyDescent="0.3">
      <c r="A736" s="2">
        <v>40008</v>
      </c>
      <c r="B736" s="1">
        <v>710001</v>
      </c>
      <c r="C736" s="1">
        <f t="shared" si="36"/>
        <v>2</v>
      </c>
      <c r="D736" s="1">
        <v>4</v>
      </c>
      <c r="E736" s="1">
        <v>1</v>
      </c>
      <c r="F736" s="3">
        <f t="shared" si="34"/>
        <v>1</v>
      </c>
      <c r="G736" s="1">
        <v>1.32</v>
      </c>
      <c r="H736" s="1">
        <v>15</v>
      </c>
      <c r="I736" s="24">
        <v>10000</v>
      </c>
      <c r="J736" s="24">
        <v>1</v>
      </c>
      <c r="K736" s="1">
        <v>1</v>
      </c>
      <c r="L736" s="21">
        <v>1</v>
      </c>
      <c r="M736" s="1">
        <v>0</v>
      </c>
      <c r="N736" s="1">
        <v>1</v>
      </c>
      <c r="O736" s="1">
        <v>1</v>
      </c>
      <c r="P736" s="1">
        <v>0</v>
      </c>
      <c r="Q736" s="1">
        <v>0</v>
      </c>
      <c r="R736" s="1">
        <v>0</v>
      </c>
      <c r="S736" s="1">
        <v>5</v>
      </c>
      <c r="T736" s="1">
        <v>1</v>
      </c>
      <c r="U736" s="1">
        <v>0.5</v>
      </c>
      <c r="V736" s="1">
        <v>0</v>
      </c>
      <c r="W736" s="2">
        <v>1000</v>
      </c>
      <c r="X736" s="1">
        <v>7000</v>
      </c>
      <c r="Y736" s="1">
        <v>5</v>
      </c>
      <c r="Z736" s="1">
        <v>1</v>
      </c>
      <c r="AA736" s="3">
        <v>0</v>
      </c>
      <c r="AG736" s="1"/>
    </row>
    <row r="737" spans="1:33" x14ac:dyDescent="0.3">
      <c r="A737" s="2">
        <v>40009</v>
      </c>
      <c r="B737" s="1">
        <v>710002</v>
      </c>
      <c r="C737" s="1">
        <f t="shared" si="36"/>
        <v>2</v>
      </c>
      <c r="D737" s="1">
        <v>4</v>
      </c>
      <c r="E737" s="1">
        <v>1</v>
      </c>
      <c r="F737" s="3">
        <f t="shared" si="34"/>
        <v>1</v>
      </c>
      <c r="G737" s="1">
        <v>1.32</v>
      </c>
      <c r="H737" s="1">
        <v>15</v>
      </c>
      <c r="I737" s="24">
        <v>11000</v>
      </c>
      <c r="J737" s="24">
        <v>1</v>
      </c>
      <c r="K737" s="1">
        <v>1</v>
      </c>
      <c r="L737" s="21">
        <v>1</v>
      </c>
      <c r="M737" s="1">
        <v>0</v>
      </c>
      <c r="N737" s="1">
        <v>1</v>
      </c>
      <c r="O737" s="1">
        <v>1</v>
      </c>
      <c r="P737" s="1">
        <v>0</v>
      </c>
      <c r="Q737" s="1">
        <v>0</v>
      </c>
      <c r="R737" s="1">
        <v>0</v>
      </c>
      <c r="S737" s="1">
        <v>5</v>
      </c>
      <c r="T737" s="1">
        <v>1</v>
      </c>
      <c r="U737" s="1">
        <v>0.5</v>
      </c>
      <c r="V737" s="1">
        <v>0</v>
      </c>
      <c r="W737" s="2">
        <v>1001</v>
      </c>
      <c r="X737" s="1">
        <v>9000</v>
      </c>
      <c r="Y737" s="1">
        <v>5</v>
      </c>
      <c r="Z737" s="1">
        <v>1</v>
      </c>
      <c r="AA737" s="3">
        <v>0</v>
      </c>
      <c r="AG737" s="1"/>
    </row>
    <row r="738" spans="1:33" x14ac:dyDescent="0.3">
      <c r="A738" s="2">
        <v>40010</v>
      </c>
      <c r="B738" s="1">
        <v>710003</v>
      </c>
      <c r="C738" s="1">
        <f t="shared" si="36"/>
        <v>2</v>
      </c>
      <c r="D738" s="1">
        <v>4</v>
      </c>
      <c r="E738" s="1">
        <v>1</v>
      </c>
      <c r="F738" s="3">
        <f t="shared" si="34"/>
        <v>1</v>
      </c>
      <c r="G738" s="1">
        <v>1.32</v>
      </c>
      <c r="H738" s="1">
        <v>15</v>
      </c>
      <c r="I738" s="24">
        <v>12000</v>
      </c>
      <c r="J738" s="24">
        <v>1</v>
      </c>
      <c r="K738" s="1">
        <v>1</v>
      </c>
      <c r="L738" s="21">
        <v>1</v>
      </c>
      <c r="M738" s="1">
        <v>0</v>
      </c>
      <c r="N738" s="1">
        <v>1</v>
      </c>
      <c r="O738" s="1">
        <v>1</v>
      </c>
      <c r="P738" s="1">
        <v>0</v>
      </c>
      <c r="Q738" s="1">
        <v>0</v>
      </c>
      <c r="R738" s="1">
        <v>0</v>
      </c>
      <c r="S738" s="1">
        <v>5</v>
      </c>
      <c r="T738" s="1">
        <v>1</v>
      </c>
      <c r="U738" s="1">
        <v>0.5</v>
      </c>
      <c r="V738" s="1">
        <v>0</v>
      </c>
      <c r="W738" s="2">
        <v>1002</v>
      </c>
      <c r="X738" s="1">
        <v>11000</v>
      </c>
      <c r="Y738" s="1">
        <v>5</v>
      </c>
      <c r="Z738" s="1">
        <v>1</v>
      </c>
      <c r="AA738" s="3">
        <v>0</v>
      </c>
      <c r="AG738" s="1"/>
    </row>
    <row r="739" spans="1:33" x14ac:dyDescent="0.3">
      <c r="A739" s="2">
        <v>40011</v>
      </c>
      <c r="B739" s="1">
        <v>710004</v>
      </c>
      <c r="C739" s="1">
        <f t="shared" si="36"/>
        <v>2</v>
      </c>
      <c r="D739" s="1">
        <v>4</v>
      </c>
      <c r="E739" s="1">
        <v>1</v>
      </c>
      <c r="F739" s="3">
        <f t="shared" si="34"/>
        <v>1</v>
      </c>
      <c r="G739" s="1">
        <v>1.32</v>
      </c>
      <c r="H739" s="1">
        <v>15</v>
      </c>
      <c r="I739" s="24">
        <v>13000</v>
      </c>
      <c r="J739" s="24">
        <v>1</v>
      </c>
      <c r="K739" s="1">
        <v>1</v>
      </c>
      <c r="L739" s="21">
        <v>1</v>
      </c>
      <c r="M739" s="1">
        <v>0</v>
      </c>
      <c r="N739" s="1">
        <v>1</v>
      </c>
      <c r="O739" s="1">
        <v>1</v>
      </c>
      <c r="P739" s="1">
        <v>0</v>
      </c>
      <c r="Q739" s="1">
        <v>0</v>
      </c>
      <c r="R739" s="1">
        <v>0</v>
      </c>
      <c r="S739" s="1">
        <v>5</v>
      </c>
      <c r="T739" s="1">
        <v>1</v>
      </c>
      <c r="U739" s="1">
        <v>0.5</v>
      </c>
      <c r="V739" s="1">
        <v>0</v>
      </c>
      <c r="W739" s="2">
        <v>1003</v>
      </c>
      <c r="X739" s="1">
        <v>13000</v>
      </c>
      <c r="Y739" s="1">
        <v>5</v>
      </c>
      <c r="Z739" s="1">
        <v>1</v>
      </c>
      <c r="AA739" s="3">
        <v>0</v>
      </c>
      <c r="AG739" s="1"/>
    </row>
    <row r="740" spans="1:33" x14ac:dyDescent="0.3">
      <c r="A740" s="27">
        <v>90101</v>
      </c>
      <c r="B740" s="27">
        <v>700101</v>
      </c>
      <c r="C740" s="27">
        <v>1</v>
      </c>
      <c r="D740" s="27">
        <v>1</v>
      </c>
      <c r="E740" s="27">
        <v>1</v>
      </c>
      <c r="F740" s="3">
        <f t="shared" si="34"/>
        <v>1</v>
      </c>
      <c r="G740" s="27">
        <v>1.79</v>
      </c>
      <c r="H740" s="27">
        <v>30</v>
      </c>
      <c r="I740" s="28">
        <v>154</v>
      </c>
      <c r="J740" s="28">
        <v>39</v>
      </c>
      <c r="K740" s="27">
        <v>5</v>
      </c>
      <c r="L740" s="29">
        <v>79</v>
      </c>
      <c r="M740" s="27">
        <v>0</v>
      </c>
      <c r="N740" s="27">
        <v>1</v>
      </c>
      <c r="O740" s="27">
        <v>5</v>
      </c>
      <c r="P740" s="27">
        <v>0</v>
      </c>
      <c r="Q740" s="27">
        <v>800183</v>
      </c>
      <c r="R740" s="27">
        <v>50</v>
      </c>
      <c r="S740" s="27">
        <v>5</v>
      </c>
      <c r="T740" s="27">
        <v>0.3</v>
      </c>
      <c r="U740" s="27">
        <v>0.5</v>
      </c>
      <c r="V740" s="27">
        <v>0</v>
      </c>
      <c r="W740" s="30">
        <v>101</v>
      </c>
      <c r="X740" s="1">
        <f t="shared" ref="X740:X803" ca="1" si="37">RANDBETWEEN(15,45)</f>
        <v>31</v>
      </c>
      <c r="Y740" s="27">
        <v>7</v>
      </c>
      <c r="Z740" s="27">
        <v>0</v>
      </c>
      <c r="AA740" s="3">
        <f t="shared" ca="1" si="35"/>
        <v>5</v>
      </c>
      <c r="AG740" s="1"/>
    </row>
    <row r="741" spans="1:33" x14ac:dyDescent="0.3">
      <c r="A741" s="27">
        <v>90102</v>
      </c>
      <c r="B741" s="27">
        <v>700102</v>
      </c>
      <c r="C741" s="27">
        <v>1</v>
      </c>
      <c r="D741" s="27">
        <v>1</v>
      </c>
      <c r="E741" s="27">
        <v>1</v>
      </c>
      <c r="F741" s="3">
        <f t="shared" si="34"/>
        <v>1</v>
      </c>
      <c r="G741" s="27">
        <v>0.46</v>
      </c>
      <c r="H741" s="27">
        <v>15</v>
      </c>
      <c r="I741" s="28">
        <v>161</v>
      </c>
      <c r="J741" s="28">
        <v>41</v>
      </c>
      <c r="K741" s="27">
        <v>5</v>
      </c>
      <c r="L741" s="29">
        <v>79</v>
      </c>
      <c r="M741" s="27">
        <v>0</v>
      </c>
      <c r="N741" s="27">
        <v>2</v>
      </c>
      <c r="O741" s="27">
        <v>5</v>
      </c>
      <c r="P741" s="27">
        <v>0</v>
      </c>
      <c r="Q741" s="27">
        <v>800082</v>
      </c>
      <c r="R741" s="27">
        <v>50</v>
      </c>
      <c r="S741" s="27">
        <v>9</v>
      </c>
      <c r="T741" s="27">
        <v>0.3</v>
      </c>
      <c r="U741" s="27">
        <v>0.5</v>
      </c>
      <c r="V741" s="27">
        <v>0</v>
      </c>
      <c r="W741" s="30">
        <v>102</v>
      </c>
      <c r="X741" s="1">
        <f t="shared" ca="1" si="37"/>
        <v>38</v>
      </c>
      <c r="Y741" s="27">
        <v>1</v>
      </c>
      <c r="Z741" s="27">
        <v>0</v>
      </c>
      <c r="AA741" s="3">
        <f t="shared" ca="1" si="35"/>
        <v>72</v>
      </c>
      <c r="AG741" s="1"/>
    </row>
    <row r="742" spans="1:33" x14ac:dyDescent="0.3">
      <c r="A742" s="27">
        <v>90103</v>
      </c>
      <c r="B742" s="27">
        <v>700103</v>
      </c>
      <c r="C742" s="27">
        <v>1</v>
      </c>
      <c r="D742" s="27">
        <v>1</v>
      </c>
      <c r="E742" s="27">
        <v>1</v>
      </c>
      <c r="F742" s="3">
        <f t="shared" si="34"/>
        <v>1</v>
      </c>
      <c r="G742" s="27">
        <v>0.46</v>
      </c>
      <c r="H742" s="27">
        <v>15</v>
      </c>
      <c r="I742" s="28">
        <v>169</v>
      </c>
      <c r="J742" s="28">
        <v>42</v>
      </c>
      <c r="K742" s="27">
        <v>5</v>
      </c>
      <c r="L742" s="29">
        <v>79</v>
      </c>
      <c r="M742" s="27">
        <v>0</v>
      </c>
      <c r="N742" s="27">
        <v>3</v>
      </c>
      <c r="O742" s="27">
        <v>5</v>
      </c>
      <c r="P742" s="27">
        <v>0</v>
      </c>
      <c r="Q742" s="27">
        <v>800082</v>
      </c>
      <c r="R742" s="27">
        <v>50</v>
      </c>
      <c r="S742" s="27">
        <v>9</v>
      </c>
      <c r="T742" s="27">
        <v>0.4</v>
      </c>
      <c r="U742" s="27">
        <v>0.6</v>
      </c>
      <c r="V742" s="27">
        <v>0</v>
      </c>
      <c r="W742" s="30">
        <v>103</v>
      </c>
      <c r="X742" s="1">
        <f t="shared" ca="1" si="37"/>
        <v>42</v>
      </c>
      <c r="Y742" s="27">
        <v>1</v>
      </c>
      <c r="Z742" s="27">
        <v>0</v>
      </c>
      <c r="AA742" s="3">
        <f t="shared" ca="1" si="35"/>
        <v>49</v>
      </c>
      <c r="AG742" s="1"/>
    </row>
    <row r="743" spans="1:33" x14ac:dyDescent="0.3">
      <c r="A743" s="27">
        <v>90104</v>
      </c>
      <c r="B743" s="27">
        <v>700104</v>
      </c>
      <c r="C743" s="27">
        <v>1</v>
      </c>
      <c r="D743" s="27">
        <v>1</v>
      </c>
      <c r="E743" s="27">
        <v>1</v>
      </c>
      <c r="F743" s="3">
        <f t="shared" si="34"/>
        <v>1</v>
      </c>
      <c r="G743" s="27">
        <v>0.46</v>
      </c>
      <c r="H743" s="27">
        <v>15</v>
      </c>
      <c r="I743" s="28">
        <v>177</v>
      </c>
      <c r="J743" s="28">
        <v>44</v>
      </c>
      <c r="K743" s="27">
        <v>5</v>
      </c>
      <c r="L743" s="29">
        <v>79</v>
      </c>
      <c r="M743" s="27">
        <v>0</v>
      </c>
      <c r="N743" s="27">
        <v>4</v>
      </c>
      <c r="O743" s="27">
        <v>5</v>
      </c>
      <c r="P743" s="27">
        <v>0</v>
      </c>
      <c r="Q743" s="27">
        <v>800082</v>
      </c>
      <c r="R743" s="27">
        <v>50</v>
      </c>
      <c r="S743" s="27">
        <v>9</v>
      </c>
      <c r="T743" s="27">
        <v>0.3</v>
      </c>
      <c r="U743" s="27">
        <v>0.5</v>
      </c>
      <c r="V743" s="27">
        <v>0</v>
      </c>
      <c r="W743" s="30">
        <v>104</v>
      </c>
      <c r="X743" s="1">
        <f t="shared" ca="1" si="37"/>
        <v>30</v>
      </c>
      <c r="Y743" s="27">
        <v>1</v>
      </c>
      <c r="Z743" s="27">
        <v>0</v>
      </c>
      <c r="AA743" s="3">
        <f t="shared" ca="1" si="35"/>
        <v>59</v>
      </c>
      <c r="AG743" s="1"/>
    </row>
    <row r="744" spans="1:33" x14ac:dyDescent="0.3">
      <c r="A744" s="27">
        <v>90105</v>
      </c>
      <c r="B744" s="27">
        <v>700105</v>
      </c>
      <c r="C744" s="27">
        <v>1</v>
      </c>
      <c r="D744" s="27">
        <v>1</v>
      </c>
      <c r="E744" s="27">
        <v>1</v>
      </c>
      <c r="F744" s="3">
        <f t="shared" si="34"/>
        <v>1</v>
      </c>
      <c r="G744" s="27">
        <v>0.46</v>
      </c>
      <c r="H744" s="27">
        <v>15</v>
      </c>
      <c r="I744" s="28">
        <v>185</v>
      </c>
      <c r="J744" s="28">
        <v>45</v>
      </c>
      <c r="K744" s="27">
        <v>5</v>
      </c>
      <c r="L744" s="29">
        <v>79</v>
      </c>
      <c r="M744" s="27">
        <v>0</v>
      </c>
      <c r="N744" s="27">
        <v>5</v>
      </c>
      <c r="O744" s="27">
        <v>5</v>
      </c>
      <c r="P744" s="27">
        <v>0</v>
      </c>
      <c r="Q744" s="27">
        <v>800082</v>
      </c>
      <c r="R744" s="27">
        <v>50</v>
      </c>
      <c r="S744" s="27">
        <v>9</v>
      </c>
      <c r="T744" s="27">
        <v>0.4</v>
      </c>
      <c r="U744" s="27">
        <v>0.6</v>
      </c>
      <c r="V744" s="27">
        <v>0</v>
      </c>
      <c r="W744" s="30">
        <v>105</v>
      </c>
      <c r="X744" s="1">
        <f t="shared" ca="1" si="37"/>
        <v>32</v>
      </c>
      <c r="Y744" s="27">
        <v>1</v>
      </c>
      <c r="Z744" s="27">
        <v>0</v>
      </c>
      <c r="AA744" s="3">
        <f t="shared" ca="1" si="35"/>
        <v>76</v>
      </c>
      <c r="AG744" s="1"/>
    </row>
    <row r="745" spans="1:33" x14ac:dyDescent="0.3">
      <c r="A745" s="27">
        <v>90106</v>
      </c>
      <c r="B745" s="27">
        <v>700106</v>
      </c>
      <c r="C745" s="27">
        <v>1</v>
      </c>
      <c r="D745" s="27">
        <v>1</v>
      </c>
      <c r="E745" s="27">
        <v>1</v>
      </c>
      <c r="F745" s="3">
        <f t="shared" si="34"/>
        <v>1</v>
      </c>
      <c r="G745" s="27">
        <v>0.46</v>
      </c>
      <c r="H745" s="27">
        <v>15</v>
      </c>
      <c r="I745" s="28">
        <v>192</v>
      </c>
      <c r="J745" s="28">
        <v>46</v>
      </c>
      <c r="K745" s="27">
        <v>5</v>
      </c>
      <c r="L745" s="29">
        <v>79</v>
      </c>
      <c r="M745" s="27">
        <v>0</v>
      </c>
      <c r="N745" s="27">
        <v>6</v>
      </c>
      <c r="O745" s="27">
        <v>5</v>
      </c>
      <c r="P745" s="27">
        <v>0</v>
      </c>
      <c r="Q745" s="27">
        <v>800082</v>
      </c>
      <c r="R745" s="27">
        <v>50</v>
      </c>
      <c r="S745" s="27">
        <v>9</v>
      </c>
      <c r="T745" s="27">
        <v>0.3</v>
      </c>
      <c r="U745" s="27">
        <v>0.5</v>
      </c>
      <c r="V745" s="27">
        <v>0</v>
      </c>
      <c r="W745" s="30">
        <v>106</v>
      </c>
      <c r="X745" s="1">
        <f t="shared" ca="1" si="37"/>
        <v>30</v>
      </c>
      <c r="Y745" s="27">
        <v>1</v>
      </c>
      <c r="Z745" s="27">
        <v>0</v>
      </c>
      <c r="AA745" s="3">
        <f t="shared" ca="1" si="35"/>
        <v>96</v>
      </c>
      <c r="AG745" s="1"/>
    </row>
    <row r="746" spans="1:33" x14ac:dyDescent="0.3">
      <c r="A746" s="27">
        <v>90107</v>
      </c>
      <c r="B746" s="27">
        <v>700107</v>
      </c>
      <c r="C746" s="27">
        <v>1</v>
      </c>
      <c r="D746" s="27">
        <v>1</v>
      </c>
      <c r="E746" s="27">
        <v>1</v>
      </c>
      <c r="F746" s="3">
        <f t="shared" si="34"/>
        <v>1</v>
      </c>
      <c r="G746" s="27">
        <v>0.46</v>
      </c>
      <c r="H746" s="27">
        <v>15</v>
      </c>
      <c r="I746" s="28">
        <v>200</v>
      </c>
      <c r="J746" s="28">
        <v>48</v>
      </c>
      <c r="K746" s="27">
        <v>5</v>
      </c>
      <c r="L746" s="29">
        <v>79</v>
      </c>
      <c r="M746" s="27">
        <v>0</v>
      </c>
      <c r="N746" s="27">
        <v>7</v>
      </c>
      <c r="O746" s="27">
        <v>5</v>
      </c>
      <c r="P746" s="27">
        <v>0</v>
      </c>
      <c r="Q746" s="27">
        <v>800082</v>
      </c>
      <c r="R746" s="27">
        <v>50</v>
      </c>
      <c r="S746" s="27">
        <v>9</v>
      </c>
      <c r="T746" s="27">
        <v>0.4</v>
      </c>
      <c r="U746" s="27">
        <v>0.6</v>
      </c>
      <c r="V746" s="27">
        <v>0</v>
      </c>
      <c r="W746" s="30">
        <v>107</v>
      </c>
      <c r="X746" s="1">
        <f t="shared" ca="1" si="37"/>
        <v>34</v>
      </c>
      <c r="Y746" s="27">
        <v>1</v>
      </c>
      <c r="Z746" s="27">
        <v>0</v>
      </c>
      <c r="AA746" s="3">
        <f t="shared" ca="1" si="35"/>
        <v>86</v>
      </c>
      <c r="AG746" s="1"/>
    </row>
    <row r="747" spans="1:33" x14ac:dyDescent="0.3">
      <c r="A747" s="27">
        <v>90108</v>
      </c>
      <c r="B747" s="27">
        <v>700108</v>
      </c>
      <c r="C747" s="27">
        <v>1</v>
      </c>
      <c r="D747" s="27">
        <v>1</v>
      </c>
      <c r="E747" s="27">
        <v>1</v>
      </c>
      <c r="F747" s="3">
        <f t="shared" si="34"/>
        <v>1</v>
      </c>
      <c r="G747" s="27">
        <v>0.46</v>
      </c>
      <c r="H747" s="27">
        <v>15</v>
      </c>
      <c r="I747" s="28">
        <v>208</v>
      </c>
      <c r="J747" s="28">
        <v>49</v>
      </c>
      <c r="K747" s="27">
        <v>5</v>
      </c>
      <c r="L747" s="29">
        <v>79</v>
      </c>
      <c r="M747" s="27">
        <v>0</v>
      </c>
      <c r="N747" s="27">
        <v>8</v>
      </c>
      <c r="O747" s="27">
        <v>5</v>
      </c>
      <c r="P747" s="27">
        <v>0</v>
      </c>
      <c r="Q747" s="27">
        <v>800082</v>
      </c>
      <c r="R747" s="27">
        <v>50</v>
      </c>
      <c r="S747" s="27">
        <v>9</v>
      </c>
      <c r="T747" s="27">
        <v>0.3</v>
      </c>
      <c r="U747" s="27">
        <v>0.5</v>
      </c>
      <c r="V747" s="27">
        <v>0</v>
      </c>
      <c r="W747" s="30">
        <v>102</v>
      </c>
      <c r="X747" s="1">
        <f t="shared" ca="1" si="37"/>
        <v>42</v>
      </c>
      <c r="Y747" s="27">
        <v>1</v>
      </c>
      <c r="Z747" s="27">
        <v>0</v>
      </c>
      <c r="AA747" s="3">
        <f t="shared" ca="1" si="35"/>
        <v>69</v>
      </c>
      <c r="AG747" s="1"/>
    </row>
    <row r="748" spans="1:33" x14ac:dyDescent="0.3">
      <c r="A748" s="27">
        <v>90109</v>
      </c>
      <c r="B748" s="27">
        <v>700109</v>
      </c>
      <c r="C748" s="27">
        <v>1</v>
      </c>
      <c r="D748" s="27">
        <v>1</v>
      </c>
      <c r="E748" s="27">
        <v>1</v>
      </c>
      <c r="F748" s="3">
        <f t="shared" si="34"/>
        <v>1</v>
      </c>
      <c r="G748" s="27">
        <v>0.46</v>
      </c>
      <c r="H748" s="27">
        <v>15</v>
      </c>
      <c r="I748" s="28">
        <v>216</v>
      </c>
      <c r="J748" s="28">
        <v>51</v>
      </c>
      <c r="K748" s="27">
        <v>5</v>
      </c>
      <c r="L748" s="29">
        <v>79</v>
      </c>
      <c r="M748" s="27">
        <v>0</v>
      </c>
      <c r="N748" s="27">
        <v>9</v>
      </c>
      <c r="O748" s="27">
        <v>5</v>
      </c>
      <c r="P748" s="27">
        <v>0</v>
      </c>
      <c r="Q748" s="27">
        <v>800082</v>
      </c>
      <c r="R748" s="27">
        <v>50</v>
      </c>
      <c r="S748" s="27">
        <v>9</v>
      </c>
      <c r="T748" s="27">
        <v>0.4</v>
      </c>
      <c r="U748" s="27">
        <v>0.6</v>
      </c>
      <c r="V748" s="27">
        <v>0</v>
      </c>
      <c r="W748" s="30">
        <v>103</v>
      </c>
      <c r="X748" s="1">
        <f t="shared" ca="1" si="37"/>
        <v>17</v>
      </c>
      <c r="Y748" s="27">
        <v>1</v>
      </c>
      <c r="Z748" s="27">
        <v>0</v>
      </c>
      <c r="AA748" s="3">
        <f t="shared" ca="1" si="35"/>
        <v>74</v>
      </c>
      <c r="AG748" s="1"/>
    </row>
    <row r="749" spans="1:33" x14ac:dyDescent="0.3">
      <c r="A749" s="27">
        <v>90110</v>
      </c>
      <c r="B749" s="27">
        <v>700110</v>
      </c>
      <c r="C749" s="27">
        <v>1</v>
      </c>
      <c r="D749" s="27">
        <v>1</v>
      </c>
      <c r="E749" s="27">
        <v>1</v>
      </c>
      <c r="F749" s="3">
        <f t="shared" si="34"/>
        <v>1</v>
      </c>
      <c r="G749" s="27">
        <v>0.46</v>
      </c>
      <c r="H749" s="27">
        <v>15</v>
      </c>
      <c r="I749" s="28">
        <v>223</v>
      </c>
      <c r="J749" s="28">
        <v>52</v>
      </c>
      <c r="K749" s="27">
        <v>5</v>
      </c>
      <c r="L749" s="29">
        <v>79</v>
      </c>
      <c r="M749" s="27">
        <v>0</v>
      </c>
      <c r="N749" s="27">
        <v>10</v>
      </c>
      <c r="O749" s="27">
        <v>5</v>
      </c>
      <c r="P749" s="27">
        <v>0</v>
      </c>
      <c r="Q749" s="27">
        <v>800082</v>
      </c>
      <c r="R749" s="27">
        <v>50</v>
      </c>
      <c r="S749" s="27">
        <v>9</v>
      </c>
      <c r="T749" s="27">
        <v>0.3</v>
      </c>
      <c r="U749" s="27">
        <v>0.5</v>
      </c>
      <c r="V749" s="27">
        <v>0</v>
      </c>
      <c r="W749" s="30">
        <v>104</v>
      </c>
      <c r="X749" s="1">
        <f t="shared" ca="1" si="37"/>
        <v>23</v>
      </c>
      <c r="Y749" s="27">
        <v>1</v>
      </c>
      <c r="Z749" s="27">
        <v>0</v>
      </c>
      <c r="AA749" s="3">
        <f t="shared" ca="1" si="35"/>
        <v>68</v>
      </c>
      <c r="AG749" s="1"/>
    </row>
    <row r="750" spans="1:33" x14ac:dyDescent="0.3">
      <c r="A750" s="27">
        <v>90111</v>
      </c>
      <c r="B750" s="27">
        <v>700111</v>
      </c>
      <c r="C750" s="27">
        <v>1</v>
      </c>
      <c r="D750" s="27">
        <v>1</v>
      </c>
      <c r="E750" s="27">
        <v>1</v>
      </c>
      <c r="F750" s="3">
        <f t="shared" si="34"/>
        <v>1</v>
      </c>
      <c r="G750" s="27">
        <v>0.46</v>
      </c>
      <c r="H750" s="27">
        <v>15</v>
      </c>
      <c r="I750" s="28">
        <v>231</v>
      </c>
      <c r="J750" s="28">
        <v>53</v>
      </c>
      <c r="K750" s="27">
        <v>5</v>
      </c>
      <c r="L750" s="29">
        <v>79</v>
      </c>
      <c r="M750" s="27">
        <v>0</v>
      </c>
      <c r="N750" s="27">
        <v>11</v>
      </c>
      <c r="O750" s="27">
        <v>5</v>
      </c>
      <c r="P750" s="27">
        <v>0</v>
      </c>
      <c r="Q750" s="27">
        <v>800082</v>
      </c>
      <c r="R750" s="27">
        <v>50</v>
      </c>
      <c r="S750" s="27">
        <v>9</v>
      </c>
      <c r="T750" s="27">
        <v>0.4</v>
      </c>
      <c r="U750" s="27">
        <v>0.6</v>
      </c>
      <c r="V750" s="27">
        <v>0</v>
      </c>
      <c r="W750" s="30">
        <v>105</v>
      </c>
      <c r="X750" s="1">
        <f t="shared" ca="1" si="37"/>
        <v>21</v>
      </c>
      <c r="Y750" s="27">
        <v>1</v>
      </c>
      <c r="Z750" s="27">
        <v>0</v>
      </c>
      <c r="AA750" s="3">
        <f t="shared" ca="1" si="35"/>
        <v>22</v>
      </c>
      <c r="AG750" s="1"/>
    </row>
    <row r="751" spans="1:33" x14ac:dyDescent="0.3">
      <c r="A751" s="27">
        <v>90112</v>
      </c>
      <c r="B751" s="27">
        <v>700112</v>
      </c>
      <c r="C751" s="27">
        <v>1</v>
      </c>
      <c r="D751" s="27">
        <v>1</v>
      </c>
      <c r="E751" s="27">
        <v>1</v>
      </c>
      <c r="F751" s="3">
        <f t="shared" si="34"/>
        <v>1</v>
      </c>
      <c r="G751" s="27">
        <v>0.46</v>
      </c>
      <c r="H751" s="27">
        <v>15</v>
      </c>
      <c r="I751" s="28">
        <v>239</v>
      </c>
      <c r="J751" s="28">
        <v>55</v>
      </c>
      <c r="K751" s="27">
        <v>5</v>
      </c>
      <c r="L751" s="29">
        <v>79</v>
      </c>
      <c r="M751" s="27">
        <v>0</v>
      </c>
      <c r="N751" s="27">
        <v>12</v>
      </c>
      <c r="O751" s="27">
        <v>5</v>
      </c>
      <c r="P751" s="27">
        <v>0</v>
      </c>
      <c r="Q751" s="27">
        <v>800082</v>
      </c>
      <c r="R751" s="27">
        <v>50</v>
      </c>
      <c r="S751" s="27">
        <v>9</v>
      </c>
      <c r="T751" s="27">
        <v>0.3</v>
      </c>
      <c r="U751" s="27">
        <v>0.5</v>
      </c>
      <c r="V751" s="27">
        <v>0</v>
      </c>
      <c r="W751" s="30">
        <v>106</v>
      </c>
      <c r="X751" s="1">
        <f t="shared" ca="1" si="37"/>
        <v>30</v>
      </c>
      <c r="Y751" s="27">
        <v>1</v>
      </c>
      <c r="Z751" s="27">
        <v>0</v>
      </c>
      <c r="AA751" s="3">
        <f t="shared" ca="1" si="35"/>
        <v>23</v>
      </c>
      <c r="AG751" s="1"/>
    </row>
    <row r="752" spans="1:33" x14ac:dyDescent="0.3">
      <c r="A752" s="27">
        <v>90113</v>
      </c>
      <c r="B752" s="27">
        <v>700113</v>
      </c>
      <c r="C752" s="27">
        <v>1</v>
      </c>
      <c r="D752" s="27">
        <v>1</v>
      </c>
      <c r="E752" s="27">
        <v>1</v>
      </c>
      <c r="F752" s="3">
        <f t="shared" si="34"/>
        <v>1</v>
      </c>
      <c r="G752" s="27">
        <v>0.46</v>
      </c>
      <c r="H752" s="27">
        <v>15</v>
      </c>
      <c r="I752" s="28">
        <v>247</v>
      </c>
      <c r="J752" s="28">
        <v>56</v>
      </c>
      <c r="K752" s="27">
        <v>5</v>
      </c>
      <c r="L752" s="29">
        <v>79</v>
      </c>
      <c r="M752" s="27">
        <v>0</v>
      </c>
      <c r="N752" s="27">
        <v>13</v>
      </c>
      <c r="O752" s="27">
        <v>5</v>
      </c>
      <c r="P752" s="27">
        <v>0</v>
      </c>
      <c r="Q752" s="27">
        <v>800082</v>
      </c>
      <c r="R752" s="27">
        <v>50</v>
      </c>
      <c r="S752" s="27">
        <v>9</v>
      </c>
      <c r="T752" s="27">
        <v>0.4</v>
      </c>
      <c r="U752" s="27">
        <v>0.6</v>
      </c>
      <c r="V752" s="27">
        <v>0</v>
      </c>
      <c r="W752" s="30">
        <v>107</v>
      </c>
      <c r="X752" s="1">
        <f t="shared" ca="1" si="37"/>
        <v>26</v>
      </c>
      <c r="Y752" s="27">
        <v>1</v>
      </c>
      <c r="Z752" s="27">
        <v>0</v>
      </c>
      <c r="AA752" s="3">
        <f t="shared" ca="1" si="35"/>
        <v>80</v>
      </c>
      <c r="AG752" s="1"/>
    </row>
    <row r="753" spans="1:33" x14ac:dyDescent="0.3">
      <c r="A753" s="27">
        <v>90114</v>
      </c>
      <c r="B753" s="27">
        <v>700114</v>
      </c>
      <c r="C753" s="27">
        <v>1</v>
      </c>
      <c r="D753" s="27">
        <v>1</v>
      </c>
      <c r="E753" s="27">
        <v>1</v>
      </c>
      <c r="F753" s="3">
        <f t="shared" si="34"/>
        <v>1</v>
      </c>
      <c r="G753" s="27">
        <v>0.4</v>
      </c>
      <c r="H753" s="27">
        <v>10</v>
      </c>
      <c r="I753" s="28">
        <v>254</v>
      </c>
      <c r="J753" s="28">
        <v>58</v>
      </c>
      <c r="K753" s="27">
        <v>5</v>
      </c>
      <c r="L753" s="29">
        <v>79</v>
      </c>
      <c r="M753" s="27">
        <v>0</v>
      </c>
      <c r="N753" s="27">
        <v>14</v>
      </c>
      <c r="O753" s="27">
        <v>5</v>
      </c>
      <c r="P753" s="27">
        <v>0</v>
      </c>
      <c r="Q753" s="27">
        <v>800081</v>
      </c>
      <c r="R753" s="27">
        <v>50</v>
      </c>
      <c r="S753" s="27">
        <v>9</v>
      </c>
      <c r="T753" s="27">
        <v>0.3</v>
      </c>
      <c r="U753" s="27">
        <v>0.5</v>
      </c>
      <c r="V753" s="27">
        <v>0</v>
      </c>
      <c r="W753" s="30">
        <v>108</v>
      </c>
      <c r="X753" s="1">
        <f t="shared" ca="1" si="37"/>
        <v>35</v>
      </c>
      <c r="Y753" s="27">
        <v>1</v>
      </c>
      <c r="Z753" s="27">
        <v>0</v>
      </c>
      <c r="AA753" s="3">
        <f t="shared" ca="1" si="35"/>
        <v>99</v>
      </c>
      <c r="AG753" s="1"/>
    </row>
    <row r="754" spans="1:33" x14ac:dyDescent="0.3">
      <c r="A754" s="27">
        <v>90115</v>
      </c>
      <c r="B754" s="27">
        <v>700115</v>
      </c>
      <c r="C754" s="27">
        <v>1</v>
      </c>
      <c r="D754" s="27">
        <v>1</v>
      </c>
      <c r="E754" s="27">
        <v>1</v>
      </c>
      <c r="F754" s="3">
        <f t="shared" si="34"/>
        <v>1</v>
      </c>
      <c r="G754" s="27">
        <v>0.4</v>
      </c>
      <c r="H754" s="27">
        <v>10</v>
      </c>
      <c r="I754" s="28">
        <v>262</v>
      </c>
      <c r="J754" s="28">
        <v>59</v>
      </c>
      <c r="K754" s="27">
        <v>5</v>
      </c>
      <c r="L754" s="29">
        <v>79</v>
      </c>
      <c r="M754" s="27">
        <v>0</v>
      </c>
      <c r="N754" s="27">
        <v>15</v>
      </c>
      <c r="O754" s="27">
        <v>5</v>
      </c>
      <c r="P754" s="27">
        <v>0</v>
      </c>
      <c r="Q754" s="27">
        <v>800081</v>
      </c>
      <c r="R754" s="27">
        <v>50</v>
      </c>
      <c r="S754" s="27">
        <v>9</v>
      </c>
      <c r="T754" s="27">
        <v>0.4</v>
      </c>
      <c r="U754" s="27">
        <v>0.6</v>
      </c>
      <c r="V754" s="27">
        <v>0</v>
      </c>
      <c r="W754" s="30">
        <v>109</v>
      </c>
      <c r="X754" s="1">
        <f t="shared" ca="1" si="37"/>
        <v>32</v>
      </c>
      <c r="Y754" s="27">
        <v>1</v>
      </c>
      <c r="Z754" s="27">
        <v>0</v>
      </c>
      <c r="AA754" s="3">
        <f t="shared" ca="1" si="35"/>
        <v>96</v>
      </c>
      <c r="AG754" s="1"/>
    </row>
    <row r="755" spans="1:33" x14ac:dyDescent="0.3">
      <c r="A755" s="27">
        <v>90116</v>
      </c>
      <c r="B755" s="27">
        <v>700116</v>
      </c>
      <c r="C755" s="27">
        <v>1</v>
      </c>
      <c r="D755" s="27">
        <v>1</v>
      </c>
      <c r="E755" s="27">
        <v>1</v>
      </c>
      <c r="F755" s="3">
        <f t="shared" si="34"/>
        <v>1</v>
      </c>
      <c r="G755" s="27">
        <v>0.4</v>
      </c>
      <c r="H755" s="27">
        <v>10</v>
      </c>
      <c r="I755" s="28">
        <v>270</v>
      </c>
      <c r="J755" s="28">
        <v>60</v>
      </c>
      <c r="K755" s="27">
        <v>5</v>
      </c>
      <c r="L755" s="29">
        <v>79</v>
      </c>
      <c r="M755" s="27">
        <v>0</v>
      </c>
      <c r="N755" s="27">
        <v>16</v>
      </c>
      <c r="O755" s="27">
        <v>5</v>
      </c>
      <c r="P755" s="27">
        <v>0</v>
      </c>
      <c r="Q755" s="27">
        <v>800081</v>
      </c>
      <c r="R755" s="27">
        <v>50</v>
      </c>
      <c r="S755" s="27">
        <v>9</v>
      </c>
      <c r="T755" s="27">
        <v>0.3</v>
      </c>
      <c r="U755" s="27">
        <v>0.5</v>
      </c>
      <c r="V755" s="27">
        <v>0</v>
      </c>
      <c r="W755" s="30">
        <v>110</v>
      </c>
      <c r="X755" s="1">
        <f t="shared" ca="1" si="37"/>
        <v>18</v>
      </c>
      <c r="Y755" s="27">
        <v>1</v>
      </c>
      <c r="Z755" s="27">
        <v>0</v>
      </c>
      <c r="AA755" s="3">
        <f t="shared" ca="1" si="35"/>
        <v>6</v>
      </c>
      <c r="AG755" s="1"/>
    </row>
    <row r="756" spans="1:33" x14ac:dyDescent="0.3">
      <c r="A756" s="27">
        <v>90117</v>
      </c>
      <c r="B756" s="27">
        <v>700117</v>
      </c>
      <c r="C756" s="27">
        <v>1</v>
      </c>
      <c r="D756" s="27">
        <v>1</v>
      </c>
      <c r="E756" s="27">
        <v>1</v>
      </c>
      <c r="F756" s="3">
        <f t="shared" si="34"/>
        <v>1</v>
      </c>
      <c r="G756" s="27">
        <v>0.4</v>
      </c>
      <c r="H756" s="27">
        <v>10</v>
      </c>
      <c r="I756" s="28">
        <v>278</v>
      </c>
      <c r="J756" s="28">
        <v>62</v>
      </c>
      <c r="K756" s="27">
        <v>5</v>
      </c>
      <c r="L756" s="29">
        <v>79</v>
      </c>
      <c r="M756" s="27">
        <v>0</v>
      </c>
      <c r="N756" s="27">
        <v>17</v>
      </c>
      <c r="O756" s="27">
        <v>5</v>
      </c>
      <c r="P756" s="27">
        <v>0</v>
      </c>
      <c r="Q756" s="27">
        <v>800081</v>
      </c>
      <c r="R756" s="27">
        <v>50</v>
      </c>
      <c r="S756" s="27">
        <v>9</v>
      </c>
      <c r="T756" s="27">
        <v>0.4</v>
      </c>
      <c r="U756" s="27">
        <v>0.6</v>
      </c>
      <c r="V756" s="27">
        <v>0</v>
      </c>
      <c r="W756" s="30">
        <v>111</v>
      </c>
      <c r="X756" s="1">
        <f t="shared" ca="1" si="37"/>
        <v>38</v>
      </c>
      <c r="Y756" s="27">
        <v>1</v>
      </c>
      <c r="Z756" s="27">
        <v>0</v>
      </c>
      <c r="AA756" s="3">
        <f t="shared" ca="1" si="35"/>
        <v>86</v>
      </c>
      <c r="AG756" s="1"/>
    </row>
    <row r="757" spans="1:33" x14ac:dyDescent="0.3">
      <c r="A757" s="27">
        <v>90118</v>
      </c>
      <c r="B757" s="27">
        <v>700118</v>
      </c>
      <c r="C757" s="27">
        <v>1</v>
      </c>
      <c r="D757" s="27">
        <v>1</v>
      </c>
      <c r="E757" s="27">
        <v>1</v>
      </c>
      <c r="F757" s="3">
        <f t="shared" si="34"/>
        <v>1</v>
      </c>
      <c r="G757" s="27">
        <v>0.4</v>
      </c>
      <c r="H757" s="27">
        <v>10</v>
      </c>
      <c r="I757" s="28">
        <v>285</v>
      </c>
      <c r="J757" s="28">
        <v>63</v>
      </c>
      <c r="K757" s="27">
        <v>5</v>
      </c>
      <c r="L757" s="29">
        <v>79</v>
      </c>
      <c r="M757" s="27">
        <v>0</v>
      </c>
      <c r="N757" s="27">
        <v>18</v>
      </c>
      <c r="O757" s="27">
        <v>5</v>
      </c>
      <c r="P757" s="27">
        <v>0</v>
      </c>
      <c r="Q757" s="27">
        <v>800081</v>
      </c>
      <c r="R757" s="27">
        <v>50</v>
      </c>
      <c r="S757" s="27">
        <v>9</v>
      </c>
      <c r="T757" s="27">
        <v>0.3</v>
      </c>
      <c r="U757" s="27">
        <v>0.5</v>
      </c>
      <c r="V757" s="27">
        <v>0</v>
      </c>
      <c r="W757" s="30">
        <v>112</v>
      </c>
      <c r="X757" s="1">
        <f t="shared" ca="1" si="37"/>
        <v>36</v>
      </c>
      <c r="Y757" s="27">
        <v>1</v>
      </c>
      <c r="Z757" s="27">
        <v>0</v>
      </c>
      <c r="AA757" s="3">
        <f t="shared" ca="1" si="35"/>
        <v>75</v>
      </c>
      <c r="AG757" s="1"/>
    </row>
    <row r="758" spans="1:33" x14ac:dyDescent="0.3">
      <c r="A758" s="27">
        <v>90119</v>
      </c>
      <c r="B758" s="27">
        <v>700119</v>
      </c>
      <c r="C758" s="27">
        <v>1</v>
      </c>
      <c r="D758" s="27">
        <v>1</v>
      </c>
      <c r="E758" s="27">
        <v>1</v>
      </c>
      <c r="F758" s="3">
        <f t="shared" si="34"/>
        <v>1</v>
      </c>
      <c r="G758" s="27">
        <v>0.4</v>
      </c>
      <c r="H758" s="27">
        <v>10</v>
      </c>
      <c r="I758" s="28">
        <v>293</v>
      </c>
      <c r="J758" s="28">
        <v>65</v>
      </c>
      <c r="K758" s="27">
        <v>5</v>
      </c>
      <c r="L758" s="29">
        <v>79</v>
      </c>
      <c r="M758" s="27">
        <v>0</v>
      </c>
      <c r="N758" s="27">
        <v>19</v>
      </c>
      <c r="O758" s="27">
        <v>5</v>
      </c>
      <c r="P758" s="27">
        <v>0</v>
      </c>
      <c r="Q758" s="27">
        <v>800081</v>
      </c>
      <c r="R758" s="27">
        <v>50</v>
      </c>
      <c r="S758" s="27">
        <v>9</v>
      </c>
      <c r="T758" s="27">
        <v>0.4</v>
      </c>
      <c r="U758" s="27">
        <v>0.6</v>
      </c>
      <c r="V758" s="27">
        <v>0</v>
      </c>
      <c r="W758" s="30">
        <v>113</v>
      </c>
      <c r="X758" s="1">
        <f t="shared" ca="1" si="37"/>
        <v>25</v>
      </c>
      <c r="Y758" s="27">
        <v>1</v>
      </c>
      <c r="Z758" s="27">
        <v>0</v>
      </c>
      <c r="AA758" s="3">
        <f t="shared" ca="1" si="35"/>
        <v>46</v>
      </c>
      <c r="AG758" s="1"/>
    </row>
    <row r="759" spans="1:33" x14ac:dyDescent="0.3">
      <c r="A759" s="27">
        <v>90120</v>
      </c>
      <c r="B759" s="27">
        <v>700120</v>
      </c>
      <c r="C759" s="27">
        <v>1</v>
      </c>
      <c r="D759" s="27">
        <v>1</v>
      </c>
      <c r="E759" s="27">
        <v>1</v>
      </c>
      <c r="F759" s="3">
        <f t="shared" si="34"/>
        <v>1</v>
      </c>
      <c r="G759" s="27">
        <v>0.85</v>
      </c>
      <c r="H759" s="27">
        <v>20</v>
      </c>
      <c r="I759" s="28">
        <v>301</v>
      </c>
      <c r="J759" s="28">
        <v>66</v>
      </c>
      <c r="K759" s="27">
        <v>5</v>
      </c>
      <c r="L759" s="29">
        <v>79</v>
      </c>
      <c r="M759" s="27">
        <v>0</v>
      </c>
      <c r="N759" s="27">
        <v>20</v>
      </c>
      <c r="O759" s="27">
        <v>5</v>
      </c>
      <c r="P759" s="27">
        <v>0</v>
      </c>
      <c r="Q759" s="27">
        <v>800211</v>
      </c>
      <c r="R759" s="27">
        <v>50</v>
      </c>
      <c r="S759" s="27">
        <v>9</v>
      </c>
      <c r="T759" s="27">
        <v>0.3</v>
      </c>
      <c r="U759" s="27">
        <v>0.5</v>
      </c>
      <c r="V759" s="27">
        <v>0</v>
      </c>
      <c r="W759" s="30">
        <v>114</v>
      </c>
      <c r="X759" s="1">
        <f t="shared" ca="1" si="37"/>
        <v>43</v>
      </c>
      <c r="Y759" s="27">
        <v>1</v>
      </c>
      <c r="Z759" s="27">
        <v>0</v>
      </c>
      <c r="AA759" s="3">
        <f t="shared" ca="1" si="35"/>
        <v>4</v>
      </c>
      <c r="AG759" s="1"/>
    </row>
    <row r="760" spans="1:33" x14ac:dyDescent="0.3">
      <c r="A760" s="27">
        <v>90121</v>
      </c>
      <c r="B760" s="27">
        <v>700121</v>
      </c>
      <c r="C760" s="27">
        <v>1</v>
      </c>
      <c r="D760" s="27">
        <v>1</v>
      </c>
      <c r="E760" s="27">
        <v>1</v>
      </c>
      <c r="F760" s="3">
        <f t="shared" si="34"/>
        <v>1</v>
      </c>
      <c r="G760" s="27">
        <v>0.85</v>
      </c>
      <c r="H760" s="27">
        <v>20</v>
      </c>
      <c r="I760" s="28">
        <v>309</v>
      </c>
      <c r="J760" s="28">
        <v>67</v>
      </c>
      <c r="K760" s="27">
        <v>5</v>
      </c>
      <c r="L760" s="29">
        <v>79</v>
      </c>
      <c r="M760" s="27">
        <v>0</v>
      </c>
      <c r="N760" s="27">
        <v>21</v>
      </c>
      <c r="O760" s="27">
        <v>5</v>
      </c>
      <c r="P760" s="27">
        <v>0</v>
      </c>
      <c r="Q760" s="27">
        <v>800211</v>
      </c>
      <c r="R760" s="27">
        <v>50</v>
      </c>
      <c r="S760" s="27">
        <v>9</v>
      </c>
      <c r="T760" s="27">
        <v>0.3</v>
      </c>
      <c r="U760" s="27">
        <v>0.5</v>
      </c>
      <c r="V760" s="27">
        <v>0</v>
      </c>
      <c r="W760" s="30">
        <v>115</v>
      </c>
      <c r="X760" s="1">
        <f t="shared" ca="1" si="37"/>
        <v>20</v>
      </c>
      <c r="Y760" s="27">
        <v>1</v>
      </c>
      <c r="Z760" s="27">
        <v>0</v>
      </c>
      <c r="AA760" s="3">
        <f t="shared" ca="1" si="35"/>
        <v>7</v>
      </c>
      <c r="AG760" s="1"/>
    </row>
    <row r="761" spans="1:33" x14ac:dyDescent="0.3">
      <c r="A761" s="27">
        <v>90122</v>
      </c>
      <c r="B761" s="27">
        <v>700122</v>
      </c>
      <c r="C761" s="27">
        <v>1</v>
      </c>
      <c r="D761" s="27">
        <v>1</v>
      </c>
      <c r="E761" s="27">
        <v>1</v>
      </c>
      <c r="F761" s="3">
        <f t="shared" si="34"/>
        <v>1</v>
      </c>
      <c r="G761" s="27">
        <v>0.85</v>
      </c>
      <c r="H761" s="27">
        <v>20</v>
      </c>
      <c r="I761" s="28">
        <v>316</v>
      </c>
      <c r="J761" s="28">
        <v>69</v>
      </c>
      <c r="K761" s="27">
        <v>5</v>
      </c>
      <c r="L761" s="29">
        <v>79</v>
      </c>
      <c r="M761" s="27">
        <v>0</v>
      </c>
      <c r="N761" s="27">
        <v>22</v>
      </c>
      <c r="O761" s="27">
        <v>5</v>
      </c>
      <c r="P761" s="27">
        <v>0</v>
      </c>
      <c r="Q761" s="27">
        <v>800211</v>
      </c>
      <c r="R761" s="27">
        <v>50</v>
      </c>
      <c r="S761" s="27">
        <v>9</v>
      </c>
      <c r="T761" s="27">
        <v>0.3</v>
      </c>
      <c r="U761" s="27">
        <v>0.5</v>
      </c>
      <c r="V761" s="27">
        <v>0</v>
      </c>
      <c r="W761" s="30">
        <v>116</v>
      </c>
      <c r="X761" s="1">
        <f t="shared" ca="1" si="37"/>
        <v>35</v>
      </c>
      <c r="Y761" s="27">
        <v>1</v>
      </c>
      <c r="Z761" s="27">
        <v>0</v>
      </c>
      <c r="AA761" s="3">
        <f t="shared" ca="1" si="35"/>
        <v>30</v>
      </c>
      <c r="AG761" s="1"/>
    </row>
    <row r="762" spans="1:33" x14ac:dyDescent="0.3">
      <c r="A762" s="27">
        <v>90123</v>
      </c>
      <c r="B762" s="27">
        <v>700123</v>
      </c>
      <c r="C762" s="27">
        <v>1</v>
      </c>
      <c r="D762" s="27">
        <v>1</v>
      </c>
      <c r="E762" s="27">
        <v>1</v>
      </c>
      <c r="F762" s="3">
        <f t="shared" si="34"/>
        <v>1</v>
      </c>
      <c r="G762" s="27">
        <v>0.85</v>
      </c>
      <c r="H762" s="27">
        <v>20</v>
      </c>
      <c r="I762" s="28">
        <v>324</v>
      </c>
      <c r="J762" s="28">
        <v>70</v>
      </c>
      <c r="K762" s="27">
        <v>5</v>
      </c>
      <c r="L762" s="29">
        <v>79</v>
      </c>
      <c r="M762" s="27">
        <v>0</v>
      </c>
      <c r="N762" s="27">
        <v>23</v>
      </c>
      <c r="O762" s="27">
        <v>5</v>
      </c>
      <c r="P762" s="27">
        <v>0</v>
      </c>
      <c r="Q762" s="27">
        <v>800211</v>
      </c>
      <c r="R762" s="27">
        <v>50</v>
      </c>
      <c r="S762" s="27">
        <v>9</v>
      </c>
      <c r="T762" s="27">
        <v>0.3</v>
      </c>
      <c r="U762" s="27">
        <v>0.5</v>
      </c>
      <c r="V762" s="27">
        <v>0</v>
      </c>
      <c r="W762" s="30">
        <v>117</v>
      </c>
      <c r="X762" s="1">
        <f t="shared" ca="1" si="37"/>
        <v>39</v>
      </c>
      <c r="Y762" s="27">
        <v>1</v>
      </c>
      <c r="Z762" s="27">
        <v>0</v>
      </c>
      <c r="AA762" s="3">
        <f t="shared" ca="1" si="35"/>
        <v>46</v>
      </c>
      <c r="AG762" s="1"/>
    </row>
    <row r="763" spans="1:33" x14ac:dyDescent="0.3">
      <c r="A763" s="27">
        <v>90124</v>
      </c>
      <c r="B763" s="27">
        <v>700124</v>
      </c>
      <c r="C763" s="27">
        <v>1</v>
      </c>
      <c r="D763" s="27">
        <v>1</v>
      </c>
      <c r="E763" s="27">
        <v>1</v>
      </c>
      <c r="F763" s="3">
        <f t="shared" si="34"/>
        <v>1</v>
      </c>
      <c r="G763" s="27">
        <v>0.85</v>
      </c>
      <c r="H763" s="27">
        <v>20</v>
      </c>
      <c r="I763" s="28">
        <v>332</v>
      </c>
      <c r="J763" s="28">
        <v>72</v>
      </c>
      <c r="K763" s="27">
        <v>5</v>
      </c>
      <c r="L763" s="29">
        <v>79</v>
      </c>
      <c r="M763" s="27">
        <v>0</v>
      </c>
      <c r="N763" s="27">
        <v>24</v>
      </c>
      <c r="O763" s="27">
        <v>5</v>
      </c>
      <c r="P763" s="27">
        <v>0</v>
      </c>
      <c r="Q763" s="27">
        <v>800211</v>
      </c>
      <c r="R763" s="27">
        <v>50</v>
      </c>
      <c r="S763" s="27">
        <v>9</v>
      </c>
      <c r="T763" s="27">
        <v>0.3</v>
      </c>
      <c r="U763" s="27">
        <v>0.5</v>
      </c>
      <c r="V763" s="27">
        <v>0</v>
      </c>
      <c r="W763" s="30">
        <v>118</v>
      </c>
      <c r="X763" s="1">
        <f t="shared" ca="1" si="37"/>
        <v>26</v>
      </c>
      <c r="Y763" s="27">
        <v>1</v>
      </c>
      <c r="Z763" s="27">
        <v>0</v>
      </c>
      <c r="AA763" s="3">
        <f t="shared" ca="1" si="35"/>
        <v>99</v>
      </c>
      <c r="AG763" s="1"/>
    </row>
    <row r="764" spans="1:33" x14ac:dyDescent="0.3">
      <c r="A764" s="27">
        <v>90125</v>
      </c>
      <c r="B764" s="27">
        <v>700125</v>
      </c>
      <c r="C764" s="27">
        <v>1</v>
      </c>
      <c r="D764" s="27">
        <v>1</v>
      </c>
      <c r="E764" s="27">
        <v>1</v>
      </c>
      <c r="F764" s="3">
        <f t="shared" si="34"/>
        <v>1</v>
      </c>
      <c r="G764" s="27">
        <v>0.85</v>
      </c>
      <c r="H764" s="27">
        <v>20</v>
      </c>
      <c r="I764" s="28">
        <v>340</v>
      </c>
      <c r="J764" s="28">
        <v>73</v>
      </c>
      <c r="K764" s="27">
        <v>5</v>
      </c>
      <c r="L764" s="29">
        <v>79</v>
      </c>
      <c r="M764" s="27">
        <v>0</v>
      </c>
      <c r="N764" s="27">
        <v>25</v>
      </c>
      <c r="O764" s="27">
        <v>5</v>
      </c>
      <c r="P764" s="27">
        <v>0</v>
      </c>
      <c r="Q764" s="27">
        <v>800211</v>
      </c>
      <c r="R764" s="27">
        <v>50</v>
      </c>
      <c r="S764" s="27">
        <v>9</v>
      </c>
      <c r="T764" s="27">
        <v>0.3</v>
      </c>
      <c r="U764" s="27">
        <v>0.5</v>
      </c>
      <c r="V764" s="27">
        <v>0</v>
      </c>
      <c r="W764" s="30">
        <v>119</v>
      </c>
      <c r="X764" s="1">
        <f t="shared" ca="1" si="37"/>
        <v>26</v>
      </c>
      <c r="Y764" s="27">
        <v>1</v>
      </c>
      <c r="Z764" s="27">
        <v>0</v>
      </c>
      <c r="AA764" s="3">
        <f t="shared" ca="1" si="35"/>
        <v>9</v>
      </c>
      <c r="AG764" s="1"/>
    </row>
    <row r="765" spans="1:33" x14ac:dyDescent="0.3">
      <c r="A765" s="27">
        <v>90126</v>
      </c>
      <c r="B765" s="27">
        <v>700126</v>
      </c>
      <c r="C765" s="27">
        <v>1</v>
      </c>
      <c r="D765" s="27">
        <v>1</v>
      </c>
      <c r="E765" s="27">
        <v>1</v>
      </c>
      <c r="F765" s="3">
        <f t="shared" si="34"/>
        <v>1</v>
      </c>
      <c r="G765" s="27">
        <v>0.74</v>
      </c>
      <c r="H765" s="27">
        <v>5</v>
      </c>
      <c r="I765" s="28">
        <v>347</v>
      </c>
      <c r="J765" s="28">
        <v>74</v>
      </c>
      <c r="K765" s="27">
        <v>5</v>
      </c>
      <c r="L765" s="29">
        <v>79</v>
      </c>
      <c r="M765" s="27">
        <v>0</v>
      </c>
      <c r="N765" s="27">
        <v>26</v>
      </c>
      <c r="O765" s="27">
        <v>5</v>
      </c>
      <c r="P765" s="27">
        <v>0</v>
      </c>
      <c r="Q765" s="27">
        <v>800001</v>
      </c>
      <c r="R765" s="27">
        <v>25</v>
      </c>
      <c r="S765" s="27">
        <v>9</v>
      </c>
      <c r="T765" s="27">
        <v>0.54</v>
      </c>
      <c r="U765" s="27">
        <v>0.5</v>
      </c>
      <c r="V765" s="27">
        <v>0</v>
      </c>
      <c r="W765" s="30">
        <v>120</v>
      </c>
      <c r="X765" s="1">
        <f t="shared" ca="1" si="37"/>
        <v>20</v>
      </c>
      <c r="Y765" s="27">
        <v>1</v>
      </c>
      <c r="Z765" s="27">
        <v>0</v>
      </c>
      <c r="AA765" s="3">
        <f t="shared" ca="1" si="35"/>
        <v>27</v>
      </c>
      <c r="AG765" s="1"/>
    </row>
    <row r="766" spans="1:33" x14ac:dyDescent="0.3">
      <c r="A766" s="27">
        <v>90127</v>
      </c>
      <c r="B766" s="27">
        <v>700127</v>
      </c>
      <c r="C766" s="27">
        <v>1</v>
      </c>
      <c r="D766" s="27">
        <v>1</v>
      </c>
      <c r="E766" s="27">
        <v>1</v>
      </c>
      <c r="F766" s="3">
        <f t="shared" si="34"/>
        <v>1</v>
      </c>
      <c r="G766" s="27">
        <v>0.74</v>
      </c>
      <c r="H766" s="27">
        <v>5</v>
      </c>
      <c r="I766" s="28">
        <v>355</v>
      </c>
      <c r="J766" s="28">
        <v>76</v>
      </c>
      <c r="K766" s="27">
        <v>5</v>
      </c>
      <c r="L766" s="29">
        <v>79</v>
      </c>
      <c r="M766" s="27">
        <v>0</v>
      </c>
      <c r="N766" s="27">
        <v>27</v>
      </c>
      <c r="O766" s="27">
        <v>5</v>
      </c>
      <c r="P766" s="27">
        <v>0</v>
      </c>
      <c r="Q766" s="27">
        <v>800001</v>
      </c>
      <c r="R766" s="27">
        <v>25</v>
      </c>
      <c r="S766" s="27">
        <v>9</v>
      </c>
      <c r="T766" s="27">
        <v>0.64</v>
      </c>
      <c r="U766" s="27">
        <v>0.6</v>
      </c>
      <c r="V766" s="27">
        <v>0</v>
      </c>
      <c r="W766" s="30">
        <v>121</v>
      </c>
      <c r="X766" s="1">
        <f t="shared" ca="1" si="37"/>
        <v>40</v>
      </c>
      <c r="Y766" s="27">
        <v>1</v>
      </c>
      <c r="Z766" s="27">
        <v>0</v>
      </c>
      <c r="AA766" s="3">
        <f t="shared" ca="1" si="35"/>
        <v>70</v>
      </c>
      <c r="AG766" s="1"/>
    </row>
    <row r="767" spans="1:33" x14ac:dyDescent="0.3">
      <c r="A767" s="27">
        <v>90128</v>
      </c>
      <c r="B767" s="27">
        <v>700128</v>
      </c>
      <c r="C767" s="27">
        <v>1</v>
      </c>
      <c r="D767" s="27">
        <v>1</v>
      </c>
      <c r="E767" s="27">
        <v>1</v>
      </c>
      <c r="F767" s="3">
        <f t="shared" si="34"/>
        <v>1</v>
      </c>
      <c r="G767" s="27">
        <v>0.83</v>
      </c>
      <c r="H767" s="27">
        <v>5</v>
      </c>
      <c r="I767" s="28">
        <v>363</v>
      </c>
      <c r="J767" s="28">
        <v>77</v>
      </c>
      <c r="K767" s="27">
        <v>5</v>
      </c>
      <c r="L767" s="29">
        <v>79</v>
      </c>
      <c r="M767" s="27">
        <v>0</v>
      </c>
      <c r="N767" s="27">
        <v>28</v>
      </c>
      <c r="O767" s="27">
        <v>5</v>
      </c>
      <c r="P767" s="27">
        <v>0</v>
      </c>
      <c r="Q767" s="27">
        <v>800011</v>
      </c>
      <c r="R767" s="27">
        <v>25</v>
      </c>
      <c r="S767" s="27">
        <v>9</v>
      </c>
      <c r="T767" s="27">
        <v>0.54</v>
      </c>
      <c r="U767" s="27">
        <v>0.5</v>
      </c>
      <c r="V767" s="27">
        <v>0</v>
      </c>
      <c r="W767" s="30">
        <v>122</v>
      </c>
      <c r="X767" s="1">
        <f t="shared" ca="1" si="37"/>
        <v>37</v>
      </c>
      <c r="Y767" s="27">
        <v>1</v>
      </c>
      <c r="Z767" s="27">
        <v>0</v>
      </c>
      <c r="AA767" s="3">
        <f t="shared" ca="1" si="35"/>
        <v>26</v>
      </c>
      <c r="AG767" s="1"/>
    </row>
    <row r="768" spans="1:33" x14ac:dyDescent="0.3">
      <c r="A768" s="27">
        <v>90129</v>
      </c>
      <c r="B768" s="27">
        <v>700129</v>
      </c>
      <c r="C768" s="27">
        <v>1</v>
      </c>
      <c r="D768" s="27">
        <v>1</v>
      </c>
      <c r="E768" s="27">
        <v>1</v>
      </c>
      <c r="F768" s="3">
        <f t="shared" si="34"/>
        <v>1</v>
      </c>
      <c r="G768" s="27">
        <v>0.83</v>
      </c>
      <c r="H768" s="27">
        <v>5</v>
      </c>
      <c r="I768" s="28">
        <v>371</v>
      </c>
      <c r="J768" s="28">
        <v>79</v>
      </c>
      <c r="K768" s="27">
        <v>5</v>
      </c>
      <c r="L768" s="29">
        <v>79</v>
      </c>
      <c r="M768" s="27">
        <v>0</v>
      </c>
      <c r="N768" s="27">
        <v>29</v>
      </c>
      <c r="O768" s="27">
        <v>5</v>
      </c>
      <c r="P768" s="27">
        <v>0</v>
      </c>
      <c r="Q768" s="27">
        <v>800011</v>
      </c>
      <c r="R768" s="27">
        <v>25</v>
      </c>
      <c r="S768" s="27">
        <v>9</v>
      </c>
      <c r="T768" s="27">
        <v>0.64</v>
      </c>
      <c r="U768" s="27">
        <v>0.6</v>
      </c>
      <c r="V768" s="27">
        <v>0</v>
      </c>
      <c r="W768" s="30">
        <v>123</v>
      </c>
      <c r="X768" s="1">
        <f t="shared" ca="1" si="37"/>
        <v>38</v>
      </c>
      <c r="Y768" s="27">
        <v>1</v>
      </c>
      <c r="Z768" s="27">
        <v>0</v>
      </c>
      <c r="AA768" s="3">
        <f t="shared" ca="1" si="35"/>
        <v>12</v>
      </c>
      <c r="AG768" s="1"/>
    </row>
    <row r="769" spans="1:33" x14ac:dyDescent="0.3">
      <c r="A769" s="27">
        <v>90130</v>
      </c>
      <c r="B769" s="27">
        <v>700130</v>
      </c>
      <c r="C769" s="27">
        <v>1</v>
      </c>
      <c r="D769" s="27">
        <v>1</v>
      </c>
      <c r="E769" s="27">
        <v>1</v>
      </c>
      <c r="F769" s="3">
        <f t="shared" si="34"/>
        <v>1</v>
      </c>
      <c r="G769" s="27">
        <v>0.68</v>
      </c>
      <c r="H769" s="27">
        <v>40</v>
      </c>
      <c r="I769" s="28">
        <v>378</v>
      </c>
      <c r="J769" s="28">
        <v>80</v>
      </c>
      <c r="K769" s="27">
        <v>5</v>
      </c>
      <c r="L769" s="29">
        <v>79</v>
      </c>
      <c r="M769" s="27">
        <v>0</v>
      </c>
      <c r="N769" s="27">
        <v>30</v>
      </c>
      <c r="O769" s="27">
        <v>5</v>
      </c>
      <c r="P769" s="27">
        <v>0</v>
      </c>
      <c r="Q769" s="27">
        <v>800031</v>
      </c>
      <c r="R769" s="27">
        <v>50</v>
      </c>
      <c r="S769" s="27">
        <v>9</v>
      </c>
      <c r="T769" s="27">
        <v>0.54</v>
      </c>
      <c r="U769" s="27">
        <v>0.5</v>
      </c>
      <c r="V769" s="27">
        <v>0</v>
      </c>
      <c r="W769" s="30">
        <v>124</v>
      </c>
      <c r="X769" s="1">
        <f t="shared" ca="1" si="37"/>
        <v>37</v>
      </c>
      <c r="Y769" s="27">
        <v>1</v>
      </c>
      <c r="Z769" s="27">
        <v>0</v>
      </c>
      <c r="AA769" s="3">
        <f t="shared" ca="1" si="35"/>
        <v>94</v>
      </c>
      <c r="AG769" s="1"/>
    </row>
    <row r="770" spans="1:33" x14ac:dyDescent="0.3">
      <c r="A770" s="27">
        <v>90131</v>
      </c>
      <c r="B770" s="27">
        <v>700131</v>
      </c>
      <c r="C770" s="27">
        <v>1</v>
      </c>
      <c r="D770" s="27">
        <v>1</v>
      </c>
      <c r="E770" s="27">
        <v>1</v>
      </c>
      <c r="F770" s="3">
        <f t="shared" si="34"/>
        <v>1</v>
      </c>
      <c r="G770" s="27">
        <v>0.68</v>
      </c>
      <c r="H770" s="27">
        <v>40</v>
      </c>
      <c r="I770" s="28">
        <v>386</v>
      </c>
      <c r="J770" s="28">
        <v>81</v>
      </c>
      <c r="K770" s="27">
        <v>5</v>
      </c>
      <c r="L770" s="29">
        <v>79</v>
      </c>
      <c r="M770" s="27">
        <v>0</v>
      </c>
      <c r="N770" s="27">
        <v>31</v>
      </c>
      <c r="O770" s="27">
        <v>5</v>
      </c>
      <c r="P770" s="27">
        <v>0</v>
      </c>
      <c r="Q770" s="27">
        <v>800031</v>
      </c>
      <c r="R770" s="27">
        <v>50</v>
      </c>
      <c r="S770" s="27">
        <v>9</v>
      </c>
      <c r="T770" s="27">
        <v>0.64</v>
      </c>
      <c r="U770" s="27">
        <v>0.7</v>
      </c>
      <c r="V770" s="27">
        <v>0</v>
      </c>
      <c r="W770" s="30">
        <v>125</v>
      </c>
      <c r="X770" s="1">
        <f t="shared" ca="1" si="37"/>
        <v>38</v>
      </c>
      <c r="Y770" s="27">
        <v>1</v>
      </c>
      <c r="Z770" s="27">
        <v>0</v>
      </c>
      <c r="AA770" s="3">
        <f t="shared" ca="1" si="35"/>
        <v>69</v>
      </c>
      <c r="AG770" s="1"/>
    </row>
    <row r="771" spans="1:33" x14ac:dyDescent="0.3">
      <c r="A771" s="27">
        <v>90132</v>
      </c>
      <c r="B771" s="27">
        <v>700132</v>
      </c>
      <c r="C771" s="27">
        <v>1</v>
      </c>
      <c r="D771" s="27">
        <v>1</v>
      </c>
      <c r="E771" s="27">
        <v>1</v>
      </c>
      <c r="F771" s="3">
        <f t="shared" ref="F771:F834" si="38">IF(Y771=2, 2, 1)</f>
        <v>1</v>
      </c>
      <c r="G771" s="27">
        <v>0.75</v>
      </c>
      <c r="H771" s="27">
        <v>15</v>
      </c>
      <c r="I771" s="28">
        <v>394</v>
      </c>
      <c r="J771" s="28">
        <v>83</v>
      </c>
      <c r="K771" s="27">
        <v>5</v>
      </c>
      <c r="L771" s="29">
        <v>79</v>
      </c>
      <c r="M771" s="27">
        <v>0</v>
      </c>
      <c r="N771" s="27">
        <v>32</v>
      </c>
      <c r="O771" s="27">
        <v>5</v>
      </c>
      <c r="P771" s="27">
        <v>0</v>
      </c>
      <c r="Q771" s="27">
        <v>800201</v>
      </c>
      <c r="R771" s="27">
        <v>50</v>
      </c>
      <c r="S771" s="27">
        <v>9</v>
      </c>
      <c r="T771" s="27">
        <v>0.3</v>
      </c>
      <c r="U771" s="27">
        <v>0.5</v>
      </c>
      <c r="V771" s="27">
        <v>0</v>
      </c>
      <c r="W771" s="30">
        <v>126</v>
      </c>
      <c r="X771" s="1">
        <f t="shared" ca="1" si="37"/>
        <v>25</v>
      </c>
      <c r="Y771" s="27">
        <v>1</v>
      </c>
      <c r="Z771" s="27">
        <v>0</v>
      </c>
      <c r="AA771" s="3">
        <f t="shared" ref="AA771:AA834" ca="1" si="39">RANDBETWEEN(1,100)</f>
        <v>51</v>
      </c>
      <c r="AG771" s="1"/>
    </row>
    <row r="772" spans="1:33" x14ac:dyDescent="0.3">
      <c r="A772" s="27">
        <v>90133</v>
      </c>
      <c r="B772" s="27">
        <v>700133</v>
      </c>
      <c r="C772" s="27">
        <v>1</v>
      </c>
      <c r="D772" s="27">
        <v>1</v>
      </c>
      <c r="E772" s="27">
        <v>1</v>
      </c>
      <c r="F772" s="3">
        <f t="shared" si="38"/>
        <v>1</v>
      </c>
      <c r="G772" s="27">
        <v>0.75</v>
      </c>
      <c r="H772" s="27">
        <v>15</v>
      </c>
      <c r="I772" s="28">
        <v>402</v>
      </c>
      <c r="J772" s="28">
        <v>84</v>
      </c>
      <c r="K772" s="27">
        <v>5</v>
      </c>
      <c r="L772" s="29">
        <v>79</v>
      </c>
      <c r="M772" s="27">
        <v>0</v>
      </c>
      <c r="N772" s="27">
        <v>33</v>
      </c>
      <c r="O772" s="27">
        <v>5</v>
      </c>
      <c r="P772" s="27">
        <v>0</v>
      </c>
      <c r="Q772" s="27">
        <v>800201</v>
      </c>
      <c r="R772" s="27">
        <v>50</v>
      </c>
      <c r="S772" s="27">
        <v>9</v>
      </c>
      <c r="T772" s="27">
        <v>0.3</v>
      </c>
      <c r="U772" s="27">
        <v>0.5</v>
      </c>
      <c r="V772" s="27">
        <v>0</v>
      </c>
      <c r="W772" s="30">
        <v>127</v>
      </c>
      <c r="X772" s="1">
        <f t="shared" ca="1" si="37"/>
        <v>27</v>
      </c>
      <c r="Y772" s="27">
        <v>1</v>
      </c>
      <c r="Z772" s="27">
        <v>0</v>
      </c>
      <c r="AA772" s="3">
        <f t="shared" ca="1" si="39"/>
        <v>81</v>
      </c>
      <c r="AG772" s="1"/>
    </row>
    <row r="773" spans="1:33" x14ac:dyDescent="0.3">
      <c r="A773" s="27">
        <v>90134</v>
      </c>
      <c r="B773" s="27">
        <v>700134</v>
      </c>
      <c r="C773" s="27">
        <v>1</v>
      </c>
      <c r="D773" s="27">
        <v>1</v>
      </c>
      <c r="E773" s="27">
        <v>1</v>
      </c>
      <c r="F773" s="3">
        <f t="shared" si="38"/>
        <v>1</v>
      </c>
      <c r="G773" s="27">
        <v>0.56000000000000005</v>
      </c>
      <c r="H773" s="27">
        <v>15</v>
      </c>
      <c r="I773" s="28">
        <v>409</v>
      </c>
      <c r="J773" s="28">
        <v>86</v>
      </c>
      <c r="K773" s="27">
        <v>5</v>
      </c>
      <c r="L773" s="29">
        <v>79</v>
      </c>
      <c r="M773" s="27">
        <v>0</v>
      </c>
      <c r="N773" s="27">
        <v>34</v>
      </c>
      <c r="O773" s="27">
        <v>5</v>
      </c>
      <c r="P773" s="27">
        <v>0</v>
      </c>
      <c r="Q773" s="27">
        <v>800193</v>
      </c>
      <c r="R773" s="27">
        <v>50</v>
      </c>
      <c r="S773" s="27">
        <v>9</v>
      </c>
      <c r="T773" s="27">
        <v>0.3</v>
      </c>
      <c r="U773" s="27">
        <v>0.5</v>
      </c>
      <c r="V773" s="27">
        <v>0</v>
      </c>
      <c r="W773" s="30">
        <v>128</v>
      </c>
      <c r="X773" s="1">
        <f t="shared" ca="1" si="37"/>
        <v>26</v>
      </c>
      <c r="Y773" s="27">
        <v>1</v>
      </c>
      <c r="Z773" s="27">
        <v>0</v>
      </c>
      <c r="AA773" s="3">
        <f t="shared" ca="1" si="39"/>
        <v>84</v>
      </c>
      <c r="AG773" s="1"/>
    </row>
    <row r="774" spans="1:33" x14ac:dyDescent="0.3">
      <c r="A774" s="27">
        <v>90135</v>
      </c>
      <c r="B774" s="27">
        <v>700135</v>
      </c>
      <c r="C774" s="27">
        <v>1</v>
      </c>
      <c r="D774" s="27">
        <v>1</v>
      </c>
      <c r="E774" s="27">
        <v>1</v>
      </c>
      <c r="F774" s="3">
        <f t="shared" si="38"/>
        <v>1</v>
      </c>
      <c r="G774" s="27">
        <v>0.56000000000000005</v>
      </c>
      <c r="H774" s="27">
        <v>15</v>
      </c>
      <c r="I774" s="28">
        <v>417</v>
      </c>
      <c r="J774" s="28">
        <v>87</v>
      </c>
      <c r="K774" s="27">
        <v>5</v>
      </c>
      <c r="L774" s="29">
        <v>79</v>
      </c>
      <c r="M774" s="27">
        <v>0</v>
      </c>
      <c r="N774" s="27">
        <v>35</v>
      </c>
      <c r="O774" s="27">
        <v>5</v>
      </c>
      <c r="P774" s="27">
        <v>0</v>
      </c>
      <c r="Q774" s="27">
        <v>800193</v>
      </c>
      <c r="R774" s="27">
        <v>50</v>
      </c>
      <c r="S774" s="27">
        <v>9</v>
      </c>
      <c r="T774" s="27">
        <v>0.3</v>
      </c>
      <c r="U774" s="27">
        <v>0.5</v>
      </c>
      <c r="V774" s="27">
        <v>0</v>
      </c>
      <c r="W774" s="30">
        <v>129</v>
      </c>
      <c r="X774" s="1">
        <f t="shared" ca="1" si="37"/>
        <v>21</v>
      </c>
      <c r="Y774" s="27">
        <v>1</v>
      </c>
      <c r="Z774" s="27">
        <v>0</v>
      </c>
      <c r="AA774" s="3">
        <f t="shared" ca="1" si="39"/>
        <v>30</v>
      </c>
      <c r="AG774" s="1"/>
    </row>
    <row r="775" spans="1:33" x14ac:dyDescent="0.3">
      <c r="A775" s="27">
        <v>90136</v>
      </c>
      <c r="B775" s="27">
        <v>700136</v>
      </c>
      <c r="C775" s="27">
        <v>1</v>
      </c>
      <c r="D775" s="27">
        <v>1</v>
      </c>
      <c r="E775" s="27">
        <v>1</v>
      </c>
      <c r="F775" s="3">
        <f t="shared" si="38"/>
        <v>1</v>
      </c>
      <c r="G775" s="27">
        <v>1.1000000000000001</v>
      </c>
      <c r="H775" s="27">
        <v>30</v>
      </c>
      <c r="I775" s="28">
        <v>1175</v>
      </c>
      <c r="J775" s="28">
        <v>88</v>
      </c>
      <c r="K775" s="27">
        <v>5</v>
      </c>
      <c r="L775" s="29">
        <v>79</v>
      </c>
      <c r="M775" s="27">
        <v>0</v>
      </c>
      <c r="N775" s="27">
        <v>36</v>
      </c>
      <c r="O775" s="27">
        <v>5</v>
      </c>
      <c r="P775" s="27">
        <v>0</v>
      </c>
      <c r="Q775" s="27">
        <v>800221</v>
      </c>
      <c r="R775" s="27">
        <v>50</v>
      </c>
      <c r="S775" s="27">
        <v>9</v>
      </c>
      <c r="T775" s="27">
        <v>0.3</v>
      </c>
      <c r="U775" s="27">
        <v>0.5</v>
      </c>
      <c r="V775" s="27">
        <v>0</v>
      </c>
      <c r="W775" s="30">
        <v>130</v>
      </c>
      <c r="X775" s="1">
        <f t="shared" ca="1" si="37"/>
        <v>19</v>
      </c>
      <c r="Y775" s="27">
        <v>1</v>
      </c>
      <c r="Z775" s="27">
        <v>0</v>
      </c>
      <c r="AA775" s="3">
        <f t="shared" ca="1" si="39"/>
        <v>80</v>
      </c>
      <c r="AG775" s="1"/>
    </row>
    <row r="776" spans="1:33" x14ac:dyDescent="0.3">
      <c r="A776" s="27">
        <v>90137</v>
      </c>
      <c r="B776" s="27">
        <v>700137</v>
      </c>
      <c r="C776" s="27">
        <v>1</v>
      </c>
      <c r="D776" s="27">
        <v>1</v>
      </c>
      <c r="E776" s="27">
        <v>1</v>
      </c>
      <c r="F776" s="3">
        <f t="shared" si="38"/>
        <v>1</v>
      </c>
      <c r="G776" s="27">
        <v>1.1000000000000001</v>
      </c>
      <c r="H776" s="27">
        <v>30</v>
      </c>
      <c r="I776" s="28">
        <v>1433</v>
      </c>
      <c r="J776" s="28">
        <v>90</v>
      </c>
      <c r="K776" s="27">
        <v>5</v>
      </c>
      <c r="L776" s="29">
        <v>79</v>
      </c>
      <c r="M776" s="27">
        <v>0</v>
      </c>
      <c r="N776" s="27">
        <v>37</v>
      </c>
      <c r="O776" s="27">
        <v>5</v>
      </c>
      <c r="P776" s="27">
        <v>0</v>
      </c>
      <c r="Q776" s="27">
        <v>800221</v>
      </c>
      <c r="R776" s="27">
        <v>50</v>
      </c>
      <c r="S776" s="27">
        <v>9</v>
      </c>
      <c r="T776" s="27">
        <v>0.3</v>
      </c>
      <c r="U776" s="27">
        <v>0.5</v>
      </c>
      <c r="V776" s="27">
        <v>0</v>
      </c>
      <c r="W776" s="30">
        <v>131</v>
      </c>
      <c r="X776" s="1">
        <f t="shared" ca="1" si="37"/>
        <v>30</v>
      </c>
      <c r="Y776" s="27">
        <v>1</v>
      </c>
      <c r="Z776" s="27">
        <v>0</v>
      </c>
      <c r="AA776" s="3">
        <f t="shared" ca="1" si="39"/>
        <v>55</v>
      </c>
      <c r="AG776" s="1"/>
    </row>
    <row r="777" spans="1:33" x14ac:dyDescent="0.3">
      <c r="A777" s="27">
        <v>90201</v>
      </c>
      <c r="B777" s="27">
        <v>700201</v>
      </c>
      <c r="C777" s="27">
        <v>1</v>
      </c>
      <c r="D777" s="27">
        <v>1</v>
      </c>
      <c r="E777" s="27">
        <v>1</v>
      </c>
      <c r="F777" s="3">
        <f t="shared" si="38"/>
        <v>1</v>
      </c>
      <c r="G777" s="27">
        <v>1.79</v>
      </c>
      <c r="H777" s="27">
        <v>5</v>
      </c>
      <c r="I777" s="28">
        <v>440</v>
      </c>
      <c r="J777" s="28">
        <v>69</v>
      </c>
      <c r="K777" s="27">
        <v>5</v>
      </c>
      <c r="L777" s="29">
        <v>81</v>
      </c>
      <c r="M777" s="27">
        <v>0</v>
      </c>
      <c r="N777" s="27">
        <v>38</v>
      </c>
      <c r="O777" s="27">
        <v>5</v>
      </c>
      <c r="P777" s="27">
        <v>0</v>
      </c>
      <c r="Q777" s="27">
        <v>800183</v>
      </c>
      <c r="R777" s="27">
        <v>50</v>
      </c>
      <c r="S777" s="27">
        <v>5</v>
      </c>
      <c r="T777" s="27">
        <v>0.3</v>
      </c>
      <c r="U777" s="27">
        <v>0.5</v>
      </c>
      <c r="V777" s="27">
        <v>0</v>
      </c>
      <c r="W777" s="30">
        <v>201</v>
      </c>
      <c r="X777" s="1">
        <f t="shared" ca="1" si="37"/>
        <v>41</v>
      </c>
      <c r="Y777" s="27">
        <v>7</v>
      </c>
      <c r="Z777" s="27">
        <v>0</v>
      </c>
      <c r="AA777" s="3">
        <f t="shared" ca="1" si="39"/>
        <v>11</v>
      </c>
      <c r="AG777" s="1"/>
    </row>
    <row r="778" spans="1:33" x14ac:dyDescent="0.3">
      <c r="A778" s="27">
        <v>90202</v>
      </c>
      <c r="B778" s="27">
        <v>700202</v>
      </c>
      <c r="C778" s="27">
        <v>1</v>
      </c>
      <c r="D778" s="27">
        <v>1</v>
      </c>
      <c r="E778" s="27">
        <v>1</v>
      </c>
      <c r="F778" s="3">
        <f t="shared" si="38"/>
        <v>1</v>
      </c>
      <c r="G778" s="27">
        <v>0.31</v>
      </c>
      <c r="H778" s="27">
        <v>15</v>
      </c>
      <c r="I778" s="28">
        <v>448</v>
      </c>
      <c r="J778" s="28">
        <v>72</v>
      </c>
      <c r="K778" s="27">
        <v>5</v>
      </c>
      <c r="L778" s="29">
        <v>81</v>
      </c>
      <c r="M778" s="27">
        <v>0</v>
      </c>
      <c r="N778" s="27">
        <v>39</v>
      </c>
      <c r="O778" s="27">
        <v>5</v>
      </c>
      <c r="P778" s="27">
        <v>0</v>
      </c>
      <c r="Q778" s="27">
        <v>800101</v>
      </c>
      <c r="R778" s="27">
        <v>50</v>
      </c>
      <c r="S778" s="27">
        <v>9</v>
      </c>
      <c r="T778" s="27">
        <v>0.3</v>
      </c>
      <c r="U778" s="27">
        <v>0.5</v>
      </c>
      <c r="V778" s="27">
        <v>0</v>
      </c>
      <c r="W778" s="30">
        <v>202</v>
      </c>
      <c r="X778" s="1">
        <f t="shared" ca="1" si="37"/>
        <v>24</v>
      </c>
      <c r="Y778" s="27">
        <v>1</v>
      </c>
      <c r="Z778" s="27">
        <v>0</v>
      </c>
      <c r="AA778" s="3">
        <f t="shared" ca="1" si="39"/>
        <v>33</v>
      </c>
      <c r="AG778" s="1"/>
    </row>
    <row r="779" spans="1:33" x14ac:dyDescent="0.3">
      <c r="A779" s="27">
        <v>90203</v>
      </c>
      <c r="B779" s="27">
        <v>700203</v>
      </c>
      <c r="C779" s="27">
        <v>1</v>
      </c>
      <c r="D779" s="27">
        <v>1</v>
      </c>
      <c r="E779" s="27">
        <v>1</v>
      </c>
      <c r="F779" s="3">
        <f t="shared" si="38"/>
        <v>1</v>
      </c>
      <c r="G779" s="27">
        <v>0.31</v>
      </c>
      <c r="H779" s="27">
        <v>15</v>
      </c>
      <c r="I779" s="28">
        <v>456</v>
      </c>
      <c r="J779" s="28">
        <v>77</v>
      </c>
      <c r="K779" s="27">
        <v>5</v>
      </c>
      <c r="L779" s="29">
        <v>81</v>
      </c>
      <c r="M779" s="27">
        <v>0</v>
      </c>
      <c r="N779" s="27">
        <v>40</v>
      </c>
      <c r="O779" s="27">
        <v>5</v>
      </c>
      <c r="P779" s="27">
        <v>0</v>
      </c>
      <c r="Q779" s="27">
        <v>800101</v>
      </c>
      <c r="R779" s="27">
        <v>50</v>
      </c>
      <c r="S779" s="27">
        <v>9</v>
      </c>
      <c r="T779" s="27">
        <v>0.4</v>
      </c>
      <c r="U779" s="27">
        <v>0.6</v>
      </c>
      <c r="V779" s="27">
        <v>0</v>
      </c>
      <c r="W779" s="30">
        <v>203</v>
      </c>
      <c r="X779" s="1">
        <f t="shared" ca="1" si="37"/>
        <v>37</v>
      </c>
      <c r="Y779" s="27">
        <v>1</v>
      </c>
      <c r="Z779" s="27">
        <v>0</v>
      </c>
      <c r="AA779" s="3">
        <f t="shared" ca="1" si="39"/>
        <v>11</v>
      </c>
      <c r="AG779" s="1"/>
    </row>
    <row r="780" spans="1:33" x14ac:dyDescent="0.3">
      <c r="A780" s="27">
        <v>90204</v>
      </c>
      <c r="B780" s="27">
        <v>700204</v>
      </c>
      <c r="C780" s="27">
        <v>1</v>
      </c>
      <c r="D780" s="27">
        <v>1</v>
      </c>
      <c r="E780" s="27">
        <v>1</v>
      </c>
      <c r="F780" s="3">
        <f t="shared" si="38"/>
        <v>1</v>
      </c>
      <c r="G780" s="27">
        <v>0.31</v>
      </c>
      <c r="H780" s="27">
        <v>15</v>
      </c>
      <c r="I780" s="28">
        <v>464</v>
      </c>
      <c r="J780" s="28">
        <v>80</v>
      </c>
      <c r="K780" s="27">
        <v>5</v>
      </c>
      <c r="L780" s="29">
        <v>81</v>
      </c>
      <c r="M780" s="27">
        <v>0</v>
      </c>
      <c r="N780" s="27">
        <v>41</v>
      </c>
      <c r="O780" s="27">
        <v>5</v>
      </c>
      <c r="P780" s="27">
        <v>0</v>
      </c>
      <c r="Q780" s="27">
        <v>800101</v>
      </c>
      <c r="R780" s="27">
        <v>50</v>
      </c>
      <c r="S780" s="27">
        <v>9</v>
      </c>
      <c r="T780" s="27">
        <v>0.3</v>
      </c>
      <c r="U780" s="27">
        <v>0.5</v>
      </c>
      <c r="V780" s="27">
        <v>0</v>
      </c>
      <c r="W780" s="30">
        <v>204</v>
      </c>
      <c r="X780" s="1">
        <f t="shared" ca="1" si="37"/>
        <v>36</v>
      </c>
      <c r="Y780" s="27">
        <v>1</v>
      </c>
      <c r="Z780" s="27">
        <v>0</v>
      </c>
      <c r="AA780" s="3">
        <f t="shared" ca="1" si="39"/>
        <v>68</v>
      </c>
      <c r="AG780" s="1"/>
    </row>
    <row r="781" spans="1:33" x14ac:dyDescent="0.3">
      <c r="A781" s="27">
        <v>90205</v>
      </c>
      <c r="B781" s="27">
        <v>700205</v>
      </c>
      <c r="C781" s="27">
        <v>1</v>
      </c>
      <c r="D781" s="27">
        <v>1</v>
      </c>
      <c r="E781" s="27">
        <v>1</v>
      </c>
      <c r="F781" s="3">
        <f t="shared" si="38"/>
        <v>1</v>
      </c>
      <c r="G781" s="27">
        <v>0.31</v>
      </c>
      <c r="H781" s="27">
        <v>15</v>
      </c>
      <c r="I781" s="28">
        <v>471</v>
      </c>
      <c r="J781" s="28">
        <v>85</v>
      </c>
      <c r="K781" s="27">
        <v>5</v>
      </c>
      <c r="L781" s="29">
        <v>81</v>
      </c>
      <c r="M781" s="27">
        <v>0</v>
      </c>
      <c r="N781" s="27">
        <v>42</v>
      </c>
      <c r="O781" s="27">
        <v>5</v>
      </c>
      <c r="P781" s="27">
        <v>0</v>
      </c>
      <c r="Q781" s="27">
        <v>800101</v>
      </c>
      <c r="R781" s="27">
        <v>50</v>
      </c>
      <c r="S781" s="27">
        <v>9</v>
      </c>
      <c r="T781" s="27">
        <v>0.4</v>
      </c>
      <c r="U781" s="27">
        <v>0.6</v>
      </c>
      <c r="V781" s="27">
        <v>0</v>
      </c>
      <c r="W781" s="30">
        <v>205</v>
      </c>
      <c r="X781" s="1">
        <f t="shared" ca="1" si="37"/>
        <v>34</v>
      </c>
      <c r="Y781" s="27">
        <v>1</v>
      </c>
      <c r="Z781" s="27">
        <v>0</v>
      </c>
      <c r="AA781" s="3">
        <f t="shared" ca="1" si="39"/>
        <v>26</v>
      </c>
      <c r="AG781" s="1"/>
    </row>
    <row r="782" spans="1:33" x14ac:dyDescent="0.3">
      <c r="A782" s="27">
        <v>90206</v>
      </c>
      <c r="B782" s="27">
        <v>700206</v>
      </c>
      <c r="C782" s="27">
        <v>1</v>
      </c>
      <c r="D782" s="27">
        <v>1</v>
      </c>
      <c r="E782" s="27">
        <v>1</v>
      </c>
      <c r="F782" s="3">
        <f t="shared" si="38"/>
        <v>1</v>
      </c>
      <c r="G782" s="27">
        <v>0.31</v>
      </c>
      <c r="H782" s="27">
        <v>15</v>
      </c>
      <c r="I782" s="28">
        <v>479</v>
      </c>
      <c r="J782" s="28">
        <v>87</v>
      </c>
      <c r="K782" s="27">
        <v>5</v>
      </c>
      <c r="L782" s="29">
        <v>81</v>
      </c>
      <c r="M782" s="27">
        <v>0</v>
      </c>
      <c r="N782" s="27">
        <v>43</v>
      </c>
      <c r="O782" s="27">
        <v>5</v>
      </c>
      <c r="P782" s="27">
        <v>0</v>
      </c>
      <c r="Q782" s="27">
        <v>800101</v>
      </c>
      <c r="R782" s="27">
        <v>50</v>
      </c>
      <c r="S782" s="27">
        <v>9</v>
      </c>
      <c r="T782" s="27">
        <v>0.3</v>
      </c>
      <c r="U782" s="27">
        <v>0.5</v>
      </c>
      <c r="V782" s="27">
        <v>0</v>
      </c>
      <c r="W782" s="30">
        <v>206</v>
      </c>
      <c r="X782" s="1">
        <f t="shared" ca="1" si="37"/>
        <v>26</v>
      </c>
      <c r="Y782" s="27">
        <v>1</v>
      </c>
      <c r="Z782" s="27">
        <v>0</v>
      </c>
      <c r="AA782" s="3">
        <f t="shared" ca="1" si="39"/>
        <v>73</v>
      </c>
      <c r="AG782" s="1"/>
    </row>
    <row r="783" spans="1:33" x14ac:dyDescent="0.3">
      <c r="A783" s="27">
        <v>90207</v>
      </c>
      <c r="B783" s="27">
        <v>700207</v>
      </c>
      <c r="C783" s="27">
        <v>1</v>
      </c>
      <c r="D783" s="27">
        <v>1</v>
      </c>
      <c r="E783" s="27">
        <v>1</v>
      </c>
      <c r="F783" s="3">
        <f t="shared" si="38"/>
        <v>1</v>
      </c>
      <c r="G783" s="27">
        <v>0.31</v>
      </c>
      <c r="H783" s="27">
        <v>15</v>
      </c>
      <c r="I783" s="28">
        <v>487</v>
      </c>
      <c r="J783" s="28">
        <v>92</v>
      </c>
      <c r="K783" s="27">
        <v>5</v>
      </c>
      <c r="L783" s="29">
        <v>81</v>
      </c>
      <c r="M783" s="27">
        <v>0</v>
      </c>
      <c r="N783" s="27">
        <v>44</v>
      </c>
      <c r="O783" s="27">
        <v>5</v>
      </c>
      <c r="P783" s="27">
        <v>0</v>
      </c>
      <c r="Q783" s="27">
        <v>800101</v>
      </c>
      <c r="R783" s="27">
        <v>50</v>
      </c>
      <c r="S783" s="27">
        <v>9</v>
      </c>
      <c r="T783" s="27">
        <v>0.4</v>
      </c>
      <c r="U783" s="27">
        <v>0.6</v>
      </c>
      <c r="V783" s="27">
        <v>0</v>
      </c>
      <c r="W783" s="30">
        <v>207</v>
      </c>
      <c r="X783" s="1">
        <f t="shared" ca="1" si="37"/>
        <v>18</v>
      </c>
      <c r="Y783" s="27">
        <v>1</v>
      </c>
      <c r="Z783" s="27">
        <v>0</v>
      </c>
      <c r="AA783" s="3">
        <f t="shared" ca="1" si="39"/>
        <v>64</v>
      </c>
      <c r="AG783" s="1"/>
    </row>
    <row r="784" spans="1:33" x14ac:dyDescent="0.3">
      <c r="A784" s="27">
        <v>90208</v>
      </c>
      <c r="B784" s="27">
        <v>700208</v>
      </c>
      <c r="C784" s="27">
        <v>1</v>
      </c>
      <c r="D784" s="27">
        <v>1</v>
      </c>
      <c r="E784" s="27">
        <v>1</v>
      </c>
      <c r="F784" s="3">
        <f t="shared" si="38"/>
        <v>1</v>
      </c>
      <c r="G784" s="27">
        <v>0.48</v>
      </c>
      <c r="H784" s="27">
        <v>20</v>
      </c>
      <c r="I784" s="28">
        <v>495</v>
      </c>
      <c r="J784" s="28">
        <v>95</v>
      </c>
      <c r="K784" s="27">
        <v>5</v>
      </c>
      <c r="L784" s="29">
        <v>81</v>
      </c>
      <c r="M784" s="27">
        <v>0</v>
      </c>
      <c r="N784" s="27">
        <v>45</v>
      </c>
      <c r="O784" s="27">
        <v>5</v>
      </c>
      <c r="P784" s="27">
        <v>0</v>
      </c>
      <c r="Q784" s="27">
        <v>800071</v>
      </c>
      <c r="R784" s="27">
        <v>50</v>
      </c>
      <c r="S784" s="27">
        <v>9</v>
      </c>
      <c r="T784" s="27">
        <v>0.3</v>
      </c>
      <c r="U784" s="27">
        <v>0.5</v>
      </c>
      <c r="V784" s="27">
        <v>0</v>
      </c>
      <c r="W784" s="30">
        <v>208</v>
      </c>
      <c r="X784" s="1">
        <f t="shared" ca="1" si="37"/>
        <v>20</v>
      </c>
      <c r="Y784" s="27">
        <v>1</v>
      </c>
      <c r="Z784" s="27">
        <v>0</v>
      </c>
      <c r="AA784" s="3">
        <f t="shared" ca="1" si="39"/>
        <v>48</v>
      </c>
      <c r="AG784" s="1"/>
    </row>
    <row r="785" spans="1:33" x14ac:dyDescent="0.3">
      <c r="A785" s="27">
        <v>90209</v>
      </c>
      <c r="B785" s="27">
        <v>700209</v>
      </c>
      <c r="C785" s="27">
        <v>1</v>
      </c>
      <c r="D785" s="27">
        <v>1</v>
      </c>
      <c r="E785" s="27">
        <v>1</v>
      </c>
      <c r="F785" s="3">
        <f t="shared" si="38"/>
        <v>1</v>
      </c>
      <c r="G785" s="27">
        <v>0.48</v>
      </c>
      <c r="H785" s="27">
        <v>20</v>
      </c>
      <c r="I785" s="28">
        <v>502</v>
      </c>
      <c r="J785" s="28">
        <v>99</v>
      </c>
      <c r="K785" s="27">
        <v>5</v>
      </c>
      <c r="L785" s="29">
        <v>81</v>
      </c>
      <c r="M785" s="27">
        <v>0</v>
      </c>
      <c r="N785" s="27">
        <v>46</v>
      </c>
      <c r="O785" s="27">
        <v>5</v>
      </c>
      <c r="P785" s="27">
        <v>0</v>
      </c>
      <c r="Q785" s="27">
        <v>800071</v>
      </c>
      <c r="R785" s="27">
        <v>50</v>
      </c>
      <c r="S785" s="27">
        <v>9</v>
      </c>
      <c r="T785" s="27">
        <v>0.4</v>
      </c>
      <c r="U785" s="27">
        <v>0.6</v>
      </c>
      <c r="V785" s="27">
        <v>0</v>
      </c>
      <c r="W785" s="30">
        <v>209</v>
      </c>
      <c r="X785" s="1">
        <f t="shared" ca="1" si="37"/>
        <v>19</v>
      </c>
      <c r="Y785" s="27">
        <v>1</v>
      </c>
      <c r="Z785" s="27">
        <v>0</v>
      </c>
      <c r="AA785" s="3">
        <f t="shared" ca="1" si="39"/>
        <v>86</v>
      </c>
      <c r="AG785" s="1"/>
    </row>
    <row r="786" spans="1:33" x14ac:dyDescent="0.3">
      <c r="A786" s="27">
        <v>90210</v>
      </c>
      <c r="B786" s="27">
        <v>700210</v>
      </c>
      <c r="C786" s="27">
        <v>1</v>
      </c>
      <c r="D786" s="27">
        <v>1</v>
      </c>
      <c r="E786" s="27">
        <v>1</v>
      </c>
      <c r="F786" s="3">
        <f t="shared" si="38"/>
        <v>1</v>
      </c>
      <c r="G786" s="27">
        <v>0.48</v>
      </c>
      <c r="H786" s="27">
        <v>20</v>
      </c>
      <c r="I786" s="28">
        <v>510</v>
      </c>
      <c r="J786" s="28">
        <v>103</v>
      </c>
      <c r="K786" s="27">
        <v>5</v>
      </c>
      <c r="L786" s="29">
        <v>81</v>
      </c>
      <c r="M786" s="27">
        <v>0</v>
      </c>
      <c r="N786" s="27">
        <v>47</v>
      </c>
      <c r="O786" s="27">
        <v>5</v>
      </c>
      <c r="P786" s="27">
        <v>0</v>
      </c>
      <c r="Q786" s="27">
        <v>800071</v>
      </c>
      <c r="R786" s="27">
        <v>50</v>
      </c>
      <c r="S786" s="27">
        <v>9</v>
      </c>
      <c r="T786" s="27">
        <v>0.3</v>
      </c>
      <c r="U786" s="27">
        <v>0.5</v>
      </c>
      <c r="V786" s="27">
        <v>0</v>
      </c>
      <c r="W786" s="30">
        <v>210</v>
      </c>
      <c r="X786" s="1">
        <f t="shared" ca="1" si="37"/>
        <v>27</v>
      </c>
      <c r="Y786" s="27">
        <v>1</v>
      </c>
      <c r="Z786" s="27">
        <v>0</v>
      </c>
      <c r="AA786" s="3">
        <f t="shared" ca="1" si="39"/>
        <v>55</v>
      </c>
      <c r="AG786" s="1"/>
    </row>
    <row r="787" spans="1:33" x14ac:dyDescent="0.3">
      <c r="A787" s="27">
        <v>90211</v>
      </c>
      <c r="B787" s="27">
        <v>700211</v>
      </c>
      <c r="C787" s="27">
        <v>1</v>
      </c>
      <c r="D787" s="27">
        <v>1</v>
      </c>
      <c r="E787" s="27">
        <v>1</v>
      </c>
      <c r="F787" s="3">
        <f t="shared" si="38"/>
        <v>1</v>
      </c>
      <c r="G787" s="27">
        <v>0.48</v>
      </c>
      <c r="H787" s="27">
        <v>20</v>
      </c>
      <c r="I787" s="28">
        <v>518</v>
      </c>
      <c r="J787" s="28">
        <v>107</v>
      </c>
      <c r="K787" s="27">
        <v>5</v>
      </c>
      <c r="L787" s="29">
        <v>81</v>
      </c>
      <c r="M787" s="27">
        <v>0</v>
      </c>
      <c r="N787" s="27">
        <v>48</v>
      </c>
      <c r="O787" s="27">
        <v>5</v>
      </c>
      <c r="P787" s="27">
        <v>0</v>
      </c>
      <c r="Q787" s="27">
        <v>800071</v>
      </c>
      <c r="R787" s="27">
        <v>50</v>
      </c>
      <c r="S787" s="27">
        <v>9</v>
      </c>
      <c r="T787" s="27">
        <v>0.4</v>
      </c>
      <c r="U787" s="27">
        <v>0.6</v>
      </c>
      <c r="V787" s="27">
        <v>0</v>
      </c>
      <c r="W787" s="30">
        <v>211</v>
      </c>
      <c r="X787" s="1">
        <f t="shared" ca="1" si="37"/>
        <v>35</v>
      </c>
      <c r="Y787" s="27">
        <v>1</v>
      </c>
      <c r="Z787" s="27">
        <v>0</v>
      </c>
      <c r="AA787" s="3">
        <f t="shared" ca="1" si="39"/>
        <v>10</v>
      </c>
      <c r="AG787" s="1"/>
    </row>
    <row r="788" spans="1:33" x14ac:dyDescent="0.3">
      <c r="A788" s="27">
        <v>90212</v>
      </c>
      <c r="B788" s="27">
        <v>700212</v>
      </c>
      <c r="C788" s="27">
        <v>1</v>
      </c>
      <c r="D788" s="27">
        <v>1</v>
      </c>
      <c r="E788" s="27">
        <v>1</v>
      </c>
      <c r="F788" s="3">
        <f t="shared" si="38"/>
        <v>1</v>
      </c>
      <c r="G788" s="27">
        <v>0.48</v>
      </c>
      <c r="H788" s="27">
        <v>20</v>
      </c>
      <c r="I788" s="28">
        <v>526</v>
      </c>
      <c r="J788" s="28">
        <v>111</v>
      </c>
      <c r="K788" s="27">
        <v>5</v>
      </c>
      <c r="L788" s="29">
        <v>81</v>
      </c>
      <c r="M788" s="27">
        <v>0</v>
      </c>
      <c r="N788" s="27">
        <v>49</v>
      </c>
      <c r="O788" s="27">
        <v>5</v>
      </c>
      <c r="P788" s="27">
        <v>0</v>
      </c>
      <c r="Q788" s="27">
        <v>800071</v>
      </c>
      <c r="R788" s="27">
        <v>50</v>
      </c>
      <c r="S788" s="27">
        <v>9</v>
      </c>
      <c r="T788" s="27">
        <v>0.3</v>
      </c>
      <c r="U788" s="27">
        <v>0.5</v>
      </c>
      <c r="V788" s="27">
        <v>0</v>
      </c>
      <c r="W788" s="30">
        <v>212</v>
      </c>
      <c r="X788" s="1">
        <f t="shared" ca="1" si="37"/>
        <v>18</v>
      </c>
      <c r="Y788" s="27">
        <v>1</v>
      </c>
      <c r="Z788" s="27">
        <v>0</v>
      </c>
      <c r="AA788" s="3">
        <f t="shared" ca="1" si="39"/>
        <v>67</v>
      </c>
      <c r="AG788" s="1"/>
    </row>
    <row r="789" spans="1:33" x14ac:dyDescent="0.3">
      <c r="A789" s="27">
        <v>90213</v>
      </c>
      <c r="B789" s="27">
        <v>700213</v>
      </c>
      <c r="C789" s="27">
        <v>1</v>
      </c>
      <c r="D789" s="27">
        <v>1</v>
      </c>
      <c r="E789" s="27">
        <v>1</v>
      </c>
      <c r="F789" s="3">
        <f t="shared" si="38"/>
        <v>1</v>
      </c>
      <c r="G789" s="27">
        <v>0.48</v>
      </c>
      <c r="H789" s="27">
        <v>20</v>
      </c>
      <c r="I789" s="28">
        <v>533</v>
      </c>
      <c r="J789" s="28">
        <v>115</v>
      </c>
      <c r="K789" s="27">
        <v>5</v>
      </c>
      <c r="L789" s="29">
        <v>81</v>
      </c>
      <c r="M789" s="27">
        <v>0</v>
      </c>
      <c r="N789" s="27">
        <v>50</v>
      </c>
      <c r="O789" s="27">
        <v>5</v>
      </c>
      <c r="P789" s="27">
        <v>0</v>
      </c>
      <c r="Q789" s="27">
        <v>800071</v>
      </c>
      <c r="R789" s="27">
        <v>50</v>
      </c>
      <c r="S789" s="27">
        <v>9</v>
      </c>
      <c r="T789" s="27">
        <v>0.4</v>
      </c>
      <c r="U789" s="27">
        <v>0.6</v>
      </c>
      <c r="V789" s="27">
        <v>0</v>
      </c>
      <c r="W789" s="30">
        <v>213</v>
      </c>
      <c r="X789" s="1">
        <f t="shared" ca="1" si="37"/>
        <v>15</v>
      </c>
      <c r="Y789" s="27">
        <v>1</v>
      </c>
      <c r="Z789" s="27">
        <v>0</v>
      </c>
      <c r="AA789" s="3">
        <f t="shared" ca="1" si="39"/>
        <v>31</v>
      </c>
      <c r="AG789" s="1"/>
    </row>
    <row r="790" spans="1:33" x14ac:dyDescent="0.3">
      <c r="A790" s="27">
        <v>90214</v>
      </c>
      <c r="B790" s="27">
        <v>700214</v>
      </c>
      <c r="C790" s="27">
        <v>1</v>
      </c>
      <c r="D790" s="27">
        <v>1</v>
      </c>
      <c r="E790" s="27">
        <v>1</v>
      </c>
      <c r="F790" s="3">
        <f t="shared" si="38"/>
        <v>1</v>
      </c>
      <c r="G790" s="27">
        <v>0.53</v>
      </c>
      <c r="H790" s="27">
        <v>5</v>
      </c>
      <c r="I790" s="28">
        <v>541</v>
      </c>
      <c r="J790" s="28">
        <v>118</v>
      </c>
      <c r="K790" s="27">
        <v>5</v>
      </c>
      <c r="L790" s="29">
        <v>81</v>
      </c>
      <c r="M790" s="27">
        <v>0</v>
      </c>
      <c r="N790" s="27">
        <v>51</v>
      </c>
      <c r="O790" s="27">
        <v>5</v>
      </c>
      <c r="P790" s="27">
        <v>0</v>
      </c>
      <c r="Q790" s="27">
        <v>800111</v>
      </c>
      <c r="R790" s="27">
        <v>50</v>
      </c>
      <c r="S790" s="27">
        <v>9</v>
      </c>
      <c r="T790" s="27">
        <v>0.3</v>
      </c>
      <c r="U790" s="27">
        <v>0.5</v>
      </c>
      <c r="V790" s="27">
        <v>0</v>
      </c>
      <c r="W790" s="30">
        <v>214</v>
      </c>
      <c r="X790" s="1">
        <f t="shared" ca="1" si="37"/>
        <v>26</v>
      </c>
      <c r="Y790" s="27">
        <v>1</v>
      </c>
      <c r="Z790" s="27">
        <v>0</v>
      </c>
      <c r="AA790" s="3">
        <f t="shared" ca="1" si="39"/>
        <v>64</v>
      </c>
      <c r="AG790" s="1"/>
    </row>
    <row r="791" spans="1:33" x14ac:dyDescent="0.3">
      <c r="A791" s="27">
        <v>90215</v>
      </c>
      <c r="B791" s="27">
        <v>700215</v>
      </c>
      <c r="C791" s="27">
        <v>1</v>
      </c>
      <c r="D791" s="27">
        <v>1</v>
      </c>
      <c r="E791" s="27">
        <v>1</v>
      </c>
      <c r="F791" s="3">
        <f t="shared" si="38"/>
        <v>1</v>
      </c>
      <c r="G791" s="27">
        <v>0.53</v>
      </c>
      <c r="H791" s="27">
        <v>5</v>
      </c>
      <c r="I791" s="28">
        <v>549</v>
      </c>
      <c r="J791" s="28">
        <v>122</v>
      </c>
      <c r="K791" s="27">
        <v>5</v>
      </c>
      <c r="L791" s="29">
        <v>81</v>
      </c>
      <c r="M791" s="27">
        <v>0</v>
      </c>
      <c r="N791" s="27">
        <v>52</v>
      </c>
      <c r="O791" s="27">
        <v>5</v>
      </c>
      <c r="P791" s="27">
        <v>0</v>
      </c>
      <c r="Q791" s="27">
        <v>800111</v>
      </c>
      <c r="R791" s="27">
        <v>50</v>
      </c>
      <c r="S791" s="27">
        <v>9</v>
      </c>
      <c r="T791" s="27">
        <v>0.4</v>
      </c>
      <c r="U791" s="27">
        <v>0.6</v>
      </c>
      <c r="V791" s="27">
        <v>0</v>
      </c>
      <c r="W791" s="30">
        <v>215</v>
      </c>
      <c r="X791" s="1">
        <f t="shared" ca="1" si="37"/>
        <v>28</v>
      </c>
      <c r="Y791" s="27">
        <v>1</v>
      </c>
      <c r="Z791" s="27">
        <v>0</v>
      </c>
      <c r="AA791" s="3">
        <f t="shared" ca="1" si="39"/>
        <v>48</v>
      </c>
      <c r="AG791" s="1"/>
    </row>
    <row r="792" spans="1:33" x14ac:dyDescent="0.3">
      <c r="A792" s="27">
        <v>90216</v>
      </c>
      <c r="B792" s="27">
        <v>700216</v>
      </c>
      <c r="C792" s="27">
        <v>1</v>
      </c>
      <c r="D792" s="27">
        <v>1</v>
      </c>
      <c r="E792" s="27">
        <v>1</v>
      </c>
      <c r="F792" s="3">
        <f t="shared" si="38"/>
        <v>1</v>
      </c>
      <c r="G792" s="27">
        <v>0.53</v>
      </c>
      <c r="H792" s="27">
        <v>5</v>
      </c>
      <c r="I792" s="28">
        <v>557</v>
      </c>
      <c r="J792" s="28">
        <v>126</v>
      </c>
      <c r="K792" s="27">
        <v>5</v>
      </c>
      <c r="L792" s="29">
        <v>81</v>
      </c>
      <c r="M792" s="27">
        <v>0</v>
      </c>
      <c r="N792" s="27">
        <v>53</v>
      </c>
      <c r="O792" s="27">
        <v>5</v>
      </c>
      <c r="P792" s="27">
        <v>0</v>
      </c>
      <c r="Q792" s="27">
        <v>800111</v>
      </c>
      <c r="R792" s="27">
        <v>50</v>
      </c>
      <c r="S792" s="27">
        <v>9</v>
      </c>
      <c r="T792" s="27">
        <v>0.3</v>
      </c>
      <c r="U792" s="27">
        <v>0.5</v>
      </c>
      <c r="V792" s="27">
        <v>0</v>
      </c>
      <c r="W792" s="30">
        <v>216</v>
      </c>
      <c r="X792" s="1">
        <f t="shared" ca="1" si="37"/>
        <v>34</v>
      </c>
      <c r="Y792" s="27">
        <v>1</v>
      </c>
      <c r="Z792" s="27">
        <v>0</v>
      </c>
      <c r="AA792" s="3">
        <f t="shared" ca="1" si="39"/>
        <v>6</v>
      </c>
      <c r="AG792" s="1"/>
    </row>
    <row r="793" spans="1:33" x14ac:dyDescent="0.3">
      <c r="A793" s="27">
        <v>90217</v>
      </c>
      <c r="B793" s="27">
        <v>700217</v>
      </c>
      <c r="C793" s="27">
        <v>1</v>
      </c>
      <c r="D793" s="27">
        <v>1</v>
      </c>
      <c r="E793" s="27">
        <v>1</v>
      </c>
      <c r="F793" s="3">
        <f t="shared" si="38"/>
        <v>1</v>
      </c>
      <c r="G793" s="27">
        <v>0.53</v>
      </c>
      <c r="H793" s="27">
        <v>5</v>
      </c>
      <c r="I793" s="28">
        <v>564</v>
      </c>
      <c r="J793" s="28">
        <v>130</v>
      </c>
      <c r="K793" s="27">
        <v>5</v>
      </c>
      <c r="L793" s="29">
        <v>81</v>
      </c>
      <c r="M793" s="27">
        <v>0</v>
      </c>
      <c r="N793" s="27">
        <v>54</v>
      </c>
      <c r="O793" s="27">
        <v>5</v>
      </c>
      <c r="P793" s="27">
        <v>0</v>
      </c>
      <c r="Q793" s="27">
        <v>800111</v>
      </c>
      <c r="R793" s="27">
        <v>50</v>
      </c>
      <c r="S793" s="27">
        <v>9</v>
      </c>
      <c r="T793" s="27">
        <v>0.4</v>
      </c>
      <c r="U793" s="27">
        <v>0.6</v>
      </c>
      <c r="V793" s="27">
        <v>0</v>
      </c>
      <c r="W793" s="30">
        <v>217</v>
      </c>
      <c r="X793" s="1">
        <f t="shared" ca="1" si="37"/>
        <v>40</v>
      </c>
      <c r="Y793" s="27">
        <v>1</v>
      </c>
      <c r="Z793" s="27">
        <v>0</v>
      </c>
      <c r="AA793" s="3">
        <f t="shared" ca="1" si="39"/>
        <v>21</v>
      </c>
      <c r="AG793" s="1"/>
    </row>
    <row r="794" spans="1:33" x14ac:dyDescent="0.3">
      <c r="A794" s="27">
        <v>90218</v>
      </c>
      <c r="B794" s="27">
        <v>700218</v>
      </c>
      <c r="C794" s="27">
        <v>1</v>
      </c>
      <c r="D794" s="27">
        <v>1</v>
      </c>
      <c r="E794" s="27">
        <v>1</v>
      </c>
      <c r="F794" s="3">
        <f t="shared" si="38"/>
        <v>1</v>
      </c>
      <c r="G794" s="27">
        <v>0.53</v>
      </c>
      <c r="H794" s="27">
        <v>5</v>
      </c>
      <c r="I794" s="28">
        <v>572</v>
      </c>
      <c r="J794" s="28">
        <v>134</v>
      </c>
      <c r="K794" s="27">
        <v>5</v>
      </c>
      <c r="L794" s="29">
        <v>81</v>
      </c>
      <c r="M794" s="27">
        <v>0</v>
      </c>
      <c r="N794" s="27">
        <v>55</v>
      </c>
      <c r="O794" s="27">
        <v>5</v>
      </c>
      <c r="P794" s="27">
        <v>0</v>
      </c>
      <c r="Q794" s="27">
        <v>800111</v>
      </c>
      <c r="R794" s="27">
        <v>50</v>
      </c>
      <c r="S794" s="27">
        <v>9</v>
      </c>
      <c r="T794" s="27">
        <v>0.3</v>
      </c>
      <c r="U794" s="27">
        <v>0.5</v>
      </c>
      <c r="V794" s="27">
        <v>0</v>
      </c>
      <c r="W794" s="30">
        <v>218</v>
      </c>
      <c r="X794" s="1">
        <f t="shared" ca="1" si="37"/>
        <v>37</v>
      </c>
      <c r="Y794" s="27">
        <v>1</v>
      </c>
      <c r="Z794" s="27">
        <v>0</v>
      </c>
      <c r="AA794" s="3">
        <f t="shared" ca="1" si="39"/>
        <v>93</v>
      </c>
      <c r="AG794" s="1"/>
    </row>
    <row r="795" spans="1:33" x14ac:dyDescent="0.3">
      <c r="A795" s="27">
        <v>90219</v>
      </c>
      <c r="B795" s="27">
        <v>700219</v>
      </c>
      <c r="C795" s="27">
        <v>1</v>
      </c>
      <c r="D795" s="27">
        <v>1</v>
      </c>
      <c r="E795" s="27">
        <v>1</v>
      </c>
      <c r="F795" s="3">
        <f t="shared" si="38"/>
        <v>1</v>
      </c>
      <c r="G795" s="27">
        <v>0.53</v>
      </c>
      <c r="H795" s="27">
        <v>5</v>
      </c>
      <c r="I795" s="28">
        <v>580</v>
      </c>
      <c r="J795" s="28">
        <v>137</v>
      </c>
      <c r="K795" s="27">
        <v>5</v>
      </c>
      <c r="L795" s="29">
        <v>81</v>
      </c>
      <c r="M795" s="27">
        <v>0</v>
      </c>
      <c r="N795" s="27">
        <v>56</v>
      </c>
      <c r="O795" s="27">
        <v>5</v>
      </c>
      <c r="P795" s="27">
        <v>0</v>
      </c>
      <c r="Q795" s="27">
        <v>800111</v>
      </c>
      <c r="R795" s="27">
        <v>50</v>
      </c>
      <c r="S795" s="27">
        <v>9</v>
      </c>
      <c r="T795" s="27">
        <v>0.4</v>
      </c>
      <c r="U795" s="27">
        <v>0.6</v>
      </c>
      <c r="V795" s="27">
        <v>0</v>
      </c>
      <c r="W795" s="30">
        <v>219</v>
      </c>
      <c r="X795" s="1">
        <f t="shared" ca="1" si="37"/>
        <v>24</v>
      </c>
      <c r="Y795" s="27">
        <v>1</v>
      </c>
      <c r="Z795" s="27">
        <v>0</v>
      </c>
      <c r="AA795" s="3">
        <f t="shared" ca="1" si="39"/>
        <v>75</v>
      </c>
      <c r="AG795" s="1"/>
    </row>
    <row r="796" spans="1:33" x14ac:dyDescent="0.3">
      <c r="A796" s="27">
        <v>90220</v>
      </c>
      <c r="B796" s="27">
        <v>700220</v>
      </c>
      <c r="C796" s="27">
        <v>1</v>
      </c>
      <c r="D796" s="27">
        <v>1</v>
      </c>
      <c r="E796" s="27">
        <v>1</v>
      </c>
      <c r="F796" s="3">
        <f t="shared" si="38"/>
        <v>1</v>
      </c>
      <c r="G796" s="27">
        <v>0.55000000000000004</v>
      </c>
      <c r="H796" s="27">
        <v>10</v>
      </c>
      <c r="I796" s="28">
        <v>588</v>
      </c>
      <c r="J796" s="28">
        <v>141</v>
      </c>
      <c r="K796" s="27">
        <v>5</v>
      </c>
      <c r="L796" s="29">
        <v>81</v>
      </c>
      <c r="M796" s="27">
        <v>0</v>
      </c>
      <c r="N796" s="27">
        <v>57</v>
      </c>
      <c r="O796" s="27">
        <v>5</v>
      </c>
      <c r="P796" s="27">
        <v>0</v>
      </c>
      <c r="Q796" s="27">
        <v>800131</v>
      </c>
      <c r="R796" s="27">
        <v>15</v>
      </c>
      <c r="S796" s="27">
        <v>6</v>
      </c>
      <c r="T796" s="27">
        <v>0.3</v>
      </c>
      <c r="U796" s="27">
        <v>0.5</v>
      </c>
      <c r="V796" s="27">
        <v>0</v>
      </c>
      <c r="W796" s="30">
        <v>220</v>
      </c>
      <c r="X796" s="1">
        <f t="shared" ca="1" si="37"/>
        <v>32</v>
      </c>
      <c r="Y796" s="27">
        <v>1</v>
      </c>
      <c r="Z796" s="27">
        <v>0</v>
      </c>
      <c r="AA796" s="3">
        <f t="shared" ca="1" si="39"/>
        <v>29</v>
      </c>
      <c r="AG796" s="1"/>
    </row>
    <row r="797" spans="1:33" x14ac:dyDescent="0.3">
      <c r="A797" s="27">
        <v>90221</v>
      </c>
      <c r="B797" s="27">
        <v>700221</v>
      </c>
      <c r="C797" s="27">
        <v>1</v>
      </c>
      <c r="D797" s="27">
        <v>1</v>
      </c>
      <c r="E797" s="27">
        <v>1</v>
      </c>
      <c r="F797" s="3">
        <f t="shared" si="38"/>
        <v>1</v>
      </c>
      <c r="G797" s="27">
        <v>0.55000000000000004</v>
      </c>
      <c r="H797" s="27">
        <v>10</v>
      </c>
      <c r="I797" s="28">
        <v>595</v>
      </c>
      <c r="J797" s="28">
        <v>145</v>
      </c>
      <c r="K797" s="27">
        <v>5</v>
      </c>
      <c r="L797" s="29">
        <v>81</v>
      </c>
      <c r="M797" s="27">
        <v>0</v>
      </c>
      <c r="N797" s="27">
        <v>58</v>
      </c>
      <c r="O797" s="27">
        <v>5</v>
      </c>
      <c r="P797" s="27">
        <v>0</v>
      </c>
      <c r="Q797" s="27">
        <v>800131</v>
      </c>
      <c r="R797" s="27">
        <v>15</v>
      </c>
      <c r="S797" s="27">
        <v>6</v>
      </c>
      <c r="T797" s="27">
        <v>0.3</v>
      </c>
      <c r="U797" s="27">
        <v>0.5</v>
      </c>
      <c r="V797" s="27">
        <v>0</v>
      </c>
      <c r="W797" s="30">
        <v>221</v>
      </c>
      <c r="X797" s="1">
        <f t="shared" ca="1" si="37"/>
        <v>30</v>
      </c>
      <c r="Y797" s="27">
        <v>1</v>
      </c>
      <c r="Z797" s="27">
        <v>0</v>
      </c>
      <c r="AA797" s="3">
        <f t="shared" ca="1" si="39"/>
        <v>63</v>
      </c>
      <c r="AG797" s="1"/>
    </row>
    <row r="798" spans="1:33" x14ac:dyDescent="0.3">
      <c r="A798" s="27">
        <v>90222</v>
      </c>
      <c r="B798" s="27">
        <v>700222</v>
      </c>
      <c r="C798" s="27">
        <v>1</v>
      </c>
      <c r="D798" s="27">
        <v>1</v>
      </c>
      <c r="E798" s="27">
        <v>1</v>
      </c>
      <c r="F798" s="3">
        <f t="shared" si="38"/>
        <v>1</v>
      </c>
      <c r="G798" s="27">
        <v>0.55000000000000004</v>
      </c>
      <c r="H798" s="27">
        <v>10</v>
      </c>
      <c r="I798" s="28">
        <v>603</v>
      </c>
      <c r="J798" s="28">
        <v>149</v>
      </c>
      <c r="K798" s="27">
        <v>5</v>
      </c>
      <c r="L798" s="29">
        <v>81</v>
      </c>
      <c r="M798" s="27">
        <v>0</v>
      </c>
      <c r="N798" s="27">
        <v>59</v>
      </c>
      <c r="O798" s="27">
        <v>5</v>
      </c>
      <c r="P798" s="27">
        <v>0</v>
      </c>
      <c r="Q798" s="27">
        <v>800131</v>
      </c>
      <c r="R798" s="27">
        <v>15</v>
      </c>
      <c r="S798" s="27">
        <v>6</v>
      </c>
      <c r="T798" s="27">
        <v>0.3</v>
      </c>
      <c r="U798" s="27">
        <v>0.5</v>
      </c>
      <c r="V798" s="27">
        <v>0</v>
      </c>
      <c r="W798" s="30">
        <v>222</v>
      </c>
      <c r="X798" s="1">
        <f t="shared" ca="1" si="37"/>
        <v>20</v>
      </c>
      <c r="Y798" s="27">
        <v>1</v>
      </c>
      <c r="Z798" s="27">
        <v>0</v>
      </c>
      <c r="AA798" s="3">
        <f t="shared" ca="1" si="39"/>
        <v>17</v>
      </c>
      <c r="AG798" s="1"/>
    </row>
    <row r="799" spans="1:33" x14ac:dyDescent="0.3">
      <c r="A799" s="27">
        <v>90223</v>
      </c>
      <c r="B799" s="27">
        <v>700223</v>
      </c>
      <c r="C799" s="27">
        <v>1</v>
      </c>
      <c r="D799" s="27">
        <v>1</v>
      </c>
      <c r="E799" s="27">
        <v>1</v>
      </c>
      <c r="F799" s="3">
        <f t="shared" si="38"/>
        <v>1</v>
      </c>
      <c r="G799" s="27">
        <v>0.86</v>
      </c>
      <c r="H799" s="27">
        <v>10</v>
      </c>
      <c r="I799" s="28">
        <v>611</v>
      </c>
      <c r="J799" s="28">
        <v>153</v>
      </c>
      <c r="K799" s="27">
        <v>5</v>
      </c>
      <c r="L799" s="29">
        <v>81</v>
      </c>
      <c r="M799" s="27">
        <v>0</v>
      </c>
      <c r="N799" s="27">
        <v>60</v>
      </c>
      <c r="O799" s="27">
        <v>5</v>
      </c>
      <c r="P799" s="27">
        <v>0</v>
      </c>
      <c r="Q799" s="27">
        <v>800121</v>
      </c>
      <c r="R799" s="27">
        <v>50</v>
      </c>
      <c r="S799" s="27">
        <v>9</v>
      </c>
      <c r="T799" s="27">
        <v>0.3</v>
      </c>
      <c r="U799" s="27">
        <v>0.5</v>
      </c>
      <c r="V799" s="27">
        <v>0</v>
      </c>
      <c r="W799" s="30">
        <v>223</v>
      </c>
      <c r="X799" s="1">
        <f t="shared" ca="1" si="37"/>
        <v>43</v>
      </c>
      <c r="Y799" s="27">
        <v>1</v>
      </c>
      <c r="Z799" s="27">
        <v>0</v>
      </c>
      <c r="AA799" s="3">
        <f t="shared" ca="1" si="39"/>
        <v>71</v>
      </c>
      <c r="AG799" s="1"/>
    </row>
    <row r="800" spans="1:33" x14ac:dyDescent="0.3">
      <c r="A800" s="27">
        <v>90224</v>
      </c>
      <c r="B800" s="27">
        <v>700224</v>
      </c>
      <c r="C800" s="27">
        <v>1</v>
      </c>
      <c r="D800" s="27">
        <v>1</v>
      </c>
      <c r="E800" s="27">
        <v>1</v>
      </c>
      <c r="F800" s="3">
        <f t="shared" si="38"/>
        <v>1</v>
      </c>
      <c r="G800" s="27">
        <v>0.86</v>
      </c>
      <c r="H800" s="27">
        <v>10</v>
      </c>
      <c r="I800" s="28">
        <v>619</v>
      </c>
      <c r="J800" s="28">
        <v>157</v>
      </c>
      <c r="K800" s="27">
        <v>5</v>
      </c>
      <c r="L800" s="29">
        <v>81</v>
      </c>
      <c r="M800" s="27">
        <v>0</v>
      </c>
      <c r="N800" s="27">
        <v>61</v>
      </c>
      <c r="O800" s="27">
        <v>5</v>
      </c>
      <c r="P800" s="27">
        <v>0</v>
      </c>
      <c r="Q800" s="27">
        <v>800121</v>
      </c>
      <c r="R800" s="27">
        <v>50</v>
      </c>
      <c r="S800" s="27">
        <v>9</v>
      </c>
      <c r="T800" s="27">
        <v>0.4</v>
      </c>
      <c r="U800" s="27">
        <v>0.6</v>
      </c>
      <c r="V800" s="27">
        <v>0</v>
      </c>
      <c r="W800" s="30">
        <v>224</v>
      </c>
      <c r="X800" s="1">
        <f t="shared" ca="1" si="37"/>
        <v>32</v>
      </c>
      <c r="Y800" s="27">
        <v>1</v>
      </c>
      <c r="Z800" s="27">
        <v>0</v>
      </c>
      <c r="AA800" s="3">
        <f t="shared" ca="1" si="39"/>
        <v>20</v>
      </c>
      <c r="AG800" s="1"/>
    </row>
    <row r="801" spans="1:33" x14ac:dyDescent="0.3">
      <c r="A801" s="27">
        <v>90225</v>
      </c>
      <c r="B801" s="27">
        <v>700225</v>
      </c>
      <c r="C801" s="27">
        <v>1</v>
      </c>
      <c r="D801" s="27">
        <v>1</v>
      </c>
      <c r="E801" s="27">
        <v>1</v>
      </c>
      <c r="F801" s="3">
        <f t="shared" si="38"/>
        <v>1</v>
      </c>
      <c r="G801" s="27">
        <v>0.86</v>
      </c>
      <c r="H801" s="27">
        <v>10</v>
      </c>
      <c r="I801" s="28">
        <v>626</v>
      </c>
      <c r="J801" s="28">
        <v>160</v>
      </c>
      <c r="K801" s="27">
        <v>5</v>
      </c>
      <c r="L801" s="29">
        <v>81</v>
      </c>
      <c r="M801" s="27">
        <v>0</v>
      </c>
      <c r="N801" s="27">
        <v>62</v>
      </c>
      <c r="O801" s="27">
        <v>5</v>
      </c>
      <c r="P801" s="27">
        <v>0</v>
      </c>
      <c r="Q801" s="27">
        <v>800121</v>
      </c>
      <c r="R801" s="27">
        <v>50</v>
      </c>
      <c r="S801" s="27">
        <v>9</v>
      </c>
      <c r="T801" s="27">
        <v>0.3</v>
      </c>
      <c r="U801" s="27">
        <v>0.5</v>
      </c>
      <c r="V801" s="27">
        <v>0</v>
      </c>
      <c r="W801" s="30">
        <v>225</v>
      </c>
      <c r="X801" s="1">
        <f t="shared" ca="1" si="37"/>
        <v>42</v>
      </c>
      <c r="Y801" s="27">
        <v>1</v>
      </c>
      <c r="Z801" s="27">
        <v>0</v>
      </c>
      <c r="AA801" s="3">
        <f t="shared" ca="1" si="39"/>
        <v>12</v>
      </c>
      <c r="AG801" s="1"/>
    </row>
    <row r="802" spans="1:33" x14ac:dyDescent="0.3">
      <c r="A802" s="27">
        <v>90226</v>
      </c>
      <c r="B802" s="27">
        <v>700226</v>
      </c>
      <c r="C802" s="27">
        <v>1</v>
      </c>
      <c r="D802" s="27">
        <v>1</v>
      </c>
      <c r="E802" s="27">
        <v>1</v>
      </c>
      <c r="F802" s="3">
        <f t="shared" si="38"/>
        <v>1</v>
      </c>
      <c r="G802" s="27">
        <v>0.86</v>
      </c>
      <c r="H802" s="27">
        <v>10</v>
      </c>
      <c r="I802" s="28">
        <v>634</v>
      </c>
      <c r="J802" s="28">
        <v>164</v>
      </c>
      <c r="K802" s="27">
        <v>5</v>
      </c>
      <c r="L802" s="29">
        <v>81</v>
      </c>
      <c r="M802" s="27">
        <v>0</v>
      </c>
      <c r="N802" s="27">
        <v>63</v>
      </c>
      <c r="O802" s="27">
        <v>5</v>
      </c>
      <c r="P802" s="27">
        <v>0</v>
      </c>
      <c r="Q802" s="27">
        <v>800121</v>
      </c>
      <c r="R802" s="27">
        <v>50</v>
      </c>
      <c r="S802" s="27">
        <v>9</v>
      </c>
      <c r="T802" s="27">
        <v>0.4</v>
      </c>
      <c r="U802" s="27">
        <v>0.6</v>
      </c>
      <c r="V802" s="27">
        <v>0</v>
      </c>
      <c r="W802" s="30">
        <v>226</v>
      </c>
      <c r="X802" s="1">
        <f t="shared" ca="1" si="37"/>
        <v>34</v>
      </c>
      <c r="Y802" s="27">
        <v>1</v>
      </c>
      <c r="Z802" s="27">
        <v>0</v>
      </c>
      <c r="AA802" s="3">
        <f t="shared" ca="1" si="39"/>
        <v>35</v>
      </c>
      <c r="AG802" s="1"/>
    </row>
    <row r="803" spans="1:33" x14ac:dyDescent="0.3">
      <c r="A803" s="27">
        <v>90227</v>
      </c>
      <c r="B803" s="27">
        <v>700227</v>
      </c>
      <c r="C803" s="27">
        <v>1</v>
      </c>
      <c r="D803" s="27">
        <v>1</v>
      </c>
      <c r="E803" s="27">
        <v>1</v>
      </c>
      <c r="F803" s="3">
        <f t="shared" si="38"/>
        <v>1</v>
      </c>
      <c r="G803" s="27">
        <v>0.86</v>
      </c>
      <c r="H803" s="27">
        <v>10</v>
      </c>
      <c r="I803" s="28">
        <v>642</v>
      </c>
      <c r="J803" s="28">
        <v>168</v>
      </c>
      <c r="K803" s="27">
        <v>5</v>
      </c>
      <c r="L803" s="29">
        <v>81</v>
      </c>
      <c r="M803" s="27">
        <v>0</v>
      </c>
      <c r="N803" s="27">
        <v>64</v>
      </c>
      <c r="O803" s="27">
        <v>5</v>
      </c>
      <c r="P803" s="27">
        <v>0</v>
      </c>
      <c r="Q803" s="27">
        <v>800121</v>
      </c>
      <c r="R803" s="27">
        <v>50</v>
      </c>
      <c r="S803" s="27">
        <v>9</v>
      </c>
      <c r="T803" s="27">
        <v>0.3</v>
      </c>
      <c r="U803" s="27">
        <v>0.5</v>
      </c>
      <c r="V803" s="27">
        <v>0</v>
      </c>
      <c r="W803" s="30">
        <v>227</v>
      </c>
      <c r="X803" s="1">
        <f t="shared" ca="1" si="37"/>
        <v>18</v>
      </c>
      <c r="Y803" s="27">
        <v>1</v>
      </c>
      <c r="Z803" s="27">
        <v>0</v>
      </c>
      <c r="AA803" s="3">
        <f t="shared" ca="1" si="39"/>
        <v>90</v>
      </c>
      <c r="AG803" s="1"/>
    </row>
    <row r="804" spans="1:33" x14ac:dyDescent="0.3">
      <c r="A804" s="27">
        <v>90228</v>
      </c>
      <c r="B804" s="27">
        <v>700228</v>
      </c>
      <c r="C804" s="27">
        <v>1</v>
      </c>
      <c r="D804" s="27">
        <v>1</v>
      </c>
      <c r="E804" s="27">
        <v>1</v>
      </c>
      <c r="F804" s="3">
        <f t="shared" si="38"/>
        <v>1</v>
      </c>
      <c r="G804" s="27">
        <v>0.86</v>
      </c>
      <c r="H804" s="27">
        <v>10</v>
      </c>
      <c r="I804" s="28">
        <v>650</v>
      </c>
      <c r="J804" s="28">
        <v>172</v>
      </c>
      <c r="K804" s="27">
        <v>5</v>
      </c>
      <c r="L804" s="29">
        <v>81</v>
      </c>
      <c r="M804" s="27">
        <v>0</v>
      </c>
      <c r="N804" s="27">
        <v>65</v>
      </c>
      <c r="O804" s="27">
        <v>5</v>
      </c>
      <c r="P804" s="27">
        <v>0</v>
      </c>
      <c r="Q804" s="27">
        <v>800121</v>
      </c>
      <c r="R804" s="27">
        <v>50</v>
      </c>
      <c r="S804" s="27">
        <v>9</v>
      </c>
      <c r="T804" s="27">
        <v>0.4</v>
      </c>
      <c r="U804" s="27">
        <v>0.6</v>
      </c>
      <c r="V804" s="27">
        <v>0</v>
      </c>
      <c r="W804" s="30">
        <v>228</v>
      </c>
      <c r="X804" s="1">
        <f t="shared" ref="X804:X866" ca="1" si="40">RANDBETWEEN(15,45)</f>
        <v>33</v>
      </c>
      <c r="Y804" s="27">
        <v>1</v>
      </c>
      <c r="Z804" s="27">
        <v>0</v>
      </c>
      <c r="AA804" s="3">
        <f t="shared" ca="1" si="39"/>
        <v>8</v>
      </c>
      <c r="AG804" s="1"/>
    </row>
    <row r="805" spans="1:33" x14ac:dyDescent="0.3">
      <c r="A805" s="27">
        <v>90229</v>
      </c>
      <c r="B805" s="27">
        <v>700229</v>
      </c>
      <c r="C805" s="27">
        <v>1</v>
      </c>
      <c r="D805" s="27">
        <v>1</v>
      </c>
      <c r="E805" s="27">
        <v>1</v>
      </c>
      <c r="F805" s="3">
        <f t="shared" si="38"/>
        <v>1</v>
      </c>
      <c r="G805" s="27">
        <v>0.86</v>
      </c>
      <c r="H805" s="27">
        <v>10</v>
      </c>
      <c r="I805" s="28">
        <v>657</v>
      </c>
      <c r="J805" s="28">
        <v>176</v>
      </c>
      <c r="K805" s="27">
        <v>5</v>
      </c>
      <c r="L805" s="29">
        <v>81</v>
      </c>
      <c r="M805" s="27">
        <v>0</v>
      </c>
      <c r="N805" s="27">
        <v>66</v>
      </c>
      <c r="O805" s="27">
        <v>5</v>
      </c>
      <c r="P805" s="27">
        <v>0</v>
      </c>
      <c r="Q805" s="27">
        <v>800121</v>
      </c>
      <c r="R805" s="27">
        <v>50</v>
      </c>
      <c r="S805" s="27">
        <v>9</v>
      </c>
      <c r="T805" s="27">
        <v>0.3</v>
      </c>
      <c r="U805" s="27">
        <v>0.5</v>
      </c>
      <c r="V805" s="27">
        <v>0</v>
      </c>
      <c r="W805" s="30">
        <v>223</v>
      </c>
      <c r="X805" s="1">
        <f t="shared" ca="1" si="40"/>
        <v>29</v>
      </c>
      <c r="Y805" s="27">
        <v>1</v>
      </c>
      <c r="Z805" s="27">
        <v>0</v>
      </c>
      <c r="AA805" s="3">
        <f t="shared" ca="1" si="39"/>
        <v>67</v>
      </c>
      <c r="AG805" s="1"/>
    </row>
    <row r="806" spans="1:33" x14ac:dyDescent="0.3">
      <c r="A806" s="27">
        <v>90230</v>
      </c>
      <c r="B806" s="27">
        <v>700230</v>
      </c>
      <c r="C806" s="27">
        <v>1</v>
      </c>
      <c r="D806" s="27">
        <v>1</v>
      </c>
      <c r="E806" s="27">
        <v>1</v>
      </c>
      <c r="F806" s="3">
        <f t="shared" si="38"/>
        <v>1</v>
      </c>
      <c r="G806" s="27">
        <v>0.86</v>
      </c>
      <c r="H806" s="27">
        <v>10</v>
      </c>
      <c r="I806" s="28">
        <v>665</v>
      </c>
      <c r="J806" s="28">
        <v>179</v>
      </c>
      <c r="K806" s="27">
        <v>5</v>
      </c>
      <c r="L806" s="29">
        <v>81</v>
      </c>
      <c r="M806" s="27">
        <v>0</v>
      </c>
      <c r="N806" s="27">
        <v>67</v>
      </c>
      <c r="O806" s="27">
        <v>5</v>
      </c>
      <c r="P806" s="27">
        <v>0</v>
      </c>
      <c r="Q806" s="27">
        <v>800121</v>
      </c>
      <c r="R806" s="27">
        <v>50</v>
      </c>
      <c r="S806" s="27">
        <v>9</v>
      </c>
      <c r="T806" s="27">
        <v>0.4</v>
      </c>
      <c r="U806" s="27">
        <v>0.6</v>
      </c>
      <c r="V806" s="27">
        <v>0</v>
      </c>
      <c r="W806" s="30">
        <v>224</v>
      </c>
      <c r="X806" s="1">
        <f t="shared" ca="1" si="40"/>
        <v>33</v>
      </c>
      <c r="Y806" s="27">
        <v>1</v>
      </c>
      <c r="Z806" s="27">
        <v>0</v>
      </c>
      <c r="AA806" s="3">
        <f t="shared" ca="1" si="39"/>
        <v>63</v>
      </c>
      <c r="AG806" s="1"/>
    </row>
    <row r="807" spans="1:33" x14ac:dyDescent="0.3">
      <c r="A807" s="27">
        <v>90231</v>
      </c>
      <c r="B807" s="27">
        <v>700231</v>
      </c>
      <c r="C807" s="27">
        <v>1</v>
      </c>
      <c r="D807" s="27">
        <v>1</v>
      </c>
      <c r="E807" s="27">
        <v>1</v>
      </c>
      <c r="F807" s="3">
        <f t="shared" si="38"/>
        <v>1</v>
      </c>
      <c r="G807" s="27">
        <v>0.86</v>
      </c>
      <c r="H807" s="27">
        <v>10</v>
      </c>
      <c r="I807" s="28">
        <v>673</v>
      </c>
      <c r="J807" s="28">
        <v>183</v>
      </c>
      <c r="K807" s="27">
        <v>5</v>
      </c>
      <c r="L807" s="29">
        <v>81</v>
      </c>
      <c r="M807" s="27">
        <v>0</v>
      </c>
      <c r="N807" s="27">
        <v>68</v>
      </c>
      <c r="O807" s="27">
        <v>5</v>
      </c>
      <c r="P807" s="27">
        <v>0</v>
      </c>
      <c r="Q807" s="27">
        <v>800121</v>
      </c>
      <c r="R807" s="27">
        <v>50</v>
      </c>
      <c r="S807" s="27">
        <v>9</v>
      </c>
      <c r="T807" s="27">
        <v>0.3</v>
      </c>
      <c r="U807" s="27">
        <v>0.5</v>
      </c>
      <c r="V807" s="27">
        <v>0</v>
      </c>
      <c r="W807" s="30">
        <v>225</v>
      </c>
      <c r="X807" s="1">
        <f t="shared" ca="1" si="40"/>
        <v>39</v>
      </c>
      <c r="Y807" s="27">
        <v>1</v>
      </c>
      <c r="Z807" s="27">
        <v>0</v>
      </c>
      <c r="AA807" s="3">
        <f t="shared" ca="1" si="39"/>
        <v>46</v>
      </c>
      <c r="AG807" s="1"/>
    </row>
    <row r="808" spans="1:33" x14ac:dyDescent="0.3">
      <c r="A808" s="27">
        <v>90232</v>
      </c>
      <c r="B808" s="27">
        <v>700232</v>
      </c>
      <c r="C808" s="27">
        <v>1</v>
      </c>
      <c r="D808" s="27">
        <v>1</v>
      </c>
      <c r="E808" s="27">
        <v>1</v>
      </c>
      <c r="F808" s="3">
        <f t="shared" si="38"/>
        <v>1</v>
      </c>
      <c r="G808" s="27">
        <v>0.86</v>
      </c>
      <c r="H808" s="27">
        <v>10</v>
      </c>
      <c r="I808" s="28">
        <v>681</v>
      </c>
      <c r="J808" s="28">
        <v>187</v>
      </c>
      <c r="K808" s="27">
        <v>5</v>
      </c>
      <c r="L808" s="29">
        <v>81</v>
      </c>
      <c r="M808" s="27">
        <v>0</v>
      </c>
      <c r="N808" s="27">
        <v>69</v>
      </c>
      <c r="O808" s="27">
        <v>5</v>
      </c>
      <c r="P808" s="27">
        <v>0</v>
      </c>
      <c r="Q808" s="27">
        <v>800121</v>
      </c>
      <c r="R808" s="27">
        <v>50</v>
      </c>
      <c r="S808" s="27">
        <v>9</v>
      </c>
      <c r="T808" s="27">
        <v>0.4</v>
      </c>
      <c r="U808" s="27">
        <v>0.6</v>
      </c>
      <c r="V808" s="27">
        <v>0</v>
      </c>
      <c r="W808" s="30">
        <v>226</v>
      </c>
      <c r="X808" s="1">
        <f t="shared" ca="1" si="40"/>
        <v>29</v>
      </c>
      <c r="Y808" s="27">
        <v>1</v>
      </c>
      <c r="Z808" s="27">
        <v>0</v>
      </c>
      <c r="AA808" s="3">
        <f t="shared" ca="1" si="39"/>
        <v>58</v>
      </c>
      <c r="AG808" s="1"/>
    </row>
    <row r="809" spans="1:33" x14ac:dyDescent="0.3">
      <c r="A809" s="27">
        <v>90233</v>
      </c>
      <c r="B809" s="27">
        <v>700233</v>
      </c>
      <c r="C809" s="27">
        <v>1</v>
      </c>
      <c r="D809" s="27">
        <v>1</v>
      </c>
      <c r="E809" s="27">
        <v>1</v>
      </c>
      <c r="F809" s="3">
        <f t="shared" si="38"/>
        <v>1</v>
      </c>
      <c r="G809" s="27">
        <v>0.86</v>
      </c>
      <c r="H809" s="27">
        <v>10</v>
      </c>
      <c r="I809" s="28">
        <v>688</v>
      </c>
      <c r="J809" s="28">
        <v>191</v>
      </c>
      <c r="K809" s="27">
        <v>5</v>
      </c>
      <c r="L809" s="29">
        <v>81</v>
      </c>
      <c r="M809" s="27">
        <v>0</v>
      </c>
      <c r="N809" s="27">
        <v>70</v>
      </c>
      <c r="O809" s="27">
        <v>5</v>
      </c>
      <c r="P809" s="27">
        <v>0</v>
      </c>
      <c r="Q809" s="27">
        <v>800121</v>
      </c>
      <c r="R809" s="27">
        <v>50</v>
      </c>
      <c r="S809" s="27">
        <v>9</v>
      </c>
      <c r="T809" s="27">
        <v>0.3</v>
      </c>
      <c r="U809" s="27">
        <v>0.5</v>
      </c>
      <c r="V809" s="27">
        <v>0</v>
      </c>
      <c r="W809" s="30">
        <v>227</v>
      </c>
      <c r="X809" s="1">
        <f t="shared" ca="1" si="40"/>
        <v>20</v>
      </c>
      <c r="Y809" s="27">
        <v>1</v>
      </c>
      <c r="Z809" s="27">
        <v>0</v>
      </c>
      <c r="AA809" s="3">
        <f t="shared" ca="1" si="39"/>
        <v>53</v>
      </c>
      <c r="AG809" s="1"/>
    </row>
    <row r="810" spans="1:33" x14ac:dyDescent="0.3">
      <c r="A810" s="27">
        <v>90234</v>
      </c>
      <c r="B810" s="27">
        <v>700234</v>
      </c>
      <c r="C810" s="27">
        <v>1</v>
      </c>
      <c r="D810" s="27">
        <v>1</v>
      </c>
      <c r="E810" s="27">
        <v>1</v>
      </c>
      <c r="F810" s="3">
        <f t="shared" si="38"/>
        <v>1</v>
      </c>
      <c r="G810" s="27">
        <v>0.86</v>
      </c>
      <c r="H810" s="27">
        <v>10</v>
      </c>
      <c r="I810" s="28">
        <v>696</v>
      </c>
      <c r="J810" s="28">
        <v>195</v>
      </c>
      <c r="K810" s="27">
        <v>5</v>
      </c>
      <c r="L810" s="29">
        <v>81</v>
      </c>
      <c r="M810" s="27">
        <v>0</v>
      </c>
      <c r="N810" s="27">
        <v>71</v>
      </c>
      <c r="O810" s="27">
        <v>5</v>
      </c>
      <c r="P810" s="27">
        <v>0</v>
      </c>
      <c r="Q810" s="27">
        <v>800121</v>
      </c>
      <c r="R810" s="27">
        <v>50</v>
      </c>
      <c r="S810" s="27">
        <v>9</v>
      </c>
      <c r="T810" s="27">
        <v>0.4</v>
      </c>
      <c r="U810" s="27">
        <v>0.6</v>
      </c>
      <c r="V810" s="27">
        <v>0</v>
      </c>
      <c r="W810" s="30">
        <v>228</v>
      </c>
      <c r="X810" s="1">
        <f t="shared" ca="1" si="40"/>
        <v>27</v>
      </c>
      <c r="Y810" s="27">
        <v>1</v>
      </c>
      <c r="Z810" s="27">
        <v>0</v>
      </c>
      <c r="AA810" s="3">
        <f t="shared" ca="1" si="39"/>
        <v>93</v>
      </c>
      <c r="AG810" s="1"/>
    </row>
    <row r="811" spans="1:33" x14ac:dyDescent="0.3">
      <c r="A811" s="27">
        <v>90235</v>
      </c>
      <c r="B811" s="27">
        <v>700235</v>
      </c>
      <c r="C811" s="27">
        <v>1</v>
      </c>
      <c r="D811" s="27">
        <v>1</v>
      </c>
      <c r="E811" s="27">
        <v>1</v>
      </c>
      <c r="F811" s="3">
        <f t="shared" si="38"/>
        <v>1</v>
      </c>
      <c r="G811" s="27">
        <v>0.74</v>
      </c>
      <c r="H811" s="27">
        <v>5</v>
      </c>
      <c r="I811" s="28">
        <v>704</v>
      </c>
      <c r="J811" s="28">
        <v>199</v>
      </c>
      <c r="K811" s="27">
        <v>5</v>
      </c>
      <c r="L811" s="29">
        <v>81</v>
      </c>
      <c r="M811" s="27">
        <v>0</v>
      </c>
      <c r="N811" s="27">
        <v>72</v>
      </c>
      <c r="O811" s="27">
        <v>5</v>
      </c>
      <c r="P811" s="27">
        <v>0</v>
      </c>
      <c r="Q811" s="27">
        <v>800001</v>
      </c>
      <c r="R811" s="27">
        <v>25</v>
      </c>
      <c r="S811" s="27">
        <v>9</v>
      </c>
      <c r="T811" s="27">
        <v>0.54</v>
      </c>
      <c r="U811" s="27">
        <v>0.5</v>
      </c>
      <c r="V811" s="27">
        <v>0</v>
      </c>
      <c r="W811" s="30">
        <v>229</v>
      </c>
      <c r="X811" s="1">
        <f t="shared" ca="1" si="40"/>
        <v>28</v>
      </c>
      <c r="Y811" s="27">
        <v>1</v>
      </c>
      <c r="Z811" s="27">
        <v>0</v>
      </c>
      <c r="AA811" s="3">
        <f t="shared" ca="1" si="39"/>
        <v>29</v>
      </c>
      <c r="AG811" s="1"/>
    </row>
    <row r="812" spans="1:33" x14ac:dyDescent="0.3">
      <c r="A812" s="27">
        <v>90236</v>
      </c>
      <c r="B812" s="27">
        <v>700236</v>
      </c>
      <c r="C812" s="27">
        <v>1</v>
      </c>
      <c r="D812" s="27">
        <v>1</v>
      </c>
      <c r="E812" s="27">
        <v>1</v>
      </c>
      <c r="F812" s="3">
        <f t="shared" si="38"/>
        <v>1</v>
      </c>
      <c r="G812" s="27">
        <v>0.74</v>
      </c>
      <c r="H812" s="27">
        <v>5</v>
      </c>
      <c r="I812" s="28">
        <v>712</v>
      </c>
      <c r="J812" s="28">
        <v>202</v>
      </c>
      <c r="K812" s="27">
        <v>5</v>
      </c>
      <c r="L812" s="29">
        <v>81</v>
      </c>
      <c r="M812" s="27">
        <v>0</v>
      </c>
      <c r="N812" s="27">
        <v>73</v>
      </c>
      <c r="O812" s="27">
        <v>5</v>
      </c>
      <c r="P812" s="27">
        <v>0</v>
      </c>
      <c r="Q812" s="27">
        <v>800001</v>
      </c>
      <c r="R812" s="27">
        <v>25</v>
      </c>
      <c r="S812" s="27">
        <v>9</v>
      </c>
      <c r="T812" s="27">
        <v>0.64</v>
      </c>
      <c r="U812" s="27">
        <v>0.6</v>
      </c>
      <c r="V812" s="27">
        <v>0</v>
      </c>
      <c r="W812" s="30">
        <v>230</v>
      </c>
      <c r="X812" s="1">
        <f t="shared" ca="1" si="40"/>
        <v>17</v>
      </c>
      <c r="Y812" s="27">
        <v>1</v>
      </c>
      <c r="Z812" s="27">
        <v>0</v>
      </c>
      <c r="AA812" s="3">
        <f t="shared" ca="1" si="39"/>
        <v>68</v>
      </c>
      <c r="AG812" s="1"/>
    </row>
    <row r="813" spans="1:33" x14ac:dyDescent="0.3">
      <c r="A813" s="27">
        <v>90237</v>
      </c>
      <c r="B813" s="27">
        <v>700237</v>
      </c>
      <c r="C813" s="27">
        <v>1</v>
      </c>
      <c r="D813" s="27">
        <v>1</v>
      </c>
      <c r="E813" s="27">
        <v>1</v>
      </c>
      <c r="F813" s="3">
        <f t="shared" si="38"/>
        <v>1</v>
      </c>
      <c r="G813" s="27">
        <v>0.83</v>
      </c>
      <c r="H813" s="27">
        <v>5</v>
      </c>
      <c r="I813" s="28">
        <v>719</v>
      </c>
      <c r="J813" s="28">
        <v>206</v>
      </c>
      <c r="K813" s="27">
        <v>5</v>
      </c>
      <c r="L813" s="29">
        <v>81</v>
      </c>
      <c r="M813" s="27">
        <v>0</v>
      </c>
      <c r="N813" s="27">
        <v>74</v>
      </c>
      <c r="O813" s="27">
        <v>5</v>
      </c>
      <c r="P813" s="27">
        <v>0</v>
      </c>
      <c r="Q813" s="27">
        <v>800011</v>
      </c>
      <c r="R813" s="27">
        <v>25</v>
      </c>
      <c r="S813" s="27">
        <v>9</v>
      </c>
      <c r="T813" s="27">
        <v>0.54</v>
      </c>
      <c r="U813" s="27">
        <v>0.5</v>
      </c>
      <c r="V813" s="27">
        <v>0</v>
      </c>
      <c r="W813" s="30">
        <v>231</v>
      </c>
      <c r="X813" s="1">
        <f t="shared" ca="1" si="40"/>
        <v>20</v>
      </c>
      <c r="Y813" s="27">
        <v>1</v>
      </c>
      <c r="Z813" s="27">
        <v>0</v>
      </c>
      <c r="AA813" s="3">
        <f t="shared" ca="1" si="39"/>
        <v>16</v>
      </c>
      <c r="AG813" s="1"/>
    </row>
    <row r="814" spans="1:33" x14ac:dyDescent="0.3">
      <c r="A814" s="27">
        <v>90238</v>
      </c>
      <c r="B814" s="27">
        <v>700238</v>
      </c>
      <c r="C814" s="27">
        <v>1</v>
      </c>
      <c r="D814" s="27">
        <v>1</v>
      </c>
      <c r="E814" s="27">
        <v>1</v>
      </c>
      <c r="F814" s="3">
        <f t="shared" si="38"/>
        <v>1</v>
      </c>
      <c r="G814" s="27">
        <v>0.83</v>
      </c>
      <c r="H814" s="27">
        <v>5</v>
      </c>
      <c r="I814" s="28">
        <v>727</v>
      </c>
      <c r="J814" s="28">
        <v>210</v>
      </c>
      <c r="K814" s="27">
        <v>5</v>
      </c>
      <c r="L814" s="29">
        <v>81</v>
      </c>
      <c r="M814" s="27">
        <v>0</v>
      </c>
      <c r="N814" s="27">
        <v>75</v>
      </c>
      <c r="O814" s="27">
        <v>5</v>
      </c>
      <c r="P814" s="27">
        <v>0</v>
      </c>
      <c r="Q814" s="27">
        <v>800011</v>
      </c>
      <c r="R814" s="27">
        <v>25</v>
      </c>
      <c r="S814" s="27">
        <v>9</v>
      </c>
      <c r="T814" s="27">
        <v>0.64</v>
      </c>
      <c r="U814" s="27">
        <v>0.6</v>
      </c>
      <c r="V814" s="27">
        <v>0</v>
      </c>
      <c r="W814" s="30">
        <v>232</v>
      </c>
      <c r="X814" s="1">
        <f t="shared" ca="1" si="40"/>
        <v>27</v>
      </c>
      <c r="Y814" s="27">
        <v>1</v>
      </c>
      <c r="Z814" s="27">
        <v>0</v>
      </c>
      <c r="AA814" s="3">
        <f t="shared" ca="1" si="39"/>
        <v>99</v>
      </c>
      <c r="AG814" s="1"/>
    </row>
    <row r="815" spans="1:33" x14ac:dyDescent="0.3">
      <c r="A815" s="27">
        <v>90239</v>
      </c>
      <c r="B815" s="27">
        <v>700239</v>
      </c>
      <c r="C815" s="27">
        <v>1</v>
      </c>
      <c r="D815" s="27">
        <v>1</v>
      </c>
      <c r="E815" s="27">
        <v>1</v>
      </c>
      <c r="F815" s="3">
        <f t="shared" si="38"/>
        <v>1</v>
      </c>
      <c r="G815" s="27">
        <v>0.68</v>
      </c>
      <c r="H815" s="27">
        <v>40</v>
      </c>
      <c r="I815" s="28">
        <v>735</v>
      </c>
      <c r="J815" s="28">
        <v>214</v>
      </c>
      <c r="K815" s="27">
        <v>5</v>
      </c>
      <c r="L815" s="29">
        <v>81</v>
      </c>
      <c r="M815" s="27">
        <v>0</v>
      </c>
      <c r="N815" s="27">
        <v>76</v>
      </c>
      <c r="O815" s="27">
        <v>5</v>
      </c>
      <c r="P815" s="27">
        <v>0</v>
      </c>
      <c r="Q815" s="27">
        <v>800031</v>
      </c>
      <c r="R815" s="27">
        <v>50</v>
      </c>
      <c r="S815" s="27">
        <v>9</v>
      </c>
      <c r="T815" s="27">
        <v>0.54</v>
      </c>
      <c r="U815" s="27">
        <v>0.5</v>
      </c>
      <c r="V815" s="27">
        <v>0</v>
      </c>
      <c r="W815" s="30">
        <v>233</v>
      </c>
      <c r="X815" s="1">
        <f t="shared" ca="1" si="40"/>
        <v>32</v>
      </c>
      <c r="Y815" s="27">
        <v>1</v>
      </c>
      <c r="Z815" s="27">
        <v>0</v>
      </c>
      <c r="AA815" s="3">
        <f t="shared" ca="1" si="39"/>
        <v>35</v>
      </c>
      <c r="AG815" s="1"/>
    </row>
    <row r="816" spans="1:33" x14ac:dyDescent="0.3">
      <c r="A816" s="27">
        <v>90240</v>
      </c>
      <c r="B816" s="27">
        <v>700240</v>
      </c>
      <c r="C816" s="27">
        <v>1</v>
      </c>
      <c r="D816" s="27">
        <v>1</v>
      </c>
      <c r="E816" s="27">
        <v>1</v>
      </c>
      <c r="F816" s="3">
        <f t="shared" si="38"/>
        <v>1</v>
      </c>
      <c r="G816" s="27">
        <v>0.68</v>
      </c>
      <c r="H816" s="27">
        <v>40</v>
      </c>
      <c r="I816" s="28">
        <v>743</v>
      </c>
      <c r="J816" s="28">
        <v>217</v>
      </c>
      <c r="K816" s="27">
        <v>5</v>
      </c>
      <c r="L816" s="29">
        <v>81</v>
      </c>
      <c r="M816" s="27">
        <v>0</v>
      </c>
      <c r="N816" s="27">
        <v>77</v>
      </c>
      <c r="O816" s="27">
        <v>5</v>
      </c>
      <c r="P816" s="27">
        <v>0</v>
      </c>
      <c r="Q816" s="27">
        <v>800031</v>
      </c>
      <c r="R816" s="27">
        <v>50</v>
      </c>
      <c r="S816" s="27">
        <v>9</v>
      </c>
      <c r="T816" s="27">
        <v>0.64</v>
      </c>
      <c r="U816" s="27">
        <v>0.7</v>
      </c>
      <c r="V816" s="27">
        <v>0</v>
      </c>
      <c r="W816" s="30">
        <v>234</v>
      </c>
      <c r="X816" s="1">
        <f t="shared" ca="1" si="40"/>
        <v>26</v>
      </c>
      <c r="Y816" s="27">
        <v>1</v>
      </c>
      <c r="Z816" s="27">
        <v>0</v>
      </c>
      <c r="AA816" s="3">
        <f t="shared" ca="1" si="39"/>
        <v>18</v>
      </c>
      <c r="AG816" s="1"/>
    </row>
    <row r="817" spans="1:33" x14ac:dyDescent="0.3">
      <c r="A817" s="27">
        <v>90241</v>
      </c>
      <c r="B817" s="27">
        <v>700241</v>
      </c>
      <c r="C817" s="27">
        <v>1</v>
      </c>
      <c r="D817" s="27">
        <v>1</v>
      </c>
      <c r="E817" s="27">
        <v>1</v>
      </c>
      <c r="F817" s="3">
        <f t="shared" si="38"/>
        <v>1</v>
      </c>
      <c r="G817" s="27">
        <v>0.75</v>
      </c>
      <c r="H817" s="27">
        <v>15</v>
      </c>
      <c r="I817" s="28">
        <v>750</v>
      </c>
      <c r="J817" s="28">
        <v>221</v>
      </c>
      <c r="K817" s="27">
        <v>5</v>
      </c>
      <c r="L817" s="29">
        <v>81</v>
      </c>
      <c r="M817" s="27">
        <v>0</v>
      </c>
      <c r="N817" s="27">
        <v>78</v>
      </c>
      <c r="O817" s="27">
        <v>5</v>
      </c>
      <c r="P817" s="27">
        <v>0</v>
      </c>
      <c r="Q817" s="27">
        <v>800201</v>
      </c>
      <c r="R817" s="27">
        <v>50</v>
      </c>
      <c r="S817" s="27">
        <v>9</v>
      </c>
      <c r="T817" s="27">
        <v>0.3</v>
      </c>
      <c r="U817" s="27">
        <v>0.5</v>
      </c>
      <c r="V817" s="27">
        <v>0</v>
      </c>
      <c r="W817" s="30">
        <v>235</v>
      </c>
      <c r="X817" s="1">
        <f t="shared" ca="1" si="40"/>
        <v>35</v>
      </c>
      <c r="Y817" s="27">
        <v>1</v>
      </c>
      <c r="Z817" s="27">
        <v>0</v>
      </c>
      <c r="AA817" s="3">
        <f t="shared" ca="1" si="39"/>
        <v>53</v>
      </c>
      <c r="AG817" s="1"/>
    </row>
    <row r="818" spans="1:33" x14ac:dyDescent="0.3">
      <c r="A818" s="27">
        <v>90242</v>
      </c>
      <c r="B818" s="27">
        <v>700242</v>
      </c>
      <c r="C818" s="27">
        <v>1</v>
      </c>
      <c r="D818" s="27">
        <v>1</v>
      </c>
      <c r="E818" s="27">
        <v>1</v>
      </c>
      <c r="F818" s="3">
        <f t="shared" si="38"/>
        <v>1</v>
      </c>
      <c r="G818" s="27">
        <v>0.75</v>
      </c>
      <c r="H818" s="27">
        <v>15</v>
      </c>
      <c r="I818" s="28">
        <v>758</v>
      </c>
      <c r="J818" s="28">
        <v>225</v>
      </c>
      <c r="K818" s="27">
        <v>5</v>
      </c>
      <c r="L818" s="29">
        <v>81</v>
      </c>
      <c r="M818" s="27">
        <v>0</v>
      </c>
      <c r="N818" s="27">
        <v>79</v>
      </c>
      <c r="O818" s="27">
        <v>5</v>
      </c>
      <c r="P818" s="27">
        <v>0</v>
      </c>
      <c r="Q818" s="27">
        <v>800201</v>
      </c>
      <c r="R818" s="27">
        <v>50</v>
      </c>
      <c r="S818" s="27">
        <v>9</v>
      </c>
      <c r="T818" s="27">
        <v>0.3</v>
      </c>
      <c r="U818" s="27">
        <v>0.5</v>
      </c>
      <c r="V818" s="27">
        <v>0</v>
      </c>
      <c r="W818" s="30">
        <v>236</v>
      </c>
      <c r="X818" s="1">
        <f t="shared" ca="1" si="40"/>
        <v>42</v>
      </c>
      <c r="Y818" s="27">
        <v>1</v>
      </c>
      <c r="Z818" s="27">
        <v>0</v>
      </c>
      <c r="AA818" s="3">
        <f t="shared" ca="1" si="39"/>
        <v>58</v>
      </c>
      <c r="AG818" s="1"/>
    </row>
    <row r="819" spans="1:33" x14ac:dyDescent="0.3">
      <c r="A819" s="27">
        <v>90243</v>
      </c>
      <c r="B819" s="27">
        <v>700243</v>
      </c>
      <c r="C819" s="27">
        <v>1</v>
      </c>
      <c r="D819" s="27">
        <v>1</v>
      </c>
      <c r="E819" s="27">
        <v>1</v>
      </c>
      <c r="F819" s="3">
        <f t="shared" si="38"/>
        <v>1</v>
      </c>
      <c r="G819" s="27">
        <v>0.56000000000000005</v>
      </c>
      <c r="H819" s="27">
        <v>15</v>
      </c>
      <c r="I819" s="28">
        <v>766</v>
      </c>
      <c r="J819" s="28">
        <v>229</v>
      </c>
      <c r="K819" s="27">
        <v>5</v>
      </c>
      <c r="L819" s="29">
        <v>81</v>
      </c>
      <c r="M819" s="27">
        <v>0</v>
      </c>
      <c r="N819" s="27">
        <v>80</v>
      </c>
      <c r="O819" s="27">
        <v>5</v>
      </c>
      <c r="P819" s="27">
        <v>0</v>
      </c>
      <c r="Q819" s="27">
        <v>800193</v>
      </c>
      <c r="R819" s="27">
        <v>50</v>
      </c>
      <c r="S819" s="27">
        <v>9</v>
      </c>
      <c r="T819" s="27">
        <v>0.3</v>
      </c>
      <c r="U819" s="27">
        <v>0.5</v>
      </c>
      <c r="V819" s="27">
        <v>0</v>
      </c>
      <c r="W819" s="30">
        <v>237</v>
      </c>
      <c r="X819" s="1">
        <f t="shared" ca="1" si="40"/>
        <v>31</v>
      </c>
      <c r="Y819" s="27">
        <v>1</v>
      </c>
      <c r="Z819" s="27">
        <v>0</v>
      </c>
      <c r="AA819" s="3">
        <f t="shared" ca="1" si="39"/>
        <v>7</v>
      </c>
      <c r="AG819" s="1"/>
    </row>
    <row r="820" spans="1:33" x14ac:dyDescent="0.3">
      <c r="A820" s="27">
        <v>90244</v>
      </c>
      <c r="B820" s="27">
        <v>700244</v>
      </c>
      <c r="C820" s="27">
        <v>1</v>
      </c>
      <c r="D820" s="27">
        <v>1</v>
      </c>
      <c r="E820" s="27">
        <v>1</v>
      </c>
      <c r="F820" s="3">
        <f t="shared" si="38"/>
        <v>1</v>
      </c>
      <c r="G820" s="27">
        <v>0.56000000000000005</v>
      </c>
      <c r="H820" s="27">
        <v>15</v>
      </c>
      <c r="I820" s="28">
        <v>774</v>
      </c>
      <c r="J820" s="28">
        <v>233</v>
      </c>
      <c r="K820" s="27">
        <v>5</v>
      </c>
      <c r="L820" s="29">
        <v>81</v>
      </c>
      <c r="M820" s="27">
        <v>0</v>
      </c>
      <c r="N820" s="27">
        <v>81</v>
      </c>
      <c r="O820" s="27">
        <v>5</v>
      </c>
      <c r="P820" s="27">
        <v>0</v>
      </c>
      <c r="Q820" s="27">
        <v>800193</v>
      </c>
      <c r="R820" s="27">
        <v>50</v>
      </c>
      <c r="S820" s="27">
        <v>9</v>
      </c>
      <c r="T820" s="27">
        <v>0.3</v>
      </c>
      <c r="U820" s="27">
        <v>0.5</v>
      </c>
      <c r="V820" s="27">
        <v>0</v>
      </c>
      <c r="W820" s="30">
        <v>238</v>
      </c>
      <c r="X820" s="1">
        <f t="shared" ca="1" si="40"/>
        <v>45</v>
      </c>
      <c r="Y820" s="27">
        <v>1</v>
      </c>
      <c r="Z820" s="27">
        <v>0</v>
      </c>
      <c r="AA820" s="3">
        <f t="shared" ca="1" si="39"/>
        <v>34</v>
      </c>
      <c r="AG820" s="1"/>
    </row>
    <row r="821" spans="1:33" x14ac:dyDescent="0.3">
      <c r="A821" s="27">
        <v>90245</v>
      </c>
      <c r="B821" s="27">
        <v>700245</v>
      </c>
      <c r="C821" s="27">
        <v>1</v>
      </c>
      <c r="D821" s="27">
        <v>1</v>
      </c>
      <c r="E821" s="27">
        <v>1</v>
      </c>
      <c r="F821" s="3">
        <f t="shared" si="38"/>
        <v>1</v>
      </c>
      <c r="G821" s="27">
        <v>1.1000000000000001</v>
      </c>
      <c r="H821" s="27">
        <v>30</v>
      </c>
      <c r="I821" s="28">
        <v>2031</v>
      </c>
      <c r="J821" s="28">
        <v>237</v>
      </c>
      <c r="K821" s="27">
        <v>5</v>
      </c>
      <c r="L821" s="29">
        <v>81</v>
      </c>
      <c r="M821" s="27">
        <v>0</v>
      </c>
      <c r="N821" s="27">
        <v>82</v>
      </c>
      <c r="O821" s="27">
        <v>5</v>
      </c>
      <c r="P821" s="27">
        <v>0</v>
      </c>
      <c r="Q821" s="27">
        <v>800221</v>
      </c>
      <c r="R821" s="27">
        <v>50</v>
      </c>
      <c r="S821" s="27">
        <v>9</v>
      </c>
      <c r="T821" s="27">
        <v>0.3</v>
      </c>
      <c r="U821" s="27">
        <v>0.5</v>
      </c>
      <c r="V821" s="27">
        <v>0</v>
      </c>
      <c r="W821" s="30">
        <v>239</v>
      </c>
      <c r="X821" s="1">
        <f t="shared" ca="1" si="40"/>
        <v>22</v>
      </c>
      <c r="Y821" s="27">
        <v>1</v>
      </c>
      <c r="Z821" s="27">
        <v>0</v>
      </c>
      <c r="AA821" s="3">
        <f t="shared" ca="1" si="39"/>
        <v>92</v>
      </c>
      <c r="AG821" s="1"/>
    </row>
    <row r="822" spans="1:33" x14ac:dyDescent="0.3">
      <c r="A822" s="27">
        <v>90246</v>
      </c>
      <c r="B822" s="27">
        <v>700246</v>
      </c>
      <c r="C822" s="27">
        <v>1</v>
      </c>
      <c r="D822" s="27">
        <v>1</v>
      </c>
      <c r="E822" s="27">
        <v>1</v>
      </c>
      <c r="F822" s="3">
        <f t="shared" si="38"/>
        <v>1</v>
      </c>
      <c r="G822" s="27">
        <v>1.1000000000000001</v>
      </c>
      <c r="H822" s="27">
        <v>30</v>
      </c>
      <c r="I822" s="28">
        <v>2039</v>
      </c>
      <c r="J822" s="28">
        <v>240</v>
      </c>
      <c r="K822" s="27">
        <v>5</v>
      </c>
      <c r="L822" s="29">
        <v>81</v>
      </c>
      <c r="M822" s="27">
        <v>0</v>
      </c>
      <c r="N822" s="27">
        <v>83</v>
      </c>
      <c r="O822" s="27">
        <v>5</v>
      </c>
      <c r="P822" s="27">
        <v>0</v>
      </c>
      <c r="Q822" s="27">
        <v>800221</v>
      </c>
      <c r="R822" s="27">
        <v>50</v>
      </c>
      <c r="S822" s="27">
        <v>9</v>
      </c>
      <c r="T822" s="27">
        <v>0.3</v>
      </c>
      <c r="U822" s="27">
        <v>0.5</v>
      </c>
      <c r="V822" s="27">
        <v>0</v>
      </c>
      <c r="W822" s="30">
        <v>240</v>
      </c>
      <c r="X822" s="1">
        <f t="shared" ca="1" si="40"/>
        <v>44</v>
      </c>
      <c r="Y822" s="27">
        <v>1</v>
      </c>
      <c r="Z822" s="27">
        <v>0</v>
      </c>
      <c r="AA822" s="3">
        <f t="shared" ca="1" si="39"/>
        <v>55</v>
      </c>
      <c r="AG822" s="1"/>
    </row>
    <row r="823" spans="1:33" x14ac:dyDescent="0.3">
      <c r="A823" s="27">
        <v>90301</v>
      </c>
      <c r="B823" s="27">
        <v>700301</v>
      </c>
      <c r="C823" s="27">
        <v>1</v>
      </c>
      <c r="D823" s="27">
        <v>1</v>
      </c>
      <c r="E823" s="27">
        <v>1</v>
      </c>
      <c r="F823" s="3">
        <f t="shared" si="38"/>
        <v>1</v>
      </c>
      <c r="G823" s="27">
        <v>1.79</v>
      </c>
      <c r="H823" s="27">
        <v>30</v>
      </c>
      <c r="I823" s="28">
        <v>797</v>
      </c>
      <c r="J823" s="28">
        <v>244</v>
      </c>
      <c r="K823" s="27">
        <v>5</v>
      </c>
      <c r="L823" s="29">
        <v>83</v>
      </c>
      <c r="M823" s="27">
        <v>0</v>
      </c>
      <c r="N823" s="27">
        <v>84</v>
      </c>
      <c r="O823" s="27">
        <v>5</v>
      </c>
      <c r="P823" s="27">
        <v>0</v>
      </c>
      <c r="Q823" s="27">
        <v>800183</v>
      </c>
      <c r="R823" s="27">
        <v>50</v>
      </c>
      <c r="S823" s="27">
        <v>5</v>
      </c>
      <c r="T823" s="27">
        <v>0.3</v>
      </c>
      <c r="U823" s="27">
        <v>0.5</v>
      </c>
      <c r="V823" s="27">
        <v>0</v>
      </c>
      <c r="W823" s="30">
        <v>301</v>
      </c>
      <c r="X823" s="1">
        <f t="shared" ca="1" si="40"/>
        <v>16</v>
      </c>
      <c r="Y823" s="27">
        <v>7</v>
      </c>
      <c r="Z823" s="27">
        <v>0</v>
      </c>
      <c r="AA823" s="3">
        <f t="shared" ca="1" si="39"/>
        <v>93</v>
      </c>
      <c r="AG823" s="1"/>
    </row>
    <row r="824" spans="1:33" x14ac:dyDescent="0.3">
      <c r="A824" s="27">
        <v>90302</v>
      </c>
      <c r="B824" s="27">
        <v>700302</v>
      </c>
      <c r="C824" s="27">
        <v>1</v>
      </c>
      <c r="D824" s="27">
        <v>1</v>
      </c>
      <c r="E824" s="27">
        <v>1</v>
      </c>
      <c r="F824" s="3">
        <f t="shared" si="38"/>
        <v>1</v>
      </c>
      <c r="G824" s="27">
        <v>0.42</v>
      </c>
      <c r="H824" s="27">
        <v>10</v>
      </c>
      <c r="I824" s="28">
        <v>805</v>
      </c>
      <c r="J824" s="28">
        <v>248</v>
      </c>
      <c r="K824" s="27">
        <v>5</v>
      </c>
      <c r="L824" s="29">
        <v>83</v>
      </c>
      <c r="M824" s="27">
        <v>0</v>
      </c>
      <c r="N824" s="27">
        <v>85</v>
      </c>
      <c r="O824" s="27">
        <v>5</v>
      </c>
      <c r="P824" s="27">
        <v>0</v>
      </c>
      <c r="Q824" s="27">
        <v>800071</v>
      </c>
      <c r="R824" s="27">
        <v>50</v>
      </c>
      <c r="S824" s="27">
        <v>9</v>
      </c>
      <c r="T824" s="27">
        <v>0.3</v>
      </c>
      <c r="U824" s="27">
        <v>0.5</v>
      </c>
      <c r="V824" s="27">
        <v>0</v>
      </c>
      <c r="W824" s="30">
        <v>302</v>
      </c>
      <c r="X824" s="1">
        <f t="shared" ca="1" si="40"/>
        <v>24</v>
      </c>
      <c r="Y824" s="27">
        <v>1</v>
      </c>
      <c r="Z824" s="27">
        <v>0</v>
      </c>
      <c r="AA824" s="3">
        <f t="shared" ca="1" si="39"/>
        <v>46</v>
      </c>
      <c r="AG824" s="1"/>
    </row>
    <row r="825" spans="1:33" x14ac:dyDescent="0.3">
      <c r="A825" s="27">
        <v>90303</v>
      </c>
      <c r="B825" s="27">
        <v>700303</v>
      </c>
      <c r="C825" s="27">
        <v>1</v>
      </c>
      <c r="D825" s="27">
        <v>1</v>
      </c>
      <c r="E825" s="27">
        <v>1</v>
      </c>
      <c r="F825" s="3">
        <f t="shared" si="38"/>
        <v>1</v>
      </c>
      <c r="G825" s="27">
        <v>0.42</v>
      </c>
      <c r="H825" s="27">
        <v>10</v>
      </c>
      <c r="I825" s="28">
        <v>812</v>
      </c>
      <c r="J825" s="28">
        <v>252</v>
      </c>
      <c r="K825" s="27">
        <v>5</v>
      </c>
      <c r="L825" s="29">
        <v>83</v>
      </c>
      <c r="M825" s="27">
        <v>0</v>
      </c>
      <c r="N825" s="27">
        <v>86</v>
      </c>
      <c r="O825" s="27">
        <v>5</v>
      </c>
      <c r="P825" s="27">
        <v>0</v>
      </c>
      <c r="Q825" s="27">
        <v>800071</v>
      </c>
      <c r="R825" s="27">
        <v>50</v>
      </c>
      <c r="S825" s="27">
        <v>9</v>
      </c>
      <c r="T825" s="27">
        <v>0.4</v>
      </c>
      <c r="U825" s="27">
        <v>0.6</v>
      </c>
      <c r="V825" s="27">
        <v>0</v>
      </c>
      <c r="W825" s="30">
        <v>303</v>
      </c>
      <c r="X825" s="1">
        <f t="shared" ca="1" si="40"/>
        <v>36</v>
      </c>
      <c r="Y825" s="27">
        <v>1</v>
      </c>
      <c r="Z825" s="27">
        <v>0</v>
      </c>
      <c r="AA825" s="3">
        <f t="shared" ca="1" si="39"/>
        <v>48</v>
      </c>
      <c r="AG825" s="1"/>
    </row>
    <row r="826" spans="1:33" x14ac:dyDescent="0.3">
      <c r="A826" s="27">
        <v>90304</v>
      </c>
      <c r="B826" s="27">
        <v>700304</v>
      </c>
      <c r="C826" s="27">
        <v>1</v>
      </c>
      <c r="D826" s="27">
        <v>1</v>
      </c>
      <c r="E826" s="27">
        <v>1</v>
      </c>
      <c r="F826" s="3">
        <f t="shared" si="38"/>
        <v>1</v>
      </c>
      <c r="G826" s="27">
        <v>0.42</v>
      </c>
      <c r="H826" s="27">
        <v>10</v>
      </c>
      <c r="I826" s="28">
        <v>820</v>
      </c>
      <c r="J826" s="28">
        <v>256</v>
      </c>
      <c r="K826" s="27">
        <v>5</v>
      </c>
      <c r="L826" s="29">
        <v>83</v>
      </c>
      <c r="M826" s="27">
        <v>0</v>
      </c>
      <c r="N826" s="27">
        <v>87</v>
      </c>
      <c r="O826" s="27">
        <v>5</v>
      </c>
      <c r="P826" s="27">
        <v>0</v>
      </c>
      <c r="Q826" s="27">
        <v>800071</v>
      </c>
      <c r="R826" s="27">
        <v>50</v>
      </c>
      <c r="S826" s="27">
        <v>9</v>
      </c>
      <c r="T826" s="27">
        <v>0.3</v>
      </c>
      <c r="U826" s="27">
        <v>0.5</v>
      </c>
      <c r="V826" s="27">
        <v>0</v>
      </c>
      <c r="W826" s="30">
        <v>304</v>
      </c>
      <c r="X826" s="1">
        <f t="shared" ca="1" si="40"/>
        <v>21</v>
      </c>
      <c r="Y826" s="27">
        <v>1</v>
      </c>
      <c r="Z826" s="27">
        <v>0</v>
      </c>
      <c r="AA826" s="3">
        <f t="shared" ca="1" si="39"/>
        <v>9</v>
      </c>
      <c r="AG826" s="1"/>
    </row>
    <row r="827" spans="1:33" x14ac:dyDescent="0.3">
      <c r="A827" s="27">
        <v>90305</v>
      </c>
      <c r="B827" s="27">
        <v>700305</v>
      </c>
      <c r="C827" s="27">
        <v>1</v>
      </c>
      <c r="D827" s="27">
        <v>1</v>
      </c>
      <c r="E827" s="27">
        <v>1</v>
      </c>
      <c r="F827" s="3">
        <f t="shared" si="38"/>
        <v>1</v>
      </c>
      <c r="G827" s="27">
        <v>0.42</v>
      </c>
      <c r="H827" s="27">
        <v>10</v>
      </c>
      <c r="I827" s="28">
        <v>828</v>
      </c>
      <c r="J827" s="28">
        <v>259</v>
      </c>
      <c r="K827" s="27">
        <v>5</v>
      </c>
      <c r="L827" s="29">
        <v>83</v>
      </c>
      <c r="M827" s="27">
        <v>0</v>
      </c>
      <c r="N827" s="27">
        <v>88</v>
      </c>
      <c r="O827" s="27">
        <v>5</v>
      </c>
      <c r="P827" s="27">
        <v>0</v>
      </c>
      <c r="Q827" s="27">
        <v>800071</v>
      </c>
      <c r="R827" s="27">
        <v>50</v>
      </c>
      <c r="S827" s="27">
        <v>9</v>
      </c>
      <c r="T827" s="27">
        <v>0.4</v>
      </c>
      <c r="U827" s="27">
        <v>0.6</v>
      </c>
      <c r="V827" s="27">
        <v>0</v>
      </c>
      <c r="W827" s="30">
        <v>305</v>
      </c>
      <c r="X827" s="1">
        <f t="shared" ca="1" si="40"/>
        <v>42</v>
      </c>
      <c r="Y827" s="27">
        <v>1</v>
      </c>
      <c r="Z827" s="27">
        <v>0</v>
      </c>
      <c r="AA827" s="3">
        <f t="shared" ca="1" si="39"/>
        <v>12</v>
      </c>
      <c r="AG827" s="1"/>
    </row>
    <row r="828" spans="1:33" x14ac:dyDescent="0.3">
      <c r="A828" s="27">
        <v>90306</v>
      </c>
      <c r="B828" s="27">
        <v>700306</v>
      </c>
      <c r="C828" s="27">
        <v>1</v>
      </c>
      <c r="D828" s="27">
        <v>1</v>
      </c>
      <c r="E828" s="27">
        <v>1</v>
      </c>
      <c r="F828" s="3">
        <f t="shared" si="38"/>
        <v>1</v>
      </c>
      <c r="G828" s="27">
        <v>0.42</v>
      </c>
      <c r="H828" s="27">
        <v>10</v>
      </c>
      <c r="I828" s="28">
        <v>836</v>
      </c>
      <c r="J828" s="28">
        <v>263</v>
      </c>
      <c r="K828" s="27">
        <v>5</v>
      </c>
      <c r="L828" s="29">
        <v>83</v>
      </c>
      <c r="M828" s="27">
        <v>0</v>
      </c>
      <c r="N828" s="27">
        <v>89</v>
      </c>
      <c r="O828" s="27">
        <v>5</v>
      </c>
      <c r="P828" s="27">
        <v>0</v>
      </c>
      <c r="Q828" s="27">
        <v>800071</v>
      </c>
      <c r="R828" s="27">
        <v>50</v>
      </c>
      <c r="S828" s="27">
        <v>9</v>
      </c>
      <c r="T828" s="27">
        <v>0.3</v>
      </c>
      <c r="U828" s="27">
        <v>0.5</v>
      </c>
      <c r="V828" s="27">
        <v>0</v>
      </c>
      <c r="W828" s="30">
        <v>306</v>
      </c>
      <c r="X828" s="1">
        <f t="shared" ca="1" si="40"/>
        <v>45</v>
      </c>
      <c r="Y828" s="27">
        <v>1</v>
      </c>
      <c r="Z828" s="27">
        <v>0</v>
      </c>
      <c r="AA828" s="3">
        <f t="shared" ca="1" si="39"/>
        <v>43</v>
      </c>
      <c r="AG828" s="1"/>
    </row>
    <row r="829" spans="1:33" x14ac:dyDescent="0.3">
      <c r="A829" s="27">
        <v>90307</v>
      </c>
      <c r="B829" s="27">
        <v>700307</v>
      </c>
      <c r="C829" s="27">
        <v>1</v>
      </c>
      <c r="D829" s="27">
        <v>1</v>
      </c>
      <c r="E829" s="27">
        <v>1</v>
      </c>
      <c r="F829" s="3">
        <f t="shared" si="38"/>
        <v>1</v>
      </c>
      <c r="G829" s="27">
        <v>0.42</v>
      </c>
      <c r="H829" s="27">
        <v>10</v>
      </c>
      <c r="I829" s="28">
        <v>843</v>
      </c>
      <c r="J829" s="28">
        <v>267</v>
      </c>
      <c r="K829" s="27">
        <v>5</v>
      </c>
      <c r="L829" s="29">
        <v>83</v>
      </c>
      <c r="M829" s="27">
        <v>0</v>
      </c>
      <c r="N829" s="27">
        <v>90</v>
      </c>
      <c r="O829" s="27">
        <v>5</v>
      </c>
      <c r="P829" s="27">
        <v>0</v>
      </c>
      <c r="Q829" s="27">
        <v>800071</v>
      </c>
      <c r="R829" s="27">
        <v>50</v>
      </c>
      <c r="S829" s="27">
        <v>9</v>
      </c>
      <c r="T829" s="27">
        <v>0.4</v>
      </c>
      <c r="U829" s="27">
        <v>0.6</v>
      </c>
      <c r="V829" s="27">
        <v>0</v>
      </c>
      <c r="W829" s="30">
        <v>307</v>
      </c>
      <c r="X829" s="1">
        <f t="shared" ca="1" si="40"/>
        <v>33</v>
      </c>
      <c r="Y829" s="27">
        <v>1</v>
      </c>
      <c r="Z829" s="27">
        <v>0</v>
      </c>
      <c r="AA829" s="3">
        <f t="shared" ca="1" si="39"/>
        <v>11</v>
      </c>
      <c r="AG829" s="1"/>
    </row>
    <row r="830" spans="1:33" x14ac:dyDescent="0.3">
      <c r="A830" s="27">
        <v>90308</v>
      </c>
      <c r="B830" s="27">
        <v>700308</v>
      </c>
      <c r="C830" s="27">
        <v>1</v>
      </c>
      <c r="D830" s="27">
        <v>1</v>
      </c>
      <c r="E830" s="27">
        <v>1</v>
      </c>
      <c r="F830" s="3">
        <f t="shared" si="38"/>
        <v>1</v>
      </c>
      <c r="G830" s="27">
        <v>0.42</v>
      </c>
      <c r="H830" s="27">
        <v>10</v>
      </c>
      <c r="I830" s="28">
        <v>851</v>
      </c>
      <c r="J830" s="28">
        <v>271</v>
      </c>
      <c r="K830" s="27">
        <v>5</v>
      </c>
      <c r="L830" s="29">
        <v>83</v>
      </c>
      <c r="M830" s="27">
        <v>0</v>
      </c>
      <c r="N830" s="27">
        <v>91</v>
      </c>
      <c r="O830" s="27">
        <v>5</v>
      </c>
      <c r="P830" s="27">
        <v>0</v>
      </c>
      <c r="Q830" s="27">
        <v>800071</v>
      </c>
      <c r="R830" s="27">
        <v>50</v>
      </c>
      <c r="S830" s="27">
        <v>9</v>
      </c>
      <c r="T830" s="27">
        <v>0.3</v>
      </c>
      <c r="U830" s="27">
        <v>0.5</v>
      </c>
      <c r="V830" s="27">
        <v>0</v>
      </c>
      <c r="W830" s="30">
        <v>302</v>
      </c>
      <c r="X830" s="1">
        <f t="shared" ca="1" si="40"/>
        <v>23</v>
      </c>
      <c r="Y830" s="27">
        <v>1</v>
      </c>
      <c r="Z830" s="27">
        <v>0</v>
      </c>
      <c r="AA830" s="3">
        <f t="shared" ca="1" si="39"/>
        <v>66</v>
      </c>
      <c r="AG830" s="1"/>
    </row>
    <row r="831" spans="1:33" x14ac:dyDescent="0.3">
      <c r="A831" s="27">
        <v>90309</v>
      </c>
      <c r="B831" s="27">
        <v>700309</v>
      </c>
      <c r="C831" s="27">
        <v>1</v>
      </c>
      <c r="D831" s="27">
        <v>1</v>
      </c>
      <c r="E831" s="27">
        <v>1</v>
      </c>
      <c r="F831" s="3">
        <f t="shared" si="38"/>
        <v>1</v>
      </c>
      <c r="G831" s="27">
        <v>0.42</v>
      </c>
      <c r="H831" s="27">
        <v>10</v>
      </c>
      <c r="I831" s="28">
        <v>859</v>
      </c>
      <c r="J831" s="28">
        <v>275</v>
      </c>
      <c r="K831" s="27">
        <v>5</v>
      </c>
      <c r="L831" s="29">
        <v>83</v>
      </c>
      <c r="M831" s="27">
        <v>0</v>
      </c>
      <c r="N831" s="27">
        <v>92</v>
      </c>
      <c r="O831" s="27">
        <v>5</v>
      </c>
      <c r="P831" s="27">
        <v>0</v>
      </c>
      <c r="Q831" s="27">
        <v>800071</v>
      </c>
      <c r="R831" s="27">
        <v>50</v>
      </c>
      <c r="S831" s="27">
        <v>9</v>
      </c>
      <c r="T831" s="27">
        <v>0.4</v>
      </c>
      <c r="U831" s="27">
        <v>0.6</v>
      </c>
      <c r="V831" s="27">
        <v>0</v>
      </c>
      <c r="W831" s="30">
        <v>303</v>
      </c>
      <c r="X831" s="1">
        <f t="shared" ca="1" si="40"/>
        <v>44</v>
      </c>
      <c r="Y831" s="27">
        <v>1</v>
      </c>
      <c r="Z831" s="27">
        <v>0</v>
      </c>
      <c r="AA831" s="3">
        <f t="shared" ca="1" si="39"/>
        <v>3</v>
      </c>
      <c r="AG831" s="1"/>
    </row>
    <row r="832" spans="1:33" x14ac:dyDescent="0.3">
      <c r="A832" s="27">
        <v>90310</v>
      </c>
      <c r="B832" s="27">
        <v>700310</v>
      </c>
      <c r="C832" s="27">
        <v>1</v>
      </c>
      <c r="D832" s="27">
        <v>1</v>
      </c>
      <c r="E832" s="27">
        <v>1</v>
      </c>
      <c r="F832" s="3">
        <f t="shared" si="38"/>
        <v>1</v>
      </c>
      <c r="G832" s="27">
        <v>0.42</v>
      </c>
      <c r="H832" s="27">
        <v>10</v>
      </c>
      <c r="I832" s="28">
        <v>867</v>
      </c>
      <c r="J832" s="28">
        <v>279</v>
      </c>
      <c r="K832" s="27">
        <v>5</v>
      </c>
      <c r="L832" s="29">
        <v>83</v>
      </c>
      <c r="M832" s="27">
        <v>0</v>
      </c>
      <c r="N832" s="27">
        <v>93</v>
      </c>
      <c r="O832" s="27">
        <v>5</v>
      </c>
      <c r="P832" s="27">
        <v>0</v>
      </c>
      <c r="Q832" s="27">
        <v>800071</v>
      </c>
      <c r="R832" s="27">
        <v>50</v>
      </c>
      <c r="S832" s="27">
        <v>9</v>
      </c>
      <c r="T832" s="27">
        <v>0.3</v>
      </c>
      <c r="U832" s="27">
        <v>0.5</v>
      </c>
      <c r="V832" s="27">
        <v>0</v>
      </c>
      <c r="W832" s="30">
        <v>304</v>
      </c>
      <c r="X832" s="1">
        <f t="shared" ca="1" si="40"/>
        <v>18</v>
      </c>
      <c r="Y832" s="27">
        <v>1</v>
      </c>
      <c r="Z832" s="27">
        <v>0</v>
      </c>
      <c r="AA832" s="3">
        <f t="shared" ca="1" si="39"/>
        <v>72</v>
      </c>
      <c r="AG832" s="1"/>
    </row>
    <row r="833" spans="1:33" x14ac:dyDescent="0.3">
      <c r="A833" s="27">
        <v>90311</v>
      </c>
      <c r="B833" s="27">
        <v>700311</v>
      </c>
      <c r="C833" s="27">
        <v>1</v>
      </c>
      <c r="D833" s="27">
        <v>1</v>
      </c>
      <c r="E833" s="27">
        <v>1</v>
      </c>
      <c r="F833" s="3">
        <f t="shared" si="38"/>
        <v>1</v>
      </c>
      <c r="G833" s="27">
        <v>0.42</v>
      </c>
      <c r="H833" s="27">
        <v>10</v>
      </c>
      <c r="I833" s="28">
        <v>874</v>
      </c>
      <c r="J833" s="28">
        <v>282</v>
      </c>
      <c r="K833" s="27">
        <v>5</v>
      </c>
      <c r="L833" s="29">
        <v>83</v>
      </c>
      <c r="M833" s="27">
        <v>0</v>
      </c>
      <c r="N833" s="27">
        <v>94</v>
      </c>
      <c r="O833" s="27">
        <v>5</v>
      </c>
      <c r="P833" s="27">
        <v>0</v>
      </c>
      <c r="Q833" s="27">
        <v>800071</v>
      </c>
      <c r="R833" s="27">
        <v>50</v>
      </c>
      <c r="S833" s="27">
        <v>9</v>
      </c>
      <c r="T833" s="27">
        <v>0.4</v>
      </c>
      <c r="U833" s="27">
        <v>0.6</v>
      </c>
      <c r="V833" s="27">
        <v>0</v>
      </c>
      <c r="W833" s="30">
        <v>305</v>
      </c>
      <c r="X833" s="1">
        <f t="shared" ca="1" si="40"/>
        <v>38</v>
      </c>
      <c r="Y833" s="27">
        <v>1</v>
      </c>
      <c r="Z833" s="27">
        <v>0</v>
      </c>
      <c r="AA833" s="3">
        <f t="shared" ca="1" si="39"/>
        <v>79</v>
      </c>
      <c r="AG833" s="1"/>
    </row>
    <row r="834" spans="1:33" x14ac:dyDescent="0.3">
      <c r="A834" s="27">
        <v>90312</v>
      </c>
      <c r="B834" s="27">
        <v>700312</v>
      </c>
      <c r="C834" s="27">
        <v>1</v>
      </c>
      <c r="D834" s="27">
        <v>1</v>
      </c>
      <c r="E834" s="27">
        <v>1</v>
      </c>
      <c r="F834" s="3">
        <f t="shared" si="38"/>
        <v>1</v>
      </c>
      <c r="G834" s="27">
        <v>0.42</v>
      </c>
      <c r="H834" s="27">
        <v>10</v>
      </c>
      <c r="I834" s="28">
        <v>882</v>
      </c>
      <c r="J834" s="28">
        <v>286</v>
      </c>
      <c r="K834" s="27">
        <v>5</v>
      </c>
      <c r="L834" s="29">
        <v>83</v>
      </c>
      <c r="M834" s="27">
        <v>0</v>
      </c>
      <c r="N834" s="27">
        <v>95</v>
      </c>
      <c r="O834" s="27">
        <v>5</v>
      </c>
      <c r="P834" s="27">
        <v>0</v>
      </c>
      <c r="Q834" s="27">
        <v>800071</v>
      </c>
      <c r="R834" s="27">
        <v>50</v>
      </c>
      <c r="S834" s="27">
        <v>9</v>
      </c>
      <c r="T834" s="27">
        <v>0.3</v>
      </c>
      <c r="U834" s="27">
        <v>0.5</v>
      </c>
      <c r="V834" s="27">
        <v>0</v>
      </c>
      <c r="W834" s="30">
        <v>306</v>
      </c>
      <c r="X834" s="1">
        <f t="shared" ca="1" si="40"/>
        <v>21</v>
      </c>
      <c r="Y834" s="27">
        <v>1</v>
      </c>
      <c r="Z834" s="27">
        <v>0</v>
      </c>
      <c r="AA834" s="3">
        <f t="shared" ca="1" si="39"/>
        <v>90</v>
      </c>
      <c r="AG834" s="1"/>
    </row>
    <row r="835" spans="1:33" x14ac:dyDescent="0.3">
      <c r="A835" s="27">
        <v>90313</v>
      </c>
      <c r="B835" s="27">
        <v>700313</v>
      </c>
      <c r="C835" s="27">
        <v>1</v>
      </c>
      <c r="D835" s="27">
        <v>1</v>
      </c>
      <c r="E835" s="27">
        <v>1</v>
      </c>
      <c r="F835" s="3">
        <f t="shared" ref="F835:F895" si="41">IF(Y835=2, 2, 1)</f>
        <v>1</v>
      </c>
      <c r="G835" s="27">
        <v>0.42</v>
      </c>
      <c r="H835" s="27">
        <v>10</v>
      </c>
      <c r="I835" s="28">
        <v>890</v>
      </c>
      <c r="J835" s="28">
        <v>290</v>
      </c>
      <c r="K835" s="27">
        <v>5</v>
      </c>
      <c r="L835" s="29">
        <v>83</v>
      </c>
      <c r="M835" s="27">
        <v>0</v>
      </c>
      <c r="N835" s="27">
        <v>96</v>
      </c>
      <c r="O835" s="27">
        <v>5</v>
      </c>
      <c r="P835" s="27">
        <v>0</v>
      </c>
      <c r="Q835" s="27">
        <v>800071</v>
      </c>
      <c r="R835" s="27">
        <v>50</v>
      </c>
      <c r="S835" s="27">
        <v>9</v>
      </c>
      <c r="T835" s="27">
        <v>0.4</v>
      </c>
      <c r="U835" s="27">
        <v>0.6</v>
      </c>
      <c r="V835" s="27">
        <v>0</v>
      </c>
      <c r="W835" s="30">
        <v>307</v>
      </c>
      <c r="X835" s="1">
        <f t="shared" ca="1" si="40"/>
        <v>29</v>
      </c>
      <c r="Y835" s="27">
        <v>1</v>
      </c>
      <c r="Z835" s="27">
        <v>0</v>
      </c>
      <c r="AA835" s="3">
        <f t="shared" ref="AA835:AA862" ca="1" si="42">RANDBETWEEN(1,100)</f>
        <v>29</v>
      </c>
      <c r="AG835" s="1"/>
    </row>
    <row r="836" spans="1:33" x14ac:dyDescent="0.3">
      <c r="A836" s="27">
        <v>90314</v>
      </c>
      <c r="B836" s="27">
        <v>700314</v>
      </c>
      <c r="C836" s="27">
        <v>1</v>
      </c>
      <c r="D836" s="27">
        <v>1</v>
      </c>
      <c r="E836" s="27">
        <v>1</v>
      </c>
      <c r="F836" s="3">
        <f t="shared" si="41"/>
        <v>1</v>
      </c>
      <c r="G836" s="27">
        <v>0.74</v>
      </c>
      <c r="H836" s="27">
        <v>5</v>
      </c>
      <c r="I836" s="28">
        <v>898</v>
      </c>
      <c r="J836" s="28">
        <v>294</v>
      </c>
      <c r="K836" s="27">
        <v>5</v>
      </c>
      <c r="L836" s="29">
        <v>83</v>
      </c>
      <c r="M836" s="27">
        <v>0</v>
      </c>
      <c r="N836" s="27">
        <v>97</v>
      </c>
      <c r="O836" s="27">
        <v>5</v>
      </c>
      <c r="P836" s="27">
        <v>0</v>
      </c>
      <c r="Q836" s="27">
        <v>800001</v>
      </c>
      <c r="R836" s="27">
        <v>25</v>
      </c>
      <c r="S836" s="27">
        <v>9</v>
      </c>
      <c r="T836" s="27">
        <v>0.54</v>
      </c>
      <c r="U836" s="27">
        <v>0.5</v>
      </c>
      <c r="V836" s="27">
        <v>0</v>
      </c>
      <c r="W836" s="30">
        <v>308</v>
      </c>
      <c r="X836" s="1">
        <f t="shared" ca="1" si="40"/>
        <v>16</v>
      </c>
      <c r="Y836" s="27">
        <v>1</v>
      </c>
      <c r="Z836" s="27">
        <v>0</v>
      </c>
      <c r="AA836" s="3">
        <f t="shared" ca="1" si="42"/>
        <v>55</v>
      </c>
      <c r="AG836" s="1"/>
    </row>
    <row r="837" spans="1:33" x14ac:dyDescent="0.3">
      <c r="A837" s="27">
        <v>90315</v>
      </c>
      <c r="B837" s="27">
        <v>700315</v>
      </c>
      <c r="C837" s="27">
        <v>1</v>
      </c>
      <c r="D837" s="27">
        <v>1</v>
      </c>
      <c r="E837" s="27">
        <v>1</v>
      </c>
      <c r="F837" s="3">
        <f t="shared" si="41"/>
        <v>1</v>
      </c>
      <c r="G837" s="27">
        <v>0.74</v>
      </c>
      <c r="H837" s="27">
        <v>5</v>
      </c>
      <c r="I837" s="28">
        <v>905</v>
      </c>
      <c r="J837" s="28">
        <v>298</v>
      </c>
      <c r="K837" s="27">
        <v>5</v>
      </c>
      <c r="L837" s="29">
        <v>83</v>
      </c>
      <c r="M837" s="27">
        <v>0</v>
      </c>
      <c r="N837" s="27">
        <v>98</v>
      </c>
      <c r="O837" s="27">
        <v>5</v>
      </c>
      <c r="P837" s="27">
        <v>0</v>
      </c>
      <c r="Q837" s="27">
        <v>800001</v>
      </c>
      <c r="R837" s="27">
        <v>25</v>
      </c>
      <c r="S837" s="27">
        <v>9</v>
      </c>
      <c r="T837" s="27">
        <v>0.64</v>
      </c>
      <c r="U837" s="27">
        <v>0.6</v>
      </c>
      <c r="V837" s="27">
        <v>0</v>
      </c>
      <c r="W837" s="30">
        <v>309</v>
      </c>
      <c r="X837" s="1">
        <f t="shared" ca="1" si="40"/>
        <v>34</v>
      </c>
      <c r="Y837" s="27">
        <v>1</v>
      </c>
      <c r="Z837" s="27">
        <v>0</v>
      </c>
      <c r="AA837" s="3">
        <f t="shared" ca="1" si="42"/>
        <v>58</v>
      </c>
      <c r="AG837" s="1"/>
    </row>
    <row r="838" spans="1:33" x14ac:dyDescent="0.3">
      <c r="A838" s="27">
        <v>90316</v>
      </c>
      <c r="B838" s="27">
        <v>700316</v>
      </c>
      <c r="C838" s="27">
        <v>1</v>
      </c>
      <c r="D838" s="27">
        <v>1</v>
      </c>
      <c r="E838" s="27">
        <v>1</v>
      </c>
      <c r="F838" s="3">
        <f t="shared" si="41"/>
        <v>1</v>
      </c>
      <c r="G838" s="27">
        <v>0.83</v>
      </c>
      <c r="H838" s="27">
        <v>5</v>
      </c>
      <c r="I838" s="28">
        <v>913</v>
      </c>
      <c r="J838" s="28">
        <v>301</v>
      </c>
      <c r="K838" s="27">
        <v>5</v>
      </c>
      <c r="L838" s="29">
        <v>83</v>
      </c>
      <c r="M838" s="27">
        <v>0</v>
      </c>
      <c r="N838" s="27">
        <v>99</v>
      </c>
      <c r="O838" s="27">
        <v>5</v>
      </c>
      <c r="P838" s="27">
        <v>0</v>
      </c>
      <c r="Q838" s="27">
        <v>800011</v>
      </c>
      <c r="R838" s="27">
        <v>25</v>
      </c>
      <c r="S838" s="27">
        <v>9</v>
      </c>
      <c r="T838" s="27">
        <v>0.54</v>
      </c>
      <c r="U838" s="27">
        <v>0.5</v>
      </c>
      <c r="V838" s="27">
        <v>0</v>
      </c>
      <c r="W838" s="30">
        <v>310</v>
      </c>
      <c r="X838" s="1">
        <f t="shared" ca="1" si="40"/>
        <v>38</v>
      </c>
      <c r="Y838" s="27">
        <v>1</v>
      </c>
      <c r="Z838" s="27">
        <v>0</v>
      </c>
      <c r="AA838" s="3">
        <f t="shared" ca="1" si="42"/>
        <v>82</v>
      </c>
      <c r="AG838" s="1"/>
    </row>
    <row r="839" spans="1:33" x14ac:dyDescent="0.3">
      <c r="A839" s="27">
        <v>90317</v>
      </c>
      <c r="B839" s="27">
        <v>700317</v>
      </c>
      <c r="C839" s="27">
        <v>1</v>
      </c>
      <c r="D839" s="27">
        <v>1</v>
      </c>
      <c r="E839" s="27">
        <v>1</v>
      </c>
      <c r="F839" s="3">
        <f t="shared" si="41"/>
        <v>1</v>
      </c>
      <c r="G839" s="27">
        <v>0.83</v>
      </c>
      <c r="H839" s="27">
        <v>5</v>
      </c>
      <c r="I839" s="28">
        <v>921</v>
      </c>
      <c r="J839" s="28">
        <v>305</v>
      </c>
      <c r="K839" s="27">
        <v>5</v>
      </c>
      <c r="L839" s="29">
        <v>83</v>
      </c>
      <c r="M839" s="27">
        <v>0</v>
      </c>
      <c r="N839" s="27">
        <v>100</v>
      </c>
      <c r="O839" s="27">
        <v>5</v>
      </c>
      <c r="P839" s="27">
        <v>0</v>
      </c>
      <c r="Q839" s="27">
        <v>800011</v>
      </c>
      <c r="R839" s="27">
        <v>25</v>
      </c>
      <c r="S839" s="27">
        <v>9</v>
      </c>
      <c r="T839" s="27">
        <v>0.64</v>
      </c>
      <c r="U839" s="27">
        <v>0.6</v>
      </c>
      <c r="V839" s="27">
        <v>0</v>
      </c>
      <c r="W839" s="30">
        <v>311</v>
      </c>
      <c r="X839" s="1">
        <f t="shared" ca="1" si="40"/>
        <v>37</v>
      </c>
      <c r="Y839" s="27">
        <v>1</v>
      </c>
      <c r="Z839" s="27">
        <v>0</v>
      </c>
      <c r="AA839" s="3">
        <f t="shared" ca="1" si="42"/>
        <v>64</v>
      </c>
      <c r="AG839" s="1"/>
    </row>
    <row r="840" spans="1:33" x14ac:dyDescent="0.3">
      <c r="A840" s="27">
        <v>90318</v>
      </c>
      <c r="B840" s="27">
        <v>700318</v>
      </c>
      <c r="C840" s="27">
        <v>1</v>
      </c>
      <c r="D840" s="27">
        <v>1</v>
      </c>
      <c r="E840" s="27">
        <v>1</v>
      </c>
      <c r="F840" s="3">
        <f t="shared" si="41"/>
        <v>1</v>
      </c>
      <c r="G840" s="27">
        <v>0.68</v>
      </c>
      <c r="H840" s="27">
        <v>40</v>
      </c>
      <c r="I840" s="28">
        <v>929</v>
      </c>
      <c r="J840" s="28">
        <v>309</v>
      </c>
      <c r="K840" s="27">
        <v>5</v>
      </c>
      <c r="L840" s="29">
        <v>83</v>
      </c>
      <c r="M840" s="27">
        <v>0</v>
      </c>
      <c r="N840" s="27">
        <v>101</v>
      </c>
      <c r="O840" s="27">
        <v>5</v>
      </c>
      <c r="P840" s="27">
        <v>0</v>
      </c>
      <c r="Q840" s="27">
        <v>800031</v>
      </c>
      <c r="R840" s="27">
        <v>50</v>
      </c>
      <c r="S840" s="27">
        <v>9</v>
      </c>
      <c r="T840" s="27">
        <v>0.54</v>
      </c>
      <c r="U840" s="27">
        <v>0.5</v>
      </c>
      <c r="V840" s="27">
        <v>0</v>
      </c>
      <c r="W840" s="30">
        <v>312</v>
      </c>
      <c r="X840" s="1">
        <f t="shared" ca="1" si="40"/>
        <v>16</v>
      </c>
      <c r="Y840" s="27">
        <v>1</v>
      </c>
      <c r="Z840" s="27">
        <v>0</v>
      </c>
      <c r="AA840" s="3">
        <f t="shared" ca="1" si="42"/>
        <v>20</v>
      </c>
      <c r="AG840" s="1"/>
    </row>
    <row r="841" spans="1:33" x14ac:dyDescent="0.3">
      <c r="A841" s="27">
        <v>90319</v>
      </c>
      <c r="B841" s="27">
        <v>700319</v>
      </c>
      <c r="C841" s="27">
        <v>1</v>
      </c>
      <c r="D841" s="27">
        <v>1</v>
      </c>
      <c r="E841" s="27">
        <v>1</v>
      </c>
      <c r="F841" s="3">
        <f t="shared" si="41"/>
        <v>1</v>
      </c>
      <c r="G841" s="27">
        <v>0.68</v>
      </c>
      <c r="H841" s="27">
        <v>40</v>
      </c>
      <c r="I841" s="28">
        <v>936</v>
      </c>
      <c r="J841" s="28">
        <v>313</v>
      </c>
      <c r="K841" s="27">
        <v>5</v>
      </c>
      <c r="L841" s="29">
        <v>83</v>
      </c>
      <c r="M841" s="27">
        <v>0</v>
      </c>
      <c r="N841" s="27">
        <v>102</v>
      </c>
      <c r="O841" s="27">
        <v>5</v>
      </c>
      <c r="P841" s="27">
        <v>0</v>
      </c>
      <c r="Q841" s="27">
        <v>800031</v>
      </c>
      <c r="R841" s="27">
        <v>50</v>
      </c>
      <c r="S841" s="27">
        <v>9</v>
      </c>
      <c r="T841" s="27">
        <v>0.64</v>
      </c>
      <c r="U841" s="27">
        <v>0.7</v>
      </c>
      <c r="V841" s="27">
        <v>0</v>
      </c>
      <c r="W841" s="30">
        <v>313</v>
      </c>
      <c r="X841" s="1">
        <f t="shared" ca="1" si="40"/>
        <v>32</v>
      </c>
      <c r="Y841" s="27">
        <v>1</v>
      </c>
      <c r="Z841" s="27">
        <v>0</v>
      </c>
      <c r="AA841" s="3">
        <f t="shared" ca="1" si="42"/>
        <v>97</v>
      </c>
      <c r="AG841" s="1"/>
    </row>
    <row r="842" spans="1:33" x14ac:dyDescent="0.3">
      <c r="A842" s="27">
        <v>90320</v>
      </c>
      <c r="B842" s="27">
        <v>700320</v>
      </c>
      <c r="C842" s="27">
        <v>1</v>
      </c>
      <c r="D842" s="27">
        <v>1</v>
      </c>
      <c r="E842" s="27">
        <v>1</v>
      </c>
      <c r="F842" s="3">
        <f t="shared" si="41"/>
        <v>1</v>
      </c>
      <c r="G842" s="27">
        <v>0.75</v>
      </c>
      <c r="H842" s="27">
        <v>15</v>
      </c>
      <c r="I842" s="28">
        <v>944</v>
      </c>
      <c r="J842" s="28">
        <v>317</v>
      </c>
      <c r="K842" s="27">
        <v>5</v>
      </c>
      <c r="L842" s="29">
        <v>83</v>
      </c>
      <c r="M842" s="27">
        <v>0</v>
      </c>
      <c r="N842" s="27">
        <v>103</v>
      </c>
      <c r="O842" s="27">
        <v>5</v>
      </c>
      <c r="P842" s="27">
        <v>0</v>
      </c>
      <c r="Q842" s="27">
        <v>800201</v>
      </c>
      <c r="R842" s="27">
        <v>50</v>
      </c>
      <c r="S842" s="27">
        <v>9</v>
      </c>
      <c r="T842" s="27">
        <v>0.3</v>
      </c>
      <c r="U842" s="27">
        <v>0.5</v>
      </c>
      <c r="V842" s="27">
        <v>0</v>
      </c>
      <c r="W842" s="30">
        <v>314</v>
      </c>
      <c r="X842" s="1">
        <f t="shared" ca="1" si="40"/>
        <v>27</v>
      </c>
      <c r="Y842" s="27">
        <v>1</v>
      </c>
      <c r="Z842" s="27">
        <v>0</v>
      </c>
      <c r="AA842" s="3">
        <f t="shared" ca="1" si="42"/>
        <v>7</v>
      </c>
      <c r="AG842" s="1"/>
    </row>
    <row r="843" spans="1:33" x14ac:dyDescent="0.3">
      <c r="A843" s="27">
        <v>90321</v>
      </c>
      <c r="B843" s="27">
        <v>700321</v>
      </c>
      <c r="C843" s="27">
        <v>1</v>
      </c>
      <c r="D843" s="27">
        <v>1</v>
      </c>
      <c r="E843" s="27">
        <v>1</v>
      </c>
      <c r="F843" s="3">
        <f t="shared" si="41"/>
        <v>1</v>
      </c>
      <c r="G843" s="27">
        <v>0.75</v>
      </c>
      <c r="H843" s="27">
        <v>15</v>
      </c>
      <c r="I843" s="28">
        <v>952</v>
      </c>
      <c r="J843" s="28">
        <v>321</v>
      </c>
      <c r="K843" s="27">
        <v>5</v>
      </c>
      <c r="L843" s="29">
        <v>83</v>
      </c>
      <c r="M843" s="27">
        <v>0</v>
      </c>
      <c r="N843" s="27">
        <v>104</v>
      </c>
      <c r="O843" s="27">
        <v>5</v>
      </c>
      <c r="P843" s="27">
        <v>0</v>
      </c>
      <c r="Q843" s="27">
        <v>800201</v>
      </c>
      <c r="R843" s="27">
        <v>50</v>
      </c>
      <c r="S843" s="27">
        <v>9</v>
      </c>
      <c r="T843" s="27">
        <v>0.3</v>
      </c>
      <c r="U843" s="27">
        <v>0.5</v>
      </c>
      <c r="V843" s="27">
        <v>0</v>
      </c>
      <c r="W843" s="30">
        <v>315</v>
      </c>
      <c r="X843" s="1">
        <f t="shared" ca="1" si="40"/>
        <v>28</v>
      </c>
      <c r="Y843" s="27">
        <v>1</v>
      </c>
      <c r="Z843" s="27">
        <v>0</v>
      </c>
      <c r="AA843" s="3">
        <f t="shared" ca="1" si="42"/>
        <v>69</v>
      </c>
      <c r="AG843" s="1"/>
    </row>
    <row r="844" spans="1:33" x14ac:dyDescent="0.3">
      <c r="A844" s="27">
        <v>90322</v>
      </c>
      <c r="B844" s="27">
        <v>700322</v>
      </c>
      <c r="C844" s="27">
        <v>1</v>
      </c>
      <c r="D844" s="27">
        <v>1</v>
      </c>
      <c r="E844" s="27">
        <v>1</v>
      </c>
      <c r="F844" s="3">
        <f t="shared" si="41"/>
        <v>1</v>
      </c>
      <c r="G844" s="27">
        <v>0.56000000000000005</v>
      </c>
      <c r="H844" s="27">
        <v>15</v>
      </c>
      <c r="I844" s="28">
        <v>960</v>
      </c>
      <c r="J844" s="28">
        <v>324</v>
      </c>
      <c r="K844" s="27">
        <v>5</v>
      </c>
      <c r="L844" s="29">
        <v>83</v>
      </c>
      <c r="M844" s="27">
        <v>0</v>
      </c>
      <c r="N844" s="27">
        <v>105</v>
      </c>
      <c r="O844" s="27">
        <v>5</v>
      </c>
      <c r="P844" s="27">
        <v>0</v>
      </c>
      <c r="Q844" s="27">
        <v>800193</v>
      </c>
      <c r="R844" s="27">
        <v>50</v>
      </c>
      <c r="S844" s="27">
        <v>9</v>
      </c>
      <c r="T844" s="27">
        <v>0.3</v>
      </c>
      <c r="U844" s="27">
        <v>0.5</v>
      </c>
      <c r="V844" s="27">
        <v>0</v>
      </c>
      <c r="W844" s="30">
        <v>316</v>
      </c>
      <c r="X844" s="1">
        <f t="shared" ca="1" si="40"/>
        <v>23</v>
      </c>
      <c r="Y844" s="27">
        <v>1</v>
      </c>
      <c r="Z844" s="27">
        <v>0</v>
      </c>
      <c r="AA844" s="3">
        <f t="shared" ca="1" si="42"/>
        <v>45</v>
      </c>
      <c r="AG844" s="1"/>
    </row>
    <row r="845" spans="1:33" x14ac:dyDescent="0.3">
      <c r="A845" s="27">
        <v>90323</v>
      </c>
      <c r="B845" s="27">
        <v>700323</v>
      </c>
      <c r="C845" s="27">
        <v>1</v>
      </c>
      <c r="D845" s="27">
        <v>1</v>
      </c>
      <c r="E845" s="27">
        <v>1</v>
      </c>
      <c r="F845" s="3">
        <f t="shared" si="41"/>
        <v>1</v>
      </c>
      <c r="G845" s="27">
        <v>0.56000000000000005</v>
      </c>
      <c r="H845" s="27">
        <v>15</v>
      </c>
      <c r="I845" s="28">
        <v>967</v>
      </c>
      <c r="J845" s="28">
        <v>328</v>
      </c>
      <c r="K845" s="27">
        <v>5</v>
      </c>
      <c r="L845" s="29">
        <v>83</v>
      </c>
      <c r="M845" s="27">
        <v>0</v>
      </c>
      <c r="N845" s="27">
        <v>106</v>
      </c>
      <c r="O845" s="27">
        <v>5</v>
      </c>
      <c r="P845" s="27">
        <v>0</v>
      </c>
      <c r="Q845" s="27">
        <v>800193</v>
      </c>
      <c r="R845" s="27">
        <v>50</v>
      </c>
      <c r="S845" s="27">
        <v>9</v>
      </c>
      <c r="T845" s="27">
        <v>0.3</v>
      </c>
      <c r="U845" s="27">
        <v>0.5</v>
      </c>
      <c r="V845" s="27">
        <v>0</v>
      </c>
      <c r="W845" s="30">
        <v>317</v>
      </c>
      <c r="X845" s="1">
        <f t="shared" ca="1" si="40"/>
        <v>22</v>
      </c>
      <c r="Y845" s="27">
        <v>1</v>
      </c>
      <c r="Z845" s="27">
        <v>0</v>
      </c>
      <c r="AA845" s="3">
        <f t="shared" ca="1" si="42"/>
        <v>3</v>
      </c>
      <c r="AG845" s="1"/>
    </row>
    <row r="846" spans="1:33" x14ac:dyDescent="0.3">
      <c r="A846" s="27">
        <v>90324</v>
      </c>
      <c r="B846" s="27">
        <v>700324</v>
      </c>
      <c r="C846" s="27">
        <v>1</v>
      </c>
      <c r="D846" s="27">
        <v>1</v>
      </c>
      <c r="E846" s="27">
        <v>1</v>
      </c>
      <c r="F846" s="3">
        <f t="shared" si="41"/>
        <v>1</v>
      </c>
      <c r="G846" s="27">
        <v>1.1000000000000001</v>
      </c>
      <c r="H846" s="27">
        <v>30</v>
      </c>
      <c r="I846" s="28">
        <v>2975</v>
      </c>
      <c r="J846" s="28">
        <v>332</v>
      </c>
      <c r="K846" s="27">
        <v>5</v>
      </c>
      <c r="L846" s="29">
        <v>83</v>
      </c>
      <c r="M846" s="27">
        <v>0</v>
      </c>
      <c r="N846" s="27">
        <v>107</v>
      </c>
      <c r="O846" s="27">
        <v>5</v>
      </c>
      <c r="P846" s="27">
        <v>0</v>
      </c>
      <c r="Q846" s="27">
        <v>800221</v>
      </c>
      <c r="R846" s="27">
        <v>50</v>
      </c>
      <c r="S846" s="27">
        <v>9</v>
      </c>
      <c r="T846" s="27">
        <v>0.3</v>
      </c>
      <c r="U846" s="27">
        <v>0.5</v>
      </c>
      <c r="V846" s="27">
        <v>0</v>
      </c>
      <c r="W846" s="30">
        <v>318</v>
      </c>
      <c r="X846" s="1">
        <f t="shared" ca="1" si="40"/>
        <v>24</v>
      </c>
      <c r="Y846" s="27">
        <v>1</v>
      </c>
      <c r="Z846" s="27">
        <v>0</v>
      </c>
      <c r="AA846" s="3">
        <f t="shared" ca="1" si="42"/>
        <v>98</v>
      </c>
      <c r="AG846" s="1"/>
    </row>
    <row r="847" spans="1:33" x14ac:dyDescent="0.3">
      <c r="A847" s="27">
        <v>90325</v>
      </c>
      <c r="B847" s="27">
        <v>700325</v>
      </c>
      <c r="C847" s="27">
        <v>1</v>
      </c>
      <c r="D847" s="27">
        <v>1</v>
      </c>
      <c r="E847" s="27">
        <v>1</v>
      </c>
      <c r="F847" s="3">
        <f t="shared" si="41"/>
        <v>1</v>
      </c>
      <c r="G847" s="27">
        <v>1.1000000000000001</v>
      </c>
      <c r="H847" s="27">
        <v>30</v>
      </c>
      <c r="I847" s="28">
        <v>3233</v>
      </c>
      <c r="J847" s="28">
        <v>336</v>
      </c>
      <c r="K847" s="27">
        <v>5</v>
      </c>
      <c r="L847" s="29">
        <v>83</v>
      </c>
      <c r="M847" s="27">
        <v>0</v>
      </c>
      <c r="N847" s="27">
        <v>108</v>
      </c>
      <c r="O847" s="27">
        <v>5</v>
      </c>
      <c r="P847" s="27">
        <v>0</v>
      </c>
      <c r="Q847" s="27">
        <v>800221</v>
      </c>
      <c r="R847" s="27">
        <v>50</v>
      </c>
      <c r="S847" s="27">
        <v>9</v>
      </c>
      <c r="T847" s="27">
        <v>0.3</v>
      </c>
      <c r="U847" s="27">
        <v>0.5</v>
      </c>
      <c r="V847" s="27">
        <v>0</v>
      </c>
      <c r="W847" s="30">
        <v>319</v>
      </c>
      <c r="X847" s="1">
        <f t="shared" ca="1" si="40"/>
        <v>26</v>
      </c>
      <c r="Y847" s="27">
        <v>1</v>
      </c>
      <c r="Z847" s="27">
        <v>0</v>
      </c>
      <c r="AA847" s="3">
        <f t="shared" ca="1" si="42"/>
        <v>92</v>
      </c>
      <c r="AG847" s="1"/>
    </row>
    <row r="848" spans="1:33" x14ac:dyDescent="0.3">
      <c r="A848" s="27">
        <v>90326</v>
      </c>
      <c r="B848" s="27">
        <v>700326</v>
      </c>
      <c r="C848" s="27">
        <v>1</v>
      </c>
      <c r="D848" s="27">
        <v>1</v>
      </c>
      <c r="E848" s="27">
        <v>1</v>
      </c>
      <c r="F848" s="3">
        <f t="shared" si="41"/>
        <v>1</v>
      </c>
      <c r="G848" s="27">
        <v>0.63</v>
      </c>
      <c r="H848" s="27">
        <v>25</v>
      </c>
      <c r="I848" s="28">
        <v>991</v>
      </c>
      <c r="J848" s="28">
        <v>339</v>
      </c>
      <c r="K848" s="27">
        <v>5</v>
      </c>
      <c r="L848" s="29">
        <v>83</v>
      </c>
      <c r="M848" s="27">
        <v>0</v>
      </c>
      <c r="N848" s="27">
        <v>109</v>
      </c>
      <c r="O848" s="27">
        <v>5</v>
      </c>
      <c r="P848" s="27">
        <v>0</v>
      </c>
      <c r="Q848" s="27">
        <v>800141</v>
      </c>
      <c r="R848" s="27">
        <v>50</v>
      </c>
      <c r="S848" s="27">
        <v>9</v>
      </c>
      <c r="T848" s="27">
        <v>0.54</v>
      </c>
      <c r="U848" s="27">
        <v>0.5</v>
      </c>
      <c r="V848" s="27">
        <v>0</v>
      </c>
      <c r="W848" s="30">
        <v>320</v>
      </c>
      <c r="X848" s="1">
        <f t="shared" ca="1" si="40"/>
        <v>25</v>
      </c>
      <c r="Y848" s="27">
        <v>1</v>
      </c>
      <c r="Z848" s="27">
        <v>0</v>
      </c>
      <c r="AA848" s="3">
        <f t="shared" ca="1" si="42"/>
        <v>82</v>
      </c>
      <c r="AG848" s="1"/>
    </row>
    <row r="849" spans="1:33" x14ac:dyDescent="0.3">
      <c r="A849" s="27">
        <v>90401</v>
      </c>
      <c r="B849" s="27">
        <v>700401</v>
      </c>
      <c r="C849" s="27">
        <v>1</v>
      </c>
      <c r="D849" s="27">
        <v>1</v>
      </c>
      <c r="E849" s="27">
        <v>1</v>
      </c>
      <c r="F849" s="3">
        <f t="shared" si="41"/>
        <v>1</v>
      </c>
      <c r="G849" s="27">
        <v>1.79</v>
      </c>
      <c r="H849" s="27">
        <v>30</v>
      </c>
      <c r="I849" s="28">
        <v>998</v>
      </c>
      <c r="J849" s="28">
        <v>343</v>
      </c>
      <c r="K849" s="27">
        <v>5</v>
      </c>
      <c r="L849" s="29">
        <v>85</v>
      </c>
      <c r="M849" s="27">
        <v>0</v>
      </c>
      <c r="N849" s="27">
        <v>110</v>
      </c>
      <c r="O849" s="27">
        <v>5</v>
      </c>
      <c r="P849" s="27">
        <v>0</v>
      </c>
      <c r="Q849" s="27">
        <v>800183</v>
      </c>
      <c r="R849" s="27">
        <v>50</v>
      </c>
      <c r="S849" s="27">
        <v>9</v>
      </c>
      <c r="T849" s="27">
        <v>0.3</v>
      </c>
      <c r="U849" s="27">
        <v>0.5</v>
      </c>
      <c r="V849" s="27">
        <v>0</v>
      </c>
      <c r="W849" s="30">
        <v>401</v>
      </c>
      <c r="X849" s="1">
        <f t="shared" ca="1" si="40"/>
        <v>30</v>
      </c>
      <c r="Y849" s="27">
        <v>7</v>
      </c>
      <c r="Z849" s="27">
        <v>0</v>
      </c>
      <c r="AA849" s="3">
        <f t="shared" ca="1" si="42"/>
        <v>65</v>
      </c>
      <c r="AG849" s="1"/>
    </row>
    <row r="850" spans="1:33" x14ac:dyDescent="0.3">
      <c r="A850" s="27">
        <v>90402</v>
      </c>
      <c r="B850" s="27">
        <v>700402</v>
      </c>
      <c r="C850" s="27">
        <v>1</v>
      </c>
      <c r="D850" s="27">
        <v>1</v>
      </c>
      <c r="E850" s="27">
        <v>1</v>
      </c>
      <c r="F850" s="3">
        <f t="shared" si="41"/>
        <v>1</v>
      </c>
      <c r="G850" s="27">
        <v>0.74</v>
      </c>
      <c r="H850" s="27">
        <v>5</v>
      </c>
      <c r="I850" s="28">
        <v>1006</v>
      </c>
      <c r="J850" s="28">
        <v>347</v>
      </c>
      <c r="K850" s="27">
        <v>5</v>
      </c>
      <c r="L850" s="29">
        <v>85</v>
      </c>
      <c r="M850" s="27">
        <v>0</v>
      </c>
      <c r="N850" s="27">
        <v>111</v>
      </c>
      <c r="O850" s="27">
        <v>5</v>
      </c>
      <c r="P850" s="27">
        <v>0</v>
      </c>
      <c r="Q850" s="27">
        <v>800001</v>
      </c>
      <c r="R850" s="27">
        <v>25</v>
      </c>
      <c r="S850" s="27">
        <v>9</v>
      </c>
      <c r="T850" s="27">
        <v>0.54</v>
      </c>
      <c r="U850" s="27">
        <v>0.5</v>
      </c>
      <c r="V850" s="27">
        <v>0</v>
      </c>
      <c r="W850" s="30">
        <v>402</v>
      </c>
      <c r="X850" s="1">
        <f t="shared" ca="1" si="40"/>
        <v>37</v>
      </c>
      <c r="Y850" s="27">
        <v>1</v>
      </c>
      <c r="Z850" s="27">
        <v>0</v>
      </c>
      <c r="AA850" s="3">
        <f t="shared" ca="1" si="42"/>
        <v>36</v>
      </c>
      <c r="AG850" s="1"/>
    </row>
    <row r="851" spans="1:33" x14ac:dyDescent="0.3">
      <c r="A851" s="27">
        <v>90403</v>
      </c>
      <c r="B851" s="27">
        <v>700403</v>
      </c>
      <c r="C851" s="27">
        <v>1</v>
      </c>
      <c r="D851" s="27">
        <v>1</v>
      </c>
      <c r="E851" s="27">
        <v>1</v>
      </c>
      <c r="F851" s="3">
        <f t="shared" si="41"/>
        <v>1</v>
      </c>
      <c r="G851" s="27">
        <v>0.74</v>
      </c>
      <c r="H851" s="27">
        <v>5</v>
      </c>
      <c r="I851" s="28">
        <v>1014</v>
      </c>
      <c r="J851" s="28">
        <v>351</v>
      </c>
      <c r="K851" s="27">
        <v>5</v>
      </c>
      <c r="L851" s="29">
        <v>85</v>
      </c>
      <c r="M851" s="27">
        <v>0</v>
      </c>
      <c r="N851" s="27">
        <v>112</v>
      </c>
      <c r="O851" s="27">
        <v>5</v>
      </c>
      <c r="P851" s="27">
        <v>0</v>
      </c>
      <c r="Q851" s="27">
        <v>800001</v>
      </c>
      <c r="R851" s="27">
        <v>25</v>
      </c>
      <c r="S851" s="27">
        <v>9</v>
      </c>
      <c r="T851" s="27">
        <v>0.64</v>
      </c>
      <c r="U851" s="27">
        <v>0.6</v>
      </c>
      <c r="V851" s="27">
        <v>0</v>
      </c>
      <c r="W851" s="30">
        <v>403</v>
      </c>
      <c r="X851" s="1">
        <f t="shared" ca="1" si="40"/>
        <v>27</v>
      </c>
      <c r="Y851" s="27">
        <v>1</v>
      </c>
      <c r="Z851" s="27">
        <v>0</v>
      </c>
      <c r="AA851" s="3">
        <f t="shared" ca="1" si="42"/>
        <v>64</v>
      </c>
      <c r="AG851" s="1"/>
    </row>
    <row r="852" spans="1:33" x14ac:dyDescent="0.3">
      <c r="A852" s="27">
        <v>90404</v>
      </c>
      <c r="B852" s="27">
        <v>700404</v>
      </c>
      <c r="C852" s="27">
        <v>1</v>
      </c>
      <c r="D852" s="27">
        <v>1</v>
      </c>
      <c r="E852" s="27">
        <v>1</v>
      </c>
      <c r="F852" s="3">
        <f t="shared" si="41"/>
        <v>1</v>
      </c>
      <c r="G852" s="27">
        <v>0.83</v>
      </c>
      <c r="H852" s="27">
        <v>5</v>
      </c>
      <c r="I852" s="28">
        <v>1022</v>
      </c>
      <c r="J852" s="28">
        <v>355</v>
      </c>
      <c r="K852" s="27">
        <v>5</v>
      </c>
      <c r="L852" s="29">
        <v>85</v>
      </c>
      <c r="M852" s="27">
        <v>0</v>
      </c>
      <c r="N852" s="27">
        <v>113</v>
      </c>
      <c r="O852" s="27">
        <v>5</v>
      </c>
      <c r="P852" s="27">
        <v>0</v>
      </c>
      <c r="Q852" s="27">
        <v>800011</v>
      </c>
      <c r="R852" s="27">
        <v>25</v>
      </c>
      <c r="S852" s="27">
        <v>9</v>
      </c>
      <c r="T852" s="27">
        <v>0.54</v>
      </c>
      <c r="U852" s="27">
        <v>0.5</v>
      </c>
      <c r="V852" s="27">
        <v>0</v>
      </c>
      <c r="W852" s="30">
        <v>404</v>
      </c>
      <c r="X852" s="1">
        <f t="shared" ca="1" si="40"/>
        <v>20</v>
      </c>
      <c r="Y852" s="27">
        <v>1</v>
      </c>
      <c r="Z852" s="27">
        <v>0</v>
      </c>
      <c r="AA852" s="3">
        <f t="shared" ca="1" si="42"/>
        <v>67</v>
      </c>
      <c r="AG852" s="1"/>
    </row>
    <row r="853" spans="1:33" x14ac:dyDescent="0.3">
      <c r="A853" s="27">
        <v>90405</v>
      </c>
      <c r="B853" s="27">
        <v>700405</v>
      </c>
      <c r="C853" s="27">
        <v>1</v>
      </c>
      <c r="D853" s="27">
        <v>1</v>
      </c>
      <c r="E853" s="27">
        <v>1</v>
      </c>
      <c r="F853" s="3">
        <f t="shared" si="41"/>
        <v>1</v>
      </c>
      <c r="G853" s="27">
        <v>0.83</v>
      </c>
      <c r="H853" s="27">
        <v>5</v>
      </c>
      <c r="I853" s="28">
        <v>1029</v>
      </c>
      <c r="J853" s="28">
        <v>359</v>
      </c>
      <c r="K853" s="27">
        <v>5</v>
      </c>
      <c r="L853" s="29">
        <v>85</v>
      </c>
      <c r="M853" s="27">
        <v>0</v>
      </c>
      <c r="N853" s="27">
        <v>114</v>
      </c>
      <c r="O853" s="27">
        <v>5</v>
      </c>
      <c r="P853" s="27">
        <v>0</v>
      </c>
      <c r="Q853" s="27">
        <v>800011</v>
      </c>
      <c r="R853" s="27">
        <v>25</v>
      </c>
      <c r="S853" s="27">
        <v>9</v>
      </c>
      <c r="T853" s="27">
        <v>0.64</v>
      </c>
      <c r="U853" s="27">
        <v>0.6</v>
      </c>
      <c r="V853" s="27">
        <v>0</v>
      </c>
      <c r="W853" s="30">
        <v>405</v>
      </c>
      <c r="X853" s="1">
        <f t="shared" ca="1" si="40"/>
        <v>20</v>
      </c>
      <c r="Y853" s="27">
        <v>1</v>
      </c>
      <c r="Z853" s="27">
        <v>0</v>
      </c>
      <c r="AA853" s="3">
        <f t="shared" ca="1" si="42"/>
        <v>58</v>
      </c>
      <c r="AG853" s="1"/>
    </row>
    <row r="854" spans="1:33" x14ac:dyDescent="0.3">
      <c r="A854" s="27">
        <v>90406</v>
      </c>
      <c r="B854" s="27">
        <v>700406</v>
      </c>
      <c r="C854" s="27">
        <v>1</v>
      </c>
      <c r="D854" s="27">
        <v>1</v>
      </c>
      <c r="E854" s="27">
        <v>1</v>
      </c>
      <c r="F854" s="3">
        <f t="shared" si="41"/>
        <v>1</v>
      </c>
      <c r="G854" s="27">
        <v>0.68</v>
      </c>
      <c r="H854" s="27">
        <v>40</v>
      </c>
      <c r="I854" s="28">
        <v>1037</v>
      </c>
      <c r="J854" s="28">
        <v>362</v>
      </c>
      <c r="K854" s="27">
        <v>5</v>
      </c>
      <c r="L854" s="29">
        <v>85</v>
      </c>
      <c r="M854" s="27">
        <v>0</v>
      </c>
      <c r="N854" s="27">
        <v>115</v>
      </c>
      <c r="O854" s="27">
        <v>5</v>
      </c>
      <c r="P854" s="27">
        <v>0</v>
      </c>
      <c r="Q854" s="27">
        <v>800031</v>
      </c>
      <c r="R854" s="27">
        <v>50</v>
      </c>
      <c r="S854" s="27">
        <v>9</v>
      </c>
      <c r="T854" s="27">
        <v>0.54</v>
      </c>
      <c r="U854" s="27">
        <v>0.5</v>
      </c>
      <c r="V854" s="27">
        <v>0</v>
      </c>
      <c r="W854" s="30">
        <v>406</v>
      </c>
      <c r="X854" s="1">
        <f t="shared" ca="1" si="40"/>
        <v>45</v>
      </c>
      <c r="Y854" s="27">
        <v>1</v>
      </c>
      <c r="Z854" s="27">
        <v>0</v>
      </c>
      <c r="AA854" s="3">
        <f t="shared" ca="1" si="42"/>
        <v>47</v>
      </c>
      <c r="AG854" s="1"/>
    </row>
    <row r="855" spans="1:33" x14ac:dyDescent="0.3">
      <c r="A855" s="27">
        <v>90407</v>
      </c>
      <c r="B855" s="27">
        <v>700407</v>
      </c>
      <c r="C855" s="27">
        <v>1</v>
      </c>
      <c r="D855" s="27">
        <v>1</v>
      </c>
      <c r="E855" s="27">
        <v>1</v>
      </c>
      <c r="F855" s="3">
        <f t="shared" si="41"/>
        <v>1</v>
      </c>
      <c r="G855" s="27">
        <v>0.68</v>
      </c>
      <c r="H855" s="27">
        <v>40</v>
      </c>
      <c r="I855" s="28">
        <v>1045</v>
      </c>
      <c r="J855" s="28">
        <v>366</v>
      </c>
      <c r="K855" s="27">
        <v>5</v>
      </c>
      <c r="L855" s="29">
        <v>85</v>
      </c>
      <c r="M855" s="27">
        <v>0</v>
      </c>
      <c r="N855" s="27">
        <v>116</v>
      </c>
      <c r="O855" s="27">
        <v>5</v>
      </c>
      <c r="P855" s="27">
        <v>0</v>
      </c>
      <c r="Q855" s="27">
        <v>800031</v>
      </c>
      <c r="R855" s="27">
        <v>50</v>
      </c>
      <c r="S855" s="27">
        <v>9</v>
      </c>
      <c r="T855" s="27">
        <v>0.64</v>
      </c>
      <c r="U855" s="27">
        <v>0.7</v>
      </c>
      <c r="V855" s="27">
        <v>0</v>
      </c>
      <c r="W855" s="30">
        <v>407</v>
      </c>
      <c r="X855" s="1">
        <f t="shared" ca="1" si="40"/>
        <v>31</v>
      </c>
      <c r="Y855" s="27">
        <v>1</v>
      </c>
      <c r="Z855" s="27">
        <v>0</v>
      </c>
      <c r="AA855" s="3">
        <f t="shared" ca="1" si="42"/>
        <v>75</v>
      </c>
      <c r="AG855" s="1"/>
    </row>
    <row r="856" spans="1:33" x14ac:dyDescent="0.3">
      <c r="A856" s="27">
        <v>90408</v>
      </c>
      <c r="B856" s="27">
        <v>700408</v>
      </c>
      <c r="C856" s="27">
        <v>1</v>
      </c>
      <c r="D856" s="27">
        <v>1</v>
      </c>
      <c r="E856" s="27">
        <v>1</v>
      </c>
      <c r="F856" s="3">
        <f t="shared" si="41"/>
        <v>1</v>
      </c>
      <c r="G856" s="27">
        <v>0.75</v>
      </c>
      <c r="H856" s="27">
        <v>15</v>
      </c>
      <c r="I856" s="28">
        <v>1053</v>
      </c>
      <c r="J856" s="28">
        <v>370</v>
      </c>
      <c r="K856" s="27">
        <v>5</v>
      </c>
      <c r="L856" s="29">
        <v>85</v>
      </c>
      <c r="M856" s="27">
        <v>0</v>
      </c>
      <c r="N856" s="27">
        <v>117</v>
      </c>
      <c r="O856" s="27">
        <v>5</v>
      </c>
      <c r="P856" s="27">
        <v>0</v>
      </c>
      <c r="Q856" s="27">
        <v>800201</v>
      </c>
      <c r="R856" s="27">
        <v>50</v>
      </c>
      <c r="S856" s="27">
        <v>9</v>
      </c>
      <c r="T856" s="27">
        <v>0.3</v>
      </c>
      <c r="U856" s="27">
        <v>0.5</v>
      </c>
      <c r="V856" s="27">
        <v>0</v>
      </c>
      <c r="W856" s="30">
        <v>408</v>
      </c>
      <c r="X856" s="1">
        <f t="shared" ca="1" si="40"/>
        <v>15</v>
      </c>
      <c r="Y856" s="27">
        <v>1</v>
      </c>
      <c r="Z856" s="27">
        <v>0</v>
      </c>
      <c r="AA856" s="3">
        <f t="shared" ca="1" si="42"/>
        <v>52</v>
      </c>
      <c r="AG856" s="1"/>
    </row>
    <row r="857" spans="1:33" x14ac:dyDescent="0.3">
      <c r="A857" s="27">
        <v>90409</v>
      </c>
      <c r="B857" s="27">
        <v>700409</v>
      </c>
      <c r="C857" s="27">
        <v>1</v>
      </c>
      <c r="D857" s="27">
        <v>1</v>
      </c>
      <c r="E857" s="27">
        <v>1</v>
      </c>
      <c r="F857" s="3">
        <f t="shared" si="41"/>
        <v>1</v>
      </c>
      <c r="G857" s="27">
        <v>0.75</v>
      </c>
      <c r="H857" s="27">
        <v>15</v>
      </c>
      <c r="I857" s="28">
        <v>1060</v>
      </c>
      <c r="J857" s="28">
        <v>374</v>
      </c>
      <c r="K857" s="27">
        <v>5</v>
      </c>
      <c r="L857" s="29">
        <v>85</v>
      </c>
      <c r="M857" s="27">
        <v>0</v>
      </c>
      <c r="N857" s="27">
        <v>118</v>
      </c>
      <c r="O857" s="27">
        <v>5</v>
      </c>
      <c r="P857" s="27">
        <v>0</v>
      </c>
      <c r="Q857" s="27">
        <v>800201</v>
      </c>
      <c r="R857" s="27">
        <v>50</v>
      </c>
      <c r="S857" s="27">
        <v>9</v>
      </c>
      <c r="T857" s="27">
        <v>0.3</v>
      </c>
      <c r="U857" s="27">
        <v>0.5</v>
      </c>
      <c r="V857" s="27">
        <v>0</v>
      </c>
      <c r="W857" s="30">
        <v>409</v>
      </c>
      <c r="X857" s="1">
        <f t="shared" ca="1" si="40"/>
        <v>25</v>
      </c>
      <c r="Y857" s="27">
        <v>1</v>
      </c>
      <c r="Z857" s="27">
        <v>0</v>
      </c>
      <c r="AA857" s="3">
        <f t="shared" ca="1" si="42"/>
        <v>36</v>
      </c>
      <c r="AG857" s="1"/>
    </row>
    <row r="858" spans="1:33" x14ac:dyDescent="0.3">
      <c r="A858" s="27">
        <v>90410</v>
      </c>
      <c r="B858" s="27">
        <v>700410</v>
      </c>
      <c r="C858" s="27">
        <v>1</v>
      </c>
      <c r="D858" s="27">
        <v>1</v>
      </c>
      <c r="E858" s="27">
        <v>1</v>
      </c>
      <c r="F858" s="3">
        <f t="shared" si="41"/>
        <v>1</v>
      </c>
      <c r="G858" s="27">
        <v>0.56000000000000005</v>
      </c>
      <c r="H858" s="27">
        <v>15</v>
      </c>
      <c r="I858" s="28">
        <v>1068</v>
      </c>
      <c r="J858" s="28">
        <v>378</v>
      </c>
      <c r="K858" s="27">
        <v>5</v>
      </c>
      <c r="L858" s="29">
        <v>85</v>
      </c>
      <c r="M858" s="27">
        <v>0</v>
      </c>
      <c r="N858" s="27">
        <v>119</v>
      </c>
      <c r="O858" s="27">
        <v>5</v>
      </c>
      <c r="P858" s="27">
        <v>0</v>
      </c>
      <c r="Q858" s="27">
        <v>800193</v>
      </c>
      <c r="R858" s="27">
        <v>50</v>
      </c>
      <c r="S858" s="27">
        <v>9</v>
      </c>
      <c r="T858" s="27">
        <v>0.3</v>
      </c>
      <c r="U858" s="27">
        <v>0.5</v>
      </c>
      <c r="V858" s="27">
        <v>0</v>
      </c>
      <c r="W858" s="30">
        <v>410</v>
      </c>
      <c r="X858" s="1">
        <f t="shared" ca="1" si="40"/>
        <v>16</v>
      </c>
      <c r="Y858" s="27">
        <v>1</v>
      </c>
      <c r="Z858" s="27">
        <v>0</v>
      </c>
      <c r="AA858" s="3">
        <f t="shared" ca="1" si="42"/>
        <v>57</v>
      </c>
      <c r="AG858" s="1"/>
    </row>
    <row r="859" spans="1:33" x14ac:dyDescent="0.3">
      <c r="A859" s="27">
        <v>90411</v>
      </c>
      <c r="B859" s="27">
        <v>700411</v>
      </c>
      <c r="C859" s="27">
        <v>1</v>
      </c>
      <c r="D859" s="27">
        <v>1</v>
      </c>
      <c r="E859" s="27">
        <v>1</v>
      </c>
      <c r="F859" s="3">
        <f t="shared" si="41"/>
        <v>1</v>
      </c>
      <c r="G859" s="27">
        <v>0.56000000000000005</v>
      </c>
      <c r="H859" s="27">
        <v>15</v>
      </c>
      <c r="I859" s="28">
        <v>1076</v>
      </c>
      <c r="J859" s="28">
        <v>381</v>
      </c>
      <c r="K859" s="27">
        <v>5</v>
      </c>
      <c r="L859" s="29">
        <v>85</v>
      </c>
      <c r="M859" s="27">
        <v>0</v>
      </c>
      <c r="N859" s="27">
        <v>120</v>
      </c>
      <c r="O859" s="27">
        <v>5</v>
      </c>
      <c r="P859" s="27">
        <v>0</v>
      </c>
      <c r="Q859" s="27">
        <v>800193</v>
      </c>
      <c r="R859" s="27">
        <v>50</v>
      </c>
      <c r="S859" s="27">
        <v>9</v>
      </c>
      <c r="T859" s="27">
        <v>0.3</v>
      </c>
      <c r="U859" s="27">
        <v>0.5</v>
      </c>
      <c r="V859" s="27">
        <v>0</v>
      </c>
      <c r="W859" s="30">
        <v>411</v>
      </c>
      <c r="X859" s="1">
        <f t="shared" ca="1" si="40"/>
        <v>33</v>
      </c>
      <c r="Y859" s="27">
        <v>1</v>
      </c>
      <c r="Z859" s="27">
        <v>0</v>
      </c>
      <c r="AA859" s="3">
        <f t="shared" ca="1" si="42"/>
        <v>99</v>
      </c>
      <c r="AG859" s="1"/>
    </row>
    <row r="860" spans="1:33" x14ac:dyDescent="0.3">
      <c r="A860" s="27">
        <v>90412</v>
      </c>
      <c r="B860" s="27">
        <v>700412</v>
      </c>
      <c r="C860" s="27">
        <v>1</v>
      </c>
      <c r="D860" s="27">
        <v>1</v>
      </c>
      <c r="E860" s="27">
        <v>1</v>
      </c>
      <c r="F860" s="3">
        <f t="shared" si="41"/>
        <v>1</v>
      </c>
      <c r="G860" s="27">
        <v>1.1000000000000001</v>
      </c>
      <c r="H860" s="27">
        <v>30</v>
      </c>
      <c r="I860" s="28">
        <v>3834</v>
      </c>
      <c r="J860" s="28">
        <v>385</v>
      </c>
      <c r="K860" s="27">
        <v>5</v>
      </c>
      <c r="L860" s="29">
        <v>85</v>
      </c>
      <c r="M860" s="27">
        <v>0</v>
      </c>
      <c r="N860" s="27">
        <v>121</v>
      </c>
      <c r="O860" s="27">
        <v>5</v>
      </c>
      <c r="P860" s="27">
        <v>0</v>
      </c>
      <c r="Q860" s="27">
        <v>800221</v>
      </c>
      <c r="R860" s="27">
        <v>50</v>
      </c>
      <c r="S860" s="27">
        <v>9</v>
      </c>
      <c r="T860" s="27">
        <v>0.3</v>
      </c>
      <c r="U860" s="27">
        <v>0.5</v>
      </c>
      <c r="V860" s="27">
        <v>0</v>
      </c>
      <c r="W860" s="30">
        <v>412</v>
      </c>
      <c r="X860" s="1">
        <f t="shared" ca="1" si="40"/>
        <v>31</v>
      </c>
      <c r="Y860" s="27">
        <v>1</v>
      </c>
      <c r="Z860" s="27">
        <v>0</v>
      </c>
      <c r="AA860" s="3">
        <f t="shared" ca="1" si="42"/>
        <v>87</v>
      </c>
      <c r="AG860" s="1"/>
    </row>
    <row r="861" spans="1:33" x14ac:dyDescent="0.3">
      <c r="A861" s="27">
        <v>90413</v>
      </c>
      <c r="B861" s="27">
        <v>700413</v>
      </c>
      <c r="C861" s="27">
        <v>1</v>
      </c>
      <c r="D861" s="27">
        <v>1</v>
      </c>
      <c r="E861" s="27">
        <v>1</v>
      </c>
      <c r="F861" s="3">
        <f t="shared" si="41"/>
        <v>1</v>
      </c>
      <c r="G861" s="27">
        <v>1.1000000000000001</v>
      </c>
      <c r="H861" s="27">
        <v>30</v>
      </c>
      <c r="I861" s="28">
        <v>4091</v>
      </c>
      <c r="J861" s="28">
        <v>389</v>
      </c>
      <c r="K861" s="27">
        <v>5</v>
      </c>
      <c r="L861" s="29">
        <v>85</v>
      </c>
      <c r="M861" s="27">
        <v>0</v>
      </c>
      <c r="N861" s="27">
        <v>122</v>
      </c>
      <c r="O861" s="27">
        <v>5</v>
      </c>
      <c r="P861" s="27">
        <v>0</v>
      </c>
      <c r="Q861" s="27">
        <v>800221</v>
      </c>
      <c r="R861" s="27">
        <v>50</v>
      </c>
      <c r="S861" s="27">
        <v>9</v>
      </c>
      <c r="T861" s="27">
        <v>0.3</v>
      </c>
      <c r="U861" s="27">
        <v>0.5</v>
      </c>
      <c r="V861" s="27">
        <v>0</v>
      </c>
      <c r="W861" s="30">
        <v>413</v>
      </c>
      <c r="X861" s="1">
        <f t="shared" ca="1" si="40"/>
        <v>27</v>
      </c>
      <c r="Y861" s="27">
        <v>1</v>
      </c>
      <c r="Z861" s="27">
        <v>0</v>
      </c>
      <c r="AA861" s="3">
        <f t="shared" ca="1" si="42"/>
        <v>20</v>
      </c>
      <c r="AG861" s="1"/>
    </row>
    <row r="862" spans="1:33" x14ac:dyDescent="0.3">
      <c r="A862" s="27">
        <v>90414</v>
      </c>
      <c r="B862" s="27">
        <v>700414</v>
      </c>
      <c r="C862" s="27">
        <v>1</v>
      </c>
      <c r="D862" s="27">
        <v>1</v>
      </c>
      <c r="E862" s="27">
        <v>1</v>
      </c>
      <c r="F862" s="3">
        <f t="shared" si="41"/>
        <v>1</v>
      </c>
      <c r="G862" s="27">
        <v>0.63</v>
      </c>
      <c r="H862" s="27">
        <v>25</v>
      </c>
      <c r="I862" s="28">
        <v>1099</v>
      </c>
      <c r="J862" s="28">
        <v>393</v>
      </c>
      <c r="K862" s="27">
        <v>5</v>
      </c>
      <c r="L862" s="29">
        <v>85</v>
      </c>
      <c r="M862" s="27">
        <v>0</v>
      </c>
      <c r="N862" s="27">
        <v>123</v>
      </c>
      <c r="O862" s="27">
        <v>5</v>
      </c>
      <c r="P862" s="27">
        <v>0</v>
      </c>
      <c r="Q862" s="27">
        <v>800142</v>
      </c>
      <c r="R862" s="27">
        <v>50</v>
      </c>
      <c r="S862" s="27">
        <v>9</v>
      </c>
      <c r="T862" s="27">
        <v>0.54</v>
      </c>
      <c r="U862" s="27">
        <v>0.5</v>
      </c>
      <c r="V862" s="27">
        <v>0</v>
      </c>
      <c r="W862" s="30">
        <v>414</v>
      </c>
      <c r="X862" s="1">
        <f t="shared" ca="1" si="40"/>
        <v>28</v>
      </c>
      <c r="Y862" s="27">
        <v>1</v>
      </c>
      <c r="Z862" s="27">
        <v>0</v>
      </c>
      <c r="AA862" s="3">
        <f t="shared" ca="1" si="42"/>
        <v>66</v>
      </c>
      <c r="AG862" s="1"/>
    </row>
    <row r="863" spans="1:33" x14ac:dyDescent="0.3">
      <c r="A863" s="30">
        <v>92001</v>
      </c>
      <c r="B863" s="30">
        <v>702001</v>
      </c>
      <c r="C863" s="30">
        <v>1</v>
      </c>
      <c r="D863" s="30">
        <v>1</v>
      </c>
      <c r="E863" s="30">
        <v>1</v>
      </c>
      <c r="F863" s="3">
        <f t="shared" si="41"/>
        <v>1</v>
      </c>
      <c r="G863" s="30">
        <v>0.5</v>
      </c>
      <c r="H863" s="30">
        <v>180</v>
      </c>
      <c r="I863" s="31">
        <v>900</v>
      </c>
      <c r="J863" s="31">
        <v>300</v>
      </c>
      <c r="K863" s="30">
        <v>0</v>
      </c>
      <c r="L863" s="32">
        <v>100</v>
      </c>
      <c r="M863" s="30">
        <v>0</v>
      </c>
      <c r="N863" s="30">
        <v>0</v>
      </c>
      <c r="O863" s="30">
        <v>0</v>
      </c>
      <c r="P863" s="30">
        <v>0</v>
      </c>
      <c r="Q863" s="30">
        <v>800245</v>
      </c>
      <c r="R863" s="30">
        <v>100</v>
      </c>
      <c r="S863" s="30">
        <v>20</v>
      </c>
      <c r="T863" s="30">
        <v>0.4</v>
      </c>
      <c r="U863" s="30">
        <v>0.5</v>
      </c>
      <c r="V863" s="30">
        <v>0</v>
      </c>
      <c r="W863" s="30">
        <v>2001</v>
      </c>
      <c r="X863" s="1">
        <f t="shared" ca="1" si="40"/>
        <v>34</v>
      </c>
      <c r="Y863" s="30">
        <v>6</v>
      </c>
      <c r="Z863" s="27">
        <v>0</v>
      </c>
      <c r="AA863" s="3">
        <v>0</v>
      </c>
      <c r="AG863" s="1"/>
    </row>
    <row r="864" spans="1:33" x14ac:dyDescent="0.3">
      <c r="A864" s="30">
        <v>92002</v>
      </c>
      <c r="B864" s="30">
        <v>702002</v>
      </c>
      <c r="C864" s="30">
        <v>1</v>
      </c>
      <c r="D864" s="30">
        <v>1</v>
      </c>
      <c r="E864" s="30">
        <v>1</v>
      </c>
      <c r="F864" s="3">
        <f t="shared" si="41"/>
        <v>1</v>
      </c>
      <c r="G864" s="30">
        <v>0.5</v>
      </c>
      <c r="H864" s="30">
        <v>180</v>
      </c>
      <c r="I864" s="31">
        <v>1200</v>
      </c>
      <c r="J864" s="31">
        <v>600</v>
      </c>
      <c r="K864" s="30">
        <v>0</v>
      </c>
      <c r="L864" s="32">
        <v>100</v>
      </c>
      <c r="M864" s="30">
        <v>0</v>
      </c>
      <c r="N864" s="30">
        <v>0</v>
      </c>
      <c r="O864" s="30">
        <v>0</v>
      </c>
      <c r="P864" s="30">
        <v>0</v>
      </c>
      <c r="Q864" s="30">
        <v>800246</v>
      </c>
      <c r="R864" s="30">
        <v>100</v>
      </c>
      <c r="S864" s="30">
        <v>20</v>
      </c>
      <c r="T864" s="30">
        <v>0.4</v>
      </c>
      <c r="U864" s="30">
        <v>0.5</v>
      </c>
      <c r="V864" s="30">
        <v>0</v>
      </c>
      <c r="W864" s="30">
        <v>2002</v>
      </c>
      <c r="X864" s="1">
        <f t="shared" ca="1" si="40"/>
        <v>35</v>
      </c>
      <c r="Y864" s="30">
        <v>6</v>
      </c>
      <c r="Z864" s="27">
        <v>0</v>
      </c>
      <c r="AA864" s="3">
        <v>0</v>
      </c>
      <c r="AG864" s="1"/>
    </row>
    <row r="865" spans="1:33" x14ac:dyDescent="0.3">
      <c r="A865" s="30">
        <v>92003</v>
      </c>
      <c r="B865" s="30">
        <v>702003</v>
      </c>
      <c r="C865" s="30">
        <v>1</v>
      </c>
      <c r="D865" s="30">
        <v>1</v>
      </c>
      <c r="E865" s="30">
        <v>1</v>
      </c>
      <c r="F865" s="3">
        <f t="shared" si="41"/>
        <v>1</v>
      </c>
      <c r="G865" s="30">
        <v>0.5</v>
      </c>
      <c r="H865" s="30">
        <v>180</v>
      </c>
      <c r="I865" s="31">
        <v>1500</v>
      </c>
      <c r="J865" s="31">
        <v>900</v>
      </c>
      <c r="K865" s="30">
        <v>0</v>
      </c>
      <c r="L865" s="32">
        <v>100</v>
      </c>
      <c r="M865" s="30">
        <v>0</v>
      </c>
      <c r="N865" s="30">
        <v>0</v>
      </c>
      <c r="O865" s="30">
        <v>0</v>
      </c>
      <c r="P865" s="30">
        <v>0</v>
      </c>
      <c r="Q865" s="30">
        <v>800247</v>
      </c>
      <c r="R865" s="30">
        <v>100</v>
      </c>
      <c r="S865" s="30">
        <v>20</v>
      </c>
      <c r="T865" s="30">
        <v>0.4</v>
      </c>
      <c r="U865" s="30">
        <v>0.5</v>
      </c>
      <c r="V865" s="30">
        <v>0</v>
      </c>
      <c r="W865" s="30">
        <v>2003</v>
      </c>
      <c r="X865" s="1">
        <f t="shared" ca="1" si="40"/>
        <v>31</v>
      </c>
      <c r="Y865" s="30">
        <v>6</v>
      </c>
      <c r="Z865" s="27">
        <v>0</v>
      </c>
      <c r="AA865" s="3">
        <v>0</v>
      </c>
      <c r="AG865" s="1"/>
    </row>
    <row r="866" spans="1:33" x14ac:dyDescent="0.3">
      <c r="A866" s="30">
        <v>92004</v>
      </c>
      <c r="B866" s="30">
        <v>702004</v>
      </c>
      <c r="C866" s="30">
        <v>1</v>
      </c>
      <c r="D866" s="30">
        <v>1</v>
      </c>
      <c r="E866" s="30">
        <v>1</v>
      </c>
      <c r="F866" s="3">
        <f t="shared" si="41"/>
        <v>1</v>
      </c>
      <c r="G866" s="30">
        <v>0.5</v>
      </c>
      <c r="H866" s="30">
        <v>180</v>
      </c>
      <c r="I866" s="31">
        <v>1800</v>
      </c>
      <c r="J866" s="31">
        <v>1200</v>
      </c>
      <c r="K866" s="30">
        <v>0</v>
      </c>
      <c r="L866" s="32">
        <v>100</v>
      </c>
      <c r="M866" s="30">
        <v>0</v>
      </c>
      <c r="N866" s="30">
        <v>0</v>
      </c>
      <c r="O866" s="30">
        <v>0</v>
      </c>
      <c r="P866" s="30">
        <v>0</v>
      </c>
      <c r="Q866" s="30">
        <v>800248</v>
      </c>
      <c r="R866" s="30">
        <v>100</v>
      </c>
      <c r="S866" s="30">
        <v>20</v>
      </c>
      <c r="T866" s="30">
        <v>0.4</v>
      </c>
      <c r="U866" s="30">
        <v>0.5</v>
      </c>
      <c r="V866" s="30">
        <v>0</v>
      </c>
      <c r="W866" s="30">
        <v>2004</v>
      </c>
      <c r="X866" s="1">
        <f t="shared" ca="1" si="40"/>
        <v>40</v>
      </c>
      <c r="Y866" s="30">
        <v>6</v>
      </c>
      <c r="Z866" s="27">
        <v>0</v>
      </c>
      <c r="AA866" s="3">
        <v>0</v>
      </c>
      <c r="AG866" s="1"/>
    </row>
    <row r="867" spans="1:33" x14ac:dyDescent="0.3">
      <c r="A867" s="27">
        <v>99001</v>
      </c>
      <c r="B867" s="27">
        <v>709001</v>
      </c>
      <c r="C867" s="27">
        <v>1</v>
      </c>
      <c r="D867" s="27">
        <v>3</v>
      </c>
      <c r="E867" s="27">
        <v>1</v>
      </c>
      <c r="F867" s="3">
        <f t="shared" si="41"/>
        <v>1</v>
      </c>
      <c r="G867" s="27">
        <v>0.94</v>
      </c>
      <c r="H867" s="27">
        <v>35</v>
      </c>
      <c r="I867" s="28">
        <v>9999</v>
      </c>
      <c r="J867" s="28">
        <v>359</v>
      </c>
      <c r="K867" s="27">
        <v>10</v>
      </c>
      <c r="L867" s="29">
        <v>90</v>
      </c>
      <c r="M867" s="27">
        <v>0</v>
      </c>
      <c r="N867" s="27">
        <v>0</v>
      </c>
      <c r="O867" s="27">
        <v>5</v>
      </c>
      <c r="P867" s="27">
        <v>0</v>
      </c>
      <c r="Q867" s="27">
        <v>800061</v>
      </c>
      <c r="R867" s="27">
        <v>45</v>
      </c>
      <c r="S867" s="27">
        <v>9</v>
      </c>
      <c r="T867" s="27">
        <v>0.5</v>
      </c>
      <c r="U867" s="27">
        <v>0.6</v>
      </c>
      <c r="V867" s="27">
        <v>0</v>
      </c>
      <c r="W867" s="30">
        <v>9103</v>
      </c>
      <c r="X867" s="1">
        <f ca="1">RANDBETWEEN(100,200)</f>
        <v>157</v>
      </c>
      <c r="Y867" s="27">
        <v>1</v>
      </c>
      <c r="Z867" s="27">
        <v>0.2</v>
      </c>
      <c r="AA867" s="3">
        <v>10</v>
      </c>
      <c r="AG867" s="1"/>
    </row>
    <row r="868" spans="1:33" x14ac:dyDescent="0.3">
      <c r="A868" s="27">
        <v>99002</v>
      </c>
      <c r="B868" s="27">
        <v>709002</v>
      </c>
      <c r="C868" s="27">
        <v>1</v>
      </c>
      <c r="D868" s="27">
        <v>3</v>
      </c>
      <c r="E868" s="27">
        <v>1</v>
      </c>
      <c r="F868" s="3">
        <v>1</v>
      </c>
      <c r="G868" s="27">
        <v>0.94</v>
      </c>
      <c r="H868" s="27">
        <v>35</v>
      </c>
      <c r="I868" s="28">
        <f>I867+3333</f>
        <v>13332</v>
      </c>
      <c r="J868" s="28">
        <v>389</v>
      </c>
      <c r="K868" s="27">
        <v>10</v>
      </c>
      <c r="L868" s="29">
        <v>90</v>
      </c>
      <c r="M868" s="27">
        <v>0</v>
      </c>
      <c r="N868" s="27">
        <v>0</v>
      </c>
      <c r="O868" s="27">
        <v>5</v>
      </c>
      <c r="P868" s="27">
        <v>0</v>
      </c>
      <c r="Q868" s="27">
        <v>800061</v>
      </c>
      <c r="R868" s="27">
        <v>45</v>
      </c>
      <c r="S868" s="27">
        <v>9</v>
      </c>
      <c r="T868" s="27">
        <v>0.5</v>
      </c>
      <c r="U868" s="27">
        <v>0.6</v>
      </c>
      <c r="V868" s="27">
        <v>0</v>
      </c>
      <c r="W868" s="30">
        <v>9104</v>
      </c>
      <c r="X868" s="1">
        <f t="shared" ref="X868:X895" ca="1" si="43">RANDBETWEEN(100,200)</f>
        <v>192</v>
      </c>
      <c r="Y868" s="27">
        <v>1</v>
      </c>
      <c r="Z868" s="27">
        <v>0.2</v>
      </c>
      <c r="AA868" s="3">
        <v>10</v>
      </c>
      <c r="AG868" s="1"/>
    </row>
    <row r="869" spans="1:33" x14ac:dyDescent="0.3">
      <c r="A869" s="27">
        <v>99003</v>
      </c>
      <c r="B869" s="27">
        <v>709003</v>
      </c>
      <c r="C869" s="27">
        <v>1</v>
      </c>
      <c r="D869" s="27">
        <v>3</v>
      </c>
      <c r="E869" s="27">
        <v>1</v>
      </c>
      <c r="F869" s="3">
        <f t="shared" si="41"/>
        <v>1</v>
      </c>
      <c r="G869" s="27">
        <v>0.56999999999999995</v>
      </c>
      <c r="H869" s="27">
        <v>5</v>
      </c>
      <c r="I869" s="28">
        <f t="shared" ref="I869:I895" si="44">I868+3333</f>
        <v>16665</v>
      </c>
      <c r="J869" s="28">
        <v>375</v>
      </c>
      <c r="K869" s="27">
        <v>10</v>
      </c>
      <c r="L869" s="29">
        <v>90</v>
      </c>
      <c r="M869" s="27">
        <v>0</v>
      </c>
      <c r="N869" s="27">
        <v>0</v>
      </c>
      <c r="O869" s="27">
        <v>5</v>
      </c>
      <c r="P869" s="27">
        <v>0</v>
      </c>
      <c r="Q869" s="27">
        <v>800051</v>
      </c>
      <c r="R869" s="27">
        <v>45</v>
      </c>
      <c r="S869" s="27">
        <v>9</v>
      </c>
      <c r="T869" s="27">
        <v>0.4</v>
      </c>
      <c r="U869" s="27">
        <v>0.5</v>
      </c>
      <c r="V869" s="27">
        <v>0</v>
      </c>
      <c r="W869" s="30">
        <v>9101</v>
      </c>
      <c r="X869" s="1">
        <f t="shared" ca="1" si="43"/>
        <v>180</v>
      </c>
      <c r="Y869" s="27">
        <v>1</v>
      </c>
      <c r="Z869" s="27">
        <v>0.2</v>
      </c>
      <c r="AA869" s="3">
        <v>10</v>
      </c>
      <c r="AG869" s="1"/>
    </row>
    <row r="870" spans="1:33" x14ac:dyDescent="0.3">
      <c r="A870" s="27">
        <v>99004</v>
      </c>
      <c r="B870" s="27">
        <v>709004</v>
      </c>
      <c r="C870" s="27">
        <v>1</v>
      </c>
      <c r="D870" s="27">
        <v>3</v>
      </c>
      <c r="E870" s="27">
        <v>1</v>
      </c>
      <c r="F870" s="3">
        <v>1</v>
      </c>
      <c r="G870" s="27">
        <v>0.94</v>
      </c>
      <c r="H870" s="27">
        <v>35</v>
      </c>
      <c r="I870" s="28">
        <f t="shared" si="44"/>
        <v>19998</v>
      </c>
      <c r="J870" s="28">
        <v>389</v>
      </c>
      <c r="K870" s="27">
        <v>10</v>
      </c>
      <c r="L870" s="29">
        <v>90</v>
      </c>
      <c r="M870" s="27">
        <v>0</v>
      </c>
      <c r="N870" s="27">
        <v>0</v>
      </c>
      <c r="O870" s="27">
        <v>5</v>
      </c>
      <c r="P870" s="27">
        <v>0</v>
      </c>
      <c r="Q870" s="27">
        <v>800061</v>
      </c>
      <c r="R870" s="27">
        <v>45</v>
      </c>
      <c r="S870" s="27">
        <v>9</v>
      </c>
      <c r="T870" s="27">
        <v>0.5</v>
      </c>
      <c r="U870" s="27">
        <v>0.6</v>
      </c>
      <c r="V870" s="27">
        <v>0</v>
      </c>
      <c r="W870" s="30">
        <v>9105</v>
      </c>
      <c r="X870" s="1">
        <f t="shared" ca="1" si="43"/>
        <v>104</v>
      </c>
      <c r="Y870" s="27">
        <v>1</v>
      </c>
      <c r="Z870" s="27">
        <v>0.2</v>
      </c>
      <c r="AA870" s="3">
        <v>10</v>
      </c>
      <c r="AG870" s="1"/>
    </row>
    <row r="871" spans="1:33" x14ac:dyDescent="0.3">
      <c r="A871" s="27">
        <v>99005</v>
      </c>
      <c r="B871" s="27">
        <v>709005</v>
      </c>
      <c r="C871" s="27">
        <v>1</v>
      </c>
      <c r="D871" s="27">
        <v>3</v>
      </c>
      <c r="E871" s="27">
        <v>1</v>
      </c>
      <c r="F871" s="3">
        <f t="shared" si="41"/>
        <v>1</v>
      </c>
      <c r="G871" s="27">
        <v>0.94</v>
      </c>
      <c r="H871" s="27">
        <v>35</v>
      </c>
      <c r="I871" s="28">
        <f t="shared" si="44"/>
        <v>23331</v>
      </c>
      <c r="J871" s="28">
        <v>389</v>
      </c>
      <c r="K871" s="27">
        <v>10</v>
      </c>
      <c r="L871" s="29">
        <v>90</v>
      </c>
      <c r="M871" s="27">
        <v>0</v>
      </c>
      <c r="N871" s="27">
        <v>0</v>
      </c>
      <c r="O871" s="27">
        <v>5</v>
      </c>
      <c r="P871" s="27">
        <v>0</v>
      </c>
      <c r="Q871" s="27">
        <v>800061</v>
      </c>
      <c r="R871" s="27">
        <v>45</v>
      </c>
      <c r="S871" s="27">
        <v>9</v>
      </c>
      <c r="T871" s="27">
        <v>0.5</v>
      </c>
      <c r="U871" s="27">
        <v>0.6</v>
      </c>
      <c r="V871" s="27">
        <v>0</v>
      </c>
      <c r="W871" s="30">
        <v>9104</v>
      </c>
      <c r="X871" s="1">
        <f t="shared" ca="1" si="43"/>
        <v>127</v>
      </c>
      <c r="Y871" s="27">
        <v>1</v>
      </c>
      <c r="Z871" s="27">
        <v>0.2</v>
      </c>
      <c r="AA871" s="3">
        <v>10</v>
      </c>
      <c r="AG871" s="1"/>
    </row>
    <row r="872" spans="1:33" x14ac:dyDescent="0.3">
      <c r="A872" s="27">
        <v>99006</v>
      </c>
      <c r="B872" s="27">
        <v>709006</v>
      </c>
      <c r="C872" s="27">
        <v>1</v>
      </c>
      <c r="D872" s="27">
        <v>3</v>
      </c>
      <c r="E872" s="27">
        <v>1</v>
      </c>
      <c r="F872" s="3">
        <f t="shared" si="41"/>
        <v>1</v>
      </c>
      <c r="G872" s="27">
        <v>0.56999999999999995</v>
      </c>
      <c r="H872" s="27">
        <v>5</v>
      </c>
      <c r="I872" s="28">
        <f t="shared" si="44"/>
        <v>26664</v>
      </c>
      <c r="J872" s="28">
        <v>397</v>
      </c>
      <c r="K872" s="27">
        <v>10</v>
      </c>
      <c r="L872" s="29">
        <v>90</v>
      </c>
      <c r="M872" s="27">
        <v>0</v>
      </c>
      <c r="N872" s="27">
        <v>0</v>
      </c>
      <c r="O872" s="27">
        <v>5</v>
      </c>
      <c r="P872" s="27">
        <v>0</v>
      </c>
      <c r="Q872" s="27">
        <v>800051</v>
      </c>
      <c r="R872" s="27">
        <v>45</v>
      </c>
      <c r="S872" s="27">
        <v>9</v>
      </c>
      <c r="T872" s="27">
        <v>0.4</v>
      </c>
      <c r="U872" s="27">
        <v>0.5</v>
      </c>
      <c r="V872" s="27">
        <v>0</v>
      </c>
      <c r="W872" s="30">
        <v>9102</v>
      </c>
      <c r="X872" s="1">
        <f t="shared" ca="1" si="43"/>
        <v>134</v>
      </c>
      <c r="Y872" s="27">
        <v>1</v>
      </c>
      <c r="Z872" s="27">
        <v>0.2</v>
      </c>
      <c r="AA872" s="3">
        <v>10</v>
      </c>
      <c r="AG872" s="1"/>
    </row>
    <row r="873" spans="1:33" s="44" customFormat="1" x14ac:dyDescent="0.3">
      <c r="A873" s="44">
        <v>99007</v>
      </c>
      <c r="B873" s="44">
        <v>709007</v>
      </c>
      <c r="C873" s="44">
        <v>1</v>
      </c>
      <c r="D873" s="44">
        <v>3</v>
      </c>
      <c r="E873" s="44">
        <v>1</v>
      </c>
      <c r="F873" s="44">
        <f t="shared" si="41"/>
        <v>1</v>
      </c>
      <c r="G873" s="44">
        <v>1.18</v>
      </c>
      <c r="H873" s="44">
        <v>15</v>
      </c>
      <c r="I873" s="28">
        <f t="shared" si="44"/>
        <v>29997</v>
      </c>
      <c r="J873" s="45">
        <v>405</v>
      </c>
      <c r="K873" s="44">
        <v>10</v>
      </c>
      <c r="L873" s="47">
        <v>90</v>
      </c>
      <c r="M873" s="44">
        <v>0</v>
      </c>
      <c r="N873" s="44">
        <v>0</v>
      </c>
      <c r="O873" s="44">
        <v>5</v>
      </c>
      <c r="P873" s="44">
        <v>0</v>
      </c>
      <c r="Q873" s="44">
        <v>800021</v>
      </c>
      <c r="R873" s="44">
        <v>23</v>
      </c>
      <c r="S873" s="44">
        <v>9</v>
      </c>
      <c r="T873" s="44">
        <v>0.54</v>
      </c>
      <c r="U873" s="44">
        <v>0.5</v>
      </c>
      <c r="V873" s="44">
        <v>0</v>
      </c>
      <c r="W873" s="46">
        <v>9401</v>
      </c>
      <c r="X873" s="44">
        <f t="shared" ca="1" si="43"/>
        <v>175</v>
      </c>
      <c r="Y873" s="44">
        <v>1</v>
      </c>
      <c r="Z873" s="44">
        <v>0.2</v>
      </c>
      <c r="AA873" s="44">
        <v>10</v>
      </c>
    </row>
    <row r="874" spans="1:33" s="44" customFormat="1" x14ac:dyDescent="0.3">
      <c r="A874" s="44">
        <v>99008</v>
      </c>
      <c r="B874" s="44">
        <v>709008</v>
      </c>
      <c r="C874" s="44">
        <v>1</v>
      </c>
      <c r="D874" s="44">
        <v>3</v>
      </c>
      <c r="E874" s="44">
        <v>1</v>
      </c>
      <c r="F874" s="44">
        <f t="shared" si="41"/>
        <v>1</v>
      </c>
      <c r="G874" s="44">
        <v>1.18</v>
      </c>
      <c r="H874" s="44">
        <v>15</v>
      </c>
      <c r="I874" s="28">
        <f t="shared" si="44"/>
        <v>33330</v>
      </c>
      <c r="J874" s="45">
        <v>412</v>
      </c>
      <c r="K874" s="44">
        <v>10</v>
      </c>
      <c r="L874" s="47">
        <v>90</v>
      </c>
      <c r="M874" s="44">
        <v>0</v>
      </c>
      <c r="N874" s="44">
        <v>0</v>
      </c>
      <c r="O874" s="44">
        <v>5</v>
      </c>
      <c r="P874" s="44">
        <v>0</v>
      </c>
      <c r="Q874" s="44">
        <v>800021</v>
      </c>
      <c r="R874" s="44">
        <v>23</v>
      </c>
      <c r="S874" s="44">
        <v>9</v>
      </c>
      <c r="T874" s="44">
        <v>0.54</v>
      </c>
      <c r="U874" s="44">
        <v>0.5</v>
      </c>
      <c r="V874" s="44">
        <v>0</v>
      </c>
      <c r="W874" s="46">
        <v>9401</v>
      </c>
      <c r="X874" s="44">
        <f t="shared" ca="1" si="43"/>
        <v>149</v>
      </c>
      <c r="Y874" s="44">
        <v>1</v>
      </c>
      <c r="Z874" s="44">
        <v>0.2</v>
      </c>
      <c r="AA874" s="44">
        <v>10</v>
      </c>
    </row>
    <row r="875" spans="1:33" x14ac:dyDescent="0.3">
      <c r="A875" s="27">
        <v>99009</v>
      </c>
      <c r="B875" s="27">
        <v>709009</v>
      </c>
      <c r="C875" s="27">
        <v>1</v>
      </c>
      <c r="D875" s="27">
        <v>3</v>
      </c>
      <c r="E875" s="27">
        <v>1</v>
      </c>
      <c r="F875" s="3">
        <f t="shared" si="41"/>
        <v>1</v>
      </c>
      <c r="G875" s="27">
        <v>0.94</v>
      </c>
      <c r="H875" s="27">
        <v>35</v>
      </c>
      <c r="I875" s="28">
        <f t="shared" si="44"/>
        <v>36663</v>
      </c>
      <c r="J875" s="28">
        <v>419</v>
      </c>
      <c r="K875" s="27">
        <v>10</v>
      </c>
      <c r="L875" s="29">
        <v>90</v>
      </c>
      <c r="M875" s="27">
        <v>0</v>
      </c>
      <c r="N875" s="27">
        <v>0</v>
      </c>
      <c r="O875" s="27">
        <v>5</v>
      </c>
      <c r="P875" s="27">
        <v>0</v>
      </c>
      <c r="Q875" s="27">
        <v>800061</v>
      </c>
      <c r="R875" s="27">
        <v>45</v>
      </c>
      <c r="S875" s="27">
        <v>9</v>
      </c>
      <c r="T875" s="27">
        <v>0.5</v>
      </c>
      <c r="U875" s="27">
        <v>0.6</v>
      </c>
      <c r="V875" s="27">
        <v>0</v>
      </c>
      <c r="W875" s="30">
        <v>9105</v>
      </c>
      <c r="X875" s="1">
        <f t="shared" ca="1" si="43"/>
        <v>163</v>
      </c>
      <c r="Y875" s="27">
        <v>1</v>
      </c>
      <c r="Z875" s="27">
        <v>0.2</v>
      </c>
      <c r="AA875" s="3">
        <v>10</v>
      </c>
      <c r="AG875" s="1"/>
    </row>
    <row r="876" spans="1:33" x14ac:dyDescent="0.3">
      <c r="A876" s="27">
        <v>99010</v>
      </c>
      <c r="B876" s="27">
        <v>709010</v>
      </c>
      <c r="C876" s="27">
        <v>1</v>
      </c>
      <c r="D876" s="27">
        <v>3</v>
      </c>
      <c r="E876" s="27">
        <v>1</v>
      </c>
      <c r="F876" s="3">
        <v>1</v>
      </c>
      <c r="G876" s="27">
        <v>1.3</v>
      </c>
      <c r="H876" s="27">
        <v>25</v>
      </c>
      <c r="I876" s="28">
        <f t="shared" si="44"/>
        <v>39996</v>
      </c>
      <c r="J876" s="28">
        <v>442</v>
      </c>
      <c r="K876" s="27">
        <v>10</v>
      </c>
      <c r="L876" s="29">
        <v>90</v>
      </c>
      <c r="M876" s="27">
        <v>0</v>
      </c>
      <c r="N876" s="27">
        <v>0</v>
      </c>
      <c r="O876" s="27">
        <v>5</v>
      </c>
      <c r="P876" s="27">
        <v>0</v>
      </c>
      <c r="Q876" s="27">
        <v>800151</v>
      </c>
      <c r="R876" s="27">
        <v>45</v>
      </c>
      <c r="S876" s="27">
        <v>9</v>
      </c>
      <c r="T876" s="27">
        <v>0.4</v>
      </c>
      <c r="U876" s="27">
        <v>0.5</v>
      </c>
      <c r="V876" s="27">
        <v>0</v>
      </c>
      <c r="W876" s="30">
        <v>9201</v>
      </c>
      <c r="X876" s="1">
        <f t="shared" ca="1" si="43"/>
        <v>116</v>
      </c>
      <c r="Y876" s="27">
        <v>1</v>
      </c>
      <c r="Z876" s="27">
        <v>0.2</v>
      </c>
      <c r="AA876" s="3">
        <v>10</v>
      </c>
      <c r="AG876" s="1"/>
    </row>
    <row r="877" spans="1:33" x14ac:dyDescent="0.3">
      <c r="A877" s="27">
        <v>99011</v>
      </c>
      <c r="B877" s="27">
        <v>709011</v>
      </c>
      <c r="C877" s="27">
        <v>1</v>
      </c>
      <c r="D877" s="27">
        <v>3</v>
      </c>
      <c r="E877" s="27">
        <v>1</v>
      </c>
      <c r="F877" s="3">
        <v>1</v>
      </c>
      <c r="G877" s="27">
        <v>0.55000000000000004</v>
      </c>
      <c r="H877" s="27">
        <v>10</v>
      </c>
      <c r="I877" s="28">
        <f t="shared" si="44"/>
        <v>43329</v>
      </c>
      <c r="J877" s="28">
        <v>449</v>
      </c>
      <c r="K877" s="27">
        <v>10</v>
      </c>
      <c r="L877" s="29">
        <v>90</v>
      </c>
      <c r="M877" s="27">
        <v>0</v>
      </c>
      <c r="N877" s="27">
        <v>0</v>
      </c>
      <c r="O877" s="27">
        <v>5</v>
      </c>
      <c r="P877" s="27">
        <v>0</v>
      </c>
      <c r="Q877" s="27">
        <v>800152</v>
      </c>
      <c r="R877" s="27">
        <v>80</v>
      </c>
      <c r="S877" s="27">
        <v>9</v>
      </c>
      <c r="T877" s="27">
        <v>0.3</v>
      </c>
      <c r="U877" s="27">
        <v>0.5</v>
      </c>
      <c r="V877" s="27">
        <v>0</v>
      </c>
      <c r="W877" s="30">
        <v>9202</v>
      </c>
      <c r="X877" s="1">
        <f t="shared" ca="1" si="43"/>
        <v>181</v>
      </c>
      <c r="Y877" s="27">
        <v>1</v>
      </c>
      <c r="Z877" s="27">
        <v>0.2</v>
      </c>
      <c r="AA877" s="3">
        <v>10</v>
      </c>
      <c r="AG877" s="1"/>
    </row>
    <row r="878" spans="1:33" x14ac:dyDescent="0.3">
      <c r="A878" s="27">
        <v>99012</v>
      </c>
      <c r="B878" s="27">
        <v>709012</v>
      </c>
      <c r="C878" s="27">
        <v>1</v>
      </c>
      <c r="D878" s="27">
        <v>3</v>
      </c>
      <c r="E878" s="27">
        <v>1</v>
      </c>
      <c r="F878" s="3">
        <f t="shared" si="41"/>
        <v>1</v>
      </c>
      <c r="G878" s="27">
        <v>1.3</v>
      </c>
      <c r="H878" s="27">
        <v>25</v>
      </c>
      <c r="I878" s="28">
        <f t="shared" si="44"/>
        <v>46662</v>
      </c>
      <c r="J878" s="28">
        <v>442</v>
      </c>
      <c r="K878" s="27">
        <v>10</v>
      </c>
      <c r="L878" s="29">
        <v>90</v>
      </c>
      <c r="M878" s="27">
        <v>0</v>
      </c>
      <c r="N878" s="27">
        <v>0</v>
      </c>
      <c r="O878" s="27">
        <v>5</v>
      </c>
      <c r="P878" s="27">
        <v>0</v>
      </c>
      <c r="Q878" s="27">
        <v>800151</v>
      </c>
      <c r="R878" s="27">
        <v>45</v>
      </c>
      <c r="S878" s="27">
        <v>9</v>
      </c>
      <c r="T878" s="27">
        <v>0.4</v>
      </c>
      <c r="U878" s="27">
        <v>0.5</v>
      </c>
      <c r="V878" s="27">
        <v>0</v>
      </c>
      <c r="W878" s="30">
        <v>9201</v>
      </c>
      <c r="X878" s="1">
        <f t="shared" ca="1" si="43"/>
        <v>197</v>
      </c>
      <c r="Y878" s="27">
        <v>1</v>
      </c>
      <c r="Z878" s="27">
        <v>0.2</v>
      </c>
      <c r="AA878" s="3">
        <v>10</v>
      </c>
      <c r="AG878" s="1"/>
    </row>
    <row r="879" spans="1:33" x14ac:dyDescent="0.3">
      <c r="A879" s="27">
        <v>99013</v>
      </c>
      <c r="B879" s="27">
        <v>709013</v>
      </c>
      <c r="C879" s="27">
        <v>1</v>
      </c>
      <c r="D879" s="27">
        <v>3</v>
      </c>
      <c r="E879" s="27">
        <v>1</v>
      </c>
      <c r="F879" s="3">
        <f t="shared" si="41"/>
        <v>1</v>
      </c>
      <c r="G879" s="27">
        <v>0.55000000000000004</v>
      </c>
      <c r="H879" s="27">
        <v>10</v>
      </c>
      <c r="I879" s="28">
        <f t="shared" si="44"/>
        <v>49995</v>
      </c>
      <c r="J879" s="28">
        <v>449</v>
      </c>
      <c r="K879" s="27">
        <v>10</v>
      </c>
      <c r="L879" s="29">
        <v>90</v>
      </c>
      <c r="M879" s="27">
        <v>0</v>
      </c>
      <c r="N879" s="27">
        <v>0</v>
      </c>
      <c r="O879" s="27">
        <v>5</v>
      </c>
      <c r="P879" s="27">
        <v>0</v>
      </c>
      <c r="Q879" s="27">
        <v>800131</v>
      </c>
      <c r="R879" s="27">
        <v>15</v>
      </c>
      <c r="S879" s="27">
        <v>9</v>
      </c>
      <c r="T879" s="27">
        <v>0.3</v>
      </c>
      <c r="U879" s="27">
        <v>0.5</v>
      </c>
      <c r="V879" s="27">
        <v>0</v>
      </c>
      <c r="W879" s="30">
        <v>9203</v>
      </c>
      <c r="X879" s="1">
        <f t="shared" ca="1" si="43"/>
        <v>189</v>
      </c>
      <c r="Y879" s="27">
        <v>1</v>
      </c>
      <c r="Z879" s="27">
        <v>0.2</v>
      </c>
      <c r="AA879" s="3">
        <v>10</v>
      </c>
      <c r="AG879" s="1"/>
    </row>
    <row r="880" spans="1:33" x14ac:dyDescent="0.3">
      <c r="A880" s="27">
        <v>99014</v>
      </c>
      <c r="B880" s="27">
        <v>709014</v>
      </c>
      <c r="C880" s="27">
        <v>1</v>
      </c>
      <c r="D880" s="27">
        <v>3</v>
      </c>
      <c r="E880" s="27">
        <v>1</v>
      </c>
      <c r="F880" s="3">
        <f t="shared" si="41"/>
        <v>1</v>
      </c>
      <c r="G880" s="27">
        <v>0.55000000000000004</v>
      </c>
      <c r="H880" s="27">
        <v>10</v>
      </c>
      <c r="I880" s="28">
        <f t="shared" si="44"/>
        <v>53328</v>
      </c>
      <c r="J880" s="28">
        <v>457</v>
      </c>
      <c r="K880" s="27">
        <v>10</v>
      </c>
      <c r="L880" s="29">
        <v>90</v>
      </c>
      <c r="M880" s="27">
        <v>0</v>
      </c>
      <c r="N880" s="27">
        <v>0</v>
      </c>
      <c r="O880" s="27">
        <v>5</v>
      </c>
      <c r="P880" s="27">
        <v>0</v>
      </c>
      <c r="Q880" s="27">
        <v>800131</v>
      </c>
      <c r="R880" s="27">
        <v>15</v>
      </c>
      <c r="S880" s="27">
        <v>9</v>
      </c>
      <c r="T880" s="27">
        <v>0.3</v>
      </c>
      <c r="U880" s="27">
        <v>0.5</v>
      </c>
      <c r="V880" s="27">
        <v>0</v>
      </c>
      <c r="W880" s="30">
        <v>9204</v>
      </c>
      <c r="X880" s="1">
        <f t="shared" ca="1" si="43"/>
        <v>109</v>
      </c>
      <c r="Y880" s="27">
        <v>1</v>
      </c>
      <c r="Z880" s="27">
        <v>0.2</v>
      </c>
      <c r="AA880" s="3">
        <v>10</v>
      </c>
      <c r="AG880" s="1"/>
    </row>
    <row r="881" spans="1:33" x14ac:dyDescent="0.3">
      <c r="A881" s="27">
        <v>99015</v>
      </c>
      <c r="B881" s="27">
        <v>709015</v>
      </c>
      <c r="C881" s="27">
        <v>1</v>
      </c>
      <c r="D881" s="27">
        <v>3</v>
      </c>
      <c r="E881" s="27">
        <v>1</v>
      </c>
      <c r="F881" s="3">
        <f t="shared" si="41"/>
        <v>1</v>
      </c>
      <c r="G881" s="27">
        <v>0.55000000000000004</v>
      </c>
      <c r="H881" s="27">
        <v>10</v>
      </c>
      <c r="I881" s="28">
        <f t="shared" si="44"/>
        <v>56661</v>
      </c>
      <c r="J881" s="28">
        <v>465</v>
      </c>
      <c r="K881" s="27">
        <v>10</v>
      </c>
      <c r="L881" s="29">
        <v>90</v>
      </c>
      <c r="M881" s="27">
        <v>0</v>
      </c>
      <c r="N881" s="27">
        <v>0</v>
      </c>
      <c r="O881" s="27">
        <v>5</v>
      </c>
      <c r="P881" s="27">
        <v>0</v>
      </c>
      <c r="Q881" s="27">
        <v>800131</v>
      </c>
      <c r="R881" s="27">
        <v>15</v>
      </c>
      <c r="S881" s="27">
        <v>9</v>
      </c>
      <c r="T881" s="27">
        <v>0.3</v>
      </c>
      <c r="U881" s="27">
        <v>0.5</v>
      </c>
      <c r="V881" s="27">
        <v>0</v>
      </c>
      <c r="W881" s="30">
        <v>9205</v>
      </c>
      <c r="X881" s="1">
        <f t="shared" ca="1" si="43"/>
        <v>123</v>
      </c>
      <c r="Y881" s="27">
        <v>1</v>
      </c>
      <c r="Z881" s="27">
        <v>0.2</v>
      </c>
      <c r="AA881" s="3">
        <v>10</v>
      </c>
      <c r="AG881" s="1"/>
    </row>
    <row r="882" spans="1:33" s="44" customFormat="1" x14ac:dyDescent="0.3">
      <c r="A882" s="44">
        <v>99016</v>
      </c>
      <c r="B882" s="44">
        <v>709016</v>
      </c>
      <c r="C882" s="44">
        <v>1</v>
      </c>
      <c r="D882" s="44">
        <v>3</v>
      </c>
      <c r="E882" s="44">
        <v>1</v>
      </c>
      <c r="F882" s="44">
        <f t="shared" si="41"/>
        <v>1</v>
      </c>
      <c r="G882" s="44">
        <v>1.18</v>
      </c>
      <c r="H882" s="44">
        <v>15</v>
      </c>
      <c r="I882" s="28">
        <f t="shared" si="44"/>
        <v>59994</v>
      </c>
      <c r="J882" s="45">
        <v>472</v>
      </c>
      <c r="K882" s="44">
        <v>10</v>
      </c>
      <c r="L882" s="47">
        <v>90</v>
      </c>
      <c r="M882" s="44">
        <v>0</v>
      </c>
      <c r="N882" s="44">
        <v>0</v>
      </c>
      <c r="O882" s="44">
        <v>5</v>
      </c>
      <c r="P882" s="44">
        <v>0</v>
      </c>
      <c r="Q882" s="44">
        <v>800021</v>
      </c>
      <c r="R882" s="44">
        <v>23</v>
      </c>
      <c r="S882" s="44">
        <v>9</v>
      </c>
      <c r="T882" s="44">
        <v>0.54</v>
      </c>
      <c r="U882" s="44">
        <v>0.5</v>
      </c>
      <c r="V882" s="44">
        <v>0</v>
      </c>
      <c r="W882" s="46">
        <v>9401</v>
      </c>
      <c r="X882" s="44">
        <f t="shared" ca="1" si="43"/>
        <v>135</v>
      </c>
      <c r="Y882" s="44">
        <v>1</v>
      </c>
      <c r="Z882" s="44">
        <v>0.2</v>
      </c>
      <c r="AA882" s="44">
        <v>10</v>
      </c>
    </row>
    <row r="883" spans="1:33" x14ac:dyDescent="0.3">
      <c r="A883" s="27">
        <v>99017</v>
      </c>
      <c r="B883" s="27">
        <v>709017</v>
      </c>
      <c r="C883" s="27">
        <v>1</v>
      </c>
      <c r="D883" s="27">
        <v>3</v>
      </c>
      <c r="E883" s="27">
        <v>1</v>
      </c>
      <c r="F883" s="3">
        <f t="shared" si="41"/>
        <v>1</v>
      </c>
      <c r="G883" s="27">
        <v>1.3</v>
      </c>
      <c r="H883" s="27">
        <v>25</v>
      </c>
      <c r="I883" s="28">
        <f t="shared" si="44"/>
        <v>63327</v>
      </c>
      <c r="J883" s="28">
        <v>480</v>
      </c>
      <c r="K883" s="27">
        <v>10</v>
      </c>
      <c r="L883" s="29">
        <v>90</v>
      </c>
      <c r="M883" s="27">
        <v>0</v>
      </c>
      <c r="N883" s="27">
        <v>0</v>
      </c>
      <c r="O883" s="27">
        <v>5</v>
      </c>
      <c r="P883" s="27">
        <v>0</v>
      </c>
      <c r="Q883" s="27">
        <v>800151</v>
      </c>
      <c r="R883" s="27">
        <v>45</v>
      </c>
      <c r="S883" s="27">
        <v>9</v>
      </c>
      <c r="T883" s="27">
        <v>0.4</v>
      </c>
      <c r="U883" s="27">
        <v>0.5</v>
      </c>
      <c r="V883" s="27">
        <v>0</v>
      </c>
      <c r="W883" s="30">
        <v>9202</v>
      </c>
      <c r="X883" s="1">
        <f t="shared" ca="1" si="43"/>
        <v>114</v>
      </c>
      <c r="Y883" s="27">
        <v>1</v>
      </c>
      <c r="Z883" s="27">
        <v>0.2</v>
      </c>
      <c r="AA883" s="3">
        <v>10</v>
      </c>
      <c r="AG883" s="1"/>
    </row>
    <row r="884" spans="1:33" x14ac:dyDescent="0.3">
      <c r="A884" s="27">
        <v>99018</v>
      </c>
      <c r="B884" s="27">
        <v>709018</v>
      </c>
      <c r="C884" s="27">
        <v>1</v>
      </c>
      <c r="D884" s="27">
        <v>3</v>
      </c>
      <c r="E884" s="27">
        <v>1</v>
      </c>
      <c r="F884" s="3">
        <f t="shared" si="41"/>
        <v>1</v>
      </c>
      <c r="G884" s="27">
        <v>0.67</v>
      </c>
      <c r="H884" s="27">
        <v>20</v>
      </c>
      <c r="I884" s="28">
        <f t="shared" si="44"/>
        <v>66660</v>
      </c>
      <c r="J884" s="28">
        <v>487</v>
      </c>
      <c r="K884" s="27">
        <v>10</v>
      </c>
      <c r="L884" s="29">
        <v>90</v>
      </c>
      <c r="M884" s="27">
        <v>0</v>
      </c>
      <c r="N884" s="27">
        <v>0</v>
      </c>
      <c r="O884" s="27">
        <v>5</v>
      </c>
      <c r="P884" s="27">
        <v>0</v>
      </c>
      <c r="Q884" s="27">
        <v>800231</v>
      </c>
      <c r="R884" s="27">
        <v>45</v>
      </c>
      <c r="S884" s="27">
        <v>9</v>
      </c>
      <c r="T884" s="27">
        <v>0.54</v>
      </c>
      <c r="U884" s="27">
        <v>0.5</v>
      </c>
      <c r="V884" s="27">
        <v>0</v>
      </c>
      <c r="W884" s="30">
        <v>9303</v>
      </c>
      <c r="X884" s="1">
        <f t="shared" ca="1" si="43"/>
        <v>165</v>
      </c>
      <c r="Y884" s="27">
        <v>1</v>
      </c>
      <c r="Z884" s="27">
        <v>0.2</v>
      </c>
      <c r="AA884" s="3">
        <v>10</v>
      </c>
      <c r="AG884" s="1"/>
    </row>
    <row r="885" spans="1:33" x14ac:dyDescent="0.3">
      <c r="A885" s="27">
        <v>99019</v>
      </c>
      <c r="B885" s="27">
        <v>709019</v>
      </c>
      <c r="C885" s="27">
        <v>1</v>
      </c>
      <c r="D885" s="27">
        <v>3</v>
      </c>
      <c r="E885" s="27">
        <v>1</v>
      </c>
      <c r="F885" s="3">
        <f t="shared" si="41"/>
        <v>1</v>
      </c>
      <c r="G885" s="27">
        <v>0.67</v>
      </c>
      <c r="H885" s="27">
        <v>20</v>
      </c>
      <c r="I885" s="28">
        <f t="shared" si="44"/>
        <v>69993</v>
      </c>
      <c r="J885" s="28">
        <v>495</v>
      </c>
      <c r="K885" s="27">
        <v>10</v>
      </c>
      <c r="L885" s="29">
        <v>90</v>
      </c>
      <c r="M885" s="27">
        <v>0</v>
      </c>
      <c r="N885" s="27">
        <v>0</v>
      </c>
      <c r="O885" s="27">
        <v>5</v>
      </c>
      <c r="P885" s="27">
        <v>0</v>
      </c>
      <c r="Q885" s="27">
        <v>800231</v>
      </c>
      <c r="R885" s="27">
        <v>45</v>
      </c>
      <c r="S885" s="27">
        <v>9</v>
      </c>
      <c r="T885" s="27">
        <v>0.54</v>
      </c>
      <c r="U885" s="27">
        <v>0.5</v>
      </c>
      <c r="V885" s="27">
        <v>0</v>
      </c>
      <c r="W885" s="30">
        <v>9304</v>
      </c>
      <c r="X885" s="1">
        <f t="shared" ca="1" si="43"/>
        <v>193</v>
      </c>
      <c r="Y885" s="27">
        <v>1</v>
      </c>
      <c r="Z885" s="27">
        <v>0.2</v>
      </c>
      <c r="AA885" s="3">
        <v>10</v>
      </c>
      <c r="AG885" s="1"/>
    </row>
    <row r="886" spans="1:33" s="44" customFormat="1" x14ac:dyDescent="0.3">
      <c r="A886" s="44">
        <v>99020</v>
      </c>
      <c r="B886" s="44">
        <v>709020</v>
      </c>
      <c r="C886" s="44">
        <v>1</v>
      </c>
      <c r="D886" s="44">
        <v>3</v>
      </c>
      <c r="E886" s="44">
        <v>1</v>
      </c>
      <c r="F886" s="44">
        <f t="shared" si="41"/>
        <v>1</v>
      </c>
      <c r="G886" s="44">
        <v>1.18</v>
      </c>
      <c r="H886" s="44">
        <v>15</v>
      </c>
      <c r="I886" s="28">
        <f t="shared" si="44"/>
        <v>73326</v>
      </c>
      <c r="J886" s="45">
        <v>502</v>
      </c>
      <c r="K886" s="44">
        <v>10</v>
      </c>
      <c r="L886" s="47">
        <v>90</v>
      </c>
      <c r="M886" s="44">
        <v>0</v>
      </c>
      <c r="N886" s="44">
        <v>0</v>
      </c>
      <c r="O886" s="44">
        <v>5</v>
      </c>
      <c r="P886" s="44">
        <v>0</v>
      </c>
      <c r="Q886" s="44">
        <v>800021</v>
      </c>
      <c r="R886" s="44">
        <v>23</v>
      </c>
      <c r="S886" s="44">
        <v>9</v>
      </c>
      <c r="T886" s="44">
        <v>0.54</v>
      </c>
      <c r="U886" s="44">
        <v>0.5</v>
      </c>
      <c r="V886" s="44">
        <v>0</v>
      </c>
      <c r="W886" s="46">
        <v>9401</v>
      </c>
      <c r="X886" s="44">
        <f t="shared" ca="1" si="43"/>
        <v>133</v>
      </c>
      <c r="Y886" s="44">
        <v>1</v>
      </c>
      <c r="Z886" s="44">
        <v>0.2</v>
      </c>
      <c r="AA886" s="44">
        <v>10</v>
      </c>
    </row>
    <row r="887" spans="1:33" s="44" customFormat="1" x14ac:dyDescent="0.3">
      <c r="A887" s="44">
        <v>99021</v>
      </c>
      <c r="B887" s="44">
        <v>709021</v>
      </c>
      <c r="C887" s="44">
        <v>1</v>
      </c>
      <c r="D887" s="44">
        <v>3</v>
      </c>
      <c r="E887" s="44">
        <v>1</v>
      </c>
      <c r="F887" s="44">
        <f t="shared" si="41"/>
        <v>1</v>
      </c>
      <c r="G887" s="44">
        <v>1.18</v>
      </c>
      <c r="H887" s="44">
        <v>15</v>
      </c>
      <c r="I887" s="28">
        <f t="shared" si="44"/>
        <v>76659</v>
      </c>
      <c r="J887" s="45">
        <v>510</v>
      </c>
      <c r="K887" s="44">
        <v>10</v>
      </c>
      <c r="L887" s="47">
        <v>90</v>
      </c>
      <c r="M887" s="44">
        <v>0</v>
      </c>
      <c r="N887" s="44">
        <v>0</v>
      </c>
      <c r="O887" s="44">
        <v>5</v>
      </c>
      <c r="P887" s="44">
        <v>0</v>
      </c>
      <c r="Q887" s="44">
        <v>800021</v>
      </c>
      <c r="R887" s="44">
        <v>23</v>
      </c>
      <c r="S887" s="44">
        <v>9</v>
      </c>
      <c r="T887" s="44">
        <v>0.54</v>
      </c>
      <c r="U887" s="44">
        <v>0.5</v>
      </c>
      <c r="V887" s="44">
        <v>0</v>
      </c>
      <c r="W887" s="46">
        <v>9401</v>
      </c>
      <c r="X887" s="44">
        <f t="shared" ca="1" si="43"/>
        <v>189</v>
      </c>
      <c r="Y887" s="44">
        <v>1</v>
      </c>
      <c r="Z887" s="44">
        <v>0.2</v>
      </c>
      <c r="AA887" s="44">
        <v>10</v>
      </c>
    </row>
    <row r="888" spans="1:33" s="44" customFormat="1" x14ac:dyDescent="0.3">
      <c r="A888" s="44">
        <v>99022</v>
      </c>
      <c r="B888" s="44">
        <v>709022</v>
      </c>
      <c r="C888" s="44">
        <v>1</v>
      </c>
      <c r="D888" s="44">
        <v>3</v>
      </c>
      <c r="E888" s="44">
        <v>1</v>
      </c>
      <c r="F888" s="44">
        <f t="shared" si="41"/>
        <v>1</v>
      </c>
      <c r="G888" s="44">
        <v>1.18</v>
      </c>
      <c r="H888" s="44">
        <v>15</v>
      </c>
      <c r="I888" s="28">
        <f t="shared" si="44"/>
        <v>79992</v>
      </c>
      <c r="J888" s="45">
        <v>517</v>
      </c>
      <c r="K888" s="44">
        <v>10</v>
      </c>
      <c r="L888" s="47">
        <v>90</v>
      </c>
      <c r="M888" s="44">
        <v>0</v>
      </c>
      <c r="N888" s="44">
        <v>0</v>
      </c>
      <c r="O888" s="44">
        <v>5</v>
      </c>
      <c r="P888" s="44">
        <v>0</v>
      </c>
      <c r="Q888" s="44">
        <v>800021</v>
      </c>
      <c r="R888" s="44">
        <v>23</v>
      </c>
      <c r="S888" s="44">
        <v>9</v>
      </c>
      <c r="T888" s="44">
        <v>0.54</v>
      </c>
      <c r="U888" s="44">
        <v>0.5</v>
      </c>
      <c r="V888" s="44">
        <v>0</v>
      </c>
      <c r="W888" s="46">
        <v>9401</v>
      </c>
      <c r="X888" s="44">
        <f t="shared" ca="1" si="43"/>
        <v>139</v>
      </c>
      <c r="Y888" s="44">
        <v>1</v>
      </c>
      <c r="Z888" s="44">
        <v>0.2</v>
      </c>
      <c r="AA888" s="44">
        <v>10</v>
      </c>
    </row>
    <row r="889" spans="1:33" x14ac:dyDescent="0.3">
      <c r="A889" s="27">
        <v>99023</v>
      </c>
      <c r="B889" s="27">
        <v>709023</v>
      </c>
      <c r="C889" s="27">
        <v>1</v>
      </c>
      <c r="D889" s="27">
        <v>2</v>
      </c>
      <c r="E889" s="27">
        <v>1</v>
      </c>
      <c r="F889" s="3">
        <f t="shared" si="41"/>
        <v>1</v>
      </c>
      <c r="G889" s="27">
        <v>0.63</v>
      </c>
      <c r="H889" s="27">
        <v>25</v>
      </c>
      <c r="I889" s="28">
        <f t="shared" si="44"/>
        <v>83325</v>
      </c>
      <c r="J889" s="28">
        <v>525</v>
      </c>
      <c r="K889" s="27">
        <v>10</v>
      </c>
      <c r="L889" s="29">
        <v>90</v>
      </c>
      <c r="M889" s="27">
        <v>0</v>
      </c>
      <c r="N889" s="27">
        <v>0</v>
      </c>
      <c r="O889" s="27">
        <v>5</v>
      </c>
      <c r="P889" s="27">
        <v>0</v>
      </c>
      <c r="Q889" s="27">
        <v>800041</v>
      </c>
      <c r="R889" s="27">
        <v>18</v>
      </c>
      <c r="S889" s="27">
        <v>9</v>
      </c>
      <c r="T889" s="27">
        <v>0.3</v>
      </c>
      <c r="U889" s="27">
        <v>0.5</v>
      </c>
      <c r="V889" s="27">
        <v>0</v>
      </c>
      <c r="W889" s="30">
        <v>9301</v>
      </c>
      <c r="X889" s="1">
        <f t="shared" ca="1" si="43"/>
        <v>129</v>
      </c>
      <c r="Y889" s="27">
        <v>1</v>
      </c>
      <c r="Z889" s="27">
        <v>0.2</v>
      </c>
      <c r="AA889" s="3">
        <v>10</v>
      </c>
      <c r="AG889" s="1"/>
    </row>
    <row r="890" spans="1:33" x14ac:dyDescent="0.3">
      <c r="A890" s="27">
        <v>99024</v>
      </c>
      <c r="B890" s="27">
        <v>709024</v>
      </c>
      <c r="C890" s="27">
        <v>1</v>
      </c>
      <c r="D890" s="27">
        <v>2</v>
      </c>
      <c r="E890" s="27">
        <v>1</v>
      </c>
      <c r="F890" s="3">
        <f t="shared" si="41"/>
        <v>1</v>
      </c>
      <c r="G890" s="27">
        <v>0.63</v>
      </c>
      <c r="H890" s="27">
        <v>25</v>
      </c>
      <c r="I890" s="28">
        <f t="shared" si="44"/>
        <v>86658</v>
      </c>
      <c r="J890" s="28">
        <v>532</v>
      </c>
      <c r="K890" s="27">
        <v>10</v>
      </c>
      <c r="L890" s="29">
        <v>90</v>
      </c>
      <c r="M890" s="27">
        <v>0</v>
      </c>
      <c r="N890" s="27">
        <v>0</v>
      </c>
      <c r="O890" s="27">
        <v>5</v>
      </c>
      <c r="P890" s="27">
        <v>0</v>
      </c>
      <c r="Q890" s="27">
        <v>800041</v>
      </c>
      <c r="R890" s="27">
        <v>18</v>
      </c>
      <c r="S890" s="27">
        <v>9</v>
      </c>
      <c r="T890" s="27">
        <v>0.3</v>
      </c>
      <c r="U890" s="27">
        <v>0.5</v>
      </c>
      <c r="V890" s="27">
        <v>0</v>
      </c>
      <c r="W890" s="30">
        <v>9302</v>
      </c>
      <c r="X890" s="1">
        <f t="shared" ca="1" si="43"/>
        <v>114</v>
      </c>
      <c r="Y890" s="27">
        <v>1</v>
      </c>
      <c r="Z890" s="27">
        <v>0.2</v>
      </c>
      <c r="AA890" s="3">
        <v>10</v>
      </c>
      <c r="AG890" s="1"/>
    </row>
    <row r="891" spans="1:33" x14ac:dyDescent="0.3">
      <c r="A891" s="27">
        <v>99025</v>
      </c>
      <c r="B891" s="27">
        <v>709025</v>
      </c>
      <c r="C891" s="27">
        <v>1</v>
      </c>
      <c r="D891" s="27">
        <v>2</v>
      </c>
      <c r="E891" s="27">
        <v>1</v>
      </c>
      <c r="F891" s="3">
        <f t="shared" si="41"/>
        <v>1</v>
      </c>
      <c r="G891" s="27">
        <v>1.1499999999999999</v>
      </c>
      <c r="H891" s="27">
        <v>10</v>
      </c>
      <c r="I891" s="28">
        <f t="shared" si="44"/>
        <v>89991</v>
      </c>
      <c r="J891" s="28">
        <v>540</v>
      </c>
      <c r="K891" s="27">
        <v>10</v>
      </c>
      <c r="L891" s="29">
        <v>90</v>
      </c>
      <c r="M891" s="27">
        <v>0</v>
      </c>
      <c r="N891" s="27">
        <v>0</v>
      </c>
      <c r="O891" s="27">
        <v>5</v>
      </c>
      <c r="P891" s="27">
        <v>0</v>
      </c>
      <c r="Q891" s="27">
        <v>800091</v>
      </c>
      <c r="R891" s="27">
        <v>45</v>
      </c>
      <c r="S891" s="27">
        <v>9</v>
      </c>
      <c r="T891" s="27">
        <v>0.4</v>
      </c>
      <c r="U891" s="27">
        <v>0.5</v>
      </c>
      <c r="V891" s="27">
        <v>0</v>
      </c>
      <c r="W891" s="30">
        <v>9403</v>
      </c>
      <c r="X891" s="1">
        <f t="shared" ca="1" si="43"/>
        <v>198</v>
      </c>
      <c r="Y891" s="27">
        <v>1</v>
      </c>
      <c r="Z891" s="27">
        <v>0.2</v>
      </c>
      <c r="AA891" s="3">
        <v>10</v>
      </c>
      <c r="AG891" s="1"/>
    </row>
    <row r="892" spans="1:33" x14ac:dyDescent="0.3">
      <c r="A892" s="27">
        <v>99026</v>
      </c>
      <c r="B892" s="27">
        <v>709026</v>
      </c>
      <c r="C892" s="27">
        <v>1</v>
      </c>
      <c r="D892" s="27">
        <v>2</v>
      </c>
      <c r="E892" s="27">
        <v>1</v>
      </c>
      <c r="F892" s="3">
        <f t="shared" si="41"/>
        <v>1</v>
      </c>
      <c r="G892" s="27">
        <v>1.1499999999999999</v>
      </c>
      <c r="H892" s="27">
        <v>10</v>
      </c>
      <c r="I892" s="28">
        <f t="shared" si="44"/>
        <v>93324</v>
      </c>
      <c r="J892" s="28">
        <v>547</v>
      </c>
      <c r="K892" s="27">
        <v>10</v>
      </c>
      <c r="L892" s="29">
        <v>90</v>
      </c>
      <c r="M892" s="27">
        <v>0</v>
      </c>
      <c r="N892" s="27">
        <v>0</v>
      </c>
      <c r="O892" s="27">
        <v>5</v>
      </c>
      <c r="P892" s="27">
        <v>0</v>
      </c>
      <c r="Q892" s="27">
        <v>800091</v>
      </c>
      <c r="R892" s="27">
        <v>45</v>
      </c>
      <c r="S892" s="27">
        <v>9</v>
      </c>
      <c r="T892" s="27">
        <v>0.4</v>
      </c>
      <c r="U892" s="27">
        <v>0.5</v>
      </c>
      <c r="V892" s="27">
        <v>0</v>
      </c>
      <c r="W892" s="30">
        <v>9404</v>
      </c>
      <c r="X892" s="1">
        <f t="shared" ca="1" si="43"/>
        <v>147</v>
      </c>
      <c r="Y892" s="27">
        <v>1</v>
      </c>
      <c r="Z892" s="27">
        <v>0.2</v>
      </c>
      <c r="AA892" s="3">
        <v>10</v>
      </c>
      <c r="AG892" s="1"/>
    </row>
    <row r="893" spans="1:33" s="44" customFormat="1" x14ac:dyDescent="0.3">
      <c r="A893" s="44">
        <v>99027</v>
      </c>
      <c r="B893" s="44">
        <v>709027</v>
      </c>
      <c r="C893" s="44">
        <v>1</v>
      </c>
      <c r="D893" s="44">
        <v>3</v>
      </c>
      <c r="E893" s="44">
        <v>1</v>
      </c>
      <c r="F893" s="44">
        <f t="shared" si="41"/>
        <v>1</v>
      </c>
      <c r="G893" s="44">
        <v>1.18</v>
      </c>
      <c r="H893" s="44">
        <v>15</v>
      </c>
      <c r="I893" s="28">
        <f t="shared" si="44"/>
        <v>96657</v>
      </c>
      <c r="J893" s="45">
        <v>555</v>
      </c>
      <c r="K893" s="44">
        <v>10</v>
      </c>
      <c r="L893" s="47">
        <v>90</v>
      </c>
      <c r="M893" s="44">
        <v>0</v>
      </c>
      <c r="N893" s="44">
        <v>0</v>
      </c>
      <c r="O893" s="44">
        <v>5</v>
      </c>
      <c r="P893" s="44">
        <v>0</v>
      </c>
      <c r="Q893" s="44">
        <v>800021</v>
      </c>
      <c r="R893" s="44">
        <v>23</v>
      </c>
      <c r="S893" s="44">
        <v>9</v>
      </c>
      <c r="T893" s="44">
        <v>0.54</v>
      </c>
      <c r="U893" s="44">
        <v>0.5</v>
      </c>
      <c r="V893" s="44">
        <v>0</v>
      </c>
      <c r="W893" s="46">
        <v>9401</v>
      </c>
      <c r="X893" s="44">
        <f t="shared" ca="1" si="43"/>
        <v>140</v>
      </c>
      <c r="Y893" s="44">
        <v>1</v>
      </c>
      <c r="Z893" s="44">
        <v>0.2</v>
      </c>
      <c r="AA893" s="44">
        <v>10</v>
      </c>
    </row>
    <row r="894" spans="1:33" s="44" customFormat="1" x14ac:dyDescent="0.3">
      <c r="A894" s="44">
        <v>99028</v>
      </c>
      <c r="B894" s="44">
        <v>709028</v>
      </c>
      <c r="C894" s="44">
        <v>1</v>
      </c>
      <c r="D894" s="44">
        <v>3</v>
      </c>
      <c r="E894" s="44">
        <v>1</v>
      </c>
      <c r="F894" s="44">
        <f t="shared" si="41"/>
        <v>1</v>
      </c>
      <c r="G894" s="44">
        <v>1.18</v>
      </c>
      <c r="H894" s="44">
        <v>15</v>
      </c>
      <c r="I894" s="28">
        <f t="shared" si="44"/>
        <v>99990</v>
      </c>
      <c r="J894" s="45">
        <v>562</v>
      </c>
      <c r="K894" s="44">
        <v>10</v>
      </c>
      <c r="L894" s="47">
        <v>90</v>
      </c>
      <c r="M894" s="44">
        <v>0</v>
      </c>
      <c r="N894" s="44">
        <v>0</v>
      </c>
      <c r="O894" s="44">
        <v>5</v>
      </c>
      <c r="P894" s="44">
        <v>0</v>
      </c>
      <c r="Q894" s="44">
        <v>800021</v>
      </c>
      <c r="R894" s="44">
        <v>23</v>
      </c>
      <c r="S894" s="44">
        <v>9</v>
      </c>
      <c r="T894" s="44">
        <v>0.54</v>
      </c>
      <c r="U894" s="44">
        <v>0.5</v>
      </c>
      <c r="V894" s="44">
        <v>0</v>
      </c>
      <c r="W894" s="46">
        <v>9402</v>
      </c>
      <c r="X894" s="44">
        <f t="shared" ca="1" si="43"/>
        <v>172</v>
      </c>
      <c r="Y894" s="44">
        <v>1</v>
      </c>
      <c r="Z894" s="44">
        <v>0.2</v>
      </c>
      <c r="AA894" s="44">
        <v>10</v>
      </c>
    </row>
    <row r="895" spans="1:33" s="44" customFormat="1" x14ac:dyDescent="0.3">
      <c r="A895" s="44">
        <v>99029</v>
      </c>
      <c r="B895" s="44">
        <v>709029</v>
      </c>
      <c r="C895" s="44">
        <v>1</v>
      </c>
      <c r="D895" s="44">
        <v>3</v>
      </c>
      <c r="E895" s="44">
        <v>1</v>
      </c>
      <c r="F895" s="44">
        <f t="shared" si="41"/>
        <v>1</v>
      </c>
      <c r="G895" s="44">
        <v>1.18</v>
      </c>
      <c r="H895" s="44">
        <v>15</v>
      </c>
      <c r="I895" s="28">
        <f t="shared" si="44"/>
        <v>103323</v>
      </c>
      <c r="J895" s="45">
        <v>570</v>
      </c>
      <c r="K895" s="44">
        <v>10</v>
      </c>
      <c r="L895" s="47">
        <v>90</v>
      </c>
      <c r="M895" s="44">
        <v>0</v>
      </c>
      <c r="N895" s="44">
        <v>0</v>
      </c>
      <c r="O895" s="44">
        <v>5</v>
      </c>
      <c r="P895" s="44">
        <v>0</v>
      </c>
      <c r="Q895" s="44">
        <v>800021</v>
      </c>
      <c r="R895" s="44">
        <v>23</v>
      </c>
      <c r="S895" s="44">
        <v>9</v>
      </c>
      <c r="T895" s="44">
        <v>0.54</v>
      </c>
      <c r="U895" s="44">
        <v>0.5</v>
      </c>
      <c r="V895" s="44">
        <v>0</v>
      </c>
      <c r="W895" s="46">
        <v>9401</v>
      </c>
      <c r="X895" s="44">
        <f t="shared" ca="1" si="43"/>
        <v>172</v>
      </c>
      <c r="Y895" s="44">
        <v>1</v>
      </c>
      <c r="Z895" s="44">
        <v>0.2</v>
      </c>
      <c r="AA895" s="44">
        <v>10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896"/>
  <sheetViews>
    <sheetView zoomScale="85" zoomScaleNormal="85" workbookViewId="0">
      <pane xSplit="6" ySplit="1" topLeftCell="AB2" activePane="bottomRight" state="frozen"/>
      <selection pane="topRight" activeCell="G1" sqref="G1"/>
      <selection pane="bottomLeft" activeCell="A2" sqref="A2"/>
      <selection pane="bottomRight" activeCell="AE2" sqref="AE2"/>
    </sheetView>
  </sheetViews>
  <sheetFormatPr defaultRowHeight="16.5" x14ac:dyDescent="0.3"/>
  <cols>
    <col min="1" max="1" width="6.5" style="1" customWidth="1"/>
    <col min="2" max="2" width="7.5" style="1" customWidth="1"/>
    <col min="3" max="3" width="5.75" style="1" bestFit="1" customWidth="1"/>
    <col min="4" max="4" width="5.5" style="1" bestFit="1" customWidth="1"/>
    <col min="5" max="5" width="12.625" style="1" bestFit="1" customWidth="1"/>
    <col min="6" max="6" width="16.125" style="1" bestFit="1" customWidth="1"/>
    <col min="7" max="7" width="16.5" style="1" bestFit="1" customWidth="1"/>
    <col min="8" max="8" width="17.75" style="1" bestFit="1" customWidth="1"/>
    <col min="9" max="9" width="26.625" style="24" customWidth="1"/>
    <col min="10" max="10" width="28" style="24" customWidth="1"/>
    <col min="11" max="13" width="15.25" style="21" customWidth="1"/>
    <col min="14" max="14" width="16.875" style="1" bestFit="1" customWidth="1"/>
    <col min="15" max="15" width="14.375" style="21" bestFit="1" customWidth="1"/>
    <col min="16" max="16" width="16.75" style="1" bestFit="1" customWidth="1"/>
    <col min="17" max="17" width="15.375" style="1" bestFit="1" customWidth="1"/>
    <col min="18" max="18" width="19" style="1" bestFit="1" customWidth="1"/>
    <col min="19" max="19" width="18.625" style="1" bestFit="1" customWidth="1"/>
    <col min="20" max="20" width="16.5" style="1" bestFit="1" customWidth="1"/>
    <col min="21" max="21" width="30.125" style="1" customWidth="1"/>
    <col min="22" max="22" width="31.75" style="1" customWidth="1"/>
    <col min="23" max="23" width="22.875" style="1" customWidth="1"/>
    <col min="24" max="24" width="14.75" style="1" bestFit="1" customWidth="1"/>
    <col min="25" max="25" width="16" style="1" bestFit="1" customWidth="1"/>
    <col min="26" max="26" width="29.75" style="1" customWidth="1"/>
    <col min="27" max="27" width="26.75" style="1" customWidth="1"/>
    <col min="28" max="28" width="24.75" style="1" customWidth="1"/>
    <col min="29" max="29" width="26.75" style="1" customWidth="1"/>
    <col min="30" max="30" width="11.125" style="1" bestFit="1" customWidth="1"/>
    <col min="31" max="31" width="18.25" style="1" customWidth="1"/>
    <col min="32" max="32" width="14.625" style="1" customWidth="1"/>
    <col min="33" max="33" width="28.75" style="1" customWidth="1"/>
    <col min="34" max="16384" width="9" style="1"/>
  </cols>
  <sheetData>
    <row r="1" spans="1:33" x14ac:dyDescent="0.3">
      <c r="A1" s="57" t="s">
        <v>0</v>
      </c>
      <c r="B1" s="57" t="s">
        <v>6</v>
      </c>
      <c r="C1" s="57" t="s">
        <v>7</v>
      </c>
      <c r="D1" s="57" t="s">
        <v>8</v>
      </c>
      <c r="E1" s="57" t="s">
        <v>3</v>
      </c>
      <c r="F1" s="57" t="s">
        <v>9</v>
      </c>
      <c r="G1" s="58" t="s">
        <v>10</v>
      </c>
      <c r="H1" s="58" t="s">
        <v>11</v>
      </c>
      <c r="I1" s="77" t="s">
        <v>12</v>
      </c>
      <c r="J1" s="77"/>
      <c r="K1" s="77"/>
      <c r="L1" s="77"/>
      <c r="M1" s="59" t="s">
        <v>13</v>
      </c>
      <c r="N1" s="59"/>
      <c r="O1" s="59"/>
      <c r="P1" s="59"/>
      <c r="Q1" s="58" t="s">
        <v>14</v>
      </c>
      <c r="R1" s="59" t="s">
        <v>15</v>
      </c>
      <c r="S1" s="58" t="s">
        <v>16</v>
      </c>
      <c r="T1" s="58" t="s">
        <v>17</v>
      </c>
      <c r="U1" s="58" t="s">
        <v>4</v>
      </c>
      <c r="V1" s="57" t="s">
        <v>18</v>
      </c>
      <c r="W1" s="57" t="s">
        <v>19</v>
      </c>
      <c r="X1" s="60" t="s">
        <v>20</v>
      </c>
      <c r="Y1" s="57" t="s">
        <v>21</v>
      </c>
      <c r="Z1" s="57" t="s">
        <v>1</v>
      </c>
      <c r="AA1" s="57" t="s">
        <v>2</v>
      </c>
      <c r="AB1" s="57" t="s">
        <v>22</v>
      </c>
      <c r="AC1" s="60" t="s">
        <v>23</v>
      </c>
      <c r="AD1" s="57" t="s">
        <v>5</v>
      </c>
      <c r="AE1" s="57" t="s">
        <v>24</v>
      </c>
      <c r="AF1" s="92" t="s">
        <v>25</v>
      </c>
      <c r="AG1" s="57" t="s">
        <v>27</v>
      </c>
    </row>
    <row r="2" spans="1:33" s="3" customFormat="1" x14ac:dyDescent="0.3">
      <c r="A2" s="51">
        <v>101</v>
      </c>
      <c r="B2" s="51">
        <v>700101</v>
      </c>
      <c r="C2" s="51">
        <v>1</v>
      </c>
      <c r="D2" s="51">
        <v>1</v>
      </c>
      <c r="E2" s="51">
        <v>1</v>
      </c>
      <c r="F2" s="51">
        <v>1</v>
      </c>
      <c r="G2" s="51">
        <v>1.7</v>
      </c>
      <c r="H2" s="51">
        <v>0.01</v>
      </c>
      <c r="I2" s="78">
        <v>385</v>
      </c>
      <c r="J2" s="78">
        <v>385</v>
      </c>
      <c r="K2" s="78">
        <v>385</v>
      </c>
      <c r="L2" s="78">
        <v>0</v>
      </c>
      <c r="M2" s="61">
        <v>55</v>
      </c>
      <c r="N2" s="61">
        <v>55</v>
      </c>
      <c r="O2" s="61">
        <v>55</v>
      </c>
      <c r="P2" s="61">
        <v>0</v>
      </c>
      <c r="Q2" s="51">
        <v>5</v>
      </c>
      <c r="R2" s="51">
        <v>79</v>
      </c>
      <c r="S2" s="51">
        <v>0</v>
      </c>
      <c r="T2" s="64">
        <v>6</v>
      </c>
      <c r="U2" s="51">
        <v>5</v>
      </c>
      <c r="V2" s="51">
        <v>0</v>
      </c>
      <c r="W2" s="51">
        <v>800183</v>
      </c>
      <c r="X2" s="51">
        <v>100</v>
      </c>
      <c r="Y2" s="51">
        <v>5</v>
      </c>
      <c r="Z2" s="51">
        <v>0.3</v>
      </c>
      <c r="AA2" s="51">
        <v>0.5</v>
      </c>
      <c r="AB2" s="51">
        <v>0</v>
      </c>
      <c r="AC2" s="52">
        <v>101</v>
      </c>
      <c r="AD2" s="51">
        <v>16</v>
      </c>
      <c r="AE2" s="51">
        <v>7</v>
      </c>
      <c r="AF2" s="51">
        <v>1</v>
      </c>
      <c r="AG2" s="51">
        <v>46</v>
      </c>
    </row>
    <row r="3" spans="1:33" s="3" customFormat="1" x14ac:dyDescent="0.3">
      <c r="A3" s="51">
        <v>102</v>
      </c>
      <c r="B3" s="51">
        <v>700102</v>
      </c>
      <c r="C3" s="51">
        <v>1</v>
      </c>
      <c r="D3" s="51">
        <v>1</v>
      </c>
      <c r="E3" s="51">
        <v>1</v>
      </c>
      <c r="F3" s="51">
        <v>1</v>
      </c>
      <c r="G3" s="80">
        <v>0.46</v>
      </c>
      <c r="H3" s="51">
        <v>15</v>
      </c>
      <c r="I3" s="78">
        <v>396</v>
      </c>
      <c r="J3" s="78">
        <v>396</v>
      </c>
      <c r="K3" s="78">
        <v>396</v>
      </c>
      <c r="L3" s="78">
        <v>0</v>
      </c>
      <c r="M3" s="61">
        <v>57</v>
      </c>
      <c r="N3" s="61">
        <v>57</v>
      </c>
      <c r="O3" s="61">
        <v>57</v>
      </c>
      <c r="P3" s="61">
        <v>0</v>
      </c>
      <c r="Q3" s="51">
        <v>5</v>
      </c>
      <c r="R3" s="51">
        <v>79</v>
      </c>
      <c r="S3" s="51">
        <v>0</v>
      </c>
      <c r="T3" s="64">
        <v>7</v>
      </c>
      <c r="U3" s="51">
        <v>5</v>
      </c>
      <c r="V3" s="51">
        <v>0</v>
      </c>
      <c r="W3" s="80">
        <v>800082</v>
      </c>
      <c r="X3" s="80">
        <v>15</v>
      </c>
      <c r="Y3" s="51">
        <v>3</v>
      </c>
      <c r="Z3" s="51">
        <v>0.3</v>
      </c>
      <c r="AA3" s="51">
        <v>0.5</v>
      </c>
      <c r="AB3" s="51">
        <v>0</v>
      </c>
      <c r="AC3" s="52">
        <v>102</v>
      </c>
      <c r="AD3" s="51">
        <v>16</v>
      </c>
      <c r="AE3" s="51">
        <v>1</v>
      </c>
      <c r="AF3" s="80">
        <v>1.1000000000000001</v>
      </c>
      <c r="AG3" s="51">
        <v>11</v>
      </c>
    </row>
    <row r="4" spans="1:33" s="3" customFormat="1" x14ac:dyDescent="0.3">
      <c r="A4" s="51">
        <v>103</v>
      </c>
      <c r="B4" s="51">
        <v>700103</v>
      </c>
      <c r="C4" s="51">
        <v>1</v>
      </c>
      <c r="D4" s="51">
        <v>1</v>
      </c>
      <c r="E4" s="51">
        <v>1</v>
      </c>
      <c r="F4" s="51">
        <v>1</v>
      </c>
      <c r="G4" s="51">
        <v>0.46</v>
      </c>
      <c r="H4" s="51">
        <v>15</v>
      </c>
      <c r="I4" s="78">
        <v>407</v>
      </c>
      <c r="J4" s="78">
        <v>407</v>
      </c>
      <c r="K4" s="78">
        <v>407</v>
      </c>
      <c r="L4" s="78">
        <v>0</v>
      </c>
      <c r="M4" s="61">
        <v>58</v>
      </c>
      <c r="N4" s="61">
        <v>58</v>
      </c>
      <c r="O4" s="61">
        <v>58</v>
      </c>
      <c r="P4" s="61">
        <v>0</v>
      </c>
      <c r="Q4" s="51">
        <v>5</v>
      </c>
      <c r="R4" s="51">
        <v>79</v>
      </c>
      <c r="S4" s="51">
        <v>0</v>
      </c>
      <c r="T4" s="64">
        <v>7</v>
      </c>
      <c r="U4" s="51">
        <v>5</v>
      </c>
      <c r="V4" s="51">
        <v>0</v>
      </c>
      <c r="W4" s="51">
        <v>800082</v>
      </c>
      <c r="X4" s="51">
        <v>15</v>
      </c>
      <c r="Y4" s="51">
        <v>3</v>
      </c>
      <c r="Z4" s="51">
        <v>0.4</v>
      </c>
      <c r="AA4" s="51">
        <v>0.6</v>
      </c>
      <c r="AB4" s="51">
        <v>0</v>
      </c>
      <c r="AC4" s="52">
        <v>103</v>
      </c>
      <c r="AD4" s="51">
        <v>16</v>
      </c>
      <c r="AE4" s="51">
        <v>3</v>
      </c>
      <c r="AF4" s="51">
        <v>0</v>
      </c>
      <c r="AG4" s="51">
        <v>73</v>
      </c>
    </row>
    <row r="5" spans="1:33" s="3" customFormat="1" x14ac:dyDescent="0.3">
      <c r="A5" s="51">
        <v>104</v>
      </c>
      <c r="B5" s="51">
        <v>700104</v>
      </c>
      <c r="C5" s="51">
        <v>1</v>
      </c>
      <c r="D5" s="51">
        <v>1</v>
      </c>
      <c r="E5" s="51">
        <v>1</v>
      </c>
      <c r="F5" s="51">
        <v>1</v>
      </c>
      <c r="G5" s="51">
        <v>0.46</v>
      </c>
      <c r="H5" s="51">
        <v>15</v>
      </c>
      <c r="I5" s="78">
        <v>413</v>
      </c>
      <c r="J5" s="78">
        <v>413</v>
      </c>
      <c r="K5" s="78">
        <v>413</v>
      </c>
      <c r="L5" s="78">
        <v>0</v>
      </c>
      <c r="M5" s="61">
        <v>59</v>
      </c>
      <c r="N5" s="61">
        <v>59</v>
      </c>
      <c r="O5" s="61">
        <v>59</v>
      </c>
      <c r="P5" s="61">
        <v>0</v>
      </c>
      <c r="Q5" s="51">
        <v>5</v>
      </c>
      <c r="R5" s="51">
        <v>79</v>
      </c>
      <c r="S5" s="51">
        <v>0</v>
      </c>
      <c r="T5" s="64">
        <v>7</v>
      </c>
      <c r="U5" s="51">
        <v>5</v>
      </c>
      <c r="V5" s="51">
        <v>0</v>
      </c>
      <c r="W5" s="51">
        <v>800082</v>
      </c>
      <c r="X5" s="51">
        <v>15</v>
      </c>
      <c r="Y5" s="51">
        <v>3</v>
      </c>
      <c r="Z5" s="51">
        <v>0.3</v>
      </c>
      <c r="AA5" s="51">
        <v>0.5</v>
      </c>
      <c r="AB5" s="51">
        <v>0</v>
      </c>
      <c r="AC5" s="52">
        <v>104</v>
      </c>
      <c r="AD5" s="51">
        <v>17</v>
      </c>
      <c r="AE5" s="51">
        <v>3</v>
      </c>
      <c r="AF5" s="51">
        <v>1.1000000000000001</v>
      </c>
      <c r="AG5" s="51">
        <v>21</v>
      </c>
    </row>
    <row r="6" spans="1:33" s="3" customFormat="1" x14ac:dyDescent="0.3">
      <c r="A6" s="51">
        <v>105</v>
      </c>
      <c r="B6" s="51">
        <v>700105</v>
      </c>
      <c r="C6" s="51">
        <v>1</v>
      </c>
      <c r="D6" s="51">
        <v>1</v>
      </c>
      <c r="E6" s="51">
        <v>1</v>
      </c>
      <c r="F6" s="51">
        <v>1</v>
      </c>
      <c r="G6" s="51">
        <v>0.46</v>
      </c>
      <c r="H6" s="51">
        <v>15</v>
      </c>
      <c r="I6" s="78">
        <v>424</v>
      </c>
      <c r="J6" s="78">
        <v>424</v>
      </c>
      <c r="K6" s="78">
        <v>424</v>
      </c>
      <c r="L6" s="78">
        <v>0</v>
      </c>
      <c r="M6" s="61">
        <v>61</v>
      </c>
      <c r="N6" s="61">
        <v>61</v>
      </c>
      <c r="O6" s="61">
        <v>61</v>
      </c>
      <c r="P6" s="61">
        <v>0</v>
      </c>
      <c r="Q6" s="51">
        <v>5</v>
      </c>
      <c r="R6" s="51">
        <v>79</v>
      </c>
      <c r="S6" s="51">
        <v>0</v>
      </c>
      <c r="T6" s="64">
        <v>8</v>
      </c>
      <c r="U6" s="51">
        <v>5</v>
      </c>
      <c r="V6" s="51">
        <v>0</v>
      </c>
      <c r="W6" s="51">
        <v>800082</v>
      </c>
      <c r="X6" s="51">
        <v>15</v>
      </c>
      <c r="Y6" s="51">
        <v>3</v>
      </c>
      <c r="Z6" s="51">
        <v>0.4</v>
      </c>
      <c r="AA6" s="51">
        <v>0.6</v>
      </c>
      <c r="AB6" s="51">
        <v>0</v>
      </c>
      <c r="AC6" s="52">
        <v>105</v>
      </c>
      <c r="AD6" s="51">
        <v>17</v>
      </c>
      <c r="AE6" s="51">
        <v>3</v>
      </c>
      <c r="AF6" s="51">
        <v>0.5</v>
      </c>
      <c r="AG6" s="51">
        <v>87</v>
      </c>
    </row>
    <row r="7" spans="1:33" s="3" customFormat="1" x14ac:dyDescent="0.3">
      <c r="A7" s="51">
        <v>106</v>
      </c>
      <c r="B7" s="51">
        <v>700106</v>
      </c>
      <c r="C7" s="51">
        <v>1</v>
      </c>
      <c r="D7" s="51">
        <v>1</v>
      </c>
      <c r="E7" s="51">
        <v>1</v>
      </c>
      <c r="F7" s="51">
        <v>1</v>
      </c>
      <c r="G7" s="80">
        <v>0.46</v>
      </c>
      <c r="H7" s="51">
        <v>15</v>
      </c>
      <c r="I7" s="78">
        <v>435</v>
      </c>
      <c r="J7" s="78">
        <v>435</v>
      </c>
      <c r="K7" s="78">
        <v>435</v>
      </c>
      <c r="L7" s="78">
        <v>0</v>
      </c>
      <c r="M7" s="61">
        <v>62</v>
      </c>
      <c r="N7" s="61">
        <v>62</v>
      </c>
      <c r="O7" s="61">
        <v>62</v>
      </c>
      <c r="P7" s="61">
        <v>0</v>
      </c>
      <c r="Q7" s="51">
        <v>5</v>
      </c>
      <c r="R7" s="51">
        <v>79</v>
      </c>
      <c r="S7" s="51">
        <v>0</v>
      </c>
      <c r="T7" s="64">
        <v>8</v>
      </c>
      <c r="U7" s="51">
        <v>5</v>
      </c>
      <c r="V7" s="51">
        <v>0</v>
      </c>
      <c r="W7" s="80">
        <v>800082</v>
      </c>
      <c r="X7" s="80">
        <v>15</v>
      </c>
      <c r="Y7" s="51">
        <v>3</v>
      </c>
      <c r="Z7" s="51">
        <v>0.3</v>
      </c>
      <c r="AA7" s="51">
        <v>0.5</v>
      </c>
      <c r="AB7" s="51">
        <v>0</v>
      </c>
      <c r="AC7" s="52">
        <v>106</v>
      </c>
      <c r="AD7" s="51">
        <v>20</v>
      </c>
      <c r="AE7" s="51">
        <v>1</v>
      </c>
      <c r="AF7" s="80">
        <v>0</v>
      </c>
      <c r="AG7" s="51">
        <v>33</v>
      </c>
    </row>
    <row r="8" spans="1:33" s="3" customFormat="1" x14ac:dyDescent="0.3">
      <c r="A8" s="51">
        <v>107</v>
      </c>
      <c r="B8" s="51">
        <v>700107</v>
      </c>
      <c r="C8" s="51">
        <v>1</v>
      </c>
      <c r="D8" s="51">
        <v>1</v>
      </c>
      <c r="E8" s="51">
        <v>1</v>
      </c>
      <c r="F8" s="51">
        <v>2</v>
      </c>
      <c r="G8" s="51">
        <v>0.46</v>
      </c>
      <c r="H8" s="51">
        <v>15</v>
      </c>
      <c r="I8" s="78">
        <v>446</v>
      </c>
      <c r="J8" s="78">
        <v>446</v>
      </c>
      <c r="K8" s="78">
        <v>446</v>
      </c>
      <c r="L8" s="78">
        <v>0</v>
      </c>
      <c r="M8" s="61">
        <v>64</v>
      </c>
      <c r="N8" s="61">
        <v>64</v>
      </c>
      <c r="O8" s="61">
        <v>64</v>
      </c>
      <c r="P8" s="61">
        <v>0</v>
      </c>
      <c r="Q8" s="51">
        <v>5</v>
      </c>
      <c r="R8" s="51">
        <v>79</v>
      </c>
      <c r="S8" s="51">
        <v>0</v>
      </c>
      <c r="T8" s="64">
        <v>9</v>
      </c>
      <c r="U8" s="51">
        <v>5</v>
      </c>
      <c r="V8" s="51">
        <v>0</v>
      </c>
      <c r="W8" s="51">
        <v>800082</v>
      </c>
      <c r="X8" s="51">
        <v>15</v>
      </c>
      <c r="Y8" s="51">
        <v>3</v>
      </c>
      <c r="Z8" s="51">
        <v>0.4</v>
      </c>
      <c r="AA8" s="51">
        <v>0.6</v>
      </c>
      <c r="AB8" s="51">
        <v>0</v>
      </c>
      <c r="AC8" s="52">
        <v>107</v>
      </c>
      <c r="AD8" s="51">
        <v>11</v>
      </c>
      <c r="AE8" s="51">
        <v>2</v>
      </c>
      <c r="AF8" s="51">
        <v>1.4</v>
      </c>
      <c r="AG8" s="51">
        <v>22</v>
      </c>
    </row>
    <row r="9" spans="1:33" s="3" customFormat="1" x14ac:dyDescent="0.3">
      <c r="A9" s="51">
        <v>108</v>
      </c>
      <c r="B9" s="51">
        <v>700108</v>
      </c>
      <c r="C9" s="51">
        <v>1</v>
      </c>
      <c r="D9" s="51">
        <v>1</v>
      </c>
      <c r="E9" s="51">
        <v>1</v>
      </c>
      <c r="F9" s="51">
        <v>1</v>
      </c>
      <c r="G9" s="80">
        <v>0.46</v>
      </c>
      <c r="H9" s="51">
        <v>15</v>
      </c>
      <c r="I9" s="78">
        <v>456</v>
      </c>
      <c r="J9" s="78">
        <v>456</v>
      </c>
      <c r="K9" s="78">
        <v>456</v>
      </c>
      <c r="L9" s="78">
        <v>0</v>
      </c>
      <c r="M9" s="61">
        <v>66</v>
      </c>
      <c r="N9" s="61">
        <v>66</v>
      </c>
      <c r="O9" s="61">
        <v>66</v>
      </c>
      <c r="P9" s="61">
        <v>0</v>
      </c>
      <c r="Q9" s="51">
        <v>5</v>
      </c>
      <c r="R9" s="51">
        <v>79</v>
      </c>
      <c r="S9" s="51">
        <v>0</v>
      </c>
      <c r="T9" s="64">
        <v>9</v>
      </c>
      <c r="U9" s="51">
        <v>5</v>
      </c>
      <c r="V9" s="51">
        <v>0</v>
      </c>
      <c r="W9" s="80">
        <v>800082</v>
      </c>
      <c r="X9" s="80">
        <v>15</v>
      </c>
      <c r="Y9" s="51">
        <v>3</v>
      </c>
      <c r="Z9" s="51">
        <v>0.3</v>
      </c>
      <c r="AA9" s="51">
        <v>0.5</v>
      </c>
      <c r="AB9" s="51">
        <v>0</v>
      </c>
      <c r="AC9" s="52">
        <v>102</v>
      </c>
      <c r="AD9" s="51">
        <v>13</v>
      </c>
      <c r="AE9" s="51">
        <v>1</v>
      </c>
      <c r="AF9" s="80">
        <v>1</v>
      </c>
      <c r="AG9" s="51">
        <v>65</v>
      </c>
    </row>
    <row r="10" spans="1:33" s="3" customFormat="1" x14ac:dyDescent="0.3">
      <c r="A10" s="51">
        <v>109</v>
      </c>
      <c r="B10" s="51">
        <v>700109</v>
      </c>
      <c r="C10" s="51">
        <v>1</v>
      </c>
      <c r="D10" s="51">
        <v>1</v>
      </c>
      <c r="E10" s="51">
        <v>1</v>
      </c>
      <c r="F10" s="51">
        <v>2</v>
      </c>
      <c r="G10" s="51">
        <v>0.46</v>
      </c>
      <c r="H10" s="51">
        <v>15</v>
      </c>
      <c r="I10" s="78">
        <v>462</v>
      </c>
      <c r="J10" s="78">
        <v>462</v>
      </c>
      <c r="K10" s="78">
        <v>462</v>
      </c>
      <c r="L10" s="78">
        <v>0</v>
      </c>
      <c r="M10" s="61">
        <v>66</v>
      </c>
      <c r="N10" s="61">
        <v>66</v>
      </c>
      <c r="O10" s="61">
        <v>66</v>
      </c>
      <c r="P10" s="61">
        <v>0</v>
      </c>
      <c r="Q10" s="51">
        <v>5</v>
      </c>
      <c r="R10" s="51">
        <v>79</v>
      </c>
      <c r="S10" s="51">
        <v>0</v>
      </c>
      <c r="T10" s="64">
        <v>9</v>
      </c>
      <c r="U10" s="51">
        <v>5</v>
      </c>
      <c r="V10" s="51">
        <v>0</v>
      </c>
      <c r="W10" s="51">
        <v>800082</v>
      </c>
      <c r="X10" s="51">
        <v>15</v>
      </c>
      <c r="Y10" s="51">
        <v>3</v>
      </c>
      <c r="Z10" s="51">
        <v>0.4</v>
      </c>
      <c r="AA10" s="51">
        <v>0.6</v>
      </c>
      <c r="AB10" s="51">
        <v>0</v>
      </c>
      <c r="AC10" s="52">
        <v>103</v>
      </c>
      <c r="AD10" s="51">
        <v>19</v>
      </c>
      <c r="AE10" s="51">
        <v>2</v>
      </c>
      <c r="AF10" s="51">
        <v>0</v>
      </c>
      <c r="AG10" s="51">
        <v>13</v>
      </c>
    </row>
    <row r="11" spans="1:33" s="3" customFormat="1" x14ac:dyDescent="0.3">
      <c r="A11" s="51">
        <v>110</v>
      </c>
      <c r="B11" s="51">
        <v>700110</v>
      </c>
      <c r="C11" s="51">
        <v>1</v>
      </c>
      <c r="D11" s="51">
        <v>1</v>
      </c>
      <c r="E11" s="51">
        <v>1</v>
      </c>
      <c r="F11" s="51">
        <v>2</v>
      </c>
      <c r="G11" s="51">
        <v>0.46</v>
      </c>
      <c r="H11" s="51">
        <v>15</v>
      </c>
      <c r="I11" s="78">
        <v>473</v>
      </c>
      <c r="J11" s="78">
        <v>473</v>
      </c>
      <c r="K11" s="78">
        <v>473</v>
      </c>
      <c r="L11" s="78">
        <v>0</v>
      </c>
      <c r="M11" s="61">
        <v>68</v>
      </c>
      <c r="N11" s="61">
        <v>68</v>
      </c>
      <c r="O11" s="61">
        <v>68</v>
      </c>
      <c r="P11" s="61">
        <v>0</v>
      </c>
      <c r="Q11" s="51">
        <v>5</v>
      </c>
      <c r="R11" s="51">
        <v>79</v>
      </c>
      <c r="S11" s="51">
        <v>0</v>
      </c>
      <c r="T11" s="64">
        <v>10</v>
      </c>
      <c r="U11" s="51">
        <v>5</v>
      </c>
      <c r="V11" s="51">
        <v>0</v>
      </c>
      <c r="W11" s="51">
        <v>800082</v>
      </c>
      <c r="X11" s="51">
        <v>15</v>
      </c>
      <c r="Y11" s="51">
        <v>3</v>
      </c>
      <c r="Z11" s="51">
        <v>0.3</v>
      </c>
      <c r="AA11" s="51">
        <v>0.5</v>
      </c>
      <c r="AB11" s="51">
        <v>0</v>
      </c>
      <c r="AC11" s="52">
        <v>104</v>
      </c>
      <c r="AD11" s="51">
        <v>19</v>
      </c>
      <c r="AE11" s="51">
        <v>2</v>
      </c>
      <c r="AF11" s="51">
        <v>1.1000000000000001</v>
      </c>
      <c r="AG11" s="51">
        <v>43</v>
      </c>
    </row>
    <row r="12" spans="1:33" s="3" customFormat="1" x14ac:dyDescent="0.3">
      <c r="A12" s="51">
        <v>111</v>
      </c>
      <c r="B12" s="51">
        <v>700111</v>
      </c>
      <c r="C12" s="51">
        <v>1</v>
      </c>
      <c r="D12" s="51">
        <v>1</v>
      </c>
      <c r="E12" s="51">
        <v>1</v>
      </c>
      <c r="F12" s="51">
        <v>2</v>
      </c>
      <c r="G12" s="51">
        <v>0.46</v>
      </c>
      <c r="H12" s="51">
        <v>15</v>
      </c>
      <c r="I12" s="78">
        <v>478</v>
      </c>
      <c r="J12" s="78">
        <v>478</v>
      </c>
      <c r="K12" s="78">
        <v>478</v>
      </c>
      <c r="L12" s="78">
        <v>0</v>
      </c>
      <c r="M12" s="61">
        <v>69</v>
      </c>
      <c r="N12" s="61">
        <v>69</v>
      </c>
      <c r="O12" s="61">
        <v>69</v>
      </c>
      <c r="P12" s="61">
        <v>0</v>
      </c>
      <c r="Q12" s="51">
        <v>5</v>
      </c>
      <c r="R12" s="51">
        <v>79</v>
      </c>
      <c r="S12" s="51">
        <v>0</v>
      </c>
      <c r="T12" s="64">
        <v>10</v>
      </c>
      <c r="U12" s="51">
        <v>5</v>
      </c>
      <c r="V12" s="51">
        <v>0</v>
      </c>
      <c r="W12" s="51">
        <v>800082</v>
      </c>
      <c r="X12" s="51">
        <v>15</v>
      </c>
      <c r="Y12" s="51">
        <v>3</v>
      </c>
      <c r="Z12" s="51">
        <v>0.4</v>
      </c>
      <c r="AA12" s="51">
        <v>0.6</v>
      </c>
      <c r="AB12" s="51">
        <v>0</v>
      </c>
      <c r="AC12" s="52">
        <v>105</v>
      </c>
      <c r="AD12" s="51">
        <v>16</v>
      </c>
      <c r="AE12" s="51">
        <v>2</v>
      </c>
      <c r="AF12" s="51">
        <v>2</v>
      </c>
      <c r="AG12" s="51">
        <v>51</v>
      </c>
    </row>
    <row r="13" spans="1:33" s="3" customFormat="1" x14ac:dyDescent="0.3">
      <c r="A13" s="51">
        <v>112</v>
      </c>
      <c r="B13" s="51">
        <v>700112</v>
      </c>
      <c r="C13" s="51">
        <v>1</v>
      </c>
      <c r="D13" s="51">
        <v>1</v>
      </c>
      <c r="E13" s="51">
        <v>1</v>
      </c>
      <c r="F13" s="51">
        <v>2</v>
      </c>
      <c r="G13" s="51">
        <v>0.46</v>
      </c>
      <c r="H13" s="51">
        <v>15</v>
      </c>
      <c r="I13" s="78">
        <v>484</v>
      </c>
      <c r="J13" s="78">
        <v>484</v>
      </c>
      <c r="K13" s="78">
        <v>484</v>
      </c>
      <c r="L13" s="78">
        <v>0</v>
      </c>
      <c r="M13" s="61">
        <v>70</v>
      </c>
      <c r="N13" s="61">
        <v>70</v>
      </c>
      <c r="O13" s="61">
        <v>70</v>
      </c>
      <c r="P13" s="61">
        <v>0</v>
      </c>
      <c r="Q13" s="51">
        <v>5</v>
      </c>
      <c r="R13" s="51">
        <v>79</v>
      </c>
      <c r="S13" s="51">
        <v>0</v>
      </c>
      <c r="T13" s="64">
        <v>10</v>
      </c>
      <c r="U13" s="51">
        <v>5</v>
      </c>
      <c r="V13" s="51">
        <v>0</v>
      </c>
      <c r="W13" s="51">
        <v>800082</v>
      </c>
      <c r="X13" s="51">
        <v>15</v>
      </c>
      <c r="Y13" s="51">
        <v>3</v>
      </c>
      <c r="Z13" s="51">
        <v>0.3</v>
      </c>
      <c r="AA13" s="51">
        <v>0.5</v>
      </c>
      <c r="AB13" s="51">
        <v>0</v>
      </c>
      <c r="AC13" s="52">
        <v>106</v>
      </c>
      <c r="AD13" s="51">
        <v>14</v>
      </c>
      <c r="AE13" s="51">
        <v>2</v>
      </c>
      <c r="AF13" s="51">
        <v>0</v>
      </c>
      <c r="AG13" s="51">
        <v>16</v>
      </c>
    </row>
    <row r="14" spans="1:33" s="3" customFormat="1" x14ac:dyDescent="0.3">
      <c r="A14" s="51">
        <v>113</v>
      </c>
      <c r="B14" s="51">
        <v>700113</v>
      </c>
      <c r="C14" s="51">
        <v>1</v>
      </c>
      <c r="D14" s="51">
        <v>1</v>
      </c>
      <c r="E14" s="51">
        <v>1</v>
      </c>
      <c r="F14" s="51">
        <v>1</v>
      </c>
      <c r="G14" s="51">
        <v>0.46</v>
      </c>
      <c r="H14" s="51">
        <v>15</v>
      </c>
      <c r="I14" s="78">
        <v>495</v>
      </c>
      <c r="J14" s="78">
        <v>495</v>
      </c>
      <c r="K14" s="78">
        <v>495</v>
      </c>
      <c r="L14" s="78">
        <v>0</v>
      </c>
      <c r="M14" s="61">
        <v>71</v>
      </c>
      <c r="N14" s="61">
        <v>71</v>
      </c>
      <c r="O14" s="61">
        <v>71</v>
      </c>
      <c r="P14" s="61">
        <v>0</v>
      </c>
      <c r="Q14" s="51">
        <v>5</v>
      </c>
      <c r="R14" s="51">
        <v>79</v>
      </c>
      <c r="S14" s="51">
        <v>0</v>
      </c>
      <c r="T14" s="64">
        <v>11</v>
      </c>
      <c r="U14" s="51">
        <v>5</v>
      </c>
      <c r="V14" s="51">
        <v>0</v>
      </c>
      <c r="W14" s="51">
        <v>800082</v>
      </c>
      <c r="X14" s="51">
        <v>15</v>
      </c>
      <c r="Y14" s="51">
        <v>3</v>
      </c>
      <c r="Z14" s="51">
        <v>0.4</v>
      </c>
      <c r="AA14" s="51">
        <v>0.6</v>
      </c>
      <c r="AB14" s="51">
        <v>0</v>
      </c>
      <c r="AC14" s="52">
        <v>107</v>
      </c>
      <c r="AD14" s="51">
        <v>12</v>
      </c>
      <c r="AE14" s="51">
        <v>1</v>
      </c>
      <c r="AF14" s="51">
        <v>0.5</v>
      </c>
      <c r="AG14" s="51">
        <v>38</v>
      </c>
    </row>
    <row r="15" spans="1:33" s="3" customFormat="1" x14ac:dyDescent="0.3">
      <c r="A15" s="51">
        <v>114</v>
      </c>
      <c r="B15" s="51">
        <v>700114</v>
      </c>
      <c r="C15" s="51">
        <v>1</v>
      </c>
      <c r="D15" s="51">
        <v>1</v>
      </c>
      <c r="E15" s="51">
        <v>1</v>
      </c>
      <c r="F15" s="51">
        <v>1</v>
      </c>
      <c r="G15" s="51">
        <v>0.4</v>
      </c>
      <c r="H15" s="51">
        <v>10</v>
      </c>
      <c r="I15" s="78">
        <v>500</v>
      </c>
      <c r="J15" s="78">
        <v>500</v>
      </c>
      <c r="K15" s="78">
        <v>500</v>
      </c>
      <c r="L15" s="78">
        <v>0</v>
      </c>
      <c r="M15" s="61">
        <v>72</v>
      </c>
      <c r="N15" s="61">
        <v>72</v>
      </c>
      <c r="O15" s="61">
        <v>72</v>
      </c>
      <c r="P15" s="61">
        <v>0</v>
      </c>
      <c r="Q15" s="51">
        <v>5</v>
      </c>
      <c r="R15" s="51">
        <v>79</v>
      </c>
      <c r="S15" s="51">
        <v>0</v>
      </c>
      <c r="T15" s="64">
        <v>11</v>
      </c>
      <c r="U15" s="51">
        <v>5</v>
      </c>
      <c r="V15" s="51">
        <v>0</v>
      </c>
      <c r="W15" s="51">
        <v>800081</v>
      </c>
      <c r="X15" s="51">
        <v>15</v>
      </c>
      <c r="Y15" s="51">
        <v>3</v>
      </c>
      <c r="Z15" s="51">
        <v>0.3</v>
      </c>
      <c r="AA15" s="51">
        <v>0.5</v>
      </c>
      <c r="AB15" s="51">
        <v>0</v>
      </c>
      <c r="AC15" s="52">
        <v>108</v>
      </c>
      <c r="AD15" s="51">
        <v>17</v>
      </c>
      <c r="AE15" s="51">
        <v>1</v>
      </c>
      <c r="AF15" s="51">
        <v>1</v>
      </c>
      <c r="AG15" s="51">
        <v>3</v>
      </c>
    </row>
    <row r="16" spans="1:33" s="3" customFormat="1" x14ac:dyDescent="0.3">
      <c r="A16" s="51">
        <v>115</v>
      </c>
      <c r="B16" s="51">
        <v>700115</v>
      </c>
      <c r="C16" s="51">
        <v>1</v>
      </c>
      <c r="D16" s="51">
        <v>1</v>
      </c>
      <c r="E16" s="51">
        <v>1</v>
      </c>
      <c r="F16" s="51">
        <v>1</v>
      </c>
      <c r="G16" s="51">
        <v>0.4</v>
      </c>
      <c r="H16" s="51">
        <v>10</v>
      </c>
      <c r="I16" s="78">
        <v>511</v>
      </c>
      <c r="J16" s="78">
        <v>511</v>
      </c>
      <c r="K16" s="78">
        <v>511</v>
      </c>
      <c r="L16" s="78">
        <v>0</v>
      </c>
      <c r="M16" s="61">
        <v>74</v>
      </c>
      <c r="N16" s="61">
        <v>74</v>
      </c>
      <c r="O16" s="61">
        <v>74</v>
      </c>
      <c r="P16" s="61">
        <v>0</v>
      </c>
      <c r="Q16" s="51">
        <v>5</v>
      </c>
      <c r="R16" s="51">
        <v>79</v>
      </c>
      <c r="S16" s="51">
        <v>0</v>
      </c>
      <c r="T16" s="64">
        <v>11</v>
      </c>
      <c r="U16" s="51">
        <v>5</v>
      </c>
      <c r="V16" s="51">
        <v>0</v>
      </c>
      <c r="W16" s="51">
        <v>800081</v>
      </c>
      <c r="X16" s="51">
        <v>15</v>
      </c>
      <c r="Y16" s="51">
        <v>3</v>
      </c>
      <c r="Z16" s="51">
        <v>0.4</v>
      </c>
      <c r="AA16" s="51">
        <v>0.6</v>
      </c>
      <c r="AB16" s="51">
        <v>0</v>
      </c>
      <c r="AC16" s="52">
        <v>109</v>
      </c>
      <c r="AD16" s="51">
        <v>13</v>
      </c>
      <c r="AE16" s="51">
        <v>1</v>
      </c>
      <c r="AF16" s="51">
        <v>0</v>
      </c>
      <c r="AG16" s="51">
        <v>43</v>
      </c>
    </row>
    <row r="17" spans="1:33" s="3" customFormat="1" x14ac:dyDescent="0.3">
      <c r="A17" s="51">
        <v>116</v>
      </c>
      <c r="B17" s="51">
        <v>700116</v>
      </c>
      <c r="C17" s="51">
        <v>1</v>
      </c>
      <c r="D17" s="51">
        <v>1</v>
      </c>
      <c r="E17" s="51">
        <v>1</v>
      </c>
      <c r="F17" s="51">
        <v>1</v>
      </c>
      <c r="G17" s="80">
        <v>0.4</v>
      </c>
      <c r="H17" s="51">
        <v>10</v>
      </c>
      <c r="I17" s="78">
        <v>517</v>
      </c>
      <c r="J17" s="78">
        <v>517</v>
      </c>
      <c r="K17" s="78">
        <v>517</v>
      </c>
      <c r="L17" s="78">
        <v>0</v>
      </c>
      <c r="M17" s="61">
        <v>74</v>
      </c>
      <c r="N17" s="61">
        <v>74</v>
      </c>
      <c r="O17" s="61">
        <v>74</v>
      </c>
      <c r="P17" s="61">
        <v>0</v>
      </c>
      <c r="Q17" s="51">
        <v>5</v>
      </c>
      <c r="R17" s="51">
        <v>79</v>
      </c>
      <c r="S17" s="51">
        <v>0</v>
      </c>
      <c r="T17" s="64">
        <v>12</v>
      </c>
      <c r="U17" s="51">
        <v>5</v>
      </c>
      <c r="V17" s="51">
        <v>0</v>
      </c>
      <c r="W17" s="80">
        <v>800081</v>
      </c>
      <c r="X17" s="80">
        <v>15</v>
      </c>
      <c r="Y17" s="51">
        <v>3</v>
      </c>
      <c r="Z17" s="51">
        <v>0.3</v>
      </c>
      <c r="AA17" s="51">
        <v>0.5</v>
      </c>
      <c r="AB17" s="51">
        <v>0</v>
      </c>
      <c r="AC17" s="52">
        <v>110</v>
      </c>
      <c r="AD17" s="51">
        <v>16</v>
      </c>
      <c r="AE17" s="51">
        <v>1</v>
      </c>
      <c r="AF17" s="80">
        <v>1</v>
      </c>
      <c r="AG17" s="51">
        <v>24</v>
      </c>
    </row>
    <row r="18" spans="1:33" s="3" customFormat="1" x14ac:dyDescent="0.3">
      <c r="A18" s="51">
        <v>117</v>
      </c>
      <c r="B18" s="51">
        <v>700117</v>
      </c>
      <c r="C18" s="51">
        <v>1</v>
      </c>
      <c r="D18" s="51">
        <v>1</v>
      </c>
      <c r="E18" s="51">
        <v>1</v>
      </c>
      <c r="F18" s="51">
        <v>1</v>
      </c>
      <c r="G18" s="51">
        <v>0.4</v>
      </c>
      <c r="H18" s="51">
        <v>10</v>
      </c>
      <c r="I18" s="78">
        <v>522</v>
      </c>
      <c r="J18" s="78">
        <v>522</v>
      </c>
      <c r="K18" s="78">
        <v>522</v>
      </c>
      <c r="L18" s="78">
        <v>0</v>
      </c>
      <c r="M18" s="61">
        <v>75</v>
      </c>
      <c r="N18" s="61">
        <v>75</v>
      </c>
      <c r="O18" s="61">
        <v>75</v>
      </c>
      <c r="P18" s="61">
        <v>0</v>
      </c>
      <c r="Q18" s="51">
        <v>5</v>
      </c>
      <c r="R18" s="51">
        <v>79</v>
      </c>
      <c r="S18" s="51">
        <v>0</v>
      </c>
      <c r="T18" s="64">
        <v>12</v>
      </c>
      <c r="U18" s="51">
        <v>5</v>
      </c>
      <c r="V18" s="51">
        <v>0</v>
      </c>
      <c r="W18" s="51">
        <v>800081</v>
      </c>
      <c r="X18" s="51">
        <v>15</v>
      </c>
      <c r="Y18" s="51">
        <v>3</v>
      </c>
      <c r="Z18" s="51">
        <v>0.4</v>
      </c>
      <c r="AA18" s="51">
        <v>0.6</v>
      </c>
      <c r="AB18" s="51">
        <v>0</v>
      </c>
      <c r="AC18" s="52">
        <v>111</v>
      </c>
      <c r="AD18" s="51">
        <v>14</v>
      </c>
      <c r="AE18" s="51">
        <v>1</v>
      </c>
      <c r="AF18" s="51">
        <v>1</v>
      </c>
      <c r="AG18" s="51">
        <v>90</v>
      </c>
    </row>
    <row r="19" spans="1:33" s="3" customFormat="1" x14ac:dyDescent="0.3">
      <c r="A19" s="51">
        <v>118</v>
      </c>
      <c r="B19" s="51">
        <v>700118</v>
      </c>
      <c r="C19" s="51">
        <v>1</v>
      </c>
      <c r="D19" s="51">
        <v>1</v>
      </c>
      <c r="E19" s="51">
        <v>1</v>
      </c>
      <c r="F19" s="51">
        <v>2</v>
      </c>
      <c r="G19" s="51">
        <v>0.4</v>
      </c>
      <c r="H19" s="51">
        <v>10</v>
      </c>
      <c r="I19" s="78">
        <v>527</v>
      </c>
      <c r="J19" s="78">
        <v>527</v>
      </c>
      <c r="K19" s="78">
        <v>527</v>
      </c>
      <c r="L19" s="78">
        <v>0</v>
      </c>
      <c r="M19" s="61">
        <v>76</v>
      </c>
      <c r="N19" s="61">
        <v>76</v>
      </c>
      <c r="O19" s="61">
        <v>76</v>
      </c>
      <c r="P19" s="61">
        <v>0</v>
      </c>
      <c r="Q19" s="51">
        <v>5</v>
      </c>
      <c r="R19" s="51">
        <v>79</v>
      </c>
      <c r="S19" s="51">
        <v>0</v>
      </c>
      <c r="T19" s="64">
        <v>12</v>
      </c>
      <c r="U19" s="51">
        <v>5</v>
      </c>
      <c r="V19" s="51">
        <v>0</v>
      </c>
      <c r="W19" s="51">
        <v>800081</v>
      </c>
      <c r="X19" s="51">
        <v>15</v>
      </c>
      <c r="Y19" s="51">
        <v>3</v>
      </c>
      <c r="Z19" s="51">
        <v>0.3</v>
      </c>
      <c r="AA19" s="51">
        <v>0.5</v>
      </c>
      <c r="AB19" s="51">
        <v>0</v>
      </c>
      <c r="AC19" s="52">
        <v>112</v>
      </c>
      <c r="AD19" s="51">
        <v>20</v>
      </c>
      <c r="AE19" s="51">
        <v>2</v>
      </c>
      <c r="AF19" s="51">
        <v>0</v>
      </c>
      <c r="AG19" s="51">
        <v>71</v>
      </c>
    </row>
    <row r="20" spans="1:33" s="3" customFormat="1" x14ac:dyDescent="0.3">
      <c r="A20" s="51">
        <v>119</v>
      </c>
      <c r="B20" s="51">
        <v>700119</v>
      </c>
      <c r="C20" s="51">
        <v>1</v>
      </c>
      <c r="D20" s="51">
        <v>1</v>
      </c>
      <c r="E20" s="51">
        <v>1</v>
      </c>
      <c r="F20" s="51">
        <v>2</v>
      </c>
      <c r="G20" s="51">
        <v>0.4</v>
      </c>
      <c r="H20" s="51">
        <v>10</v>
      </c>
      <c r="I20" s="78">
        <v>538</v>
      </c>
      <c r="J20" s="78">
        <v>538</v>
      </c>
      <c r="K20" s="78">
        <v>538</v>
      </c>
      <c r="L20" s="78">
        <v>0</v>
      </c>
      <c r="M20" s="61">
        <v>78</v>
      </c>
      <c r="N20" s="61">
        <v>78</v>
      </c>
      <c r="O20" s="61">
        <v>78</v>
      </c>
      <c r="P20" s="61">
        <v>0</v>
      </c>
      <c r="Q20" s="51">
        <v>5</v>
      </c>
      <c r="R20" s="51">
        <v>79</v>
      </c>
      <c r="S20" s="51">
        <v>0</v>
      </c>
      <c r="T20" s="64">
        <v>12</v>
      </c>
      <c r="U20" s="51">
        <v>5</v>
      </c>
      <c r="V20" s="51">
        <v>0</v>
      </c>
      <c r="W20" s="51">
        <v>800081</v>
      </c>
      <c r="X20" s="51">
        <v>15</v>
      </c>
      <c r="Y20" s="51">
        <v>3</v>
      </c>
      <c r="Z20" s="51">
        <v>0.4</v>
      </c>
      <c r="AA20" s="51">
        <v>0.6</v>
      </c>
      <c r="AB20" s="51">
        <v>0</v>
      </c>
      <c r="AC20" s="52">
        <v>113</v>
      </c>
      <c r="AD20" s="51">
        <v>10</v>
      </c>
      <c r="AE20" s="51">
        <v>2</v>
      </c>
      <c r="AF20" s="51">
        <v>2</v>
      </c>
      <c r="AG20" s="51">
        <v>14</v>
      </c>
    </row>
    <row r="21" spans="1:33" s="3" customFormat="1" x14ac:dyDescent="0.3">
      <c r="A21" s="51">
        <v>120</v>
      </c>
      <c r="B21" s="51">
        <v>700120</v>
      </c>
      <c r="C21" s="51">
        <v>1</v>
      </c>
      <c r="D21" s="51">
        <v>1</v>
      </c>
      <c r="E21" s="51">
        <v>1</v>
      </c>
      <c r="F21" s="51">
        <v>1</v>
      </c>
      <c r="G21" s="51">
        <v>0.85</v>
      </c>
      <c r="H21" s="51">
        <v>20</v>
      </c>
      <c r="I21" s="78">
        <v>549</v>
      </c>
      <c r="J21" s="78">
        <v>549</v>
      </c>
      <c r="K21" s="78">
        <v>549</v>
      </c>
      <c r="L21" s="78">
        <v>0</v>
      </c>
      <c r="M21" s="61">
        <v>79</v>
      </c>
      <c r="N21" s="61">
        <v>79</v>
      </c>
      <c r="O21" s="61">
        <v>79</v>
      </c>
      <c r="P21" s="61">
        <v>0</v>
      </c>
      <c r="Q21" s="51">
        <v>5</v>
      </c>
      <c r="R21" s="51">
        <v>79</v>
      </c>
      <c r="S21" s="51">
        <v>0</v>
      </c>
      <c r="T21" s="64">
        <v>13</v>
      </c>
      <c r="U21" s="51">
        <v>5</v>
      </c>
      <c r="V21" s="51">
        <v>0</v>
      </c>
      <c r="W21" s="51">
        <v>800211</v>
      </c>
      <c r="X21" s="51">
        <v>15</v>
      </c>
      <c r="Y21" s="51">
        <v>3</v>
      </c>
      <c r="Z21" s="51">
        <v>0.3</v>
      </c>
      <c r="AA21" s="51">
        <v>0.5</v>
      </c>
      <c r="AB21" s="51">
        <v>0</v>
      </c>
      <c r="AC21" s="52">
        <v>114</v>
      </c>
      <c r="AD21" s="51">
        <v>11</v>
      </c>
      <c r="AE21" s="51">
        <v>1</v>
      </c>
      <c r="AF21" s="51">
        <v>1.1000000000000001</v>
      </c>
      <c r="AG21" s="51">
        <v>74</v>
      </c>
    </row>
    <row r="22" spans="1:33" s="3" customFormat="1" x14ac:dyDescent="0.3">
      <c r="A22" s="51">
        <v>121</v>
      </c>
      <c r="B22" s="51">
        <v>700121</v>
      </c>
      <c r="C22" s="51">
        <v>1</v>
      </c>
      <c r="D22" s="51">
        <v>1</v>
      </c>
      <c r="E22" s="51">
        <v>1</v>
      </c>
      <c r="F22" s="51">
        <v>2</v>
      </c>
      <c r="G22" s="51">
        <v>0.85</v>
      </c>
      <c r="H22" s="51">
        <v>20</v>
      </c>
      <c r="I22" s="78">
        <v>555</v>
      </c>
      <c r="J22" s="78">
        <v>555</v>
      </c>
      <c r="K22" s="78">
        <v>555</v>
      </c>
      <c r="L22" s="78">
        <v>0</v>
      </c>
      <c r="M22" s="61">
        <v>80</v>
      </c>
      <c r="N22" s="61">
        <v>80</v>
      </c>
      <c r="O22" s="61">
        <v>80</v>
      </c>
      <c r="P22" s="61">
        <v>0</v>
      </c>
      <c r="Q22" s="51">
        <v>5</v>
      </c>
      <c r="R22" s="51">
        <v>79</v>
      </c>
      <c r="S22" s="51">
        <v>0</v>
      </c>
      <c r="T22" s="64">
        <v>13</v>
      </c>
      <c r="U22" s="51">
        <v>5</v>
      </c>
      <c r="V22" s="51">
        <v>0</v>
      </c>
      <c r="W22" s="51">
        <v>800211</v>
      </c>
      <c r="X22" s="51">
        <v>15</v>
      </c>
      <c r="Y22" s="51">
        <v>3</v>
      </c>
      <c r="Z22" s="51">
        <v>0.3</v>
      </c>
      <c r="AA22" s="51">
        <v>0.5</v>
      </c>
      <c r="AB22" s="51">
        <v>0</v>
      </c>
      <c r="AC22" s="52">
        <v>115</v>
      </c>
      <c r="AD22" s="51">
        <v>14</v>
      </c>
      <c r="AE22" s="51">
        <v>2</v>
      </c>
      <c r="AF22" s="51">
        <v>0</v>
      </c>
      <c r="AG22" s="51">
        <v>59</v>
      </c>
    </row>
    <row r="23" spans="1:33" s="3" customFormat="1" x14ac:dyDescent="0.3">
      <c r="A23" s="51">
        <v>122</v>
      </c>
      <c r="B23" s="51">
        <v>700122</v>
      </c>
      <c r="C23" s="51">
        <v>1</v>
      </c>
      <c r="D23" s="51">
        <v>1</v>
      </c>
      <c r="E23" s="51">
        <v>1</v>
      </c>
      <c r="F23" s="51">
        <v>2</v>
      </c>
      <c r="G23" s="51">
        <v>0.85</v>
      </c>
      <c r="H23" s="51">
        <v>20</v>
      </c>
      <c r="I23" s="78">
        <v>571</v>
      </c>
      <c r="J23" s="78">
        <v>571</v>
      </c>
      <c r="K23" s="78">
        <v>571</v>
      </c>
      <c r="L23" s="78">
        <v>0</v>
      </c>
      <c r="M23" s="61">
        <v>82</v>
      </c>
      <c r="N23" s="61">
        <v>82</v>
      </c>
      <c r="O23" s="61">
        <v>82</v>
      </c>
      <c r="P23" s="61">
        <v>0</v>
      </c>
      <c r="Q23" s="51">
        <v>5</v>
      </c>
      <c r="R23" s="51">
        <v>79</v>
      </c>
      <c r="S23" s="51">
        <v>0</v>
      </c>
      <c r="T23" s="64">
        <v>14</v>
      </c>
      <c r="U23" s="51">
        <v>5</v>
      </c>
      <c r="V23" s="51">
        <v>0</v>
      </c>
      <c r="W23" s="51">
        <v>800211</v>
      </c>
      <c r="X23" s="51">
        <v>15</v>
      </c>
      <c r="Y23" s="51">
        <v>3</v>
      </c>
      <c r="Z23" s="51">
        <v>0.3</v>
      </c>
      <c r="AA23" s="51">
        <v>0.5</v>
      </c>
      <c r="AB23" s="51">
        <v>0</v>
      </c>
      <c r="AC23" s="52">
        <v>116</v>
      </c>
      <c r="AD23" s="51">
        <v>15</v>
      </c>
      <c r="AE23" s="51">
        <v>2</v>
      </c>
      <c r="AF23" s="51">
        <v>1</v>
      </c>
      <c r="AG23" s="51">
        <v>79</v>
      </c>
    </row>
    <row r="24" spans="1:33" s="3" customFormat="1" x14ac:dyDescent="0.3">
      <c r="A24" s="51">
        <v>123</v>
      </c>
      <c r="B24" s="51">
        <v>700123</v>
      </c>
      <c r="C24" s="51">
        <v>1</v>
      </c>
      <c r="D24" s="51">
        <v>1</v>
      </c>
      <c r="E24" s="51">
        <v>1</v>
      </c>
      <c r="F24" s="51">
        <v>1</v>
      </c>
      <c r="G24" s="51">
        <v>0.85</v>
      </c>
      <c r="H24" s="51">
        <v>20</v>
      </c>
      <c r="I24" s="78">
        <v>577</v>
      </c>
      <c r="J24" s="78">
        <v>577</v>
      </c>
      <c r="K24" s="78">
        <v>577</v>
      </c>
      <c r="L24" s="78">
        <v>0</v>
      </c>
      <c r="M24" s="61">
        <v>83</v>
      </c>
      <c r="N24" s="61">
        <v>83</v>
      </c>
      <c r="O24" s="61">
        <v>83</v>
      </c>
      <c r="P24" s="61">
        <v>0</v>
      </c>
      <c r="Q24" s="51">
        <v>5</v>
      </c>
      <c r="R24" s="51">
        <v>79</v>
      </c>
      <c r="S24" s="51">
        <v>0</v>
      </c>
      <c r="T24" s="64">
        <v>14</v>
      </c>
      <c r="U24" s="51">
        <v>5</v>
      </c>
      <c r="V24" s="51">
        <v>0</v>
      </c>
      <c r="W24" s="51">
        <v>800211</v>
      </c>
      <c r="X24" s="51">
        <v>15</v>
      </c>
      <c r="Y24" s="51">
        <v>3</v>
      </c>
      <c r="Z24" s="51">
        <v>0.3</v>
      </c>
      <c r="AA24" s="51">
        <v>0.5</v>
      </c>
      <c r="AB24" s="51">
        <v>0</v>
      </c>
      <c r="AC24" s="52">
        <v>117</v>
      </c>
      <c r="AD24" s="51">
        <v>10</v>
      </c>
      <c r="AE24" s="51">
        <v>1</v>
      </c>
      <c r="AF24" s="51">
        <v>1.4</v>
      </c>
      <c r="AG24" s="51">
        <v>66</v>
      </c>
    </row>
    <row r="25" spans="1:33" s="3" customFormat="1" x14ac:dyDescent="0.3">
      <c r="A25" s="51">
        <v>124</v>
      </c>
      <c r="B25" s="51">
        <v>700124</v>
      </c>
      <c r="C25" s="51">
        <v>1</v>
      </c>
      <c r="D25" s="51">
        <v>1</v>
      </c>
      <c r="E25" s="51">
        <v>1</v>
      </c>
      <c r="F25" s="51">
        <v>2</v>
      </c>
      <c r="G25" s="51">
        <v>0.85</v>
      </c>
      <c r="H25" s="51">
        <v>20</v>
      </c>
      <c r="I25" s="78">
        <v>582</v>
      </c>
      <c r="J25" s="78">
        <v>582</v>
      </c>
      <c r="K25" s="78">
        <v>582</v>
      </c>
      <c r="L25" s="78">
        <v>0</v>
      </c>
      <c r="M25" s="61">
        <v>84</v>
      </c>
      <c r="N25" s="61">
        <v>84</v>
      </c>
      <c r="O25" s="61">
        <v>84</v>
      </c>
      <c r="P25" s="61">
        <v>0</v>
      </c>
      <c r="Q25" s="51">
        <v>5</v>
      </c>
      <c r="R25" s="51">
        <v>79</v>
      </c>
      <c r="S25" s="51">
        <v>0</v>
      </c>
      <c r="T25" s="64">
        <v>14</v>
      </c>
      <c r="U25" s="51">
        <v>5</v>
      </c>
      <c r="V25" s="51">
        <v>0</v>
      </c>
      <c r="W25" s="51">
        <v>800211</v>
      </c>
      <c r="X25" s="51">
        <v>15</v>
      </c>
      <c r="Y25" s="51">
        <v>3</v>
      </c>
      <c r="Z25" s="51">
        <v>0.3</v>
      </c>
      <c r="AA25" s="51">
        <v>0.5</v>
      </c>
      <c r="AB25" s="51">
        <v>0</v>
      </c>
      <c r="AC25" s="52">
        <v>118</v>
      </c>
      <c r="AD25" s="51">
        <v>16</v>
      </c>
      <c r="AE25" s="51">
        <v>2</v>
      </c>
      <c r="AF25" s="51">
        <v>0</v>
      </c>
      <c r="AG25" s="51">
        <v>77</v>
      </c>
    </row>
    <row r="26" spans="1:33" s="3" customFormat="1" x14ac:dyDescent="0.3">
      <c r="A26" s="51">
        <v>125</v>
      </c>
      <c r="B26" s="51">
        <v>700125</v>
      </c>
      <c r="C26" s="51">
        <v>1</v>
      </c>
      <c r="D26" s="51">
        <v>1</v>
      </c>
      <c r="E26" s="51">
        <v>1</v>
      </c>
      <c r="F26" s="51">
        <v>2</v>
      </c>
      <c r="G26" s="51">
        <v>0.85</v>
      </c>
      <c r="H26" s="51">
        <v>20</v>
      </c>
      <c r="I26" s="78">
        <v>593</v>
      </c>
      <c r="J26" s="78">
        <v>593</v>
      </c>
      <c r="K26" s="78">
        <v>593</v>
      </c>
      <c r="L26" s="78">
        <v>0</v>
      </c>
      <c r="M26" s="61">
        <v>86</v>
      </c>
      <c r="N26" s="61">
        <v>86</v>
      </c>
      <c r="O26" s="61">
        <v>86</v>
      </c>
      <c r="P26" s="61">
        <v>0</v>
      </c>
      <c r="Q26" s="51">
        <v>5</v>
      </c>
      <c r="R26" s="51">
        <v>79</v>
      </c>
      <c r="S26" s="51">
        <v>0</v>
      </c>
      <c r="T26" s="64">
        <v>15</v>
      </c>
      <c r="U26" s="51">
        <v>5</v>
      </c>
      <c r="V26" s="51">
        <v>0</v>
      </c>
      <c r="W26" s="51">
        <v>800211</v>
      </c>
      <c r="X26" s="51">
        <v>15</v>
      </c>
      <c r="Y26" s="51">
        <v>3</v>
      </c>
      <c r="Z26" s="51">
        <v>0.3</v>
      </c>
      <c r="AA26" s="51">
        <v>0.5</v>
      </c>
      <c r="AB26" s="51">
        <v>0</v>
      </c>
      <c r="AC26" s="52">
        <v>119</v>
      </c>
      <c r="AD26" s="51">
        <v>12</v>
      </c>
      <c r="AE26" s="51">
        <v>2</v>
      </c>
      <c r="AF26" s="51">
        <v>1</v>
      </c>
      <c r="AG26" s="51">
        <v>33</v>
      </c>
    </row>
    <row r="27" spans="1:33" s="3" customFormat="1" x14ac:dyDescent="0.3">
      <c r="A27" s="51">
        <v>126</v>
      </c>
      <c r="B27" s="51">
        <v>700126</v>
      </c>
      <c r="C27" s="51">
        <v>1</v>
      </c>
      <c r="D27" s="51">
        <v>1</v>
      </c>
      <c r="E27" s="51">
        <v>1</v>
      </c>
      <c r="F27" s="51">
        <v>1</v>
      </c>
      <c r="G27" s="51">
        <v>0.74</v>
      </c>
      <c r="H27" s="51">
        <v>5</v>
      </c>
      <c r="I27" s="78">
        <v>604</v>
      </c>
      <c r="J27" s="78">
        <v>604</v>
      </c>
      <c r="K27" s="78">
        <v>604</v>
      </c>
      <c r="L27" s="78">
        <v>0</v>
      </c>
      <c r="M27" s="61">
        <v>87</v>
      </c>
      <c r="N27" s="61">
        <v>87</v>
      </c>
      <c r="O27" s="61">
        <v>87</v>
      </c>
      <c r="P27" s="61">
        <v>0</v>
      </c>
      <c r="Q27" s="51">
        <v>5</v>
      </c>
      <c r="R27" s="51">
        <v>79</v>
      </c>
      <c r="S27" s="51">
        <v>0</v>
      </c>
      <c r="T27" s="64">
        <v>15</v>
      </c>
      <c r="U27" s="51">
        <v>5</v>
      </c>
      <c r="V27" s="51">
        <v>0</v>
      </c>
      <c r="W27" s="51">
        <v>800001</v>
      </c>
      <c r="X27" s="51">
        <v>5</v>
      </c>
      <c r="Y27" s="51">
        <v>3</v>
      </c>
      <c r="Z27" s="51">
        <v>0.54</v>
      </c>
      <c r="AA27" s="51">
        <v>0.5</v>
      </c>
      <c r="AB27" s="51">
        <v>0</v>
      </c>
      <c r="AC27" s="52">
        <v>120</v>
      </c>
      <c r="AD27" s="51">
        <v>13</v>
      </c>
      <c r="AE27" s="51">
        <v>1</v>
      </c>
      <c r="AF27" s="51">
        <v>1.1000000000000001</v>
      </c>
      <c r="AG27" s="51">
        <v>95</v>
      </c>
    </row>
    <row r="28" spans="1:33" s="3" customFormat="1" x14ac:dyDescent="0.3">
      <c r="A28" s="51">
        <v>127</v>
      </c>
      <c r="B28" s="51">
        <v>700127</v>
      </c>
      <c r="C28" s="51">
        <v>1</v>
      </c>
      <c r="D28" s="51">
        <v>1</v>
      </c>
      <c r="E28" s="51">
        <v>1</v>
      </c>
      <c r="F28" s="51">
        <v>2</v>
      </c>
      <c r="G28" s="51">
        <v>0.74</v>
      </c>
      <c r="H28" s="51">
        <v>5</v>
      </c>
      <c r="I28" s="78">
        <v>615</v>
      </c>
      <c r="J28" s="78">
        <v>615</v>
      </c>
      <c r="K28" s="78">
        <v>615</v>
      </c>
      <c r="L28" s="78">
        <v>0</v>
      </c>
      <c r="M28" s="61">
        <v>89</v>
      </c>
      <c r="N28" s="61">
        <v>89</v>
      </c>
      <c r="O28" s="61">
        <v>89</v>
      </c>
      <c r="P28" s="61">
        <v>0</v>
      </c>
      <c r="Q28" s="51">
        <v>5</v>
      </c>
      <c r="R28" s="51">
        <v>79</v>
      </c>
      <c r="S28" s="51">
        <v>0</v>
      </c>
      <c r="T28" s="64">
        <v>16</v>
      </c>
      <c r="U28" s="51">
        <v>5</v>
      </c>
      <c r="V28" s="51">
        <v>0</v>
      </c>
      <c r="W28" s="51">
        <v>800001</v>
      </c>
      <c r="X28" s="51">
        <v>5</v>
      </c>
      <c r="Y28" s="51">
        <v>3</v>
      </c>
      <c r="Z28" s="51">
        <v>0.64</v>
      </c>
      <c r="AA28" s="51">
        <v>0.6</v>
      </c>
      <c r="AB28" s="51">
        <v>0</v>
      </c>
      <c r="AC28" s="52">
        <v>121</v>
      </c>
      <c r="AD28" s="51">
        <v>15</v>
      </c>
      <c r="AE28" s="51">
        <v>2</v>
      </c>
      <c r="AF28" s="51">
        <v>0</v>
      </c>
      <c r="AG28" s="51">
        <v>62</v>
      </c>
    </row>
    <row r="29" spans="1:33" s="3" customFormat="1" x14ac:dyDescent="0.3">
      <c r="A29" s="51">
        <v>128</v>
      </c>
      <c r="B29" s="51">
        <v>700128</v>
      </c>
      <c r="C29" s="51">
        <v>1</v>
      </c>
      <c r="D29" s="51">
        <v>1</v>
      </c>
      <c r="E29" s="51">
        <v>1</v>
      </c>
      <c r="F29" s="51">
        <v>2</v>
      </c>
      <c r="G29" s="51">
        <v>0.83</v>
      </c>
      <c r="H29" s="51">
        <v>5</v>
      </c>
      <c r="I29" s="78">
        <v>620</v>
      </c>
      <c r="J29" s="78">
        <v>620</v>
      </c>
      <c r="K29" s="78">
        <v>620</v>
      </c>
      <c r="L29" s="78">
        <v>0</v>
      </c>
      <c r="M29" s="61">
        <v>90</v>
      </c>
      <c r="N29" s="61">
        <v>90</v>
      </c>
      <c r="O29" s="61">
        <v>90</v>
      </c>
      <c r="P29" s="61">
        <v>0</v>
      </c>
      <c r="Q29" s="51">
        <v>5</v>
      </c>
      <c r="R29" s="51">
        <v>79</v>
      </c>
      <c r="S29" s="51">
        <v>0</v>
      </c>
      <c r="T29" s="64">
        <v>16</v>
      </c>
      <c r="U29" s="51">
        <v>5</v>
      </c>
      <c r="V29" s="51">
        <v>0</v>
      </c>
      <c r="W29" s="51">
        <v>800011</v>
      </c>
      <c r="X29" s="51">
        <v>10</v>
      </c>
      <c r="Y29" s="51">
        <v>3</v>
      </c>
      <c r="Z29" s="51">
        <v>0.54</v>
      </c>
      <c r="AA29" s="51">
        <v>0.5</v>
      </c>
      <c r="AB29" s="51">
        <v>0</v>
      </c>
      <c r="AC29" s="52">
        <v>122</v>
      </c>
      <c r="AD29" s="51">
        <v>11</v>
      </c>
      <c r="AE29" s="51">
        <v>2</v>
      </c>
      <c r="AF29" s="51">
        <v>1.1000000000000001</v>
      </c>
      <c r="AG29" s="51">
        <v>79</v>
      </c>
    </row>
    <row r="30" spans="1:33" s="3" customFormat="1" x14ac:dyDescent="0.3">
      <c r="A30" s="51">
        <v>129</v>
      </c>
      <c r="B30" s="51">
        <v>700129</v>
      </c>
      <c r="C30" s="51">
        <v>1</v>
      </c>
      <c r="D30" s="51">
        <v>1</v>
      </c>
      <c r="E30" s="51">
        <v>1</v>
      </c>
      <c r="F30" s="51">
        <v>1</v>
      </c>
      <c r="G30" s="51">
        <v>0.83</v>
      </c>
      <c r="H30" s="51">
        <v>5</v>
      </c>
      <c r="I30" s="78">
        <v>626</v>
      </c>
      <c r="J30" s="78">
        <v>626</v>
      </c>
      <c r="K30" s="78">
        <v>626</v>
      </c>
      <c r="L30" s="78">
        <v>0</v>
      </c>
      <c r="M30" s="61">
        <v>90</v>
      </c>
      <c r="N30" s="61">
        <v>90</v>
      </c>
      <c r="O30" s="61">
        <v>90</v>
      </c>
      <c r="P30" s="61">
        <v>0</v>
      </c>
      <c r="Q30" s="51">
        <v>5</v>
      </c>
      <c r="R30" s="51">
        <v>79</v>
      </c>
      <c r="S30" s="51">
        <v>0</v>
      </c>
      <c r="T30" s="64">
        <v>16</v>
      </c>
      <c r="U30" s="51">
        <v>5</v>
      </c>
      <c r="V30" s="51">
        <v>0</v>
      </c>
      <c r="W30" s="51">
        <v>800011</v>
      </c>
      <c r="X30" s="51">
        <v>10</v>
      </c>
      <c r="Y30" s="51">
        <v>3</v>
      </c>
      <c r="Z30" s="51">
        <v>0.64</v>
      </c>
      <c r="AA30" s="51">
        <v>0.6</v>
      </c>
      <c r="AB30" s="51">
        <v>0</v>
      </c>
      <c r="AC30" s="52">
        <v>123</v>
      </c>
      <c r="AD30" s="51">
        <v>14</v>
      </c>
      <c r="AE30" s="51">
        <v>1</v>
      </c>
      <c r="AF30" s="51">
        <v>0.5</v>
      </c>
      <c r="AG30" s="51">
        <v>2</v>
      </c>
    </row>
    <row r="31" spans="1:33" s="3" customFormat="1" x14ac:dyDescent="0.3">
      <c r="A31" s="51">
        <v>130</v>
      </c>
      <c r="B31" s="51">
        <v>700130</v>
      </c>
      <c r="C31" s="51">
        <v>1</v>
      </c>
      <c r="D31" s="51">
        <v>1</v>
      </c>
      <c r="E31" s="51">
        <v>1</v>
      </c>
      <c r="F31" s="51">
        <v>2</v>
      </c>
      <c r="G31" s="51">
        <v>0.68</v>
      </c>
      <c r="H31" s="51">
        <v>40</v>
      </c>
      <c r="I31" s="78">
        <v>637</v>
      </c>
      <c r="J31" s="78">
        <v>637</v>
      </c>
      <c r="K31" s="78">
        <v>637</v>
      </c>
      <c r="L31" s="78">
        <v>0</v>
      </c>
      <c r="M31" s="61">
        <v>92</v>
      </c>
      <c r="N31" s="61">
        <v>92</v>
      </c>
      <c r="O31" s="61">
        <v>92</v>
      </c>
      <c r="P31" s="61">
        <v>0</v>
      </c>
      <c r="Q31" s="51">
        <v>5</v>
      </c>
      <c r="R31" s="51">
        <v>79</v>
      </c>
      <c r="S31" s="51">
        <v>0</v>
      </c>
      <c r="T31" s="64">
        <v>16</v>
      </c>
      <c r="U31" s="51">
        <v>5</v>
      </c>
      <c r="V31" s="51">
        <v>0</v>
      </c>
      <c r="W31" s="51">
        <v>800031</v>
      </c>
      <c r="X31" s="51">
        <v>5</v>
      </c>
      <c r="Y31" s="51">
        <v>3</v>
      </c>
      <c r="Z31" s="51">
        <v>0.54</v>
      </c>
      <c r="AA31" s="51">
        <v>0.5</v>
      </c>
      <c r="AB31" s="51">
        <v>0</v>
      </c>
      <c r="AC31" s="52">
        <v>124</v>
      </c>
      <c r="AD31" s="51">
        <v>18</v>
      </c>
      <c r="AE31" s="51">
        <v>2</v>
      </c>
      <c r="AF31" s="51">
        <v>0</v>
      </c>
      <c r="AG31" s="51">
        <v>4</v>
      </c>
    </row>
    <row r="32" spans="1:33" s="3" customFormat="1" x14ac:dyDescent="0.3">
      <c r="A32" s="51">
        <v>131</v>
      </c>
      <c r="B32" s="51">
        <v>700131</v>
      </c>
      <c r="C32" s="51">
        <v>1</v>
      </c>
      <c r="D32" s="51">
        <v>1</v>
      </c>
      <c r="E32" s="51">
        <v>1</v>
      </c>
      <c r="F32" s="51">
        <v>2</v>
      </c>
      <c r="G32" s="51">
        <v>0.68</v>
      </c>
      <c r="H32" s="51">
        <v>40</v>
      </c>
      <c r="I32" s="78">
        <v>642</v>
      </c>
      <c r="J32" s="78">
        <v>642</v>
      </c>
      <c r="K32" s="78">
        <v>642</v>
      </c>
      <c r="L32" s="78">
        <v>0</v>
      </c>
      <c r="M32" s="61">
        <v>93</v>
      </c>
      <c r="N32" s="61">
        <v>93</v>
      </c>
      <c r="O32" s="61">
        <v>93</v>
      </c>
      <c r="P32" s="61">
        <v>0</v>
      </c>
      <c r="Q32" s="51">
        <v>5</v>
      </c>
      <c r="R32" s="51">
        <v>79</v>
      </c>
      <c r="S32" s="51">
        <v>0</v>
      </c>
      <c r="T32" s="64">
        <v>17</v>
      </c>
      <c r="U32" s="51">
        <v>5</v>
      </c>
      <c r="V32" s="51">
        <v>0</v>
      </c>
      <c r="W32" s="51">
        <v>800031</v>
      </c>
      <c r="X32" s="51">
        <v>5</v>
      </c>
      <c r="Y32" s="51">
        <v>3</v>
      </c>
      <c r="Z32" s="51">
        <v>0.64</v>
      </c>
      <c r="AA32" s="51">
        <v>0.7</v>
      </c>
      <c r="AB32" s="51">
        <v>0</v>
      </c>
      <c r="AC32" s="52">
        <v>125</v>
      </c>
      <c r="AD32" s="51">
        <v>10</v>
      </c>
      <c r="AE32" s="51">
        <v>2</v>
      </c>
      <c r="AF32" s="51">
        <v>1.4</v>
      </c>
      <c r="AG32" s="51">
        <v>63</v>
      </c>
    </row>
    <row r="33" spans="1:33" s="3" customFormat="1" x14ac:dyDescent="0.3">
      <c r="A33" s="51">
        <v>132</v>
      </c>
      <c r="B33" s="51">
        <v>700132</v>
      </c>
      <c r="C33" s="51">
        <v>1</v>
      </c>
      <c r="D33" s="51">
        <v>1</v>
      </c>
      <c r="E33" s="51">
        <v>1</v>
      </c>
      <c r="F33" s="51">
        <v>1</v>
      </c>
      <c r="G33" s="51">
        <v>0.75</v>
      </c>
      <c r="H33" s="51">
        <v>15</v>
      </c>
      <c r="I33" s="78">
        <v>648</v>
      </c>
      <c r="J33" s="78">
        <v>648</v>
      </c>
      <c r="K33" s="78">
        <v>648</v>
      </c>
      <c r="L33" s="78">
        <v>0</v>
      </c>
      <c r="M33" s="61">
        <v>94</v>
      </c>
      <c r="N33" s="61">
        <v>94</v>
      </c>
      <c r="O33" s="61">
        <v>94</v>
      </c>
      <c r="P33" s="61">
        <v>0</v>
      </c>
      <c r="Q33" s="51">
        <v>5</v>
      </c>
      <c r="R33" s="51">
        <v>79</v>
      </c>
      <c r="S33" s="51">
        <v>0</v>
      </c>
      <c r="T33" s="64">
        <v>17</v>
      </c>
      <c r="U33" s="51">
        <v>5</v>
      </c>
      <c r="V33" s="51">
        <v>0</v>
      </c>
      <c r="W33" s="51">
        <v>800201</v>
      </c>
      <c r="X33" s="51">
        <v>15</v>
      </c>
      <c r="Y33" s="51">
        <v>3</v>
      </c>
      <c r="Z33" s="51">
        <v>0.3</v>
      </c>
      <c r="AA33" s="51">
        <v>0.5</v>
      </c>
      <c r="AB33" s="51">
        <v>0</v>
      </c>
      <c r="AC33" s="52">
        <v>126</v>
      </c>
      <c r="AD33" s="51">
        <v>16</v>
      </c>
      <c r="AE33" s="51">
        <v>1</v>
      </c>
      <c r="AF33" s="51">
        <v>1</v>
      </c>
      <c r="AG33" s="51">
        <v>22</v>
      </c>
    </row>
    <row r="34" spans="1:33" s="3" customFormat="1" x14ac:dyDescent="0.3">
      <c r="A34" s="51">
        <v>133</v>
      </c>
      <c r="B34" s="51">
        <v>700133</v>
      </c>
      <c r="C34" s="51">
        <v>1</v>
      </c>
      <c r="D34" s="51">
        <v>1</v>
      </c>
      <c r="E34" s="51">
        <v>1</v>
      </c>
      <c r="F34" s="51">
        <v>2</v>
      </c>
      <c r="G34" s="51">
        <v>0.75</v>
      </c>
      <c r="H34" s="51">
        <v>15</v>
      </c>
      <c r="I34" s="78">
        <v>658</v>
      </c>
      <c r="J34" s="78">
        <v>658</v>
      </c>
      <c r="K34" s="78">
        <v>658</v>
      </c>
      <c r="L34" s="78">
        <v>0</v>
      </c>
      <c r="M34" s="61">
        <v>95</v>
      </c>
      <c r="N34" s="61">
        <v>95</v>
      </c>
      <c r="O34" s="61">
        <v>95</v>
      </c>
      <c r="P34" s="61">
        <v>0</v>
      </c>
      <c r="Q34" s="51">
        <v>5</v>
      </c>
      <c r="R34" s="51">
        <v>79</v>
      </c>
      <c r="S34" s="51">
        <v>0</v>
      </c>
      <c r="T34" s="64">
        <v>17</v>
      </c>
      <c r="U34" s="51">
        <v>5</v>
      </c>
      <c r="V34" s="51">
        <v>0</v>
      </c>
      <c r="W34" s="51">
        <v>800201</v>
      </c>
      <c r="X34" s="51">
        <v>15</v>
      </c>
      <c r="Y34" s="51">
        <v>3</v>
      </c>
      <c r="Z34" s="51">
        <v>0.3</v>
      </c>
      <c r="AA34" s="51">
        <v>0.5</v>
      </c>
      <c r="AB34" s="51">
        <v>0</v>
      </c>
      <c r="AC34" s="52">
        <v>127</v>
      </c>
      <c r="AD34" s="51">
        <v>13</v>
      </c>
      <c r="AE34" s="51">
        <v>2</v>
      </c>
      <c r="AF34" s="51">
        <v>0</v>
      </c>
      <c r="AG34" s="51">
        <v>3</v>
      </c>
    </row>
    <row r="35" spans="1:33" s="3" customFormat="1" x14ac:dyDescent="0.3">
      <c r="A35" s="51">
        <v>134</v>
      </c>
      <c r="B35" s="51">
        <v>700134</v>
      </c>
      <c r="C35" s="51">
        <v>1</v>
      </c>
      <c r="D35" s="51">
        <v>1</v>
      </c>
      <c r="E35" s="51">
        <v>1</v>
      </c>
      <c r="F35" s="51">
        <v>2</v>
      </c>
      <c r="G35" s="51">
        <v>0.56000000000000005</v>
      </c>
      <c r="H35" s="51">
        <v>15</v>
      </c>
      <c r="I35" s="78">
        <v>664</v>
      </c>
      <c r="J35" s="78">
        <v>664</v>
      </c>
      <c r="K35" s="78">
        <v>664</v>
      </c>
      <c r="L35" s="78">
        <v>0</v>
      </c>
      <c r="M35" s="61">
        <v>96</v>
      </c>
      <c r="N35" s="61">
        <v>96</v>
      </c>
      <c r="O35" s="61">
        <v>96</v>
      </c>
      <c r="P35" s="61">
        <v>0</v>
      </c>
      <c r="Q35" s="51">
        <v>5</v>
      </c>
      <c r="R35" s="51">
        <v>79</v>
      </c>
      <c r="S35" s="51">
        <v>0</v>
      </c>
      <c r="T35" s="64">
        <v>18</v>
      </c>
      <c r="U35" s="51">
        <v>5</v>
      </c>
      <c r="V35" s="51">
        <v>0</v>
      </c>
      <c r="W35" s="51">
        <v>800193</v>
      </c>
      <c r="X35" s="51">
        <v>50</v>
      </c>
      <c r="Y35" s="51">
        <v>3</v>
      </c>
      <c r="Z35" s="51">
        <v>0.3</v>
      </c>
      <c r="AA35" s="51">
        <v>0.5</v>
      </c>
      <c r="AB35" s="51">
        <v>0</v>
      </c>
      <c r="AC35" s="52">
        <v>128</v>
      </c>
      <c r="AD35" s="51">
        <v>18</v>
      </c>
      <c r="AE35" s="51">
        <v>2</v>
      </c>
      <c r="AF35" s="51">
        <v>1.1000000000000001</v>
      </c>
      <c r="AG35" s="51">
        <v>38</v>
      </c>
    </row>
    <row r="36" spans="1:33" s="3" customFormat="1" x14ac:dyDescent="0.3">
      <c r="A36" s="51">
        <v>135</v>
      </c>
      <c r="B36" s="51">
        <v>700135</v>
      </c>
      <c r="C36" s="51">
        <v>1</v>
      </c>
      <c r="D36" s="51">
        <v>1</v>
      </c>
      <c r="E36" s="51">
        <v>1</v>
      </c>
      <c r="F36" s="51">
        <v>1</v>
      </c>
      <c r="G36" s="51">
        <v>0.56000000000000005</v>
      </c>
      <c r="H36" s="51">
        <v>15</v>
      </c>
      <c r="I36" s="78">
        <v>669</v>
      </c>
      <c r="J36" s="78">
        <v>669</v>
      </c>
      <c r="K36" s="78">
        <v>669</v>
      </c>
      <c r="L36" s="78">
        <v>0</v>
      </c>
      <c r="M36" s="61">
        <v>97</v>
      </c>
      <c r="N36" s="61">
        <v>97</v>
      </c>
      <c r="O36" s="61">
        <v>97</v>
      </c>
      <c r="P36" s="61">
        <v>0</v>
      </c>
      <c r="Q36" s="51">
        <v>5</v>
      </c>
      <c r="R36" s="51">
        <v>79</v>
      </c>
      <c r="S36" s="51">
        <v>0</v>
      </c>
      <c r="T36" s="64">
        <v>18</v>
      </c>
      <c r="U36" s="51">
        <v>5</v>
      </c>
      <c r="V36" s="51">
        <v>0</v>
      </c>
      <c r="W36" s="51">
        <v>800193</v>
      </c>
      <c r="X36" s="51">
        <v>50</v>
      </c>
      <c r="Y36" s="51">
        <v>3</v>
      </c>
      <c r="Z36" s="51">
        <v>0.3</v>
      </c>
      <c r="AA36" s="51">
        <v>0.5</v>
      </c>
      <c r="AB36" s="51">
        <v>0</v>
      </c>
      <c r="AC36" s="52">
        <v>129</v>
      </c>
      <c r="AD36" s="51">
        <v>12</v>
      </c>
      <c r="AE36" s="51">
        <v>1</v>
      </c>
      <c r="AF36" s="51">
        <v>2</v>
      </c>
      <c r="AG36" s="51">
        <v>1</v>
      </c>
    </row>
    <row r="37" spans="1:33" s="3" customFormat="1" x14ac:dyDescent="0.3">
      <c r="A37" s="51">
        <v>136</v>
      </c>
      <c r="B37" s="51">
        <v>700136</v>
      </c>
      <c r="C37" s="51">
        <v>1</v>
      </c>
      <c r="D37" s="51">
        <v>1</v>
      </c>
      <c r="E37" s="51">
        <v>1</v>
      </c>
      <c r="F37" s="51">
        <v>1</v>
      </c>
      <c r="G37" s="51">
        <v>1.1000000000000001</v>
      </c>
      <c r="H37" s="51">
        <v>0.01</v>
      </c>
      <c r="I37" s="78">
        <v>675</v>
      </c>
      <c r="J37" s="78">
        <v>675</v>
      </c>
      <c r="K37" s="78">
        <v>675</v>
      </c>
      <c r="L37" s="78">
        <v>0</v>
      </c>
      <c r="M37" s="61">
        <v>98</v>
      </c>
      <c r="N37" s="61">
        <v>98</v>
      </c>
      <c r="O37" s="61">
        <v>98</v>
      </c>
      <c r="P37" s="61">
        <v>0</v>
      </c>
      <c r="Q37" s="51">
        <v>5</v>
      </c>
      <c r="R37" s="51">
        <v>79</v>
      </c>
      <c r="S37" s="51">
        <v>0</v>
      </c>
      <c r="T37" s="64">
        <v>18</v>
      </c>
      <c r="U37" s="51">
        <v>5</v>
      </c>
      <c r="V37" s="51">
        <v>0</v>
      </c>
      <c r="W37" s="51">
        <v>800221</v>
      </c>
      <c r="X37" s="51">
        <v>50</v>
      </c>
      <c r="Y37" s="51">
        <v>3</v>
      </c>
      <c r="Z37" s="51">
        <v>0.3</v>
      </c>
      <c r="AA37" s="51">
        <v>0.5</v>
      </c>
      <c r="AB37" s="51">
        <v>0</v>
      </c>
      <c r="AC37" s="52">
        <v>130</v>
      </c>
      <c r="AD37" s="51">
        <v>11</v>
      </c>
      <c r="AE37" s="51">
        <v>7</v>
      </c>
      <c r="AF37" s="51">
        <v>0</v>
      </c>
      <c r="AG37" s="51">
        <v>15</v>
      </c>
    </row>
    <row r="38" spans="1:33" s="3" customFormat="1" x14ac:dyDescent="0.3">
      <c r="A38" s="51">
        <v>137</v>
      </c>
      <c r="B38" s="51">
        <v>700137</v>
      </c>
      <c r="C38" s="51">
        <v>1</v>
      </c>
      <c r="D38" s="51">
        <v>1</v>
      </c>
      <c r="E38" s="51">
        <v>1</v>
      </c>
      <c r="F38" s="51">
        <v>1</v>
      </c>
      <c r="G38" s="51">
        <v>1.1000000000000001</v>
      </c>
      <c r="H38" s="51">
        <v>0.01</v>
      </c>
      <c r="I38" s="78">
        <v>680</v>
      </c>
      <c r="J38" s="78">
        <v>680</v>
      </c>
      <c r="K38" s="78">
        <v>680</v>
      </c>
      <c r="L38" s="78">
        <v>0</v>
      </c>
      <c r="M38" s="61">
        <v>98</v>
      </c>
      <c r="N38" s="61">
        <v>98</v>
      </c>
      <c r="O38" s="61">
        <v>98</v>
      </c>
      <c r="P38" s="61">
        <v>0</v>
      </c>
      <c r="Q38" s="51">
        <v>5</v>
      </c>
      <c r="R38" s="51">
        <v>79</v>
      </c>
      <c r="S38" s="51">
        <v>0</v>
      </c>
      <c r="T38" s="64">
        <v>18</v>
      </c>
      <c r="U38" s="51">
        <v>5</v>
      </c>
      <c r="V38" s="51">
        <v>0</v>
      </c>
      <c r="W38" s="51">
        <v>800221</v>
      </c>
      <c r="X38" s="51">
        <v>50</v>
      </c>
      <c r="Y38" s="51">
        <v>3</v>
      </c>
      <c r="Z38" s="51">
        <v>0.3</v>
      </c>
      <c r="AA38" s="51">
        <v>0.5</v>
      </c>
      <c r="AB38" s="51">
        <v>0</v>
      </c>
      <c r="AC38" s="52">
        <v>131</v>
      </c>
      <c r="AD38" s="51">
        <v>11</v>
      </c>
      <c r="AE38" s="51">
        <v>7</v>
      </c>
      <c r="AF38" s="51">
        <v>0.5</v>
      </c>
      <c r="AG38" s="51">
        <v>51</v>
      </c>
    </row>
    <row r="39" spans="1:33" s="5" customFormat="1" x14ac:dyDescent="0.3">
      <c r="A39" s="53">
        <v>201</v>
      </c>
      <c r="B39" s="53">
        <v>700201</v>
      </c>
      <c r="C39" s="53">
        <v>1</v>
      </c>
      <c r="D39" s="53">
        <v>1</v>
      </c>
      <c r="E39" s="53">
        <v>1</v>
      </c>
      <c r="F39" s="51">
        <v>1</v>
      </c>
      <c r="G39" s="53">
        <v>1.7</v>
      </c>
      <c r="H39" s="53">
        <v>0.01</v>
      </c>
      <c r="I39" s="78">
        <v>686</v>
      </c>
      <c r="J39" s="78">
        <v>686</v>
      </c>
      <c r="K39" s="78">
        <v>686</v>
      </c>
      <c r="L39" s="78">
        <v>0</v>
      </c>
      <c r="M39" s="62">
        <v>99</v>
      </c>
      <c r="N39" s="61">
        <v>99</v>
      </c>
      <c r="O39" s="61">
        <v>99</v>
      </c>
      <c r="P39" s="61">
        <v>0</v>
      </c>
      <c r="Q39" s="53">
        <v>5</v>
      </c>
      <c r="R39" s="53">
        <v>81</v>
      </c>
      <c r="S39" s="53">
        <v>0</v>
      </c>
      <c r="T39" s="64">
        <v>18</v>
      </c>
      <c r="U39" s="53">
        <v>5</v>
      </c>
      <c r="V39" s="53">
        <v>0</v>
      </c>
      <c r="W39" s="53">
        <v>800183</v>
      </c>
      <c r="X39" s="53">
        <v>100</v>
      </c>
      <c r="Y39" s="53">
        <v>5</v>
      </c>
      <c r="Z39" s="53">
        <v>0.3</v>
      </c>
      <c r="AA39" s="53">
        <v>0.5</v>
      </c>
      <c r="AB39" s="53">
        <v>0</v>
      </c>
      <c r="AC39" s="54">
        <v>201</v>
      </c>
      <c r="AD39" s="51">
        <v>12</v>
      </c>
      <c r="AE39" s="53">
        <v>7</v>
      </c>
      <c r="AF39" s="53">
        <v>1</v>
      </c>
      <c r="AG39" s="51">
        <v>46</v>
      </c>
    </row>
    <row r="40" spans="1:33" s="5" customFormat="1" x14ac:dyDescent="0.3">
      <c r="A40" s="53">
        <v>202</v>
      </c>
      <c r="B40" s="53">
        <v>700202</v>
      </c>
      <c r="C40" s="53">
        <v>1</v>
      </c>
      <c r="D40" s="53">
        <v>1</v>
      </c>
      <c r="E40" s="53">
        <v>1</v>
      </c>
      <c r="F40" s="51">
        <v>1</v>
      </c>
      <c r="G40" s="53">
        <v>0.31</v>
      </c>
      <c r="H40" s="53">
        <v>15</v>
      </c>
      <c r="I40" s="78">
        <v>697</v>
      </c>
      <c r="J40" s="78">
        <v>697</v>
      </c>
      <c r="K40" s="78">
        <v>697</v>
      </c>
      <c r="L40" s="78">
        <v>0</v>
      </c>
      <c r="M40" s="62">
        <v>101</v>
      </c>
      <c r="N40" s="61">
        <v>101</v>
      </c>
      <c r="O40" s="61">
        <v>101</v>
      </c>
      <c r="P40" s="61">
        <v>0</v>
      </c>
      <c r="Q40" s="53">
        <v>5</v>
      </c>
      <c r="R40" s="53">
        <v>81</v>
      </c>
      <c r="S40" s="53">
        <v>0</v>
      </c>
      <c r="T40" s="64">
        <v>19</v>
      </c>
      <c r="U40" s="53">
        <v>5</v>
      </c>
      <c r="V40" s="53">
        <v>0</v>
      </c>
      <c r="W40" s="53">
        <v>800101</v>
      </c>
      <c r="X40" s="53">
        <v>15</v>
      </c>
      <c r="Y40" s="53">
        <v>3</v>
      </c>
      <c r="Z40" s="53">
        <v>0.3</v>
      </c>
      <c r="AA40" s="53">
        <v>0.5</v>
      </c>
      <c r="AB40" s="53">
        <v>0</v>
      </c>
      <c r="AC40" s="54">
        <v>202</v>
      </c>
      <c r="AD40" s="51">
        <v>13</v>
      </c>
      <c r="AE40" s="53">
        <v>1</v>
      </c>
      <c r="AF40" s="53">
        <v>1.4</v>
      </c>
      <c r="AG40" s="51">
        <v>46</v>
      </c>
    </row>
    <row r="41" spans="1:33" s="5" customFormat="1" x14ac:dyDescent="0.3">
      <c r="A41" s="53">
        <v>203</v>
      </c>
      <c r="B41" s="53">
        <v>700203</v>
      </c>
      <c r="C41" s="53">
        <v>1</v>
      </c>
      <c r="D41" s="53">
        <v>1</v>
      </c>
      <c r="E41" s="53">
        <v>1</v>
      </c>
      <c r="F41" s="51">
        <v>2</v>
      </c>
      <c r="G41" s="53">
        <v>0.31</v>
      </c>
      <c r="H41" s="53">
        <v>15</v>
      </c>
      <c r="I41" s="78">
        <v>708</v>
      </c>
      <c r="J41" s="78">
        <v>708</v>
      </c>
      <c r="K41" s="78">
        <v>708</v>
      </c>
      <c r="L41" s="78">
        <v>0</v>
      </c>
      <c r="M41" s="62">
        <v>102</v>
      </c>
      <c r="N41" s="61">
        <v>102</v>
      </c>
      <c r="O41" s="61">
        <v>102</v>
      </c>
      <c r="P41" s="61">
        <v>0</v>
      </c>
      <c r="Q41" s="53">
        <v>5</v>
      </c>
      <c r="R41" s="53">
        <v>81</v>
      </c>
      <c r="S41" s="53">
        <v>0</v>
      </c>
      <c r="T41" s="64">
        <v>19</v>
      </c>
      <c r="U41" s="53">
        <v>5</v>
      </c>
      <c r="V41" s="53">
        <v>0</v>
      </c>
      <c r="W41" s="53">
        <v>800101</v>
      </c>
      <c r="X41" s="53">
        <v>15</v>
      </c>
      <c r="Y41" s="53">
        <v>3</v>
      </c>
      <c r="Z41" s="53">
        <v>0.4</v>
      </c>
      <c r="AA41" s="53">
        <v>0.6</v>
      </c>
      <c r="AB41" s="53">
        <v>0</v>
      </c>
      <c r="AC41" s="54">
        <v>203</v>
      </c>
      <c r="AD41" s="51">
        <v>11</v>
      </c>
      <c r="AE41" s="53">
        <v>2</v>
      </c>
      <c r="AF41" s="53">
        <v>0</v>
      </c>
      <c r="AG41" s="51">
        <v>86</v>
      </c>
    </row>
    <row r="42" spans="1:33" s="5" customFormat="1" x14ac:dyDescent="0.3">
      <c r="A42" s="53">
        <v>204</v>
      </c>
      <c r="B42" s="53">
        <v>700204</v>
      </c>
      <c r="C42" s="53">
        <v>1</v>
      </c>
      <c r="D42" s="53">
        <v>1</v>
      </c>
      <c r="E42" s="53">
        <v>1</v>
      </c>
      <c r="F42" s="51">
        <v>2</v>
      </c>
      <c r="G42" s="53">
        <v>0.31</v>
      </c>
      <c r="H42" s="53">
        <v>15</v>
      </c>
      <c r="I42" s="78">
        <v>713</v>
      </c>
      <c r="J42" s="78">
        <v>713</v>
      </c>
      <c r="K42" s="78">
        <v>713</v>
      </c>
      <c r="L42" s="78">
        <v>0</v>
      </c>
      <c r="M42" s="62">
        <v>103</v>
      </c>
      <c r="N42" s="61">
        <v>103</v>
      </c>
      <c r="O42" s="61">
        <v>103</v>
      </c>
      <c r="P42" s="61">
        <v>0</v>
      </c>
      <c r="Q42" s="53">
        <v>5</v>
      </c>
      <c r="R42" s="53">
        <v>81</v>
      </c>
      <c r="S42" s="53">
        <v>0</v>
      </c>
      <c r="T42" s="64">
        <v>20</v>
      </c>
      <c r="U42" s="53">
        <v>5</v>
      </c>
      <c r="V42" s="53">
        <v>0</v>
      </c>
      <c r="W42" s="53">
        <v>800101</v>
      </c>
      <c r="X42" s="53">
        <v>15</v>
      </c>
      <c r="Y42" s="53">
        <v>3</v>
      </c>
      <c r="Z42" s="53">
        <v>0.3</v>
      </c>
      <c r="AA42" s="53">
        <v>0.5</v>
      </c>
      <c r="AB42" s="53">
        <v>0</v>
      </c>
      <c r="AC42" s="54">
        <v>204</v>
      </c>
      <c r="AD42" s="51">
        <v>20</v>
      </c>
      <c r="AE42" s="53">
        <v>2</v>
      </c>
      <c r="AF42" s="53">
        <v>1</v>
      </c>
      <c r="AG42" s="51">
        <v>47</v>
      </c>
    </row>
    <row r="43" spans="1:33" s="5" customFormat="1" x14ac:dyDescent="0.3">
      <c r="A43" s="53">
        <v>205</v>
      </c>
      <c r="B43" s="53">
        <v>700205</v>
      </c>
      <c r="C43" s="53">
        <v>1</v>
      </c>
      <c r="D43" s="53">
        <v>1</v>
      </c>
      <c r="E43" s="53">
        <v>1</v>
      </c>
      <c r="F43" s="51">
        <v>1</v>
      </c>
      <c r="G43" s="53">
        <v>0.31</v>
      </c>
      <c r="H43" s="53">
        <v>15</v>
      </c>
      <c r="I43" s="78">
        <v>724</v>
      </c>
      <c r="J43" s="78">
        <v>724</v>
      </c>
      <c r="K43" s="78">
        <v>724</v>
      </c>
      <c r="L43" s="78">
        <v>0</v>
      </c>
      <c r="M43" s="62">
        <v>105</v>
      </c>
      <c r="N43" s="61">
        <v>105</v>
      </c>
      <c r="O43" s="61">
        <v>105</v>
      </c>
      <c r="P43" s="61">
        <v>0</v>
      </c>
      <c r="Q43" s="53">
        <v>5</v>
      </c>
      <c r="R43" s="53">
        <v>81</v>
      </c>
      <c r="S43" s="53">
        <v>0</v>
      </c>
      <c r="T43" s="64">
        <v>20</v>
      </c>
      <c r="U43" s="53">
        <v>5</v>
      </c>
      <c r="V43" s="53">
        <v>0</v>
      </c>
      <c r="W43" s="53">
        <v>800101</v>
      </c>
      <c r="X43" s="53">
        <v>15</v>
      </c>
      <c r="Y43" s="53">
        <v>3</v>
      </c>
      <c r="Z43" s="53">
        <v>0.4</v>
      </c>
      <c r="AA43" s="53">
        <v>0.6</v>
      </c>
      <c r="AB43" s="53">
        <v>0</v>
      </c>
      <c r="AC43" s="54">
        <v>205</v>
      </c>
      <c r="AD43" s="51">
        <v>13</v>
      </c>
      <c r="AE43" s="53">
        <v>1</v>
      </c>
      <c r="AF43" s="53">
        <v>1.1000000000000001</v>
      </c>
      <c r="AG43" s="51">
        <v>80</v>
      </c>
    </row>
    <row r="44" spans="1:33" s="5" customFormat="1" x14ac:dyDescent="0.3">
      <c r="A44" s="53">
        <v>206</v>
      </c>
      <c r="B44" s="53">
        <v>700206</v>
      </c>
      <c r="C44" s="53">
        <v>1</v>
      </c>
      <c r="D44" s="53">
        <v>1</v>
      </c>
      <c r="E44" s="53">
        <v>1</v>
      </c>
      <c r="F44" s="51">
        <v>2</v>
      </c>
      <c r="G44" s="53">
        <v>0.31</v>
      </c>
      <c r="H44" s="53">
        <v>15</v>
      </c>
      <c r="I44" s="78">
        <v>735</v>
      </c>
      <c r="J44" s="78">
        <v>735</v>
      </c>
      <c r="K44" s="78">
        <v>735</v>
      </c>
      <c r="L44" s="78">
        <v>0</v>
      </c>
      <c r="M44" s="62">
        <v>106</v>
      </c>
      <c r="N44" s="61">
        <v>106</v>
      </c>
      <c r="O44" s="61">
        <v>106</v>
      </c>
      <c r="P44" s="61">
        <v>0</v>
      </c>
      <c r="Q44" s="53">
        <v>5</v>
      </c>
      <c r="R44" s="53">
        <v>81</v>
      </c>
      <c r="S44" s="53">
        <v>0</v>
      </c>
      <c r="T44" s="64">
        <v>20</v>
      </c>
      <c r="U44" s="53">
        <v>5</v>
      </c>
      <c r="V44" s="53">
        <v>0</v>
      </c>
      <c r="W44" s="53">
        <v>800101</v>
      </c>
      <c r="X44" s="53">
        <v>15</v>
      </c>
      <c r="Y44" s="53">
        <v>3</v>
      </c>
      <c r="Z44" s="53">
        <v>0.3</v>
      </c>
      <c r="AA44" s="53">
        <v>0.5</v>
      </c>
      <c r="AB44" s="53">
        <v>0</v>
      </c>
      <c r="AC44" s="54">
        <v>206</v>
      </c>
      <c r="AD44" s="51">
        <v>11</v>
      </c>
      <c r="AE44" s="53">
        <v>2</v>
      </c>
      <c r="AF44" s="53">
        <v>0</v>
      </c>
      <c r="AG44" s="51">
        <v>59</v>
      </c>
    </row>
    <row r="45" spans="1:33" s="5" customFormat="1" x14ac:dyDescent="0.3">
      <c r="A45" s="53">
        <v>207</v>
      </c>
      <c r="B45" s="53">
        <v>700207</v>
      </c>
      <c r="C45" s="53">
        <v>1</v>
      </c>
      <c r="D45" s="53">
        <v>1</v>
      </c>
      <c r="E45" s="53">
        <v>1</v>
      </c>
      <c r="F45" s="51">
        <v>2</v>
      </c>
      <c r="G45" s="53">
        <v>0.31</v>
      </c>
      <c r="H45" s="53">
        <v>15</v>
      </c>
      <c r="I45" s="78">
        <v>740</v>
      </c>
      <c r="J45" s="78">
        <v>740</v>
      </c>
      <c r="K45" s="78">
        <v>740</v>
      </c>
      <c r="L45" s="78">
        <v>0</v>
      </c>
      <c r="M45" s="62">
        <v>107</v>
      </c>
      <c r="N45" s="61">
        <v>107</v>
      </c>
      <c r="O45" s="61">
        <v>107</v>
      </c>
      <c r="P45" s="61">
        <v>0</v>
      </c>
      <c r="Q45" s="53">
        <v>5</v>
      </c>
      <c r="R45" s="53">
        <v>81</v>
      </c>
      <c r="S45" s="53">
        <v>0</v>
      </c>
      <c r="T45" s="64">
        <v>21</v>
      </c>
      <c r="U45" s="53">
        <v>5</v>
      </c>
      <c r="V45" s="53">
        <v>0</v>
      </c>
      <c r="W45" s="53">
        <v>800101</v>
      </c>
      <c r="X45" s="53">
        <v>15</v>
      </c>
      <c r="Y45" s="53">
        <v>3</v>
      </c>
      <c r="Z45" s="53">
        <v>0.4</v>
      </c>
      <c r="AA45" s="53">
        <v>0.6</v>
      </c>
      <c r="AB45" s="53">
        <v>0</v>
      </c>
      <c r="AC45" s="54">
        <v>207</v>
      </c>
      <c r="AD45" s="51">
        <v>17</v>
      </c>
      <c r="AE45" s="53">
        <v>2</v>
      </c>
      <c r="AF45" s="53">
        <v>1.1000000000000001</v>
      </c>
      <c r="AG45" s="51">
        <v>96</v>
      </c>
    </row>
    <row r="46" spans="1:33" s="5" customFormat="1" x14ac:dyDescent="0.3">
      <c r="A46" s="53">
        <v>208</v>
      </c>
      <c r="B46" s="53">
        <v>700208</v>
      </c>
      <c r="C46" s="53">
        <v>1</v>
      </c>
      <c r="D46" s="53">
        <v>1</v>
      </c>
      <c r="E46" s="53">
        <v>1</v>
      </c>
      <c r="F46" s="51">
        <v>1</v>
      </c>
      <c r="G46" s="53">
        <v>0.48</v>
      </c>
      <c r="H46" s="53">
        <v>20</v>
      </c>
      <c r="I46" s="78">
        <v>751</v>
      </c>
      <c r="J46" s="78">
        <v>751</v>
      </c>
      <c r="K46" s="78">
        <v>751</v>
      </c>
      <c r="L46" s="78">
        <v>0</v>
      </c>
      <c r="M46" s="62">
        <v>109</v>
      </c>
      <c r="N46" s="61">
        <v>109</v>
      </c>
      <c r="O46" s="61">
        <v>109</v>
      </c>
      <c r="P46" s="61">
        <v>0</v>
      </c>
      <c r="Q46" s="53">
        <v>5</v>
      </c>
      <c r="R46" s="53">
        <v>81</v>
      </c>
      <c r="S46" s="53">
        <v>0</v>
      </c>
      <c r="T46" s="64">
        <v>21</v>
      </c>
      <c r="U46" s="53">
        <v>5</v>
      </c>
      <c r="V46" s="53">
        <v>0</v>
      </c>
      <c r="W46" s="53">
        <v>800071</v>
      </c>
      <c r="X46" s="53">
        <v>15</v>
      </c>
      <c r="Y46" s="53">
        <v>3</v>
      </c>
      <c r="Z46" s="53">
        <v>0.3</v>
      </c>
      <c r="AA46" s="53">
        <v>0.5</v>
      </c>
      <c r="AB46" s="53">
        <v>0</v>
      </c>
      <c r="AC46" s="54">
        <v>208</v>
      </c>
      <c r="AD46" s="51">
        <v>10</v>
      </c>
      <c r="AE46" s="53">
        <v>1</v>
      </c>
      <c r="AF46" s="53">
        <v>0.5</v>
      </c>
      <c r="AG46" s="51">
        <v>4</v>
      </c>
    </row>
    <row r="47" spans="1:33" s="5" customFormat="1" x14ac:dyDescent="0.3">
      <c r="A47" s="53">
        <v>209</v>
      </c>
      <c r="B47" s="53">
        <v>700209</v>
      </c>
      <c r="C47" s="53">
        <v>1</v>
      </c>
      <c r="D47" s="53">
        <v>1</v>
      </c>
      <c r="E47" s="53">
        <v>1</v>
      </c>
      <c r="F47" s="51">
        <v>2</v>
      </c>
      <c r="G47" s="53">
        <v>0.48</v>
      </c>
      <c r="H47" s="53">
        <v>20</v>
      </c>
      <c r="I47" s="78">
        <v>757</v>
      </c>
      <c r="J47" s="78">
        <v>757</v>
      </c>
      <c r="K47" s="78">
        <v>757</v>
      </c>
      <c r="L47" s="78">
        <v>0</v>
      </c>
      <c r="M47" s="62">
        <v>110</v>
      </c>
      <c r="N47" s="61">
        <v>110</v>
      </c>
      <c r="O47" s="61">
        <v>110</v>
      </c>
      <c r="P47" s="61">
        <v>0</v>
      </c>
      <c r="Q47" s="53">
        <v>5</v>
      </c>
      <c r="R47" s="53">
        <v>81</v>
      </c>
      <c r="S47" s="53">
        <v>0</v>
      </c>
      <c r="T47" s="64">
        <v>21</v>
      </c>
      <c r="U47" s="53">
        <v>5</v>
      </c>
      <c r="V47" s="53">
        <v>0</v>
      </c>
      <c r="W47" s="53">
        <v>800071</v>
      </c>
      <c r="X47" s="53">
        <v>15</v>
      </c>
      <c r="Y47" s="53">
        <v>3</v>
      </c>
      <c r="Z47" s="53">
        <v>0.4</v>
      </c>
      <c r="AA47" s="53">
        <v>0.6</v>
      </c>
      <c r="AB47" s="53">
        <v>0</v>
      </c>
      <c r="AC47" s="54">
        <v>209</v>
      </c>
      <c r="AD47" s="51">
        <v>20</v>
      </c>
      <c r="AE47" s="53">
        <v>2</v>
      </c>
      <c r="AF47" s="53">
        <v>0</v>
      </c>
      <c r="AG47" s="51">
        <v>53</v>
      </c>
    </row>
    <row r="48" spans="1:33" s="5" customFormat="1" x14ac:dyDescent="0.3">
      <c r="A48" s="53">
        <v>210</v>
      </c>
      <c r="B48" s="53">
        <v>700210</v>
      </c>
      <c r="C48" s="53">
        <v>1</v>
      </c>
      <c r="D48" s="53">
        <v>1</v>
      </c>
      <c r="E48" s="53">
        <v>1</v>
      </c>
      <c r="F48" s="51">
        <v>1</v>
      </c>
      <c r="G48" s="80">
        <v>0.48</v>
      </c>
      <c r="H48" s="53">
        <v>20</v>
      </c>
      <c r="I48" s="78">
        <v>768</v>
      </c>
      <c r="J48" s="78">
        <v>768</v>
      </c>
      <c r="K48" s="78">
        <v>768</v>
      </c>
      <c r="L48" s="78">
        <v>0</v>
      </c>
      <c r="M48" s="62">
        <v>111</v>
      </c>
      <c r="N48" s="61">
        <v>111</v>
      </c>
      <c r="O48" s="61">
        <v>111</v>
      </c>
      <c r="P48" s="61">
        <v>0</v>
      </c>
      <c r="Q48" s="53">
        <v>5</v>
      </c>
      <c r="R48" s="53">
        <v>81</v>
      </c>
      <c r="S48" s="53">
        <v>0</v>
      </c>
      <c r="T48" s="64">
        <v>22</v>
      </c>
      <c r="U48" s="53">
        <v>5</v>
      </c>
      <c r="V48" s="53">
        <v>0</v>
      </c>
      <c r="W48" s="80">
        <v>800071</v>
      </c>
      <c r="X48" s="80">
        <v>15</v>
      </c>
      <c r="Y48" s="53">
        <v>3</v>
      </c>
      <c r="Z48" s="53">
        <v>0.3</v>
      </c>
      <c r="AA48" s="53">
        <v>0.5</v>
      </c>
      <c r="AB48" s="53">
        <v>0</v>
      </c>
      <c r="AC48" s="54">
        <v>210</v>
      </c>
      <c r="AD48" s="51">
        <v>13</v>
      </c>
      <c r="AE48" s="53">
        <v>1</v>
      </c>
      <c r="AF48" s="80">
        <v>1.4</v>
      </c>
      <c r="AG48" s="51">
        <v>56</v>
      </c>
    </row>
    <row r="49" spans="1:33" s="5" customFormat="1" x14ac:dyDescent="0.3">
      <c r="A49" s="53">
        <v>211</v>
      </c>
      <c r="B49" s="53">
        <v>700211</v>
      </c>
      <c r="C49" s="53">
        <v>1</v>
      </c>
      <c r="D49" s="53">
        <v>1</v>
      </c>
      <c r="E49" s="53">
        <v>1</v>
      </c>
      <c r="F49" s="51">
        <v>1</v>
      </c>
      <c r="G49" s="53">
        <v>0.48</v>
      </c>
      <c r="H49" s="53">
        <v>20</v>
      </c>
      <c r="I49" s="78">
        <v>779</v>
      </c>
      <c r="J49" s="78">
        <v>779</v>
      </c>
      <c r="K49" s="78">
        <v>779</v>
      </c>
      <c r="L49" s="78">
        <v>0</v>
      </c>
      <c r="M49" s="62">
        <v>113</v>
      </c>
      <c r="N49" s="61">
        <v>113</v>
      </c>
      <c r="O49" s="61">
        <v>113</v>
      </c>
      <c r="P49" s="61">
        <v>0</v>
      </c>
      <c r="Q49" s="53">
        <v>5</v>
      </c>
      <c r="R49" s="53">
        <v>81</v>
      </c>
      <c r="S49" s="53">
        <v>0</v>
      </c>
      <c r="T49" s="64">
        <v>22</v>
      </c>
      <c r="U49" s="53">
        <v>5</v>
      </c>
      <c r="V49" s="53">
        <v>0</v>
      </c>
      <c r="W49" s="53">
        <v>800071</v>
      </c>
      <c r="X49" s="53">
        <v>15</v>
      </c>
      <c r="Y49" s="53">
        <v>3</v>
      </c>
      <c r="Z49" s="53">
        <v>0.4</v>
      </c>
      <c r="AA49" s="53">
        <v>0.6</v>
      </c>
      <c r="AB49" s="53">
        <v>0</v>
      </c>
      <c r="AC49" s="54">
        <v>211</v>
      </c>
      <c r="AD49" s="51">
        <v>14</v>
      </c>
      <c r="AE49" s="53">
        <v>1</v>
      </c>
      <c r="AF49" s="53">
        <v>1</v>
      </c>
      <c r="AG49" s="51">
        <v>87</v>
      </c>
    </row>
    <row r="50" spans="1:33" s="5" customFormat="1" x14ac:dyDescent="0.3">
      <c r="A50" s="53">
        <v>212</v>
      </c>
      <c r="B50" s="53">
        <v>700212</v>
      </c>
      <c r="C50" s="53">
        <v>1</v>
      </c>
      <c r="D50" s="53">
        <v>1</v>
      </c>
      <c r="E50" s="53">
        <v>1</v>
      </c>
      <c r="F50" s="51">
        <v>2</v>
      </c>
      <c r="G50" s="53">
        <v>0.48</v>
      </c>
      <c r="H50" s="53">
        <v>20</v>
      </c>
      <c r="I50" s="78">
        <v>790</v>
      </c>
      <c r="J50" s="78">
        <v>790</v>
      </c>
      <c r="K50" s="78">
        <v>790</v>
      </c>
      <c r="L50" s="78">
        <v>0</v>
      </c>
      <c r="M50" s="62">
        <v>114</v>
      </c>
      <c r="N50" s="61">
        <v>114</v>
      </c>
      <c r="O50" s="61">
        <v>114</v>
      </c>
      <c r="P50" s="61">
        <v>0</v>
      </c>
      <c r="Q50" s="53">
        <v>5</v>
      </c>
      <c r="R50" s="53">
        <v>81</v>
      </c>
      <c r="S50" s="53">
        <v>0</v>
      </c>
      <c r="T50" s="64">
        <v>23</v>
      </c>
      <c r="U50" s="53">
        <v>5</v>
      </c>
      <c r="V50" s="53">
        <v>0</v>
      </c>
      <c r="W50" s="53">
        <v>800071</v>
      </c>
      <c r="X50" s="53">
        <v>15</v>
      </c>
      <c r="Y50" s="53">
        <v>3</v>
      </c>
      <c r="Z50" s="53">
        <v>0.3</v>
      </c>
      <c r="AA50" s="53">
        <v>0.5</v>
      </c>
      <c r="AB50" s="53">
        <v>0</v>
      </c>
      <c r="AC50" s="54">
        <v>212</v>
      </c>
      <c r="AD50" s="51">
        <v>17</v>
      </c>
      <c r="AE50" s="53">
        <v>2</v>
      </c>
      <c r="AF50" s="53">
        <v>0</v>
      </c>
      <c r="AG50" s="51">
        <v>8</v>
      </c>
    </row>
    <row r="51" spans="1:33" s="5" customFormat="1" x14ac:dyDescent="0.3">
      <c r="A51" s="53">
        <v>213</v>
      </c>
      <c r="B51" s="53">
        <v>700213</v>
      </c>
      <c r="C51" s="53">
        <v>1</v>
      </c>
      <c r="D51" s="53">
        <v>1</v>
      </c>
      <c r="E51" s="53">
        <v>1</v>
      </c>
      <c r="F51" s="51">
        <v>2</v>
      </c>
      <c r="G51" s="53">
        <v>0.48</v>
      </c>
      <c r="H51" s="53">
        <v>20</v>
      </c>
      <c r="I51" s="78">
        <v>795</v>
      </c>
      <c r="J51" s="78">
        <v>795</v>
      </c>
      <c r="K51" s="78">
        <v>795</v>
      </c>
      <c r="L51" s="78">
        <v>0</v>
      </c>
      <c r="M51" s="62">
        <v>115</v>
      </c>
      <c r="N51" s="61">
        <v>115</v>
      </c>
      <c r="O51" s="61">
        <v>115</v>
      </c>
      <c r="P51" s="61">
        <v>0</v>
      </c>
      <c r="Q51" s="53">
        <v>5</v>
      </c>
      <c r="R51" s="53">
        <v>81</v>
      </c>
      <c r="S51" s="53">
        <v>0</v>
      </c>
      <c r="T51" s="64">
        <v>23</v>
      </c>
      <c r="U51" s="53">
        <v>5</v>
      </c>
      <c r="V51" s="53">
        <v>0</v>
      </c>
      <c r="W51" s="53">
        <v>800071</v>
      </c>
      <c r="X51" s="53">
        <v>15</v>
      </c>
      <c r="Y51" s="53">
        <v>3</v>
      </c>
      <c r="Z51" s="53">
        <v>0.4</v>
      </c>
      <c r="AA51" s="53">
        <v>0.6</v>
      </c>
      <c r="AB51" s="53">
        <v>0</v>
      </c>
      <c r="AC51" s="54">
        <v>213</v>
      </c>
      <c r="AD51" s="51">
        <v>16</v>
      </c>
      <c r="AE51" s="53">
        <v>2</v>
      </c>
      <c r="AF51" s="53">
        <v>2</v>
      </c>
      <c r="AG51" s="51">
        <v>9</v>
      </c>
    </row>
    <row r="52" spans="1:33" s="5" customFormat="1" x14ac:dyDescent="0.3">
      <c r="A52" s="53">
        <v>214</v>
      </c>
      <c r="B52" s="53">
        <v>700214</v>
      </c>
      <c r="C52" s="53">
        <v>1</v>
      </c>
      <c r="D52" s="53">
        <v>1</v>
      </c>
      <c r="E52" s="53">
        <v>1</v>
      </c>
      <c r="F52" s="51">
        <v>1</v>
      </c>
      <c r="G52" s="53">
        <v>0.53</v>
      </c>
      <c r="H52" s="53">
        <v>5</v>
      </c>
      <c r="I52" s="78">
        <v>806</v>
      </c>
      <c r="J52" s="78">
        <v>806</v>
      </c>
      <c r="K52" s="78">
        <v>806</v>
      </c>
      <c r="L52" s="78">
        <v>0</v>
      </c>
      <c r="M52" s="62">
        <v>117</v>
      </c>
      <c r="N52" s="61">
        <v>117</v>
      </c>
      <c r="O52" s="61">
        <v>117</v>
      </c>
      <c r="P52" s="61">
        <v>0</v>
      </c>
      <c r="Q52" s="53">
        <v>5</v>
      </c>
      <c r="R52" s="53">
        <v>81</v>
      </c>
      <c r="S52" s="53">
        <v>0</v>
      </c>
      <c r="T52" s="64">
        <v>23</v>
      </c>
      <c r="U52" s="53">
        <v>5</v>
      </c>
      <c r="V52" s="53">
        <v>0</v>
      </c>
      <c r="W52" s="53">
        <v>800111</v>
      </c>
      <c r="X52" s="53">
        <v>15</v>
      </c>
      <c r="Y52" s="53">
        <v>3</v>
      </c>
      <c r="Z52" s="53">
        <v>0.3</v>
      </c>
      <c r="AA52" s="53">
        <v>0.5</v>
      </c>
      <c r="AB52" s="53">
        <v>0</v>
      </c>
      <c r="AC52" s="54">
        <v>214</v>
      </c>
      <c r="AD52" s="51">
        <v>17</v>
      </c>
      <c r="AE52" s="53">
        <v>1</v>
      </c>
      <c r="AF52" s="53">
        <v>1.1000000000000001</v>
      </c>
      <c r="AG52" s="51">
        <v>55</v>
      </c>
    </row>
    <row r="53" spans="1:33" s="5" customFormat="1" x14ac:dyDescent="0.3">
      <c r="A53" s="53">
        <v>215</v>
      </c>
      <c r="B53" s="53">
        <v>700215</v>
      </c>
      <c r="C53" s="53">
        <v>1</v>
      </c>
      <c r="D53" s="53">
        <v>1</v>
      </c>
      <c r="E53" s="53">
        <v>1</v>
      </c>
      <c r="F53" s="51">
        <v>2</v>
      </c>
      <c r="G53" s="53">
        <v>0.53</v>
      </c>
      <c r="H53" s="53">
        <v>5</v>
      </c>
      <c r="I53" s="78">
        <v>817</v>
      </c>
      <c r="J53" s="78">
        <v>817</v>
      </c>
      <c r="K53" s="78">
        <v>817</v>
      </c>
      <c r="L53" s="78">
        <v>0</v>
      </c>
      <c r="M53" s="62">
        <v>118</v>
      </c>
      <c r="N53" s="61">
        <v>118</v>
      </c>
      <c r="O53" s="61">
        <v>118</v>
      </c>
      <c r="P53" s="61">
        <v>0</v>
      </c>
      <c r="Q53" s="53">
        <v>5</v>
      </c>
      <c r="R53" s="53">
        <v>81</v>
      </c>
      <c r="S53" s="53">
        <v>0</v>
      </c>
      <c r="T53" s="64">
        <v>24</v>
      </c>
      <c r="U53" s="53">
        <v>5</v>
      </c>
      <c r="V53" s="53">
        <v>0</v>
      </c>
      <c r="W53" s="53">
        <v>800111</v>
      </c>
      <c r="X53" s="53">
        <v>15</v>
      </c>
      <c r="Y53" s="53">
        <v>3</v>
      </c>
      <c r="Z53" s="53">
        <v>0.4</v>
      </c>
      <c r="AA53" s="53">
        <v>0.6</v>
      </c>
      <c r="AB53" s="53">
        <v>0</v>
      </c>
      <c r="AC53" s="54">
        <v>215</v>
      </c>
      <c r="AD53" s="51">
        <v>10</v>
      </c>
      <c r="AE53" s="53">
        <v>2</v>
      </c>
      <c r="AF53" s="53">
        <v>0</v>
      </c>
      <c r="AG53" s="51">
        <v>14</v>
      </c>
    </row>
    <row r="54" spans="1:33" s="5" customFormat="1" x14ac:dyDescent="0.3">
      <c r="A54" s="53">
        <v>216</v>
      </c>
      <c r="B54" s="53">
        <v>700216</v>
      </c>
      <c r="C54" s="53">
        <v>1</v>
      </c>
      <c r="D54" s="53">
        <v>1</v>
      </c>
      <c r="E54" s="53">
        <v>1</v>
      </c>
      <c r="F54" s="51">
        <v>1</v>
      </c>
      <c r="G54" s="80">
        <v>0.53</v>
      </c>
      <c r="H54" s="53">
        <v>5</v>
      </c>
      <c r="I54" s="78">
        <v>822</v>
      </c>
      <c r="J54" s="78">
        <v>822</v>
      </c>
      <c r="K54" s="78">
        <v>822</v>
      </c>
      <c r="L54" s="78">
        <v>0</v>
      </c>
      <c r="M54" s="62">
        <v>119</v>
      </c>
      <c r="N54" s="61">
        <v>119</v>
      </c>
      <c r="O54" s="61">
        <v>119</v>
      </c>
      <c r="P54" s="61">
        <v>0</v>
      </c>
      <c r="Q54" s="53">
        <v>5</v>
      </c>
      <c r="R54" s="53">
        <v>81</v>
      </c>
      <c r="S54" s="53">
        <v>0</v>
      </c>
      <c r="T54" s="64">
        <v>24</v>
      </c>
      <c r="U54" s="53">
        <v>5</v>
      </c>
      <c r="V54" s="53">
        <v>0</v>
      </c>
      <c r="W54" s="80">
        <v>800111</v>
      </c>
      <c r="X54" s="80">
        <v>15</v>
      </c>
      <c r="Y54" s="53">
        <v>3</v>
      </c>
      <c r="Z54" s="53">
        <v>0.3</v>
      </c>
      <c r="AA54" s="53">
        <v>0.5</v>
      </c>
      <c r="AB54" s="53">
        <v>0</v>
      </c>
      <c r="AC54" s="54">
        <v>216</v>
      </c>
      <c r="AD54" s="51">
        <v>15</v>
      </c>
      <c r="AE54" s="53">
        <v>1</v>
      </c>
      <c r="AF54" s="80">
        <v>1</v>
      </c>
      <c r="AG54" s="51">
        <v>92</v>
      </c>
    </row>
    <row r="55" spans="1:33" s="5" customFormat="1" x14ac:dyDescent="0.3">
      <c r="A55" s="53">
        <v>217</v>
      </c>
      <c r="B55" s="53">
        <v>700217</v>
      </c>
      <c r="C55" s="53">
        <v>1</v>
      </c>
      <c r="D55" s="53">
        <v>1</v>
      </c>
      <c r="E55" s="53">
        <v>1</v>
      </c>
      <c r="F55" s="51">
        <v>1</v>
      </c>
      <c r="G55" s="53">
        <v>0.53</v>
      </c>
      <c r="H55" s="53">
        <v>5</v>
      </c>
      <c r="I55" s="78">
        <v>828</v>
      </c>
      <c r="J55" s="78">
        <v>828</v>
      </c>
      <c r="K55" s="78">
        <v>828</v>
      </c>
      <c r="L55" s="78">
        <v>0</v>
      </c>
      <c r="M55" s="62">
        <v>120</v>
      </c>
      <c r="N55" s="61">
        <v>120</v>
      </c>
      <c r="O55" s="61">
        <v>120</v>
      </c>
      <c r="P55" s="61">
        <v>0</v>
      </c>
      <c r="Q55" s="53">
        <v>5</v>
      </c>
      <c r="R55" s="53">
        <v>81</v>
      </c>
      <c r="S55" s="53">
        <v>0</v>
      </c>
      <c r="T55" s="64">
        <v>24</v>
      </c>
      <c r="U55" s="53">
        <v>5</v>
      </c>
      <c r="V55" s="53">
        <v>0</v>
      </c>
      <c r="W55" s="53">
        <v>800111</v>
      </c>
      <c r="X55" s="53">
        <v>15</v>
      </c>
      <c r="Y55" s="53">
        <v>3</v>
      </c>
      <c r="Z55" s="53">
        <v>0.4</v>
      </c>
      <c r="AA55" s="53">
        <v>0.6</v>
      </c>
      <c r="AB55" s="53">
        <v>0</v>
      </c>
      <c r="AC55" s="54">
        <v>217</v>
      </c>
      <c r="AD55" s="51">
        <v>19</v>
      </c>
      <c r="AE55" s="53">
        <v>1</v>
      </c>
      <c r="AF55" s="53">
        <v>1.4</v>
      </c>
      <c r="AG55" s="51">
        <v>3</v>
      </c>
    </row>
    <row r="56" spans="1:33" s="5" customFormat="1" x14ac:dyDescent="0.3">
      <c r="A56" s="53">
        <v>218</v>
      </c>
      <c r="B56" s="53">
        <v>700218</v>
      </c>
      <c r="C56" s="53">
        <v>1</v>
      </c>
      <c r="D56" s="53">
        <v>1</v>
      </c>
      <c r="E56" s="53">
        <v>1</v>
      </c>
      <c r="F56" s="51">
        <v>2</v>
      </c>
      <c r="G56" s="53">
        <v>0.53</v>
      </c>
      <c r="H56" s="53">
        <v>5</v>
      </c>
      <c r="I56" s="78">
        <v>833</v>
      </c>
      <c r="J56" s="78">
        <v>833</v>
      </c>
      <c r="K56" s="78">
        <v>833</v>
      </c>
      <c r="L56" s="78">
        <v>0</v>
      </c>
      <c r="M56" s="62">
        <v>121</v>
      </c>
      <c r="N56" s="61">
        <v>121</v>
      </c>
      <c r="O56" s="61">
        <v>121</v>
      </c>
      <c r="P56" s="61">
        <v>0</v>
      </c>
      <c r="Q56" s="53">
        <v>5</v>
      </c>
      <c r="R56" s="53">
        <v>81</v>
      </c>
      <c r="S56" s="53">
        <v>0</v>
      </c>
      <c r="T56" s="64">
        <v>24</v>
      </c>
      <c r="U56" s="53">
        <v>5</v>
      </c>
      <c r="V56" s="53">
        <v>0</v>
      </c>
      <c r="W56" s="53">
        <v>800111</v>
      </c>
      <c r="X56" s="53">
        <v>15</v>
      </c>
      <c r="Y56" s="53">
        <v>3</v>
      </c>
      <c r="Z56" s="53">
        <v>0.3</v>
      </c>
      <c r="AA56" s="53">
        <v>0.5</v>
      </c>
      <c r="AB56" s="53">
        <v>0</v>
      </c>
      <c r="AC56" s="54">
        <v>218</v>
      </c>
      <c r="AD56" s="51">
        <v>11</v>
      </c>
      <c r="AE56" s="53">
        <v>2</v>
      </c>
      <c r="AF56" s="53">
        <v>0</v>
      </c>
      <c r="AG56" s="51">
        <v>23</v>
      </c>
    </row>
    <row r="57" spans="1:33" s="5" customFormat="1" x14ac:dyDescent="0.3">
      <c r="A57" s="53">
        <v>219</v>
      </c>
      <c r="B57" s="53">
        <v>700219</v>
      </c>
      <c r="C57" s="53">
        <v>1</v>
      </c>
      <c r="D57" s="53">
        <v>1</v>
      </c>
      <c r="E57" s="53">
        <v>1</v>
      </c>
      <c r="F57" s="51">
        <v>2</v>
      </c>
      <c r="G57" s="53">
        <v>0.53</v>
      </c>
      <c r="H57" s="53">
        <v>5</v>
      </c>
      <c r="I57" s="78">
        <v>839</v>
      </c>
      <c r="J57" s="78">
        <v>839</v>
      </c>
      <c r="K57" s="78">
        <v>839</v>
      </c>
      <c r="L57" s="78">
        <v>0</v>
      </c>
      <c r="M57" s="62">
        <v>122</v>
      </c>
      <c r="N57" s="61">
        <v>122</v>
      </c>
      <c r="O57" s="61">
        <v>122</v>
      </c>
      <c r="P57" s="61">
        <v>0</v>
      </c>
      <c r="Q57" s="53">
        <v>5</v>
      </c>
      <c r="R57" s="53">
        <v>81</v>
      </c>
      <c r="S57" s="53">
        <v>0</v>
      </c>
      <c r="T57" s="64">
        <v>25</v>
      </c>
      <c r="U57" s="53">
        <v>5</v>
      </c>
      <c r="V57" s="53">
        <v>0</v>
      </c>
      <c r="W57" s="53">
        <v>800111</v>
      </c>
      <c r="X57" s="53">
        <v>15</v>
      </c>
      <c r="Y57" s="53">
        <v>3</v>
      </c>
      <c r="Z57" s="53">
        <v>0.4</v>
      </c>
      <c r="AA57" s="53">
        <v>0.6</v>
      </c>
      <c r="AB57" s="53">
        <v>0</v>
      </c>
      <c r="AC57" s="54">
        <v>219</v>
      </c>
      <c r="AD57" s="51">
        <v>18</v>
      </c>
      <c r="AE57" s="53">
        <v>2</v>
      </c>
      <c r="AF57" s="53">
        <v>1</v>
      </c>
      <c r="AG57" s="51">
        <v>78</v>
      </c>
    </row>
    <row r="58" spans="1:33" s="5" customFormat="1" x14ac:dyDescent="0.3">
      <c r="A58" s="53">
        <v>220</v>
      </c>
      <c r="B58" s="53">
        <v>700220</v>
      </c>
      <c r="C58" s="53">
        <v>1</v>
      </c>
      <c r="D58" s="53">
        <v>1</v>
      </c>
      <c r="E58" s="53">
        <v>1</v>
      </c>
      <c r="F58" s="51">
        <v>1</v>
      </c>
      <c r="G58" s="80">
        <v>0.55000000000000004</v>
      </c>
      <c r="H58" s="53">
        <v>10</v>
      </c>
      <c r="I58" s="78">
        <v>850</v>
      </c>
      <c r="J58" s="78">
        <v>850</v>
      </c>
      <c r="K58" s="78">
        <v>850</v>
      </c>
      <c r="L58" s="78">
        <v>0</v>
      </c>
      <c r="M58" s="62">
        <v>123</v>
      </c>
      <c r="N58" s="61">
        <v>123</v>
      </c>
      <c r="O58" s="61">
        <v>123</v>
      </c>
      <c r="P58" s="61">
        <v>0</v>
      </c>
      <c r="Q58" s="53">
        <v>5</v>
      </c>
      <c r="R58" s="53">
        <v>81</v>
      </c>
      <c r="S58" s="53">
        <v>0</v>
      </c>
      <c r="T58" s="64">
        <v>25</v>
      </c>
      <c r="U58" s="53">
        <v>5</v>
      </c>
      <c r="V58" s="53">
        <v>0</v>
      </c>
      <c r="W58" s="80">
        <v>800131</v>
      </c>
      <c r="X58" s="80">
        <v>15</v>
      </c>
      <c r="Y58" s="53">
        <v>6</v>
      </c>
      <c r="Z58" s="53">
        <v>0.3</v>
      </c>
      <c r="AA58" s="53">
        <v>0.5</v>
      </c>
      <c r="AB58" s="53">
        <v>0</v>
      </c>
      <c r="AC58" s="54">
        <v>220</v>
      </c>
      <c r="AD58" s="51">
        <v>17</v>
      </c>
      <c r="AE58" s="53">
        <v>1</v>
      </c>
      <c r="AF58" s="80">
        <v>1.1000000000000001</v>
      </c>
      <c r="AG58" s="51">
        <v>96</v>
      </c>
    </row>
    <row r="59" spans="1:33" s="5" customFormat="1" x14ac:dyDescent="0.3">
      <c r="A59" s="53">
        <v>221</v>
      </c>
      <c r="B59" s="53">
        <v>700221</v>
      </c>
      <c r="C59" s="53">
        <v>1</v>
      </c>
      <c r="D59" s="53">
        <v>1</v>
      </c>
      <c r="E59" s="53">
        <v>1</v>
      </c>
      <c r="F59" s="51">
        <v>1</v>
      </c>
      <c r="G59" s="80">
        <v>0.55000000000000004</v>
      </c>
      <c r="H59" s="53">
        <v>10</v>
      </c>
      <c r="I59" s="78">
        <v>855</v>
      </c>
      <c r="J59" s="78">
        <v>855</v>
      </c>
      <c r="K59" s="78">
        <v>855</v>
      </c>
      <c r="L59" s="78">
        <v>0</v>
      </c>
      <c r="M59" s="62">
        <v>124</v>
      </c>
      <c r="N59" s="61">
        <v>124</v>
      </c>
      <c r="O59" s="61">
        <v>124</v>
      </c>
      <c r="P59" s="61">
        <v>0</v>
      </c>
      <c r="Q59" s="53">
        <v>5</v>
      </c>
      <c r="R59" s="53">
        <v>81</v>
      </c>
      <c r="S59" s="53">
        <v>0</v>
      </c>
      <c r="T59" s="64">
        <v>25</v>
      </c>
      <c r="U59" s="53">
        <v>5</v>
      </c>
      <c r="V59" s="53">
        <v>0</v>
      </c>
      <c r="W59" s="80">
        <v>800131</v>
      </c>
      <c r="X59" s="80">
        <v>15</v>
      </c>
      <c r="Y59" s="53">
        <v>6</v>
      </c>
      <c r="Z59" s="53">
        <v>0.3</v>
      </c>
      <c r="AA59" s="53">
        <v>0.5</v>
      </c>
      <c r="AB59" s="53">
        <v>0</v>
      </c>
      <c r="AC59" s="54">
        <v>221</v>
      </c>
      <c r="AD59" s="51">
        <v>13</v>
      </c>
      <c r="AE59" s="53">
        <v>1</v>
      </c>
      <c r="AF59" s="80">
        <v>0</v>
      </c>
      <c r="AG59" s="51">
        <v>2</v>
      </c>
    </row>
    <row r="60" spans="1:33" s="5" customFormat="1" x14ac:dyDescent="0.3">
      <c r="A60" s="53">
        <v>222</v>
      </c>
      <c r="B60" s="53">
        <v>700222</v>
      </c>
      <c r="C60" s="53">
        <v>1</v>
      </c>
      <c r="D60" s="53">
        <v>1</v>
      </c>
      <c r="E60" s="53">
        <v>1</v>
      </c>
      <c r="F60" s="51">
        <v>1</v>
      </c>
      <c r="G60" s="80">
        <v>0.55000000000000004</v>
      </c>
      <c r="H60" s="53">
        <v>10</v>
      </c>
      <c r="I60" s="78">
        <v>860</v>
      </c>
      <c r="J60" s="78">
        <v>860</v>
      </c>
      <c r="K60" s="78">
        <v>860</v>
      </c>
      <c r="L60" s="78">
        <v>0</v>
      </c>
      <c r="M60" s="62">
        <v>125</v>
      </c>
      <c r="N60" s="61">
        <v>125</v>
      </c>
      <c r="O60" s="61">
        <v>125</v>
      </c>
      <c r="P60" s="61">
        <v>0</v>
      </c>
      <c r="Q60" s="53">
        <v>5</v>
      </c>
      <c r="R60" s="53">
        <v>81</v>
      </c>
      <c r="S60" s="53">
        <v>0</v>
      </c>
      <c r="T60" s="64">
        <v>25</v>
      </c>
      <c r="U60" s="53">
        <v>5</v>
      </c>
      <c r="V60" s="53">
        <v>0</v>
      </c>
      <c r="W60" s="80">
        <v>800131</v>
      </c>
      <c r="X60" s="80">
        <v>15</v>
      </c>
      <c r="Y60" s="53">
        <v>6</v>
      </c>
      <c r="Z60" s="53">
        <v>0.3</v>
      </c>
      <c r="AA60" s="53">
        <v>0.5</v>
      </c>
      <c r="AB60" s="53">
        <v>0</v>
      </c>
      <c r="AC60" s="54">
        <v>222</v>
      </c>
      <c r="AD60" s="51">
        <v>16</v>
      </c>
      <c r="AE60" s="53">
        <v>1</v>
      </c>
      <c r="AF60" s="80">
        <v>1.1000000000000001</v>
      </c>
      <c r="AG60" s="51">
        <v>31</v>
      </c>
    </row>
    <row r="61" spans="1:33" s="5" customFormat="1" x14ac:dyDescent="0.3">
      <c r="A61" s="53">
        <v>223</v>
      </c>
      <c r="B61" s="53">
        <v>700223</v>
      </c>
      <c r="C61" s="53">
        <v>1</v>
      </c>
      <c r="D61" s="53">
        <v>1</v>
      </c>
      <c r="E61" s="53">
        <v>1</v>
      </c>
      <c r="F61" s="51">
        <v>1</v>
      </c>
      <c r="G61" s="53">
        <v>0.86</v>
      </c>
      <c r="H61" s="53">
        <v>10</v>
      </c>
      <c r="I61" s="78">
        <v>866</v>
      </c>
      <c r="J61" s="78">
        <v>866</v>
      </c>
      <c r="K61" s="78">
        <v>866</v>
      </c>
      <c r="L61" s="78">
        <v>0</v>
      </c>
      <c r="M61" s="62">
        <v>126</v>
      </c>
      <c r="N61" s="61">
        <v>126</v>
      </c>
      <c r="O61" s="61">
        <v>126</v>
      </c>
      <c r="P61" s="61">
        <v>0</v>
      </c>
      <c r="Q61" s="53">
        <v>5</v>
      </c>
      <c r="R61" s="53">
        <v>81</v>
      </c>
      <c r="S61" s="53">
        <v>0</v>
      </c>
      <c r="T61" s="64">
        <v>26</v>
      </c>
      <c r="U61" s="53">
        <v>5</v>
      </c>
      <c r="V61" s="53">
        <v>0</v>
      </c>
      <c r="W61" s="53">
        <v>800121</v>
      </c>
      <c r="X61" s="53">
        <v>15</v>
      </c>
      <c r="Y61" s="53">
        <v>3</v>
      </c>
      <c r="Z61" s="53">
        <v>0.3</v>
      </c>
      <c r="AA61" s="53">
        <v>0.5</v>
      </c>
      <c r="AB61" s="53">
        <v>0</v>
      </c>
      <c r="AC61" s="54">
        <v>223</v>
      </c>
      <c r="AD61" s="51">
        <v>15</v>
      </c>
      <c r="AE61" s="53">
        <v>1</v>
      </c>
      <c r="AF61" s="53">
        <v>0.5</v>
      </c>
      <c r="AG61" s="51">
        <v>95</v>
      </c>
    </row>
    <row r="62" spans="1:33" s="5" customFormat="1" x14ac:dyDescent="0.3">
      <c r="A62" s="53">
        <v>224</v>
      </c>
      <c r="B62" s="53">
        <v>700224</v>
      </c>
      <c r="C62" s="53">
        <v>1</v>
      </c>
      <c r="D62" s="53">
        <v>1</v>
      </c>
      <c r="E62" s="53">
        <v>1</v>
      </c>
      <c r="F62" s="51">
        <v>2</v>
      </c>
      <c r="G62" s="53">
        <v>0.86</v>
      </c>
      <c r="H62" s="53">
        <v>10</v>
      </c>
      <c r="I62" s="78">
        <v>877</v>
      </c>
      <c r="J62" s="78">
        <v>877</v>
      </c>
      <c r="K62" s="78">
        <v>877</v>
      </c>
      <c r="L62" s="78">
        <v>0</v>
      </c>
      <c r="M62" s="62">
        <v>127</v>
      </c>
      <c r="N62" s="61">
        <v>127</v>
      </c>
      <c r="O62" s="61">
        <v>127</v>
      </c>
      <c r="P62" s="61">
        <v>0</v>
      </c>
      <c r="Q62" s="53">
        <v>5</v>
      </c>
      <c r="R62" s="53">
        <v>81</v>
      </c>
      <c r="S62" s="53">
        <v>0</v>
      </c>
      <c r="T62" s="64">
        <v>26</v>
      </c>
      <c r="U62" s="53">
        <v>5</v>
      </c>
      <c r="V62" s="53">
        <v>0</v>
      </c>
      <c r="W62" s="53">
        <v>800121</v>
      </c>
      <c r="X62" s="53">
        <v>15</v>
      </c>
      <c r="Y62" s="53">
        <v>3</v>
      </c>
      <c r="Z62" s="53">
        <v>0.4</v>
      </c>
      <c r="AA62" s="53">
        <v>0.6</v>
      </c>
      <c r="AB62" s="53">
        <v>0</v>
      </c>
      <c r="AC62" s="54">
        <v>224</v>
      </c>
      <c r="AD62" s="51">
        <v>11</v>
      </c>
      <c r="AE62" s="53">
        <v>2</v>
      </c>
      <c r="AF62" s="53">
        <v>0</v>
      </c>
      <c r="AG62" s="51">
        <v>1</v>
      </c>
    </row>
    <row r="63" spans="1:33" s="5" customFormat="1" x14ac:dyDescent="0.3">
      <c r="A63" s="53">
        <v>225</v>
      </c>
      <c r="B63" s="53">
        <v>700225</v>
      </c>
      <c r="C63" s="53">
        <v>1</v>
      </c>
      <c r="D63" s="53">
        <v>1</v>
      </c>
      <c r="E63" s="53">
        <v>1</v>
      </c>
      <c r="F63" s="51">
        <v>2</v>
      </c>
      <c r="G63" s="53">
        <v>0.86</v>
      </c>
      <c r="H63" s="53">
        <v>10</v>
      </c>
      <c r="I63" s="78">
        <v>882</v>
      </c>
      <c r="J63" s="78">
        <v>882</v>
      </c>
      <c r="K63" s="78">
        <v>882</v>
      </c>
      <c r="L63" s="78">
        <v>0</v>
      </c>
      <c r="M63" s="62">
        <v>128</v>
      </c>
      <c r="N63" s="61">
        <v>128</v>
      </c>
      <c r="O63" s="61">
        <v>128</v>
      </c>
      <c r="P63" s="61">
        <v>0</v>
      </c>
      <c r="Q63" s="53">
        <v>5</v>
      </c>
      <c r="R63" s="53">
        <v>81</v>
      </c>
      <c r="S63" s="53">
        <v>0</v>
      </c>
      <c r="T63" s="64">
        <v>26</v>
      </c>
      <c r="U63" s="53">
        <v>5</v>
      </c>
      <c r="V63" s="53">
        <v>0</v>
      </c>
      <c r="W63" s="53">
        <v>800121</v>
      </c>
      <c r="X63" s="53">
        <v>15</v>
      </c>
      <c r="Y63" s="53">
        <v>3</v>
      </c>
      <c r="Z63" s="53">
        <v>0.3</v>
      </c>
      <c r="AA63" s="53">
        <v>0.5</v>
      </c>
      <c r="AB63" s="53">
        <v>0</v>
      </c>
      <c r="AC63" s="54">
        <v>225</v>
      </c>
      <c r="AD63" s="51">
        <v>12</v>
      </c>
      <c r="AE63" s="53">
        <v>2</v>
      </c>
      <c r="AF63" s="53">
        <v>1.4</v>
      </c>
      <c r="AG63" s="51">
        <v>64</v>
      </c>
    </row>
    <row r="64" spans="1:33" s="5" customFormat="1" x14ac:dyDescent="0.3">
      <c r="A64" s="53">
        <v>226</v>
      </c>
      <c r="B64" s="53">
        <v>700226</v>
      </c>
      <c r="C64" s="53">
        <v>1</v>
      </c>
      <c r="D64" s="53">
        <v>1</v>
      </c>
      <c r="E64" s="53">
        <v>1</v>
      </c>
      <c r="F64" s="51">
        <v>1</v>
      </c>
      <c r="G64" s="53">
        <v>0.86</v>
      </c>
      <c r="H64" s="53">
        <v>10</v>
      </c>
      <c r="I64" s="78">
        <v>893</v>
      </c>
      <c r="J64" s="78">
        <v>893</v>
      </c>
      <c r="K64" s="78">
        <v>893</v>
      </c>
      <c r="L64" s="78">
        <v>0</v>
      </c>
      <c r="M64" s="62">
        <v>130</v>
      </c>
      <c r="N64" s="61">
        <v>130</v>
      </c>
      <c r="O64" s="61">
        <v>130</v>
      </c>
      <c r="P64" s="61">
        <v>0</v>
      </c>
      <c r="Q64" s="53">
        <v>5</v>
      </c>
      <c r="R64" s="53">
        <v>81</v>
      </c>
      <c r="S64" s="53">
        <v>0</v>
      </c>
      <c r="T64" s="64">
        <v>27</v>
      </c>
      <c r="U64" s="53">
        <v>5</v>
      </c>
      <c r="V64" s="53">
        <v>0</v>
      </c>
      <c r="W64" s="53">
        <v>800121</v>
      </c>
      <c r="X64" s="53">
        <v>15</v>
      </c>
      <c r="Y64" s="53">
        <v>3</v>
      </c>
      <c r="Z64" s="53">
        <v>0.4</v>
      </c>
      <c r="AA64" s="53">
        <v>0.6</v>
      </c>
      <c r="AB64" s="53">
        <v>0</v>
      </c>
      <c r="AC64" s="54">
        <v>226</v>
      </c>
      <c r="AD64" s="51">
        <v>10</v>
      </c>
      <c r="AE64" s="53">
        <v>1</v>
      </c>
      <c r="AF64" s="53">
        <v>1</v>
      </c>
      <c r="AG64" s="51">
        <v>1</v>
      </c>
    </row>
    <row r="65" spans="1:33" s="5" customFormat="1" x14ac:dyDescent="0.3">
      <c r="A65" s="53">
        <v>227</v>
      </c>
      <c r="B65" s="53">
        <v>700227</v>
      </c>
      <c r="C65" s="53">
        <v>1</v>
      </c>
      <c r="D65" s="53">
        <v>1</v>
      </c>
      <c r="E65" s="53">
        <v>1</v>
      </c>
      <c r="F65" s="51">
        <v>2</v>
      </c>
      <c r="G65" s="53">
        <v>0.86</v>
      </c>
      <c r="H65" s="53">
        <v>10</v>
      </c>
      <c r="I65" s="78">
        <v>904</v>
      </c>
      <c r="J65" s="78">
        <v>904</v>
      </c>
      <c r="K65" s="78">
        <v>904</v>
      </c>
      <c r="L65" s="78">
        <v>0</v>
      </c>
      <c r="M65" s="62">
        <v>131</v>
      </c>
      <c r="N65" s="61">
        <v>131</v>
      </c>
      <c r="O65" s="61">
        <v>131</v>
      </c>
      <c r="P65" s="61">
        <v>0</v>
      </c>
      <c r="Q65" s="53">
        <v>5</v>
      </c>
      <c r="R65" s="53">
        <v>81</v>
      </c>
      <c r="S65" s="53">
        <v>0</v>
      </c>
      <c r="T65" s="64">
        <v>27</v>
      </c>
      <c r="U65" s="53">
        <v>5</v>
      </c>
      <c r="V65" s="53">
        <v>0</v>
      </c>
      <c r="W65" s="53">
        <v>800121</v>
      </c>
      <c r="X65" s="53">
        <v>15</v>
      </c>
      <c r="Y65" s="53">
        <v>3</v>
      </c>
      <c r="Z65" s="53">
        <v>0.3</v>
      </c>
      <c r="AA65" s="53">
        <v>0.5</v>
      </c>
      <c r="AB65" s="53">
        <v>0</v>
      </c>
      <c r="AC65" s="54">
        <v>227</v>
      </c>
      <c r="AD65" s="51">
        <v>13</v>
      </c>
      <c r="AE65" s="53">
        <v>2</v>
      </c>
      <c r="AF65" s="53">
        <v>0</v>
      </c>
      <c r="AG65" s="51">
        <v>31</v>
      </c>
    </row>
    <row r="66" spans="1:33" s="5" customFormat="1" x14ac:dyDescent="0.3">
      <c r="A66" s="53">
        <v>228</v>
      </c>
      <c r="B66" s="53">
        <v>700228</v>
      </c>
      <c r="C66" s="53">
        <v>1</v>
      </c>
      <c r="D66" s="53">
        <v>1</v>
      </c>
      <c r="E66" s="53">
        <v>1</v>
      </c>
      <c r="F66" s="51">
        <v>2</v>
      </c>
      <c r="G66" s="53">
        <v>0.86</v>
      </c>
      <c r="H66" s="53">
        <v>10</v>
      </c>
      <c r="I66" s="78">
        <v>915</v>
      </c>
      <c r="J66" s="78">
        <v>915</v>
      </c>
      <c r="K66" s="78">
        <v>915</v>
      </c>
      <c r="L66" s="78">
        <v>0</v>
      </c>
      <c r="M66" s="62">
        <v>133</v>
      </c>
      <c r="N66" s="61">
        <v>133</v>
      </c>
      <c r="O66" s="61">
        <v>133</v>
      </c>
      <c r="P66" s="61">
        <v>0</v>
      </c>
      <c r="Q66" s="53">
        <v>5</v>
      </c>
      <c r="R66" s="53">
        <v>81</v>
      </c>
      <c r="S66" s="53">
        <v>0</v>
      </c>
      <c r="T66" s="64">
        <v>28</v>
      </c>
      <c r="U66" s="53">
        <v>5</v>
      </c>
      <c r="V66" s="53">
        <v>0</v>
      </c>
      <c r="W66" s="53">
        <v>800121</v>
      </c>
      <c r="X66" s="53">
        <v>15</v>
      </c>
      <c r="Y66" s="53">
        <v>3</v>
      </c>
      <c r="Z66" s="53">
        <v>0.4</v>
      </c>
      <c r="AA66" s="53">
        <v>0.6</v>
      </c>
      <c r="AB66" s="53">
        <v>0</v>
      </c>
      <c r="AC66" s="54">
        <v>228</v>
      </c>
      <c r="AD66" s="51">
        <v>18</v>
      </c>
      <c r="AE66" s="53">
        <v>2</v>
      </c>
      <c r="AF66" s="53">
        <v>1.1000000000000001</v>
      </c>
      <c r="AG66" s="51">
        <v>42</v>
      </c>
    </row>
    <row r="67" spans="1:33" s="5" customFormat="1" x14ac:dyDescent="0.3">
      <c r="A67" s="53">
        <v>229</v>
      </c>
      <c r="B67" s="53">
        <v>700229</v>
      </c>
      <c r="C67" s="53">
        <v>1</v>
      </c>
      <c r="D67" s="53">
        <v>1</v>
      </c>
      <c r="E67" s="53">
        <v>1</v>
      </c>
      <c r="F67" s="51">
        <v>1</v>
      </c>
      <c r="G67" s="53">
        <v>0.86</v>
      </c>
      <c r="H67" s="53">
        <v>10</v>
      </c>
      <c r="I67" s="78">
        <v>926</v>
      </c>
      <c r="J67" s="78">
        <v>926</v>
      </c>
      <c r="K67" s="78">
        <v>926</v>
      </c>
      <c r="L67" s="78">
        <v>0</v>
      </c>
      <c r="M67" s="62">
        <v>134</v>
      </c>
      <c r="N67" s="61">
        <v>134</v>
      </c>
      <c r="O67" s="61">
        <v>134</v>
      </c>
      <c r="P67" s="61">
        <v>0</v>
      </c>
      <c r="Q67" s="53">
        <v>5</v>
      </c>
      <c r="R67" s="53">
        <v>81</v>
      </c>
      <c r="S67" s="53">
        <v>0</v>
      </c>
      <c r="T67" s="64">
        <v>28</v>
      </c>
      <c r="U67" s="53">
        <v>5</v>
      </c>
      <c r="V67" s="53">
        <v>0</v>
      </c>
      <c r="W67" s="53">
        <v>800121</v>
      </c>
      <c r="X67" s="53">
        <v>15</v>
      </c>
      <c r="Y67" s="53">
        <v>3</v>
      </c>
      <c r="Z67" s="53">
        <v>0.3</v>
      </c>
      <c r="AA67" s="53">
        <v>0.5</v>
      </c>
      <c r="AB67" s="53">
        <v>0</v>
      </c>
      <c r="AC67" s="54">
        <v>223</v>
      </c>
      <c r="AD67" s="51">
        <v>18</v>
      </c>
      <c r="AE67" s="53">
        <v>1</v>
      </c>
      <c r="AF67" s="53">
        <v>2</v>
      </c>
      <c r="AG67" s="51">
        <v>11</v>
      </c>
    </row>
    <row r="68" spans="1:33" s="5" customFormat="1" x14ac:dyDescent="0.3">
      <c r="A68" s="53">
        <v>230</v>
      </c>
      <c r="B68" s="53">
        <v>700230</v>
      </c>
      <c r="C68" s="53">
        <v>1</v>
      </c>
      <c r="D68" s="53">
        <v>1</v>
      </c>
      <c r="E68" s="53">
        <v>1</v>
      </c>
      <c r="F68" s="51">
        <v>2</v>
      </c>
      <c r="G68" s="53">
        <v>0.86</v>
      </c>
      <c r="H68" s="53">
        <v>10</v>
      </c>
      <c r="I68" s="78">
        <v>937</v>
      </c>
      <c r="J68" s="78">
        <v>937</v>
      </c>
      <c r="K68" s="78">
        <v>937</v>
      </c>
      <c r="L68" s="78">
        <v>0</v>
      </c>
      <c r="M68" s="62">
        <v>136</v>
      </c>
      <c r="N68" s="61">
        <v>136</v>
      </c>
      <c r="O68" s="61">
        <v>136</v>
      </c>
      <c r="P68" s="61">
        <v>0</v>
      </c>
      <c r="Q68" s="53">
        <v>5</v>
      </c>
      <c r="R68" s="53">
        <v>81</v>
      </c>
      <c r="S68" s="53">
        <v>0</v>
      </c>
      <c r="T68" s="64">
        <v>29</v>
      </c>
      <c r="U68" s="53">
        <v>5</v>
      </c>
      <c r="V68" s="53">
        <v>0</v>
      </c>
      <c r="W68" s="53">
        <v>800121</v>
      </c>
      <c r="X68" s="53">
        <v>15</v>
      </c>
      <c r="Y68" s="53">
        <v>3</v>
      </c>
      <c r="Z68" s="53">
        <v>0.4</v>
      </c>
      <c r="AA68" s="53">
        <v>0.6</v>
      </c>
      <c r="AB68" s="53">
        <v>0</v>
      </c>
      <c r="AC68" s="54">
        <v>224</v>
      </c>
      <c r="AD68" s="51">
        <v>15</v>
      </c>
      <c r="AE68" s="53">
        <v>2</v>
      </c>
      <c r="AF68" s="53">
        <v>0</v>
      </c>
      <c r="AG68" s="51">
        <v>88</v>
      </c>
    </row>
    <row r="69" spans="1:33" s="5" customFormat="1" x14ac:dyDescent="0.3">
      <c r="A69" s="53">
        <v>231</v>
      </c>
      <c r="B69" s="53">
        <v>700231</v>
      </c>
      <c r="C69" s="53">
        <v>1</v>
      </c>
      <c r="D69" s="53">
        <v>1</v>
      </c>
      <c r="E69" s="53">
        <v>1</v>
      </c>
      <c r="F69" s="51">
        <v>2</v>
      </c>
      <c r="G69" s="53">
        <v>0.86</v>
      </c>
      <c r="H69" s="53">
        <v>10</v>
      </c>
      <c r="I69" s="78">
        <v>948</v>
      </c>
      <c r="J69" s="78">
        <v>948</v>
      </c>
      <c r="K69" s="78">
        <v>948</v>
      </c>
      <c r="L69" s="78">
        <v>0</v>
      </c>
      <c r="M69" s="62">
        <v>138</v>
      </c>
      <c r="N69" s="61">
        <v>138</v>
      </c>
      <c r="O69" s="61">
        <v>138</v>
      </c>
      <c r="P69" s="61">
        <v>0</v>
      </c>
      <c r="Q69" s="53">
        <v>5</v>
      </c>
      <c r="R69" s="53">
        <v>81</v>
      </c>
      <c r="S69" s="53">
        <v>0</v>
      </c>
      <c r="T69" s="64">
        <v>29</v>
      </c>
      <c r="U69" s="53">
        <v>5</v>
      </c>
      <c r="V69" s="53">
        <v>0</v>
      </c>
      <c r="W69" s="53">
        <v>800121</v>
      </c>
      <c r="X69" s="53">
        <v>15</v>
      </c>
      <c r="Y69" s="53">
        <v>3</v>
      </c>
      <c r="Z69" s="53">
        <v>0.3</v>
      </c>
      <c r="AA69" s="53">
        <v>0.5</v>
      </c>
      <c r="AB69" s="53">
        <v>0</v>
      </c>
      <c r="AC69" s="54">
        <v>225</v>
      </c>
      <c r="AD69" s="51">
        <v>16</v>
      </c>
      <c r="AE69" s="53">
        <v>2</v>
      </c>
      <c r="AF69" s="53">
        <v>0.5</v>
      </c>
      <c r="AG69" s="51">
        <v>47</v>
      </c>
    </row>
    <row r="70" spans="1:33" s="5" customFormat="1" x14ac:dyDescent="0.3">
      <c r="A70" s="53">
        <v>232</v>
      </c>
      <c r="B70" s="53">
        <v>700232</v>
      </c>
      <c r="C70" s="53">
        <v>1</v>
      </c>
      <c r="D70" s="53">
        <v>1</v>
      </c>
      <c r="E70" s="53">
        <v>1</v>
      </c>
      <c r="F70" s="51">
        <v>1</v>
      </c>
      <c r="G70" s="53">
        <v>0.86</v>
      </c>
      <c r="H70" s="53">
        <v>10</v>
      </c>
      <c r="I70" s="78">
        <v>959</v>
      </c>
      <c r="J70" s="78">
        <v>959</v>
      </c>
      <c r="K70" s="78">
        <v>959</v>
      </c>
      <c r="L70" s="78">
        <v>0</v>
      </c>
      <c r="M70" s="62">
        <v>139</v>
      </c>
      <c r="N70" s="61">
        <v>139</v>
      </c>
      <c r="O70" s="61">
        <v>139</v>
      </c>
      <c r="P70" s="61">
        <v>0</v>
      </c>
      <c r="Q70" s="53">
        <v>5</v>
      </c>
      <c r="R70" s="53">
        <v>81</v>
      </c>
      <c r="S70" s="53">
        <v>0</v>
      </c>
      <c r="T70" s="64">
        <v>30</v>
      </c>
      <c r="U70" s="53">
        <v>5</v>
      </c>
      <c r="V70" s="53">
        <v>0</v>
      </c>
      <c r="W70" s="53">
        <v>800121</v>
      </c>
      <c r="X70" s="53">
        <v>15</v>
      </c>
      <c r="Y70" s="53">
        <v>3</v>
      </c>
      <c r="Z70" s="53">
        <v>0.4</v>
      </c>
      <c r="AA70" s="53">
        <v>0.6</v>
      </c>
      <c r="AB70" s="53">
        <v>0</v>
      </c>
      <c r="AC70" s="54">
        <v>226</v>
      </c>
      <c r="AD70" s="51">
        <v>17</v>
      </c>
      <c r="AE70" s="53">
        <v>1</v>
      </c>
      <c r="AF70" s="53">
        <v>1</v>
      </c>
      <c r="AG70" s="51">
        <v>38</v>
      </c>
    </row>
    <row r="71" spans="1:33" s="5" customFormat="1" x14ac:dyDescent="0.3">
      <c r="A71" s="53">
        <v>233</v>
      </c>
      <c r="B71" s="53">
        <v>700233</v>
      </c>
      <c r="C71" s="53">
        <v>1</v>
      </c>
      <c r="D71" s="53">
        <v>1</v>
      </c>
      <c r="E71" s="53">
        <v>1</v>
      </c>
      <c r="F71" s="51">
        <v>2</v>
      </c>
      <c r="G71" s="53">
        <v>0.86</v>
      </c>
      <c r="H71" s="53">
        <v>10</v>
      </c>
      <c r="I71" s="78">
        <v>970</v>
      </c>
      <c r="J71" s="78">
        <v>970</v>
      </c>
      <c r="K71" s="78">
        <v>970</v>
      </c>
      <c r="L71" s="78">
        <v>0</v>
      </c>
      <c r="M71" s="62">
        <v>141</v>
      </c>
      <c r="N71" s="61">
        <v>141</v>
      </c>
      <c r="O71" s="61">
        <v>141</v>
      </c>
      <c r="P71" s="61">
        <v>0</v>
      </c>
      <c r="Q71" s="53">
        <v>5</v>
      </c>
      <c r="R71" s="53">
        <v>81</v>
      </c>
      <c r="S71" s="53">
        <v>0</v>
      </c>
      <c r="T71" s="64">
        <v>30</v>
      </c>
      <c r="U71" s="53">
        <v>5</v>
      </c>
      <c r="V71" s="53">
        <v>0</v>
      </c>
      <c r="W71" s="53">
        <v>800121</v>
      </c>
      <c r="X71" s="53">
        <v>15</v>
      </c>
      <c r="Y71" s="53">
        <v>3</v>
      </c>
      <c r="Z71" s="53">
        <v>0.3</v>
      </c>
      <c r="AA71" s="53">
        <v>0.5</v>
      </c>
      <c r="AB71" s="53">
        <v>0</v>
      </c>
      <c r="AC71" s="54">
        <v>227</v>
      </c>
      <c r="AD71" s="51">
        <v>20</v>
      </c>
      <c r="AE71" s="53">
        <v>2</v>
      </c>
      <c r="AF71" s="53">
        <v>0</v>
      </c>
      <c r="AG71" s="51">
        <v>6</v>
      </c>
    </row>
    <row r="72" spans="1:33" s="5" customFormat="1" x14ac:dyDescent="0.3">
      <c r="A72" s="53">
        <v>234</v>
      </c>
      <c r="B72" s="53">
        <v>700234</v>
      </c>
      <c r="C72" s="53">
        <v>1</v>
      </c>
      <c r="D72" s="53">
        <v>1</v>
      </c>
      <c r="E72" s="53">
        <v>1</v>
      </c>
      <c r="F72" s="51">
        <v>2</v>
      </c>
      <c r="G72" s="53">
        <v>0.86</v>
      </c>
      <c r="H72" s="53">
        <v>10</v>
      </c>
      <c r="I72" s="78">
        <v>981</v>
      </c>
      <c r="J72" s="78">
        <v>981</v>
      </c>
      <c r="K72" s="78">
        <v>981</v>
      </c>
      <c r="L72" s="78">
        <v>0</v>
      </c>
      <c r="M72" s="62">
        <v>142</v>
      </c>
      <c r="N72" s="61">
        <v>142</v>
      </c>
      <c r="O72" s="61">
        <v>142</v>
      </c>
      <c r="P72" s="61">
        <v>0</v>
      </c>
      <c r="Q72" s="53">
        <v>5</v>
      </c>
      <c r="R72" s="53">
        <v>81</v>
      </c>
      <c r="S72" s="53">
        <v>0</v>
      </c>
      <c r="T72" s="64">
        <v>30</v>
      </c>
      <c r="U72" s="53">
        <v>5</v>
      </c>
      <c r="V72" s="53">
        <v>0</v>
      </c>
      <c r="W72" s="53">
        <v>800121</v>
      </c>
      <c r="X72" s="53">
        <v>15</v>
      </c>
      <c r="Y72" s="53">
        <v>3</v>
      </c>
      <c r="Z72" s="53">
        <v>0.4</v>
      </c>
      <c r="AA72" s="53">
        <v>0.6</v>
      </c>
      <c r="AB72" s="53">
        <v>0</v>
      </c>
      <c r="AC72" s="54">
        <v>228</v>
      </c>
      <c r="AD72" s="51">
        <v>12</v>
      </c>
      <c r="AE72" s="53">
        <v>2</v>
      </c>
      <c r="AF72" s="53">
        <v>1</v>
      </c>
      <c r="AG72" s="51">
        <v>89</v>
      </c>
    </row>
    <row r="73" spans="1:33" s="5" customFormat="1" x14ac:dyDescent="0.3">
      <c r="A73" s="53">
        <v>235</v>
      </c>
      <c r="B73" s="53">
        <v>700235</v>
      </c>
      <c r="C73" s="53">
        <v>1</v>
      </c>
      <c r="D73" s="53">
        <v>1</v>
      </c>
      <c r="E73" s="53">
        <v>1</v>
      </c>
      <c r="F73" s="51">
        <v>1</v>
      </c>
      <c r="G73" s="53">
        <v>0.74</v>
      </c>
      <c r="H73" s="53">
        <v>5</v>
      </c>
      <c r="I73" s="78">
        <v>992</v>
      </c>
      <c r="J73" s="78">
        <v>992</v>
      </c>
      <c r="K73" s="78">
        <v>992</v>
      </c>
      <c r="L73" s="78">
        <v>0</v>
      </c>
      <c r="M73" s="62">
        <v>144</v>
      </c>
      <c r="N73" s="61">
        <v>144</v>
      </c>
      <c r="O73" s="61">
        <v>144</v>
      </c>
      <c r="P73" s="61">
        <v>0</v>
      </c>
      <c r="Q73" s="53">
        <v>5</v>
      </c>
      <c r="R73" s="53">
        <v>81</v>
      </c>
      <c r="S73" s="53">
        <v>0</v>
      </c>
      <c r="T73" s="64">
        <v>31</v>
      </c>
      <c r="U73" s="53">
        <v>5</v>
      </c>
      <c r="V73" s="53">
        <v>0</v>
      </c>
      <c r="W73" s="53">
        <v>800001</v>
      </c>
      <c r="X73" s="53">
        <v>5</v>
      </c>
      <c r="Y73" s="53">
        <v>3</v>
      </c>
      <c r="Z73" s="53">
        <v>0.54</v>
      </c>
      <c r="AA73" s="53">
        <v>0.5</v>
      </c>
      <c r="AB73" s="53">
        <v>0</v>
      </c>
      <c r="AC73" s="54">
        <v>229</v>
      </c>
      <c r="AD73" s="51">
        <v>15</v>
      </c>
      <c r="AE73" s="53">
        <v>1</v>
      </c>
      <c r="AF73" s="53">
        <v>1</v>
      </c>
      <c r="AG73" s="51">
        <v>81</v>
      </c>
    </row>
    <row r="74" spans="1:33" s="5" customFormat="1" x14ac:dyDescent="0.3">
      <c r="A74" s="53">
        <v>236</v>
      </c>
      <c r="B74" s="53">
        <v>700236</v>
      </c>
      <c r="C74" s="53">
        <v>1</v>
      </c>
      <c r="D74" s="53">
        <v>1</v>
      </c>
      <c r="E74" s="53">
        <v>1</v>
      </c>
      <c r="F74" s="51">
        <v>2</v>
      </c>
      <c r="G74" s="53">
        <v>0.74</v>
      </c>
      <c r="H74" s="53">
        <v>5</v>
      </c>
      <c r="I74" s="78">
        <v>997</v>
      </c>
      <c r="J74" s="78">
        <v>997</v>
      </c>
      <c r="K74" s="78">
        <v>997</v>
      </c>
      <c r="L74" s="78">
        <v>0</v>
      </c>
      <c r="M74" s="62">
        <v>145</v>
      </c>
      <c r="N74" s="61">
        <v>145</v>
      </c>
      <c r="O74" s="61">
        <v>145</v>
      </c>
      <c r="P74" s="61">
        <v>0</v>
      </c>
      <c r="Q74" s="53">
        <v>5</v>
      </c>
      <c r="R74" s="53">
        <v>81</v>
      </c>
      <c r="S74" s="53">
        <v>0</v>
      </c>
      <c r="T74" s="64">
        <v>31</v>
      </c>
      <c r="U74" s="53">
        <v>5</v>
      </c>
      <c r="V74" s="53">
        <v>0</v>
      </c>
      <c r="W74" s="53">
        <v>800001</v>
      </c>
      <c r="X74" s="53">
        <v>5</v>
      </c>
      <c r="Y74" s="53">
        <v>3</v>
      </c>
      <c r="Z74" s="53">
        <v>0.64</v>
      </c>
      <c r="AA74" s="53">
        <v>0.6</v>
      </c>
      <c r="AB74" s="53">
        <v>0</v>
      </c>
      <c r="AC74" s="54">
        <v>230</v>
      </c>
      <c r="AD74" s="51">
        <v>15</v>
      </c>
      <c r="AE74" s="53">
        <v>2</v>
      </c>
      <c r="AF74" s="53">
        <v>0</v>
      </c>
      <c r="AG74" s="51">
        <v>8</v>
      </c>
    </row>
    <row r="75" spans="1:33" s="5" customFormat="1" x14ac:dyDescent="0.3">
      <c r="A75" s="53">
        <v>237</v>
      </c>
      <c r="B75" s="53">
        <v>700237</v>
      </c>
      <c r="C75" s="53">
        <v>1</v>
      </c>
      <c r="D75" s="53">
        <v>1</v>
      </c>
      <c r="E75" s="53">
        <v>1</v>
      </c>
      <c r="F75" s="51">
        <v>2</v>
      </c>
      <c r="G75" s="53">
        <v>0.83</v>
      </c>
      <c r="H75" s="53">
        <v>5</v>
      </c>
      <c r="I75" s="78">
        <v>1002</v>
      </c>
      <c r="J75" s="78">
        <v>1002</v>
      </c>
      <c r="K75" s="78">
        <v>1002</v>
      </c>
      <c r="L75" s="78">
        <v>0</v>
      </c>
      <c r="M75" s="62">
        <v>146</v>
      </c>
      <c r="N75" s="61">
        <v>146</v>
      </c>
      <c r="O75" s="61">
        <v>146</v>
      </c>
      <c r="P75" s="61">
        <v>0</v>
      </c>
      <c r="Q75" s="53">
        <v>5</v>
      </c>
      <c r="R75" s="53">
        <v>81</v>
      </c>
      <c r="S75" s="53">
        <v>0</v>
      </c>
      <c r="T75" s="64">
        <v>31</v>
      </c>
      <c r="U75" s="53">
        <v>5</v>
      </c>
      <c r="V75" s="53">
        <v>0</v>
      </c>
      <c r="W75" s="53">
        <v>800011</v>
      </c>
      <c r="X75" s="53">
        <v>10</v>
      </c>
      <c r="Y75" s="53">
        <v>3</v>
      </c>
      <c r="Z75" s="53">
        <v>0.54</v>
      </c>
      <c r="AA75" s="53">
        <v>0.5</v>
      </c>
      <c r="AB75" s="53">
        <v>0</v>
      </c>
      <c r="AC75" s="54">
        <v>231</v>
      </c>
      <c r="AD75" s="51">
        <v>14</v>
      </c>
      <c r="AE75" s="53">
        <v>2</v>
      </c>
      <c r="AF75" s="53">
        <v>2</v>
      </c>
      <c r="AG75" s="51">
        <v>28</v>
      </c>
    </row>
    <row r="76" spans="1:33" s="5" customFormat="1" x14ac:dyDescent="0.3">
      <c r="A76" s="53">
        <v>238</v>
      </c>
      <c r="B76" s="53">
        <v>700238</v>
      </c>
      <c r="C76" s="53">
        <v>1</v>
      </c>
      <c r="D76" s="53">
        <v>1</v>
      </c>
      <c r="E76" s="53">
        <v>1</v>
      </c>
      <c r="F76" s="51">
        <v>1</v>
      </c>
      <c r="G76" s="53">
        <v>0.83</v>
      </c>
      <c r="H76" s="53">
        <v>5</v>
      </c>
      <c r="I76" s="78">
        <v>1008</v>
      </c>
      <c r="J76" s="78">
        <v>1008</v>
      </c>
      <c r="K76" s="78">
        <v>1008</v>
      </c>
      <c r="L76" s="78">
        <v>0</v>
      </c>
      <c r="M76" s="62">
        <v>146</v>
      </c>
      <c r="N76" s="61">
        <v>146</v>
      </c>
      <c r="O76" s="61">
        <v>146</v>
      </c>
      <c r="P76" s="61">
        <v>0</v>
      </c>
      <c r="Q76" s="53">
        <v>5</v>
      </c>
      <c r="R76" s="53">
        <v>81</v>
      </c>
      <c r="S76" s="53">
        <v>0</v>
      </c>
      <c r="T76" s="64">
        <v>32</v>
      </c>
      <c r="U76" s="53">
        <v>5</v>
      </c>
      <c r="V76" s="53">
        <v>0</v>
      </c>
      <c r="W76" s="53">
        <v>800011</v>
      </c>
      <c r="X76" s="53">
        <v>10</v>
      </c>
      <c r="Y76" s="53">
        <v>3</v>
      </c>
      <c r="Z76" s="53">
        <v>0.64</v>
      </c>
      <c r="AA76" s="53">
        <v>0.6</v>
      </c>
      <c r="AB76" s="53">
        <v>0</v>
      </c>
      <c r="AC76" s="54">
        <v>232</v>
      </c>
      <c r="AD76" s="51">
        <v>16</v>
      </c>
      <c r="AE76" s="53">
        <v>1</v>
      </c>
      <c r="AF76" s="53">
        <v>1.1000000000000001</v>
      </c>
      <c r="AG76" s="51">
        <v>27</v>
      </c>
    </row>
    <row r="77" spans="1:33" s="5" customFormat="1" x14ac:dyDescent="0.3">
      <c r="A77" s="53">
        <v>239</v>
      </c>
      <c r="B77" s="53">
        <v>700239</v>
      </c>
      <c r="C77" s="53">
        <v>1</v>
      </c>
      <c r="D77" s="53">
        <v>1</v>
      </c>
      <c r="E77" s="53">
        <v>1</v>
      </c>
      <c r="F77" s="51">
        <v>2</v>
      </c>
      <c r="G77" s="53">
        <v>0.68</v>
      </c>
      <c r="H77" s="53">
        <v>40</v>
      </c>
      <c r="I77" s="78">
        <v>1275</v>
      </c>
      <c r="J77" s="78">
        <v>1275</v>
      </c>
      <c r="K77" s="78">
        <v>1275</v>
      </c>
      <c r="L77" s="78">
        <v>0</v>
      </c>
      <c r="M77" s="62">
        <v>186</v>
      </c>
      <c r="N77" s="61">
        <v>186</v>
      </c>
      <c r="O77" s="61">
        <v>186</v>
      </c>
      <c r="P77" s="61">
        <v>0</v>
      </c>
      <c r="Q77" s="53">
        <v>5</v>
      </c>
      <c r="R77" s="53">
        <v>81</v>
      </c>
      <c r="S77" s="53">
        <v>0</v>
      </c>
      <c r="T77" s="64">
        <v>42</v>
      </c>
      <c r="U77" s="53">
        <v>5</v>
      </c>
      <c r="V77" s="53">
        <v>0</v>
      </c>
      <c r="W77" s="53">
        <v>800031</v>
      </c>
      <c r="X77" s="53">
        <v>5</v>
      </c>
      <c r="Y77" s="53">
        <v>3</v>
      </c>
      <c r="Z77" s="53">
        <v>0.54</v>
      </c>
      <c r="AA77" s="53">
        <v>0.5</v>
      </c>
      <c r="AB77" s="53">
        <v>0</v>
      </c>
      <c r="AC77" s="54">
        <v>233</v>
      </c>
      <c r="AD77" s="51">
        <v>16</v>
      </c>
      <c r="AE77" s="53">
        <v>2</v>
      </c>
      <c r="AF77" s="53">
        <v>0</v>
      </c>
      <c r="AG77" s="51">
        <v>65</v>
      </c>
    </row>
    <row r="78" spans="1:33" s="5" customFormat="1" x14ac:dyDescent="0.3">
      <c r="A78" s="53">
        <v>240</v>
      </c>
      <c r="B78" s="53">
        <v>700240</v>
      </c>
      <c r="C78" s="53">
        <v>1</v>
      </c>
      <c r="D78" s="53">
        <v>1</v>
      </c>
      <c r="E78" s="53">
        <v>1</v>
      </c>
      <c r="F78" s="51">
        <v>2</v>
      </c>
      <c r="G78" s="53">
        <v>0.68</v>
      </c>
      <c r="H78" s="53">
        <v>40</v>
      </c>
      <c r="I78" s="78">
        <v>1292</v>
      </c>
      <c r="J78" s="78">
        <v>1292</v>
      </c>
      <c r="K78" s="78">
        <v>1292</v>
      </c>
      <c r="L78" s="78">
        <v>0</v>
      </c>
      <c r="M78" s="62">
        <v>188</v>
      </c>
      <c r="N78" s="61">
        <v>188</v>
      </c>
      <c r="O78" s="61">
        <v>188</v>
      </c>
      <c r="P78" s="61">
        <v>0</v>
      </c>
      <c r="Q78" s="53">
        <v>5</v>
      </c>
      <c r="R78" s="53">
        <v>81</v>
      </c>
      <c r="S78" s="53">
        <v>0</v>
      </c>
      <c r="T78" s="64">
        <v>43</v>
      </c>
      <c r="U78" s="53">
        <v>5</v>
      </c>
      <c r="V78" s="53">
        <v>0</v>
      </c>
      <c r="W78" s="53">
        <v>800031</v>
      </c>
      <c r="X78" s="53">
        <v>5</v>
      </c>
      <c r="Y78" s="53">
        <v>3</v>
      </c>
      <c r="Z78" s="53">
        <v>0.64</v>
      </c>
      <c r="AA78" s="53">
        <v>0.7</v>
      </c>
      <c r="AB78" s="53">
        <v>0</v>
      </c>
      <c r="AC78" s="54">
        <v>234</v>
      </c>
      <c r="AD78" s="51">
        <v>12</v>
      </c>
      <c r="AE78" s="53">
        <v>2</v>
      </c>
      <c r="AF78" s="53">
        <v>1</v>
      </c>
      <c r="AG78" s="51">
        <v>76</v>
      </c>
    </row>
    <row r="79" spans="1:33" s="5" customFormat="1" x14ac:dyDescent="0.3">
      <c r="A79" s="53">
        <v>241</v>
      </c>
      <c r="B79" s="53">
        <v>700241</v>
      </c>
      <c r="C79" s="53">
        <v>1</v>
      </c>
      <c r="D79" s="53">
        <v>1</v>
      </c>
      <c r="E79" s="53">
        <v>1</v>
      </c>
      <c r="F79" s="51">
        <v>1</v>
      </c>
      <c r="G79" s="53">
        <v>0.75</v>
      </c>
      <c r="H79" s="53">
        <v>15</v>
      </c>
      <c r="I79" s="78">
        <v>1013</v>
      </c>
      <c r="J79" s="78">
        <v>1013</v>
      </c>
      <c r="K79" s="78">
        <v>1013</v>
      </c>
      <c r="L79" s="78">
        <v>0</v>
      </c>
      <c r="M79" s="62">
        <v>147</v>
      </c>
      <c r="N79" s="61">
        <v>147</v>
      </c>
      <c r="O79" s="61">
        <v>147</v>
      </c>
      <c r="P79" s="61">
        <v>0</v>
      </c>
      <c r="Q79" s="53">
        <v>5</v>
      </c>
      <c r="R79" s="53">
        <v>81</v>
      </c>
      <c r="S79" s="53">
        <v>0</v>
      </c>
      <c r="T79" s="64">
        <v>32</v>
      </c>
      <c r="U79" s="53">
        <v>5</v>
      </c>
      <c r="V79" s="53">
        <v>0</v>
      </c>
      <c r="W79" s="53">
        <v>800201</v>
      </c>
      <c r="X79" s="53">
        <v>15</v>
      </c>
      <c r="Y79" s="53">
        <v>3</v>
      </c>
      <c r="Z79" s="53">
        <v>0.3</v>
      </c>
      <c r="AA79" s="53">
        <v>0.5</v>
      </c>
      <c r="AB79" s="53">
        <v>0</v>
      </c>
      <c r="AC79" s="54">
        <v>235</v>
      </c>
      <c r="AD79" s="51">
        <v>13</v>
      </c>
      <c r="AE79" s="53">
        <v>1</v>
      </c>
      <c r="AF79" s="53">
        <v>1.4</v>
      </c>
      <c r="AG79" s="51">
        <v>66</v>
      </c>
    </row>
    <row r="80" spans="1:33" s="5" customFormat="1" x14ac:dyDescent="0.3">
      <c r="A80" s="53">
        <v>242</v>
      </c>
      <c r="B80" s="53">
        <v>700242</v>
      </c>
      <c r="C80" s="53">
        <v>1</v>
      </c>
      <c r="D80" s="53">
        <v>1</v>
      </c>
      <c r="E80" s="53">
        <v>1</v>
      </c>
      <c r="F80" s="51">
        <v>2</v>
      </c>
      <c r="G80" s="53">
        <v>0.75</v>
      </c>
      <c r="H80" s="53">
        <v>15</v>
      </c>
      <c r="I80" s="78">
        <v>1019</v>
      </c>
      <c r="J80" s="78">
        <v>1019</v>
      </c>
      <c r="K80" s="78">
        <v>1019</v>
      </c>
      <c r="L80" s="78">
        <v>0</v>
      </c>
      <c r="M80" s="62">
        <v>148</v>
      </c>
      <c r="N80" s="61">
        <v>148</v>
      </c>
      <c r="O80" s="61">
        <v>148</v>
      </c>
      <c r="P80" s="61">
        <v>0</v>
      </c>
      <c r="Q80" s="53">
        <v>5</v>
      </c>
      <c r="R80" s="53">
        <v>81</v>
      </c>
      <c r="S80" s="53">
        <v>0</v>
      </c>
      <c r="T80" s="64">
        <v>32</v>
      </c>
      <c r="U80" s="53">
        <v>5</v>
      </c>
      <c r="V80" s="53">
        <v>0</v>
      </c>
      <c r="W80" s="53">
        <v>800201</v>
      </c>
      <c r="X80" s="53">
        <v>15</v>
      </c>
      <c r="Y80" s="53">
        <v>3</v>
      </c>
      <c r="Z80" s="53">
        <v>0.3</v>
      </c>
      <c r="AA80" s="53">
        <v>0.5</v>
      </c>
      <c r="AB80" s="53">
        <v>0</v>
      </c>
      <c r="AC80" s="54">
        <v>236</v>
      </c>
      <c r="AD80" s="51">
        <v>12</v>
      </c>
      <c r="AE80" s="53">
        <v>2</v>
      </c>
      <c r="AF80" s="53">
        <v>0</v>
      </c>
      <c r="AG80" s="51">
        <v>9</v>
      </c>
    </row>
    <row r="81" spans="1:33" s="5" customFormat="1" x14ac:dyDescent="0.3">
      <c r="A81" s="53">
        <v>243</v>
      </c>
      <c r="B81" s="53">
        <v>700243</v>
      </c>
      <c r="C81" s="53">
        <v>1</v>
      </c>
      <c r="D81" s="53">
        <v>1</v>
      </c>
      <c r="E81" s="53">
        <v>1</v>
      </c>
      <c r="F81" s="51">
        <v>2</v>
      </c>
      <c r="G81" s="53">
        <v>0.56000000000000005</v>
      </c>
      <c r="H81" s="53">
        <v>15</v>
      </c>
      <c r="I81" s="78">
        <v>1024</v>
      </c>
      <c r="J81" s="78">
        <v>1024</v>
      </c>
      <c r="K81" s="78">
        <v>1024</v>
      </c>
      <c r="L81" s="78">
        <v>0</v>
      </c>
      <c r="M81" s="62">
        <v>149</v>
      </c>
      <c r="N81" s="61">
        <v>149</v>
      </c>
      <c r="O81" s="61">
        <v>149</v>
      </c>
      <c r="P81" s="61">
        <v>0</v>
      </c>
      <c r="Q81" s="53">
        <v>5</v>
      </c>
      <c r="R81" s="53">
        <v>81</v>
      </c>
      <c r="S81" s="53">
        <v>0</v>
      </c>
      <c r="T81" s="64">
        <v>32</v>
      </c>
      <c r="U81" s="53">
        <v>5</v>
      </c>
      <c r="V81" s="53">
        <v>0</v>
      </c>
      <c r="W81" s="53">
        <v>800193</v>
      </c>
      <c r="X81" s="53">
        <v>50</v>
      </c>
      <c r="Y81" s="53">
        <v>3</v>
      </c>
      <c r="Z81" s="53">
        <v>0.3</v>
      </c>
      <c r="AA81" s="53">
        <v>0.5</v>
      </c>
      <c r="AB81" s="53">
        <v>0</v>
      </c>
      <c r="AC81" s="54">
        <v>237</v>
      </c>
      <c r="AD81" s="51">
        <v>14</v>
      </c>
      <c r="AE81" s="53">
        <v>2</v>
      </c>
      <c r="AF81" s="53">
        <v>1</v>
      </c>
      <c r="AG81" s="51">
        <v>99</v>
      </c>
    </row>
    <row r="82" spans="1:33" s="5" customFormat="1" x14ac:dyDescent="0.3">
      <c r="A82" s="53">
        <v>244</v>
      </c>
      <c r="B82" s="53">
        <v>700244</v>
      </c>
      <c r="C82" s="53">
        <v>1</v>
      </c>
      <c r="D82" s="53">
        <v>1</v>
      </c>
      <c r="E82" s="53">
        <v>1</v>
      </c>
      <c r="F82" s="51">
        <v>1</v>
      </c>
      <c r="G82" s="53">
        <v>0.56000000000000005</v>
      </c>
      <c r="H82" s="53">
        <v>15</v>
      </c>
      <c r="I82" s="78">
        <v>1030</v>
      </c>
      <c r="J82" s="78">
        <v>1030</v>
      </c>
      <c r="K82" s="78">
        <v>1030</v>
      </c>
      <c r="L82" s="78">
        <v>0</v>
      </c>
      <c r="M82" s="62">
        <v>150</v>
      </c>
      <c r="N82" s="61">
        <v>150</v>
      </c>
      <c r="O82" s="61">
        <v>150</v>
      </c>
      <c r="P82" s="61">
        <v>0</v>
      </c>
      <c r="Q82" s="53">
        <v>5</v>
      </c>
      <c r="R82" s="53">
        <v>81</v>
      </c>
      <c r="S82" s="53">
        <v>0</v>
      </c>
      <c r="T82" s="64">
        <v>32</v>
      </c>
      <c r="U82" s="53">
        <v>5</v>
      </c>
      <c r="V82" s="53">
        <v>0</v>
      </c>
      <c r="W82" s="53">
        <v>800193</v>
      </c>
      <c r="X82" s="53">
        <v>50</v>
      </c>
      <c r="Y82" s="53">
        <v>3</v>
      </c>
      <c r="Z82" s="53">
        <v>0.3</v>
      </c>
      <c r="AA82" s="53">
        <v>0.5</v>
      </c>
      <c r="AB82" s="53">
        <v>0</v>
      </c>
      <c r="AC82" s="54">
        <v>238</v>
      </c>
      <c r="AD82" s="51">
        <v>14</v>
      </c>
      <c r="AE82" s="53">
        <v>1</v>
      </c>
      <c r="AF82" s="53">
        <v>1.1000000000000001</v>
      </c>
      <c r="AG82" s="51">
        <v>9</v>
      </c>
    </row>
    <row r="83" spans="1:33" s="5" customFormat="1" x14ac:dyDescent="0.3">
      <c r="A83" s="53">
        <v>245</v>
      </c>
      <c r="B83" s="53">
        <v>700245</v>
      </c>
      <c r="C83" s="53">
        <v>1</v>
      </c>
      <c r="D83" s="53">
        <v>1</v>
      </c>
      <c r="E83" s="53">
        <v>1</v>
      </c>
      <c r="F83" s="51">
        <v>2</v>
      </c>
      <c r="G83" s="53">
        <v>1.1000000000000001</v>
      </c>
      <c r="H83" s="53">
        <v>0.01</v>
      </c>
      <c r="I83" s="78">
        <v>1035</v>
      </c>
      <c r="J83" s="78">
        <v>1035</v>
      </c>
      <c r="K83" s="78">
        <v>1035</v>
      </c>
      <c r="L83" s="78">
        <v>0</v>
      </c>
      <c r="M83" s="62">
        <v>150</v>
      </c>
      <c r="N83" s="61">
        <v>150</v>
      </c>
      <c r="O83" s="61">
        <v>150</v>
      </c>
      <c r="P83" s="61">
        <v>0</v>
      </c>
      <c r="Q83" s="53">
        <v>5</v>
      </c>
      <c r="R83" s="53">
        <v>81</v>
      </c>
      <c r="S83" s="53">
        <v>0</v>
      </c>
      <c r="T83" s="64">
        <v>33</v>
      </c>
      <c r="U83" s="53">
        <v>5</v>
      </c>
      <c r="V83" s="53">
        <v>0</v>
      </c>
      <c r="W83" s="53">
        <v>800221</v>
      </c>
      <c r="X83" s="53">
        <v>50</v>
      </c>
      <c r="Y83" s="53">
        <v>3</v>
      </c>
      <c r="Z83" s="53">
        <v>0.3</v>
      </c>
      <c r="AA83" s="53">
        <v>0.5</v>
      </c>
      <c r="AB83" s="53">
        <v>0</v>
      </c>
      <c r="AC83" s="54">
        <v>239</v>
      </c>
      <c r="AD83" s="51">
        <v>17</v>
      </c>
      <c r="AE83" s="53">
        <v>2</v>
      </c>
      <c r="AF83" s="53">
        <v>0</v>
      </c>
      <c r="AG83" s="51">
        <v>48</v>
      </c>
    </row>
    <row r="84" spans="1:33" s="5" customFormat="1" x14ac:dyDescent="0.3">
      <c r="A84" s="53">
        <v>246</v>
      </c>
      <c r="B84" s="53">
        <v>700246</v>
      </c>
      <c r="C84" s="53">
        <v>1</v>
      </c>
      <c r="D84" s="53">
        <v>1</v>
      </c>
      <c r="E84" s="53">
        <v>1</v>
      </c>
      <c r="F84" s="51">
        <v>2</v>
      </c>
      <c r="G84" s="53">
        <v>1.1000000000000001</v>
      </c>
      <c r="H84" s="53">
        <v>0.01</v>
      </c>
      <c r="I84" s="78">
        <v>1041</v>
      </c>
      <c r="J84" s="78">
        <v>1041</v>
      </c>
      <c r="K84" s="78">
        <v>1041</v>
      </c>
      <c r="L84" s="78">
        <v>0</v>
      </c>
      <c r="M84" s="62">
        <v>151</v>
      </c>
      <c r="N84" s="61">
        <v>151</v>
      </c>
      <c r="O84" s="61">
        <v>151</v>
      </c>
      <c r="P84" s="61">
        <v>0</v>
      </c>
      <c r="Q84" s="53">
        <v>5</v>
      </c>
      <c r="R84" s="53">
        <v>81</v>
      </c>
      <c r="S84" s="53">
        <v>0</v>
      </c>
      <c r="T84" s="64">
        <v>33</v>
      </c>
      <c r="U84" s="53">
        <v>5</v>
      </c>
      <c r="V84" s="53">
        <v>0</v>
      </c>
      <c r="W84" s="53">
        <v>800221</v>
      </c>
      <c r="X84" s="53">
        <v>50</v>
      </c>
      <c r="Y84" s="53">
        <v>3</v>
      </c>
      <c r="Z84" s="53">
        <v>0.3</v>
      </c>
      <c r="AA84" s="53">
        <v>0.5</v>
      </c>
      <c r="AB84" s="53">
        <v>0</v>
      </c>
      <c r="AC84" s="54">
        <v>240</v>
      </c>
      <c r="AD84" s="51">
        <v>14</v>
      </c>
      <c r="AE84" s="53">
        <v>2</v>
      </c>
      <c r="AF84" s="53">
        <v>1.1000000000000001</v>
      </c>
      <c r="AG84" s="51">
        <v>27</v>
      </c>
    </row>
    <row r="85" spans="1:33" s="7" customFormat="1" x14ac:dyDescent="0.3">
      <c r="A85" s="55">
        <v>301</v>
      </c>
      <c r="B85" s="55">
        <v>700301</v>
      </c>
      <c r="C85" s="55">
        <v>1</v>
      </c>
      <c r="D85" s="55">
        <v>1</v>
      </c>
      <c r="E85" s="55">
        <v>1</v>
      </c>
      <c r="F85" s="51">
        <v>1</v>
      </c>
      <c r="G85" s="55">
        <v>1.7</v>
      </c>
      <c r="H85" s="55">
        <v>0.01</v>
      </c>
      <c r="I85" s="78">
        <v>1046</v>
      </c>
      <c r="J85" s="78">
        <v>1046</v>
      </c>
      <c r="K85" s="78">
        <v>1046</v>
      </c>
      <c r="L85" s="78">
        <v>0</v>
      </c>
      <c r="M85" s="63">
        <v>152</v>
      </c>
      <c r="N85" s="61">
        <v>152</v>
      </c>
      <c r="O85" s="61">
        <v>152</v>
      </c>
      <c r="P85" s="61">
        <v>0</v>
      </c>
      <c r="Q85" s="55">
        <v>5</v>
      </c>
      <c r="R85" s="55">
        <v>83</v>
      </c>
      <c r="S85" s="55">
        <v>0</v>
      </c>
      <c r="T85" s="64">
        <v>33</v>
      </c>
      <c r="U85" s="55">
        <v>5</v>
      </c>
      <c r="V85" s="55">
        <v>0</v>
      </c>
      <c r="W85" s="55">
        <v>800183</v>
      </c>
      <c r="X85" s="55">
        <v>100</v>
      </c>
      <c r="Y85" s="55">
        <v>5</v>
      </c>
      <c r="Z85" s="55">
        <v>0.3</v>
      </c>
      <c r="AA85" s="55">
        <v>0.5</v>
      </c>
      <c r="AB85" s="55">
        <v>0</v>
      </c>
      <c r="AC85" s="56">
        <v>301</v>
      </c>
      <c r="AD85" s="51">
        <v>16</v>
      </c>
      <c r="AE85" s="55">
        <v>7</v>
      </c>
      <c r="AF85" s="55">
        <v>0.5</v>
      </c>
      <c r="AG85" s="51">
        <v>1</v>
      </c>
    </row>
    <row r="86" spans="1:33" s="7" customFormat="1" x14ac:dyDescent="0.3">
      <c r="A86" s="55">
        <v>302</v>
      </c>
      <c r="B86" s="55">
        <v>700302</v>
      </c>
      <c r="C86" s="55">
        <v>1</v>
      </c>
      <c r="D86" s="55">
        <v>1</v>
      </c>
      <c r="E86" s="55">
        <v>1</v>
      </c>
      <c r="F86" s="51">
        <v>2</v>
      </c>
      <c r="G86" s="55">
        <v>0.42</v>
      </c>
      <c r="H86" s="55">
        <v>10</v>
      </c>
      <c r="I86" s="78">
        <v>1057</v>
      </c>
      <c r="J86" s="78">
        <v>1057</v>
      </c>
      <c r="K86" s="78">
        <v>1057</v>
      </c>
      <c r="L86" s="78">
        <v>0</v>
      </c>
      <c r="M86" s="63">
        <v>154</v>
      </c>
      <c r="N86" s="61">
        <v>154</v>
      </c>
      <c r="O86" s="61">
        <v>154</v>
      </c>
      <c r="P86" s="61">
        <v>0</v>
      </c>
      <c r="Q86" s="55">
        <v>5</v>
      </c>
      <c r="R86" s="55">
        <v>83</v>
      </c>
      <c r="S86" s="55">
        <v>0</v>
      </c>
      <c r="T86" s="64">
        <v>33</v>
      </c>
      <c r="U86" s="55">
        <v>5</v>
      </c>
      <c r="V86" s="55">
        <v>0</v>
      </c>
      <c r="W86" s="55">
        <v>800071</v>
      </c>
      <c r="X86" s="55">
        <v>15</v>
      </c>
      <c r="Y86" s="55">
        <v>3</v>
      </c>
      <c r="Z86" s="55">
        <v>0.3</v>
      </c>
      <c r="AA86" s="55">
        <v>0.5</v>
      </c>
      <c r="AB86" s="55">
        <v>0</v>
      </c>
      <c r="AC86" s="56">
        <v>302</v>
      </c>
      <c r="AD86" s="51">
        <v>19</v>
      </c>
      <c r="AE86" s="55">
        <v>2</v>
      </c>
      <c r="AF86" s="55">
        <v>1</v>
      </c>
      <c r="AG86" s="51">
        <v>74</v>
      </c>
    </row>
    <row r="87" spans="1:33" s="7" customFormat="1" x14ac:dyDescent="0.3">
      <c r="A87" s="55">
        <v>303</v>
      </c>
      <c r="B87" s="55">
        <v>700303</v>
      </c>
      <c r="C87" s="55">
        <v>1</v>
      </c>
      <c r="D87" s="55">
        <v>1</v>
      </c>
      <c r="E87" s="55">
        <v>1</v>
      </c>
      <c r="F87" s="51">
        <v>2</v>
      </c>
      <c r="G87" s="55">
        <v>0.42</v>
      </c>
      <c r="H87" s="55">
        <v>10</v>
      </c>
      <c r="I87" s="78">
        <v>1068</v>
      </c>
      <c r="J87" s="78">
        <v>1068</v>
      </c>
      <c r="K87" s="78">
        <v>1068</v>
      </c>
      <c r="L87" s="78">
        <v>0</v>
      </c>
      <c r="M87" s="63">
        <v>155</v>
      </c>
      <c r="N87" s="61">
        <v>155</v>
      </c>
      <c r="O87" s="61">
        <v>155</v>
      </c>
      <c r="P87" s="61">
        <v>0</v>
      </c>
      <c r="Q87" s="55">
        <v>5</v>
      </c>
      <c r="R87" s="55">
        <v>83</v>
      </c>
      <c r="S87" s="55">
        <v>0</v>
      </c>
      <c r="T87" s="64">
        <v>34</v>
      </c>
      <c r="U87" s="55">
        <v>5</v>
      </c>
      <c r="V87" s="55">
        <v>0</v>
      </c>
      <c r="W87" s="55">
        <v>800071</v>
      </c>
      <c r="X87" s="55">
        <v>15</v>
      </c>
      <c r="Y87" s="55">
        <v>3</v>
      </c>
      <c r="Z87" s="55">
        <v>0.4</v>
      </c>
      <c r="AA87" s="55">
        <v>0.6</v>
      </c>
      <c r="AB87" s="55">
        <v>0</v>
      </c>
      <c r="AC87" s="56">
        <v>303</v>
      </c>
      <c r="AD87" s="51">
        <v>10</v>
      </c>
      <c r="AE87" s="55">
        <v>2</v>
      </c>
      <c r="AF87" s="55">
        <v>0</v>
      </c>
      <c r="AG87" s="51">
        <v>41</v>
      </c>
    </row>
    <row r="88" spans="1:33" s="7" customFormat="1" x14ac:dyDescent="0.3">
      <c r="A88" s="55">
        <v>304</v>
      </c>
      <c r="B88" s="55">
        <v>700304</v>
      </c>
      <c r="C88" s="55">
        <v>1</v>
      </c>
      <c r="D88" s="55">
        <v>1</v>
      </c>
      <c r="E88" s="55">
        <v>1</v>
      </c>
      <c r="F88" s="51">
        <v>2</v>
      </c>
      <c r="G88" s="55">
        <v>0.42</v>
      </c>
      <c r="H88" s="55">
        <v>10</v>
      </c>
      <c r="I88" s="78">
        <v>1079</v>
      </c>
      <c r="J88" s="78">
        <v>1079</v>
      </c>
      <c r="K88" s="78">
        <v>1079</v>
      </c>
      <c r="L88" s="78">
        <v>0</v>
      </c>
      <c r="M88" s="63">
        <v>157</v>
      </c>
      <c r="N88" s="61">
        <v>157</v>
      </c>
      <c r="O88" s="61">
        <v>157</v>
      </c>
      <c r="P88" s="61">
        <v>0</v>
      </c>
      <c r="Q88" s="55">
        <v>5</v>
      </c>
      <c r="R88" s="55">
        <v>83</v>
      </c>
      <c r="S88" s="55">
        <v>0</v>
      </c>
      <c r="T88" s="64">
        <v>34</v>
      </c>
      <c r="U88" s="55">
        <v>5</v>
      </c>
      <c r="V88" s="55">
        <v>0</v>
      </c>
      <c r="W88" s="55">
        <v>800071</v>
      </c>
      <c r="X88" s="55">
        <v>15</v>
      </c>
      <c r="Y88" s="55">
        <v>3</v>
      </c>
      <c r="Z88" s="55">
        <v>0.3</v>
      </c>
      <c r="AA88" s="55">
        <v>0.5</v>
      </c>
      <c r="AB88" s="55">
        <v>0</v>
      </c>
      <c r="AC88" s="56">
        <v>304</v>
      </c>
      <c r="AD88" s="51">
        <v>12</v>
      </c>
      <c r="AE88" s="55">
        <v>2</v>
      </c>
      <c r="AF88" s="55">
        <v>1</v>
      </c>
      <c r="AG88" s="51">
        <v>57</v>
      </c>
    </row>
    <row r="89" spans="1:33" s="7" customFormat="1" x14ac:dyDescent="0.3">
      <c r="A89" s="55">
        <v>305</v>
      </c>
      <c r="B89" s="55">
        <v>700305</v>
      </c>
      <c r="C89" s="55">
        <v>1</v>
      </c>
      <c r="D89" s="55">
        <v>1</v>
      </c>
      <c r="E89" s="55">
        <v>1</v>
      </c>
      <c r="F89" s="51">
        <v>2</v>
      </c>
      <c r="G89" s="55">
        <v>0.42</v>
      </c>
      <c r="H89" s="55">
        <v>10</v>
      </c>
      <c r="I89" s="78">
        <v>1090</v>
      </c>
      <c r="J89" s="78">
        <v>1090</v>
      </c>
      <c r="K89" s="78">
        <v>1090</v>
      </c>
      <c r="L89" s="78">
        <v>0</v>
      </c>
      <c r="M89" s="63">
        <v>158</v>
      </c>
      <c r="N89" s="61">
        <v>158</v>
      </c>
      <c r="O89" s="61">
        <v>158</v>
      </c>
      <c r="P89" s="61">
        <v>0</v>
      </c>
      <c r="Q89" s="55">
        <v>5</v>
      </c>
      <c r="R89" s="55">
        <v>83</v>
      </c>
      <c r="S89" s="55">
        <v>0</v>
      </c>
      <c r="T89" s="64">
        <v>35</v>
      </c>
      <c r="U89" s="55">
        <v>5</v>
      </c>
      <c r="V89" s="55">
        <v>0</v>
      </c>
      <c r="W89" s="55">
        <v>800071</v>
      </c>
      <c r="X89" s="55">
        <v>15</v>
      </c>
      <c r="Y89" s="55">
        <v>3</v>
      </c>
      <c r="Z89" s="55">
        <v>0.4</v>
      </c>
      <c r="AA89" s="55">
        <v>0.6</v>
      </c>
      <c r="AB89" s="55">
        <v>0</v>
      </c>
      <c r="AC89" s="56">
        <v>305</v>
      </c>
      <c r="AD89" s="51">
        <v>15</v>
      </c>
      <c r="AE89" s="55">
        <v>2</v>
      </c>
      <c r="AF89" s="55">
        <v>1</v>
      </c>
      <c r="AG89" s="51">
        <v>95</v>
      </c>
    </row>
    <row r="90" spans="1:33" s="7" customFormat="1" x14ac:dyDescent="0.3">
      <c r="A90" s="55">
        <v>306</v>
      </c>
      <c r="B90" s="55">
        <v>700306</v>
      </c>
      <c r="C90" s="55">
        <v>1</v>
      </c>
      <c r="D90" s="55">
        <v>1</v>
      </c>
      <c r="E90" s="55">
        <v>1</v>
      </c>
      <c r="F90" s="51">
        <v>2</v>
      </c>
      <c r="G90" s="55">
        <v>0.42</v>
      </c>
      <c r="H90" s="55">
        <v>10</v>
      </c>
      <c r="I90" s="78">
        <v>1095</v>
      </c>
      <c r="J90" s="78">
        <v>1095</v>
      </c>
      <c r="K90" s="78">
        <v>1095</v>
      </c>
      <c r="L90" s="78">
        <v>0</v>
      </c>
      <c r="M90" s="63">
        <v>159</v>
      </c>
      <c r="N90" s="61">
        <v>159</v>
      </c>
      <c r="O90" s="61">
        <v>159</v>
      </c>
      <c r="P90" s="61">
        <v>0</v>
      </c>
      <c r="Q90" s="55">
        <v>5</v>
      </c>
      <c r="R90" s="55">
        <v>83</v>
      </c>
      <c r="S90" s="55">
        <v>0</v>
      </c>
      <c r="T90" s="64">
        <v>35</v>
      </c>
      <c r="U90" s="55">
        <v>5</v>
      </c>
      <c r="V90" s="55">
        <v>0</v>
      </c>
      <c r="W90" s="55">
        <v>800071</v>
      </c>
      <c r="X90" s="55">
        <v>15</v>
      </c>
      <c r="Y90" s="55">
        <v>3</v>
      </c>
      <c r="Z90" s="55">
        <v>0.3</v>
      </c>
      <c r="AA90" s="55">
        <v>0.5</v>
      </c>
      <c r="AB90" s="55">
        <v>0</v>
      </c>
      <c r="AC90" s="56">
        <v>306</v>
      </c>
      <c r="AD90" s="51">
        <v>14</v>
      </c>
      <c r="AE90" s="55">
        <v>2</v>
      </c>
      <c r="AF90" s="55">
        <v>0</v>
      </c>
      <c r="AG90" s="51">
        <v>37</v>
      </c>
    </row>
    <row r="91" spans="1:33" s="7" customFormat="1" x14ac:dyDescent="0.3">
      <c r="A91" s="55">
        <v>307</v>
      </c>
      <c r="B91" s="55">
        <v>700307</v>
      </c>
      <c r="C91" s="55">
        <v>1</v>
      </c>
      <c r="D91" s="55">
        <v>1</v>
      </c>
      <c r="E91" s="55">
        <v>1</v>
      </c>
      <c r="F91" s="51">
        <v>2</v>
      </c>
      <c r="G91" s="55">
        <v>0.42</v>
      </c>
      <c r="H91" s="55">
        <v>10</v>
      </c>
      <c r="I91" s="78">
        <v>1106</v>
      </c>
      <c r="J91" s="78">
        <v>1106</v>
      </c>
      <c r="K91" s="78">
        <v>1106</v>
      </c>
      <c r="L91" s="78">
        <v>0</v>
      </c>
      <c r="M91" s="63">
        <v>161</v>
      </c>
      <c r="N91" s="61">
        <v>161</v>
      </c>
      <c r="O91" s="61">
        <v>161</v>
      </c>
      <c r="P91" s="61">
        <v>0</v>
      </c>
      <c r="Q91" s="55">
        <v>5</v>
      </c>
      <c r="R91" s="55">
        <v>83</v>
      </c>
      <c r="S91" s="55">
        <v>0</v>
      </c>
      <c r="T91" s="64">
        <v>35</v>
      </c>
      <c r="U91" s="55">
        <v>5</v>
      </c>
      <c r="V91" s="55">
        <v>0</v>
      </c>
      <c r="W91" s="55">
        <v>800071</v>
      </c>
      <c r="X91" s="55">
        <v>15</v>
      </c>
      <c r="Y91" s="55">
        <v>3</v>
      </c>
      <c r="Z91" s="55">
        <v>0.4</v>
      </c>
      <c r="AA91" s="55">
        <v>0.6</v>
      </c>
      <c r="AB91" s="55">
        <v>0</v>
      </c>
      <c r="AC91" s="56">
        <v>307</v>
      </c>
      <c r="AD91" s="51">
        <v>20</v>
      </c>
      <c r="AE91" s="55">
        <v>2</v>
      </c>
      <c r="AF91" s="55">
        <v>2</v>
      </c>
      <c r="AG91" s="51">
        <v>11</v>
      </c>
    </row>
    <row r="92" spans="1:33" s="7" customFormat="1" x14ac:dyDescent="0.3">
      <c r="A92" s="55">
        <v>308</v>
      </c>
      <c r="B92" s="55">
        <v>700308</v>
      </c>
      <c r="C92" s="55">
        <v>1</v>
      </c>
      <c r="D92" s="55">
        <v>1</v>
      </c>
      <c r="E92" s="55">
        <v>1</v>
      </c>
      <c r="F92" s="51">
        <v>2</v>
      </c>
      <c r="G92" s="55">
        <v>0.42</v>
      </c>
      <c r="H92" s="55">
        <v>10</v>
      </c>
      <c r="I92" s="78">
        <v>1112</v>
      </c>
      <c r="J92" s="78">
        <v>1112</v>
      </c>
      <c r="K92" s="78">
        <v>1112</v>
      </c>
      <c r="L92" s="78">
        <v>0</v>
      </c>
      <c r="M92" s="63">
        <v>162</v>
      </c>
      <c r="N92" s="61">
        <v>162</v>
      </c>
      <c r="O92" s="61">
        <v>162</v>
      </c>
      <c r="P92" s="61">
        <v>0</v>
      </c>
      <c r="Q92" s="55">
        <v>5</v>
      </c>
      <c r="R92" s="55">
        <v>83</v>
      </c>
      <c r="S92" s="55">
        <v>0</v>
      </c>
      <c r="T92" s="64">
        <v>36</v>
      </c>
      <c r="U92" s="55">
        <v>5</v>
      </c>
      <c r="V92" s="55">
        <v>0</v>
      </c>
      <c r="W92" s="55">
        <v>800071</v>
      </c>
      <c r="X92" s="55">
        <v>15</v>
      </c>
      <c r="Y92" s="55">
        <v>3</v>
      </c>
      <c r="Z92" s="55">
        <v>0.3</v>
      </c>
      <c r="AA92" s="55">
        <v>0.5</v>
      </c>
      <c r="AB92" s="55">
        <v>0</v>
      </c>
      <c r="AC92" s="56">
        <v>302</v>
      </c>
      <c r="AD92" s="51">
        <v>10</v>
      </c>
      <c r="AE92" s="55">
        <v>2</v>
      </c>
      <c r="AF92" s="55">
        <v>1.1000000000000001</v>
      </c>
      <c r="AG92" s="51">
        <v>5</v>
      </c>
    </row>
    <row r="93" spans="1:33" s="7" customFormat="1" x14ac:dyDescent="0.3">
      <c r="A93" s="55">
        <v>309</v>
      </c>
      <c r="B93" s="55">
        <v>700309</v>
      </c>
      <c r="C93" s="55">
        <v>1</v>
      </c>
      <c r="D93" s="55">
        <v>1</v>
      </c>
      <c r="E93" s="55">
        <v>1</v>
      </c>
      <c r="F93" s="51">
        <v>2</v>
      </c>
      <c r="G93" s="55">
        <v>0.42</v>
      </c>
      <c r="H93" s="55">
        <v>10</v>
      </c>
      <c r="I93" s="78">
        <v>1117</v>
      </c>
      <c r="J93" s="78">
        <v>1117</v>
      </c>
      <c r="K93" s="78">
        <v>1117</v>
      </c>
      <c r="L93" s="78">
        <v>0</v>
      </c>
      <c r="M93" s="63">
        <v>162</v>
      </c>
      <c r="N93" s="61">
        <v>162</v>
      </c>
      <c r="O93" s="61">
        <v>162</v>
      </c>
      <c r="P93" s="61">
        <v>0</v>
      </c>
      <c r="Q93" s="55">
        <v>5</v>
      </c>
      <c r="R93" s="55">
        <v>83</v>
      </c>
      <c r="S93" s="55">
        <v>0</v>
      </c>
      <c r="T93" s="64">
        <v>36</v>
      </c>
      <c r="U93" s="55">
        <v>5</v>
      </c>
      <c r="V93" s="55">
        <v>0</v>
      </c>
      <c r="W93" s="55">
        <v>800071</v>
      </c>
      <c r="X93" s="55">
        <v>15</v>
      </c>
      <c r="Y93" s="55">
        <v>3</v>
      </c>
      <c r="Z93" s="55">
        <v>0.4</v>
      </c>
      <c r="AA93" s="55">
        <v>0.6</v>
      </c>
      <c r="AB93" s="55">
        <v>0</v>
      </c>
      <c r="AC93" s="56">
        <v>303</v>
      </c>
      <c r="AD93" s="51">
        <v>12</v>
      </c>
      <c r="AE93" s="55">
        <v>2</v>
      </c>
      <c r="AF93" s="55">
        <v>0</v>
      </c>
      <c r="AG93" s="51">
        <v>78</v>
      </c>
    </row>
    <row r="94" spans="1:33" s="7" customFormat="1" x14ac:dyDescent="0.3">
      <c r="A94" s="55">
        <v>310</v>
      </c>
      <c r="B94" s="55">
        <v>700310</v>
      </c>
      <c r="C94" s="55">
        <v>1</v>
      </c>
      <c r="D94" s="55">
        <v>1</v>
      </c>
      <c r="E94" s="55">
        <v>1</v>
      </c>
      <c r="F94" s="51">
        <v>2</v>
      </c>
      <c r="G94" s="55">
        <v>0.42</v>
      </c>
      <c r="H94" s="55">
        <v>10</v>
      </c>
      <c r="I94" s="78">
        <v>1123</v>
      </c>
      <c r="J94" s="78">
        <v>1123</v>
      </c>
      <c r="K94" s="78">
        <v>1123</v>
      </c>
      <c r="L94" s="78">
        <v>0</v>
      </c>
      <c r="M94" s="63">
        <v>163</v>
      </c>
      <c r="N94" s="61">
        <v>163</v>
      </c>
      <c r="O94" s="61">
        <v>163</v>
      </c>
      <c r="P94" s="61">
        <v>0</v>
      </c>
      <c r="Q94" s="55">
        <v>5</v>
      </c>
      <c r="R94" s="55">
        <v>83</v>
      </c>
      <c r="S94" s="55">
        <v>0</v>
      </c>
      <c r="T94" s="64">
        <v>36</v>
      </c>
      <c r="U94" s="55">
        <v>5</v>
      </c>
      <c r="V94" s="55">
        <v>0</v>
      </c>
      <c r="W94" s="55">
        <v>800071</v>
      </c>
      <c r="X94" s="55">
        <v>15</v>
      </c>
      <c r="Y94" s="55">
        <v>3</v>
      </c>
      <c r="Z94" s="55">
        <v>0.3</v>
      </c>
      <c r="AA94" s="55">
        <v>0.5</v>
      </c>
      <c r="AB94" s="55">
        <v>0</v>
      </c>
      <c r="AC94" s="56">
        <v>304</v>
      </c>
      <c r="AD94" s="51">
        <v>17</v>
      </c>
      <c r="AE94" s="55">
        <v>2</v>
      </c>
      <c r="AF94" s="55">
        <v>1</v>
      </c>
      <c r="AG94" s="51">
        <v>21</v>
      </c>
    </row>
    <row r="95" spans="1:33" s="7" customFormat="1" x14ac:dyDescent="0.3">
      <c r="A95" s="55">
        <v>311</v>
      </c>
      <c r="B95" s="55">
        <v>700311</v>
      </c>
      <c r="C95" s="55">
        <v>1</v>
      </c>
      <c r="D95" s="55">
        <v>1</v>
      </c>
      <c r="E95" s="55">
        <v>1</v>
      </c>
      <c r="F95" s="51">
        <v>2</v>
      </c>
      <c r="G95" s="55">
        <v>0.42</v>
      </c>
      <c r="H95" s="55">
        <v>10</v>
      </c>
      <c r="I95" s="78">
        <v>1128</v>
      </c>
      <c r="J95" s="78">
        <v>1128</v>
      </c>
      <c r="K95" s="78">
        <v>1128</v>
      </c>
      <c r="L95" s="78">
        <v>0</v>
      </c>
      <c r="M95" s="63">
        <v>164</v>
      </c>
      <c r="N95" s="61">
        <v>164</v>
      </c>
      <c r="O95" s="61">
        <v>164</v>
      </c>
      <c r="P95" s="61">
        <v>0</v>
      </c>
      <c r="Q95" s="55">
        <v>5</v>
      </c>
      <c r="R95" s="55">
        <v>83</v>
      </c>
      <c r="S95" s="55">
        <v>0</v>
      </c>
      <c r="T95" s="64">
        <v>36</v>
      </c>
      <c r="U95" s="55">
        <v>5</v>
      </c>
      <c r="V95" s="55">
        <v>0</v>
      </c>
      <c r="W95" s="55">
        <v>800071</v>
      </c>
      <c r="X95" s="55">
        <v>15</v>
      </c>
      <c r="Y95" s="55">
        <v>3</v>
      </c>
      <c r="Z95" s="55">
        <v>0.4</v>
      </c>
      <c r="AA95" s="55">
        <v>0.6</v>
      </c>
      <c r="AB95" s="55">
        <v>0</v>
      </c>
      <c r="AC95" s="56">
        <v>305</v>
      </c>
      <c r="AD95" s="51">
        <v>15</v>
      </c>
      <c r="AE95" s="55">
        <v>2</v>
      </c>
      <c r="AF95" s="55">
        <v>1.4</v>
      </c>
      <c r="AG95" s="51">
        <v>16</v>
      </c>
    </row>
    <row r="96" spans="1:33" s="7" customFormat="1" x14ac:dyDescent="0.3">
      <c r="A96" s="55">
        <v>312</v>
      </c>
      <c r="B96" s="55">
        <v>700312</v>
      </c>
      <c r="C96" s="55">
        <v>1</v>
      </c>
      <c r="D96" s="55">
        <v>1</v>
      </c>
      <c r="E96" s="55">
        <v>1</v>
      </c>
      <c r="F96" s="51">
        <v>2</v>
      </c>
      <c r="G96" s="55">
        <v>0.42</v>
      </c>
      <c r="H96" s="55">
        <v>10</v>
      </c>
      <c r="I96" s="78">
        <v>1139</v>
      </c>
      <c r="J96" s="78">
        <v>1139</v>
      </c>
      <c r="K96" s="78">
        <v>1139</v>
      </c>
      <c r="L96" s="78">
        <v>0</v>
      </c>
      <c r="M96" s="63">
        <v>166</v>
      </c>
      <c r="N96" s="61">
        <v>166</v>
      </c>
      <c r="O96" s="61">
        <v>166</v>
      </c>
      <c r="P96" s="61">
        <v>0</v>
      </c>
      <c r="Q96" s="55">
        <v>5</v>
      </c>
      <c r="R96" s="55">
        <v>83</v>
      </c>
      <c r="S96" s="55">
        <v>0</v>
      </c>
      <c r="T96" s="64">
        <v>37</v>
      </c>
      <c r="U96" s="55">
        <v>5</v>
      </c>
      <c r="V96" s="55">
        <v>0</v>
      </c>
      <c r="W96" s="55">
        <v>800071</v>
      </c>
      <c r="X96" s="55">
        <v>15</v>
      </c>
      <c r="Y96" s="55">
        <v>3</v>
      </c>
      <c r="Z96" s="55">
        <v>0.3</v>
      </c>
      <c r="AA96" s="55">
        <v>0.5</v>
      </c>
      <c r="AB96" s="55">
        <v>0</v>
      </c>
      <c r="AC96" s="56">
        <v>306</v>
      </c>
      <c r="AD96" s="51">
        <v>14</v>
      </c>
      <c r="AE96" s="55">
        <v>2</v>
      </c>
      <c r="AF96" s="55">
        <v>0</v>
      </c>
      <c r="AG96" s="51">
        <v>18</v>
      </c>
    </row>
    <row r="97" spans="1:33" s="7" customFormat="1" x14ac:dyDescent="0.3">
      <c r="A97" s="55">
        <v>313</v>
      </c>
      <c r="B97" s="55">
        <v>700313</v>
      </c>
      <c r="C97" s="55">
        <v>1</v>
      </c>
      <c r="D97" s="55">
        <v>1</v>
      </c>
      <c r="E97" s="55">
        <v>1</v>
      </c>
      <c r="F97" s="51">
        <v>2</v>
      </c>
      <c r="G97" s="55">
        <v>0.42</v>
      </c>
      <c r="H97" s="55">
        <v>10</v>
      </c>
      <c r="I97" s="78">
        <v>1144</v>
      </c>
      <c r="J97" s="78">
        <v>1144</v>
      </c>
      <c r="K97" s="78">
        <v>1144</v>
      </c>
      <c r="L97" s="78">
        <v>0</v>
      </c>
      <c r="M97" s="63">
        <v>166</v>
      </c>
      <c r="N97" s="61">
        <v>166</v>
      </c>
      <c r="O97" s="61">
        <v>166</v>
      </c>
      <c r="P97" s="61">
        <v>0</v>
      </c>
      <c r="Q97" s="55">
        <v>5</v>
      </c>
      <c r="R97" s="55">
        <v>83</v>
      </c>
      <c r="S97" s="55">
        <v>0</v>
      </c>
      <c r="T97" s="64">
        <v>37</v>
      </c>
      <c r="U97" s="55">
        <v>5</v>
      </c>
      <c r="V97" s="55">
        <v>0</v>
      </c>
      <c r="W97" s="55">
        <v>800071</v>
      </c>
      <c r="X97" s="55">
        <v>15</v>
      </c>
      <c r="Y97" s="55">
        <v>3</v>
      </c>
      <c r="Z97" s="55">
        <v>0.4</v>
      </c>
      <c r="AA97" s="55">
        <v>0.6</v>
      </c>
      <c r="AB97" s="55">
        <v>0</v>
      </c>
      <c r="AC97" s="56">
        <v>307</v>
      </c>
      <c r="AD97" s="51">
        <v>11</v>
      </c>
      <c r="AE97" s="55">
        <v>2</v>
      </c>
      <c r="AF97" s="55">
        <v>1.1000000000000001</v>
      </c>
      <c r="AG97" s="51">
        <v>71</v>
      </c>
    </row>
    <row r="98" spans="1:33" s="7" customFormat="1" x14ac:dyDescent="0.3">
      <c r="A98" s="55">
        <v>314</v>
      </c>
      <c r="B98" s="55">
        <v>700314</v>
      </c>
      <c r="C98" s="55">
        <v>1</v>
      </c>
      <c r="D98" s="55">
        <v>1</v>
      </c>
      <c r="E98" s="55">
        <v>1</v>
      </c>
      <c r="F98" s="51">
        <v>1</v>
      </c>
      <c r="G98" s="55">
        <v>0.74</v>
      </c>
      <c r="H98" s="55">
        <v>5</v>
      </c>
      <c r="I98" s="78">
        <v>1150</v>
      </c>
      <c r="J98" s="78">
        <v>1150</v>
      </c>
      <c r="K98" s="78">
        <v>1150</v>
      </c>
      <c r="L98" s="78">
        <v>0</v>
      </c>
      <c r="M98" s="63">
        <v>167</v>
      </c>
      <c r="N98" s="61">
        <v>167</v>
      </c>
      <c r="O98" s="61">
        <v>167</v>
      </c>
      <c r="P98" s="61">
        <v>0</v>
      </c>
      <c r="Q98" s="55">
        <v>5</v>
      </c>
      <c r="R98" s="55">
        <v>83</v>
      </c>
      <c r="S98" s="55">
        <v>0</v>
      </c>
      <c r="T98" s="64">
        <v>37</v>
      </c>
      <c r="U98" s="55">
        <v>5</v>
      </c>
      <c r="V98" s="55">
        <v>0</v>
      </c>
      <c r="W98" s="55">
        <v>800001</v>
      </c>
      <c r="X98" s="55">
        <v>5</v>
      </c>
      <c r="Y98" s="55">
        <v>3</v>
      </c>
      <c r="Z98" s="55">
        <v>0.54</v>
      </c>
      <c r="AA98" s="55">
        <v>0.5</v>
      </c>
      <c r="AB98" s="55">
        <v>0</v>
      </c>
      <c r="AC98" s="56">
        <v>308</v>
      </c>
      <c r="AD98" s="51">
        <v>13</v>
      </c>
      <c r="AE98" s="55">
        <v>1</v>
      </c>
      <c r="AF98" s="55">
        <v>2</v>
      </c>
      <c r="AG98" s="51">
        <v>49</v>
      </c>
    </row>
    <row r="99" spans="1:33" s="7" customFormat="1" x14ac:dyDescent="0.3">
      <c r="A99" s="55">
        <v>315</v>
      </c>
      <c r="B99" s="55">
        <v>700315</v>
      </c>
      <c r="C99" s="55">
        <v>1</v>
      </c>
      <c r="D99" s="55">
        <v>1</v>
      </c>
      <c r="E99" s="55">
        <v>1</v>
      </c>
      <c r="F99" s="51">
        <v>2</v>
      </c>
      <c r="G99" s="55">
        <v>0.74</v>
      </c>
      <c r="H99" s="55">
        <v>5</v>
      </c>
      <c r="I99" s="78">
        <v>1161</v>
      </c>
      <c r="J99" s="78">
        <v>1161</v>
      </c>
      <c r="K99" s="78">
        <v>1161</v>
      </c>
      <c r="L99" s="78">
        <v>0</v>
      </c>
      <c r="M99" s="63">
        <v>169</v>
      </c>
      <c r="N99" s="61">
        <v>169</v>
      </c>
      <c r="O99" s="61">
        <v>169</v>
      </c>
      <c r="P99" s="61">
        <v>0</v>
      </c>
      <c r="Q99" s="55">
        <v>5</v>
      </c>
      <c r="R99" s="55">
        <v>83</v>
      </c>
      <c r="S99" s="55">
        <v>0</v>
      </c>
      <c r="T99" s="64">
        <v>38</v>
      </c>
      <c r="U99" s="55">
        <v>5</v>
      </c>
      <c r="V99" s="55">
        <v>0</v>
      </c>
      <c r="W99" s="55">
        <v>800001</v>
      </c>
      <c r="X99" s="55">
        <v>5</v>
      </c>
      <c r="Y99" s="55">
        <v>3</v>
      </c>
      <c r="Z99" s="55">
        <v>0.64</v>
      </c>
      <c r="AA99" s="55">
        <v>0.6</v>
      </c>
      <c r="AB99" s="55">
        <v>0</v>
      </c>
      <c r="AC99" s="56">
        <v>309</v>
      </c>
      <c r="AD99" s="51">
        <v>13</v>
      </c>
      <c r="AE99" s="55">
        <v>2</v>
      </c>
      <c r="AF99" s="55">
        <v>0</v>
      </c>
      <c r="AG99" s="51">
        <v>27</v>
      </c>
    </row>
    <row r="100" spans="1:33" s="7" customFormat="1" x14ac:dyDescent="0.3">
      <c r="A100" s="55">
        <v>316</v>
      </c>
      <c r="B100" s="55">
        <v>700316</v>
      </c>
      <c r="C100" s="55">
        <v>1</v>
      </c>
      <c r="D100" s="55">
        <v>1</v>
      </c>
      <c r="E100" s="55">
        <v>1</v>
      </c>
      <c r="F100" s="51">
        <v>1</v>
      </c>
      <c r="G100" s="55">
        <v>0.83</v>
      </c>
      <c r="H100" s="55">
        <v>5</v>
      </c>
      <c r="I100" s="78">
        <v>1172</v>
      </c>
      <c r="J100" s="78">
        <v>1172</v>
      </c>
      <c r="K100" s="78">
        <v>1172</v>
      </c>
      <c r="L100" s="78">
        <v>0</v>
      </c>
      <c r="M100" s="63">
        <v>170</v>
      </c>
      <c r="N100" s="61">
        <v>170</v>
      </c>
      <c r="O100" s="61">
        <v>170</v>
      </c>
      <c r="P100" s="61">
        <v>0</v>
      </c>
      <c r="Q100" s="55">
        <v>5</v>
      </c>
      <c r="R100" s="55">
        <v>83</v>
      </c>
      <c r="S100" s="55">
        <v>0</v>
      </c>
      <c r="T100" s="64">
        <v>38</v>
      </c>
      <c r="U100" s="55">
        <v>5</v>
      </c>
      <c r="V100" s="55">
        <v>0</v>
      </c>
      <c r="W100" s="55">
        <v>800011</v>
      </c>
      <c r="X100" s="55">
        <v>10</v>
      </c>
      <c r="Y100" s="55">
        <v>3</v>
      </c>
      <c r="Z100" s="55">
        <v>0.54</v>
      </c>
      <c r="AA100" s="55">
        <v>0.5</v>
      </c>
      <c r="AB100" s="55">
        <v>0</v>
      </c>
      <c r="AC100" s="56">
        <v>310</v>
      </c>
      <c r="AD100" s="51">
        <v>10</v>
      </c>
      <c r="AE100" s="55">
        <v>3</v>
      </c>
      <c r="AF100" s="55">
        <v>0.5</v>
      </c>
      <c r="AG100" s="51">
        <v>4</v>
      </c>
    </row>
    <row r="101" spans="1:33" s="7" customFormat="1" x14ac:dyDescent="0.3">
      <c r="A101" s="55">
        <v>317</v>
      </c>
      <c r="B101" s="55">
        <v>700317</v>
      </c>
      <c r="C101" s="55">
        <v>1</v>
      </c>
      <c r="D101" s="55">
        <v>1</v>
      </c>
      <c r="E101" s="55">
        <v>1</v>
      </c>
      <c r="F101" s="51">
        <v>1</v>
      </c>
      <c r="G101" s="55">
        <v>0.83</v>
      </c>
      <c r="H101" s="55">
        <v>5</v>
      </c>
      <c r="I101" s="78">
        <v>1177</v>
      </c>
      <c r="J101" s="78">
        <v>1177</v>
      </c>
      <c r="K101" s="78">
        <v>1177</v>
      </c>
      <c r="L101" s="78">
        <v>0</v>
      </c>
      <c r="M101" s="63">
        <v>171</v>
      </c>
      <c r="N101" s="61">
        <v>171</v>
      </c>
      <c r="O101" s="61">
        <v>171</v>
      </c>
      <c r="P101" s="61">
        <v>0</v>
      </c>
      <c r="Q101" s="55">
        <v>5</v>
      </c>
      <c r="R101" s="55">
        <v>83</v>
      </c>
      <c r="S101" s="55">
        <v>0</v>
      </c>
      <c r="T101" s="64">
        <v>38</v>
      </c>
      <c r="U101" s="55">
        <v>5</v>
      </c>
      <c r="V101" s="55">
        <v>0</v>
      </c>
      <c r="W101" s="55">
        <v>800011</v>
      </c>
      <c r="X101" s="55">
        <v>10</v>
      </c>
      <c r="Y101" s="55">
        <v>3</v>
      </c>
      <c r="Z101" s="55">
        <v>0.64</v>
      </c>
      <c r="AA101" s="55">
        <v>0.6</v>
      </c>
      <c r="AB101" s="55">
        <v>0</v>
      </c>
      <c r="AC101" s="56">
        <v>311</v>
      </c>
      <c r="AD101" s="51">
        <v>17</v>
      </c>
      <c r="AE101" s="55">
        <v>1</v>
      </c>
      <c r="AF101" s="55">
        <v>1</v>
      </c>
      <c r="AG101" s="51">
        <v>66</v>
      </c>
    </row>
    <row r="102" spans="1:33" s="7" customFormat="1" x14ac:dyDescent="0.3">
      <c r="A102" s="55">
        <v>318</v>
      </c>
      <c r="B102" s="55">
        <v>700318</v>
      </c>
      <c r="C102" s="55">
        <v>1</v>
      </c>
      <c r="D102" s="55">
        <v>1</v>
      </c>
      <c r="E102" s="55">
        <v>1</v>
      </c>
      <c r="F102" s="51">
        <v>2</v>
      </c>
      <c r="G102" s="55">
        <v>0.68</v>
      </c>
      <c r="H102" s="55">
        <v>40</v>
      </c>
      <c r="I102" s="78">
        <v>1183</v>
      </c>
      <c r="J102" s="78">
        <v>1183</v>
      </c>
      <c r="K102" s="78">
        <v>1183</v>
      </c>
      <c r="L102" s="78">
        <v>0</v>
      </c>
      <c r="M102" s="63">
        <v>172</v>
      </c>
      <c r="N102" s="61">
        <v>172</v>
      </c>
      <c r="O102" s="61">
        <v>172</v>
      </c>
      <c r="P102" s="61">
        <v>0</v>
      </c>
      <c r="Q102" s="55">
        <v>5</v>
      </c>
      <c r="R102" s="55">
        <v>83</v>
      </c>
      <c r="S102" s="55">
        <v>0</v>
      </c>
      <c r="T102" s="64">
        <v>39</v>
      </c>
      <c r="U102" s="55">
        <v>5</v>
      </c>
      <c r="V102" s="55">
        <v>0</v>
      </c>
      <c r="W102" s="55">
        <v>800031</v>
      </c>
      <c r="X102" s="55">
        <v>5</v>
      </c>
      <c r="Y102" s="55">
        <v>3</v>
      </c>
      <c r="Z102" s="55">
        <v>0.54</v>
      </c>
      <c r="AA102" s="55">
        <v>0.5</v>
      </c>
      <c r="AB102" s="55">
        <v>0</v>
      </c>
      <c r="AC102" s="56">
        <v>312</v>
      </c>
      <c r="AD102" s="51">
        <v>17</v>
      </c>
      <c r="AE102" s="55">
        <v>2</v>
      </c>
      <c r="AF102" s="55">
        <v>0</v>
      </c>
      <c r="AG102" s="51">
        <v>91</v>
      </c>
    </row>
    <row r="103" spans="1:33" s="7" customFormat="1" x14ac:dyDescent="0.3">
      <c r="A103" s="55">
        <v>319</v>
      </c>
      <c r="B103" s="55">
        <v>700319</v>
      </c>
      <c r="C103" s="55">
        <v>1</v>
      </c>
      <c r="D103" s="55">
        <v>1</v>
      </c>
      <c r="E103" s="55">
        <v>1</v>
      </c>
      <c r="F103" s="51">
        <v>2</v>
      </c>
      <c r="G103" s="55">
        <v>0.68</v>
      </c>
      <c r="H103" s="55">
        <v>40</v>
      </c>
      <c r="I103" s="78">
        <v>1194</v>
      </c>
      <c r="J103" s="78">
        <v>1194</v>
      </c>
      <c r="K103" s="78">
        <v>1194</v>
      </c>
      <c r="L103" s="78">
        <v>0</v>
      </c>
      <c r="M103" s="63">
        <v>174</v>
      </c>
      <c r="N103" s="61">
        <v>174</v>
      </c>
      <c r="O103" s="61">
        <v>174</v>
      </c>
      <c r="P103" s="61">
        <v>0</v>
      </c>
      <c r="Q103" s="55">
        <v>5</v>
      </c>
      <c r="R103" s="55">
        <v>83</v>
      </c>
      <c r="S103" s="55">
        <v>0</v>
      </c>
      <c r="T103" s="64">
        <v>39</v>
      </c>
      <c r="U103" s="55">
        <v>5</v>
      </c>
      <c r="V103" s="55">
        <v>0</v>
      </c>
      <c r="W103" s="55">
        <v>800031</v>
      </c>
      <c r="X103" s="55">
        <v>5</v>
      </c>
      <c r="Y103" s="55">
        <v>3</v>
      </c>
      <c r="Z103" s="55">
        <v>0.64</v>
      </c>
      <c r="AA103" s="55">
        <v>0.7</v>
      </c>
      <c r="AB103" s="55">
        <v>0</v>
      </c>
      <c r="AC103" s="56">
        <v>313</v>
      </c>
      <c r="AD103" s="51">
        <v>20</v>
      </c>
      <c r="AE103" s="55">
        <v>2</v>
      </c>
      <c r="AF103" s="55">
        <v>1</v>
      </c>
      <c r="AG103" s="51">
        <v>77</v>
      </c>
    </row>
    <row r="104" spans="1:33" s="7" customFormat="1" x14ac:dyDescent="0.3">
      <c r="A104" s="55">
        <v>320</v>
      </c>
      <c r="B104" s="55">
        <v>700320</v>
      </c>
      <c r="C104" s="55">
        <v>1</v>
      </c>
      <c r="D104" s="55">
        <v>1</v>
      </c>
      <c r="E104" s="55">
        <v>1</v>
      </c>
      <c r="F104" s="51">
        <v>1</v>
      </c>
      <c r="G104" s="80">
        <v>0.75</v>
      </c>
      <c r="H104" s="55">
        <v>15</v>
      </c>
      <c r="I104" s="78">
        <v>1199</v>
      </c>
      <c r="J104" s="78">
        <v>1199</v>
      </c>
      <c r="K104" s="78">
        <v>1199</v>
      </c>
      <c r="L104" s="78">
        <v>0</v>
      </c>
      <c r="M104" s="63">
        <v>174</v>
      </c>
      <c r="N104" s="61">
        <v>174</v>
      </c>
      <c r="O104" s="61">
        <v>174</v>
      </c>
      <c r="P104" s="61">
        <v>0</v>
      </c>
      <c r="Q104" s="55">
        <v>5</v>
      </c>
      <c r="R104" s="55">
        <v>83</v>
      </c>
      <c r="S104" s="55">
        <v>0</v>
      </c>
      <c r="T104" s="64">
        <v>39</v>
      </c>
      <c r="U104" s="55">
        <v>5</v>
      </c>
      <c r="V104" s="55">
        <v>0</v>
      </c>
      <c r="W104" s="80">
        <v>800201</v>
      </c>
      <c r="X104" s="80">
        <v>15</v>
      </c>
      <c r="Y104" s="55">
        <v>3</v>
      </c>
      <c r="Z104" s="55">
        <v>0.3</v>
      </c>
      <c r="AA104" s="55">
        <v>0.5</v>
      </c>
      <c r="AB104" s="55">
        <v>0</v>
      </c>
      <c r="AC104" s="56">
        <v>314</v>
      </c>
      <c r="AD104" s="51">
        <v>10</v>
      </c>
      <c r="AE104" s="55">
        <v>1</v>
      </c>
      <c r="AF104" s="80">
        <v>1</v>
      </c>
      <c r="AG104" s="51">
        <v>2</v>
      </c>
    </row>
    <row r="105" spans="1:33" s="7" customFormat="1" x14ac:dyDescent="0.3">
      <c r="A105" s="55">
        <v>321</v>
      </c>
      <c r="B105" s="55">
        <v>700321</v>
      </c>
      <c r="C105" s="55">
        <v>1</v>
      </c>
      <c r="D105" s="55">
        <v>1</v>
      </c>
      <c r="E105" s="55">
        <v>1</v>
      </c>
      <c r="F105" s="51">
        <v>2</v>
      </c>
      <c r="G105" s="55">
        <v>0.75</v>
      </c>
      <c r="H105" s="55">
        <v>15</v>
      </c>
      <c r="I105" s="78">
        <v>1204</v>
      </c>
      <c r="J105" s="78">
        <v>1204</v>
      </c>
      <c r="K105" s="78">
        <v>1204</v>
      </c>
      <c r="L105" s="78">
        <v>0</v>
      </c>
      <c r="M105" s="63">
        <v>175</v>
      </c>
      <c r="N105" s="61">
        <v>175</v>
      </c>
      <c r="O105" s="61">
        <v>175</v>
      </c>
      <c r="P105" s="61">
        <v>0</v>
      </c>
      <c r="Q105" s="55">
        <v>5</v>
      </c>
      <c r="R105" s="55">
        <v>83</v>
      </c>
      <c r="S105" s="55">
        <v>0</v>
      </c>
      <c r="T105" s="64">
        <v>39</v>
      </c>
      <c r="U105" s="55">
        <v>5</v>
      </c>
      <c r="V105" s="55">
        <v>0</v>
      </c>
      <c r="W105" s="55">
        <v>800201</v>
      </c>
      <c r="X105" s="55">
        <v>15</v>
      </c>
      <c r="Y105" s="55">
        <v>3</v>
      </c>
      <c r="Z105" s="55">
        <v>0.3</v>
      </c>
      <c r="AA105" s="55">
        <v>0.5</v>
      </c>
      <c r="AB105" s="55">
        <v>0</v>
      </c>
      <c r="AC105" s="56">
        <v>315</v>
      </c>
      <c r="AD105" s="51">
        <v>19</v>
      </c>
      <c r="AE105" s="55">
        <v>2</v>
      </c>
      <c r="AF105" s="55">
        <v>0</v>
      </c>
      <c r="AG105" s="51">
        <v>19</v>
      </c>
    </row>
    <row r="106" spans="1:33" s="7" customFormat="1" x14ac:dyDescent="0.3">
      <c r="A106" s="55">
        <v>322</v>
      </c>
      <c r="B106" s="55">
        <v>700322</v>
      </c>
      <c r="C106" s="55">
        <v>1</v>
      </c>
      <c r="D106" s="55">
        <v>1</v>
      </c>
      <c r="E106" s="55">
        <v>1</v>
      </c>
      <c r="F106" s="51">
        <v>2</v>
      </c>
      <c r="G106" s="55">
        <v>0.56000000000000005</v>
      </c>
      <c r="H106" s="55">
        <v>15</v>
      </c>
      <c r="I106" s="78">
        <v>1210</v>
      </c>
      <c r="J106" s="78">
        <v>1210</v>
      </c>
      <c r="K106" s="78">
        <v>1210</v>
      </c>
      <c r="L106" s="78">
        <v>0</v>
      </c>
      <c r="M106" s="63">
        <v>176</v>
      </c>
      <c r="N106" s="61">
        <v>176</v>
      </c>
      <c r="O106" s="61">
        <v>176</v>
      </c>
      <c r="P106" s="61">
        <v>0</v>
      </c>
      <c r="Q106" s="55">
        <v>5</v>
      </c>
      <c r="R106" s="55">
        <v>83</v>
      </c>
      <c r="S106" s="55">
        <v>0</v>
      </c>
      <c r="T106" s="64">
        <v>40</v>
      </c>
      <c r="U106" s="55">
        <v>5</v>
      </c>
      <c r="V106" s="55">
        <v>0</v>
      </c>
      <c r="W106" s="55">
        <v>800193</v>
      </c>
      <c r="X106" s="55">
        <v>50</v>
      </c>
      <c r="Y106" s="55">
        <v>3</v>
      </c>
      <c r="Z106" s="55">
        <v>0.3</v>
      </c>
      <c r="AA106" s="55">
        <v>0.5</v>
      </c>
      <c r="AB106" s="55">
        <v>0</v>
      </c>
      <c r="AC106" s="56">
        <v>316</v>
      </c>
      <c r="AD106" s="51">
        <v>15</v>
      </c>
      <c r="AE106" s="55">
        <v>2</v>
      </c>
      <c r="AF106" s="55">
        <v>2</v>
      </c>
      <c r="AG106" s="51">
        <v>12</v>
      </c>
    </row>
    <row r="107" spans="1:33" s="7" customFormat="1" x14ac:dyDescent="0.3">
      <c r="A107" s="55">
        <v>323</v>
      </c>
      <c r="B107" s="55">
        <v>700323</v>
      </c>
      <c r="C107" s="55">
        <v>1</v>
      </c>
      <c r="D107" s="55">
        <v>1</v>
      </c>
      <c r="E107" s="55">
        <v>1</v>
      </c>
      <c r="F107" s="51">
        <v>1</v>
      </c>
      <c r="G107" s="55">
        <v>0.56000000000000005</v>
      </c>
      <c r="H107" s="55">
        <v>15</v>
      </c>
      <c r="I107" s="78">
        <v>1215</v>
      </c>
      <c r="J107" s="78">
        <v>1215</v>
      </c>
      <c r="K107" s="78">
        <v>1215</v>
      </c>
      <c r="L107" s="78">
        <v>0</v>
      </c>
      <c r="M107" s="63">
        <v>177</v>
      </c>
      <c r="N107" s="61">
        <v>177</v>
      </c>
      <c r="O107" s="61">
        <v>177</v>
      </c>
      <c r="P107" s="61">
        <v>0</v>
      </c>
      <c r="Q107" s="55">
        <v>5</v>
      </c>
      <c r="R107" s="55">
        <v>83</v>
      </c>
      <c r="S107" s="55">
        <v>0</v>
      </c>
      <c r="T107" s="64">
        <v>40</v>
      </c>
      <c r="U107" s="55">
        <v>5</v>
      </c>
      <c r="V107" s="55">
        <v>0</v>
      </c>
      <c r="W107" s="55">
        <v>800193</v>
      </c>
      <c r="X107" s="55">
        <v>50</v>
      </c>
      <c r="Y107" s="55">
        <v>3</v>
      </c>
      <c r="Z107" s="55">
        <v>0.3</v>
      </c>
      <c r="AA107" s="55">
        <v>0.5</v>
      </c>
      <c r="AB107" s="55">
        <v>0</v>
      </c>
      <c r="AC107" s="56">
        <v>317</v>
      </c>
      <c r="AD107" s="51">
        <v>15</v>
      </c>
      <c r="AE107" s="55">
        <v>1</v>
      </c>
      <c r="AF107" s="55">
        <v>1.1000000000000001</v>
      </c>
      <c r="AG107" s="51">
        <v>37</v>
      </c>
    </row>
    <row r="108" spans="1:33" s="7" customFormat="1" x14ac:dyDescent="0.3">
      <c r="A108" s="55">
        <v>324</v>
      </c>
      <c r="B108" s="55">
        <v>700324</v>
      </c>
      <c r="C108" s="55">
        <v>1</v>
      </c>
      <c r="D108" s="55">
        <v>1</v>
      </c>
      <c r="E108" s="55">
        <v>1</v>
      </c>
      <c r="F108" s="51">
        <v>1</v>
      </c>
      <c r="G108" s="55">
        <v>1.1000000000000001</v>
      </c>
      <c r="H108" s="55">
        <v>0.01</v>
      </c>
      <c r="I108" s="78">
        <v>1221</v>
      </c>
      <c r="J108" s="78">
        <v>1221</v>
      </c>
      <c r="K108" s="78">
        <v>1221</v>
      </c>
      <c r="L108" s="78">
        <v>0</v>
      </c>
      <c r="M108" s="63">
        <v>178</v>
      </c>
      <c r="N108" s="61">
        <v>178</v>
      </c>
      <c r="O108" s="61">
        <v>178</v>
      </c>
      <c r="P108" s="61">
        <v>0</v>
      </c>
      <c r="Q108" s="55">
        <v>5</v>
      </c>
      <c r="R108" s="55">
        <v>83</v>
      </c>
      <c r="S108" s="55">
        <v>0</v>
      </c>
      <c r="T108" s="64">
        <v>40</v>
      </c>
      <c r="U108" s="55">
        <v>5</v>
      </c>
      <c r="V108" s="55">
        <v>0</v>
      </c>
      <c r="W108" s="55">
        <v>800221</v>
      </c>
      <c r="X108" s="55">
        <v>50</v>
      </c>
      <c r="Y108" s="55">
        <v>3</v>
      </c>
      <c r="Z108" s="55">
        <v>0.3</v>
      </c>
      <c r="AA108" s="55">
        <v>0.5</v>
      </c>
      <c r="AB108" s="55">
        <v>0</v>
      </c>
      <c r="AC108" s="56">
        <v>318</v>
      </c>
      <c r="AD108" s="51">
        <v>17</v>
      </c>
      <c r="AE108" s="55">
        <v>7</v>
      </c>
      <c r="AF108" s="55">
        <v>0</v>
      </c>
      <c r="AG108" s="51">
        <v>88</v>
      </c>
    </row>
    <row r="109" spans="1:33" s="7" customFormat="1" x14ac:dyDescent="0.3">
      <c r="A109" s="55">
        <v>325</v>
      </c>
      <c r="B109" s="55">
        <v>700325</v>
      </c>
      <c r="C109" s="55">
        <v>1</v>
      </c>
      <c r="D109" s="55">
        <v>1</v>
      </c>
      <c r="E109" s="55">
        <v>1</v>
      </c>
      <c r="F109" s="51">
        <v>1</v>
      </c>
      <c r="G109" s="55">
        <v>1.1000000000000001</v>
      </c>
      <c r="H109" s="55">
        <v>0.01</v>
      </c>
      <c r="I109" s="78">
        <v>1232</v>
      </c>
      <c r="J109" s="78">
        <v>1232</v>
      </c>
      <c r="K109" s="78">
        <v>1232</v>
      </c>
      <c r="L109" s="78">
        <v>0</v>
      </c>
      <c r="M109" s="63">
        <v>179</v>
      </c>
      <c r="N109" s="61">
        <v>179</v>
      </c>
      <c r="O109" s="61">
        <v>179</v>
      </c>
      <c r="P109" s="61">
        <v>0</v>
      </c>
      <c r="Q109" s="55">
        <v>5</v>
      </c>
      <c r="R109" s="55">
        <v>83</v>
      </c>
      <c r="S109" s="55">
        <v>0</v>
      </c>
      <c r="T109" s="64">
        <v>41</v>
      </c>
      <c r="U109" s="55">
        <v>5</v>
      </c>
      <c r="V109" s="55">
        <v>0</v>
      </c>
      <c r="W109" s="55">
        <v>800221</v>
      </c>
      <c r="X109" s="55">
        <v>50</v>
      </c>
      <c r="Y109" s="55">
        <v>3</v>
      </c>
      <c r="Z109" s="55">
        <v>0.3</v>
      </c>
      <c r="AA109" s="55">
        <v>0.5</v>
      </c>
      <c r="AB109" s="55">
        <v>0</v>
      </c>
      <c r="AC109" s="56">
        <v>319</v>
      </c>
      <c r="AD109" s="51">
        <v>11</v>
      </c>
      <c r="AE109" s="55">
        <v>7</v>
      </c>
      <c r="AF109" s="55">
        <v>1</v>
      </c>
      <c r="AG109" s="51">
        <v>87</v>
      </c>
    </row>
    <row r="110" spans="1:33" s="7" customFormat="1" x14ac:dyDescent="0.3">
      <c r="A110" s="55">
        <v>326</v>
      </c>
      <c r="B110" s="55">
        <v>700326</v>
      </c>
      <c r="C110" s="55">
        <v>1</v>
      </c>
      <c r="D110" s="55">
        <v>1</v>
      </c>
      <c r="E110" s="55">
        <v>1</v>
      </c>
      <c r="F110" s="51">
        <v>1</v>
      </c>
      <c r="G110" s="55">
        <v>0.63</v>
      </c>
      <c r="H110" s="55">
        <v>25</v>
      </c>
      <c r="I110" s="78">
        <v>1237</v>
      </c>
      <c r="J110" s="78">
        <v>1237</v>
      </c>
      <c r="K110" s="78">
        <v>1237</v>
      </c>
      <c r="L110" s="78">
        <v>0</v>
      </c>
      <c r="M110" s="63">
        <v>180</v>
      </c>
      <c r="N110" s="61">
        <v>180</v>
      </c>
      <c r="O110" s="61">
        <v>180</v>
      </c>
      <c r="P110" s="61">
        <v>0</v>
      </c>
      <c r="Q110" s="55">
        <v>5</v>
      </c>
      <c r="R110" s="55">
        <v>83</v>
      </c>
      <c r="S110" s="55">
        <v>0</v>
      </c>
      <c r="T110" s="64">
        <v>41</v>
      </c>
      <c r="U110" s="55">
        <v>5</v>
      </c>
      <c r="V110" s="55">
        <v>0</v>
      </c>
      <c r="W110" s="55">
        <v>800141</v>
      </c>
      <c r="X110" s="55">
        <v>15</v>
      </c>
      <c r="Y110" s="55">
        <v>3</v>
      </c>
      <c r="Z110" s="55">
        <v>0.54</v>
      </c>
      <c r="AA110" s="55">
        <v>0.5</v>
      </c>
      <c r="AB110" s="55">
        <v>0</v>
      </c>
      <c r="AC110" s="56">
        <v>320</v>
      </c>
      <c r="AD110" s="51">
        <v>16</v>
      </c>
      <c r="AE110" s="55">
        <v>1</v>
      </c>
      <c r="AF110" s="55">
        <v>1.4</v>
      </c>
      <c r="AG110" s="51">
        <v>48</v>
      </c>
    </row>
    <row r="111" spans="1:33" s="13" customFormat="1" x14ac:dyDescent="0.3">
      <c r="A111" s="64">
        <v>401</v>
      </c>
      <c r="B111" s="64">
        <v>700401</v>
      </c>
      <c r="C111" s="64">
        <v>1</v>
      </c>
      <c r="D111" s="64">
        <v>1</v>
      </c>
      <c r="E111" s="64">
        <v>1</v>
      </c>
      <c r="F111" s="51">
        <v>1</v>
      </c>
      <c r="G111" s="64">
        <v>1.7</v>
      </c>
      <c r="H111" s="64">
        <v>0.01</v>
      </c>
      <c r="I111" s="78">
        <v>1248</v>
      </c>
      <c r="J111" s="78">
        <v>1248</v>
      </c>
      <c r="K111" s="78">
        <v>1248</v>
      </c>
      <c r="L111" s="78">
        <v>0</v>
      </c>
      <c r="M111" s="65">
        <v>182</v>
      </c>
      <c r="N111" s="61">
        <v>182</v>
      </c>
      <c r="O111" s="61">
        <v>182</v>
      </c>
      <c r="P111" s="61">
        <v>0</v>
      </c>
      <c r="Q111" s="64">
        <v>5</v>
      </c>
      <c r="R111" s="64">
        <v>85</v>
      </c>
      <c r="S111" s="64">
        <v>0</v>
      </c>
      <c r="T111" s="64">
        <v>41</v>
      </c>
      <c r="U111" s="64">
        <v>5</v>
      </c>
      <c r="V111" s="64">
        <v>0</v>
      </c>
      <c r="W111" s="64">
        <v>800183</v>
      </c>
      <c r="X111" s="64">
        <v>100</v>
      </c>
      <c r="Y111" s="64">
        <v>5</v>
      </c>
      <c r="Z111" s="64">
        <v>0.3</v>
      </c>
      <c r="AA111" s="64">
        <v>0.5</v>
      </c>
      <c r="AB111" s="64">
        <v>0</v>
      </c>
      <c r="AC111" s="66">
        <v>401</v>
      </c>
      <c r="AD111" s="51">
        <v>12</v>
      </c>
      <c r="AE111" s="64">
        <v>7</v>
      </c>
      <c r="AF111" s="64">
        <v>1</v>
      </c>
      <c r="AG111" s="51">
        <v>58</v>
      </c>
    </row>
    <row r="112" spans="1:33" s="13" customFormat="1" x14ac:dyDescent="0.3">
      <c r="A112" s="64">
        <v>402</v>
      </c>
      <c r="B112" s="64">
        <v>700402</v>
      </c>
      <c r="C112" s="64">
        <v>1</v>
      </c>
      <c r="D112" s="64">
        <v>1</v>
      </c>
      <c r="E112" s="64">
        <v>1</v>
      </c>
      <c r="F112" s="51">
        <v>1</v>
      </c>
      <c r="G112" s="64">
        <v>0.74</v>
      </c>
      <c r="H112" s="64">
        <v>5</v>
      </c>
      <c r="I112" s="78">
        <v>1259</v>
      </c>
      <c r="J112" s="78">
        <v>1259</v>
      </c>
      <c r="K112" s="78">
        <v>1259</v>
      </c>
      <c r="L112" s="78">
        <v>0</v>
      </c>
      <c r="M112" s="65">
        <v>183</v>
      </c>
      <c r="N112" s="61">
        <v>183</v>
      </c>
      <c r="O112" s="61">
        <v>183</v>
      </c>
      <c r="P112" s="61">
        <v>0</v>
      </c>
      <c r="Q112" s="64">
        <v>5</v>
      </c>
      <c r="R112" s="64">
        <v>85</v>
      </c>
      <c r="S112" s="64">
        <v>0</v>
      </c>
      <c r="T112" s="64">
        <v>42</v>
      </c>
      <c r="U112" s="64">
        <v>5</v>
      </c>
      <c r="V112" s="64">
        <v>0</v>
      </c>
      <c r="W112" s="64">
        <v>800001</v>
      </c>
      <c r="X112" s="64">
        <v>5</v>
      </c>
      <c r="Y112" s="64">
        <v>3</v>
      </c>
      <c r="Z112" s="64">
        <v>0.54</v>
      </c>
      <c r="AA112" s="64">
        <v>0.5</v>
      </c>
      <c r="AB112" s="64">
        <v>0</v>
      </c>
      <c r="AC112" s="66">
        <v>402</v>
      </c>
      <c r="AD112" s="51">
        <v>11</v>
      </c>
      <c r="AE112" s="64">
        <v>1</v>
      </c>
      <c r="AF112" s="64">
        <v>1</v>
      </c>
      <c r="AG112" s="51">
        <v>4</v>
      </c>
    </row>
    <row r="113" spans="1:33" s="13" customFormat="1" x14ac:dyDescent="0.3">
      <c r="A113" s="64">
        <v>403</v>
      </c>
      <c r="B113" s="64">
        <v>700403</v>
      </c>
      <c r="C113" s="64">
        <v>1</v>
      </c>
      <c r="D113" s="64">
        <v>1</v>
      </c>
      <c r="E113" s="64">
        <v>1</v>
      </c>
      <c r="F113" s="51">
        <v>2</v>
      </c>
      <c r="G113" s="64">
        <v>0.74</v>
      </c>
      <c r="H113" s="64">
        <v>5</v>
      </c>
      <c r="I113" s="78">
        <v>1270</v>
      </c>
      <c r="J113" s="78">
        <v>1270</v>
      </c>
      <c r="K113" s="78">
        <v>1270</v>
      </c>
      <c r="L113" s="78">
        <v>0</v>
      </c>
      <c r="M113" s="65">
        <v>185</v>
      </c>
      <c r="N113" s="61">
        <v>185</v>
      </c>
      <c r="O113" s="61">
        <v>185</v>
      </c>
      <c r="P113" s="61">
        <v>0</v>
      </c>
      <c r="Q113" s="64">
        <v>5</v>
      </c>
      <c r="R113" s="64">
        <v>85</v>
      </c>
      <c r="S113" s="64">
        <v>0</v>
      </c>
      <c r="T113" s="64">
        <v>42</v>
      </c>
      <c r="U113" s="64">
        <v>5</v>
      </c>
      <c r="V113" s="64">
        <v>0</v>
      </c>
      <c r="W113" s="64">
        <v>800001</v>
      </c>
      <c r="X113" s="64">
        <v>5</v>
      </c>
      <c r="Y113" s="64">
        <v>3</v>
      </c>
      <c r="Z113" s="64">
        <v>0.64</v>
      </c>
      <c r="AA113" s="64">
        <v>0.6</v>
      </c>
      <c r="AB113" s="64">
        <v>0</v>
      </c>
      <c r="AC113" s="66">
        <v>403</v>
      </c>
      <c r="AD113" s="51">
        <v>15</v>
      </c>
      <c r="AE113" s="64">
        <v>2</v>
      </c>
      <c r="AF113" s="64">
        <v>0</v>
      </c>
      <c r="AG113" s="51">
        <v>71</v>
      </c>
    </row>
    <row r="114" spans="1:33" s="13" customFormat="1" x14ac:dyDescent="0.3">
      <c r="A114" s="64">
        <v>404</v>
      </c>
      <c r="B114" s="64">
        <v>700404</v>
      </c>
      <c r="C114" s="64">
        <v>1</v>
      </c>
      <c r="D114" s="64">
        <v>1</v>
      </c>
      <c r="E114" s="64">
        <v>1</v>
      </c>
      <c r="F114" s="51">
        <v>2</v>
      </c>
      <c r="G114" s="64">
        <v>0.83</v>
      </c>
      <c r="H114" s="64">
        <v>5</v>
      </c>
      <c r="I114" s="78">
        <v>1286</v>
      </c>
      <c r="J114" s="78">
        <v>1286</v>
      </c>
      <c r="K114" s="78">
        <v>1286</v>
      </c>
      <c r="L114" s="78">
        <v>0</v>
      </c>
      <c r="M114" s="65">
        <v>187</v>
      </c>
      <c r="N114" s="61">
        <v>187</v>
      </c>
      <c r="O114" s="61">
        <v>187</v>
      </c>
      <c r="P114" s="61">
        <v>0</v>
      </c>
      <c r="Q114" s="64">
        <v>5</v>
      </c>
      <c r="R114" s="64">
        <v>85</v>
      </c>
      <c r="S114" s="64">
        <v>0</v>
      </c>
      <c r="T114" s="64">
        <v>43</v>
      </c>
      <c r="U114" s="64">
        <v>5</v>
      </c>
      <c r="V114" s="64">
        <v>0</v>
      </c>
      <c r="W114" s="64">
        <v>800011</v>
      </c>
      <c r="X114" s="64">
        <v>10</v>
      </c>
      <c r="Y114" s="64">
        <v>3</v>
      </c>
      <c r="Z114" s="64">
        <v>0.54</v>
      </c>
      <c r="AA114" s="64">
        <v>0.5</v>
      </c>
      <c r="AB114" s="64">
        <v>0</v>
      </c>
      <c r="AC114" s="66">
        <v>404</v>
      </c>
      <c r="AD114" s="51">
        <v>17</v>
      </c>
      <c r="AE114" s="64">
        <v>2</v>
      </c>
      <c r="AF114" s="64">
        <v>2</v>
      </c>
      <c r="AG114" s="51">
        <v>10</v>
      </c>
    </row>
    <row r="115" spans="1:33" s="13" customFormat="1" x14ac:dyDescent="0.3">
      <c r="A115" s="64">
        <v>405</v>
      </c>
      <c r="B115" s="64">
        <v>700405</v>
      </c>
      <c r="C115" s="64">
        <v>1</v>
      </c>
      <c r="D115" s="64">
        <v>1</v>
      </c>
      <c r="E115" s="64">
        <v>1</v>
      </c>
      <c r="F115" s="51">
        <v>1</v>
      </c>
      <c r="G115" s="64">
        <v>0.83</v>
      </c>
      <c r="H115" s="64">
        <v>5</v>
      </c>
      <c r="I115" s="78">
        <v>1303</v>
      </c>
      <c r="J115" s="78">
        <v>1303</v>
      </c>
      <c r="K115" s="78">
        <v>1303</v>
      </c>
      <c r="L115" s="78">
        <v>0</v>
      </c>
      <c r="M115" s="65">
        <v>190</v>
      </c>
      <c r="N115" s="61">
        <v>190</v>
      </c>
      <c r="O115" s="61">
        <v>190</v>
      </c>
      <c r="P115" s="61">
        <v>0</v>
      </c>
      <c r="Q115" s="64">
        <v>5</v>
      </c>
      <c r="R115" s="64">
        <v>85</v>
      </c>
      <c r="S115" s="64">
        <v>0</v>
      </c>
      <c r="T115" s="64">
        <v>43</v>
      </c>
      <c r="U115" s="64">
        <v>5</v>
      </c>
      <c r="V115" s="64">
        <v>0</v>
      </c>
      <c r="W115" s="64">
        <v>800011</v>
      </c>
      <c r="X115" s="64">
        <v>10</v>
      </c>
      <c r="Y115" s="64">
        <v>3</v>
      </c>
      <c r="Z115" s="64">
        <v>0.64</v>
      </c>
      <c r="AA115" s="64">
        <v>0.6</v>
      </c>
      <c r="AB115" s="64">
        <v>0</v>
      </c>
      <c r="AC115" s="66">
        <v>405</v>
      </c>
      <c r="AD115" s="51">
        <v>15</v>
      </c>
      <c r="AE115" s="64">
        <v>1</v>
      </c>
      <c r="AF115" s="64">
        <v>1.1000000000000001</v>
      </c>
      <c r="AG115" s="51">
        <v>31</v>
      </c>
    </row>
    <row r="116" spans="1:33" s="13" customFormat="1" x14ac:dyDescent="0.3">
      <c r="A116" s="64">
        <v>406</v>
      </c>
      <c r="B116" s="64">
        <v>700406</v>
      </c>
      <c r="C116" s="64">
        <v>1</v>
      </c>
      <c r="D116" s="64">
        <v>1</v>
      </c>
      <c r="E116" s="64">
        <v>1</v>
      </c>
      <c r="F116" s="51">
        <v>2</v>
      </c>
      <c r="G116" s="64">
        <v>0.68</v>
      </c>
      <c r="H116" s="64">
        <v>40</v>
      </c>
      <c r="I116" s="78">
        <v>1308</v>
      </c>
      <c r="J116" s="78">
        <v>1308</v>
      </c>
      <c r="K116" s="78">
        <v>1308</v>
      </c>
      <c r="L116" s="78">
        <v>0</v>
      </c>
      <c r="M116" s="65">
        <v>191</v>
      </c>
      <c r="N116" s="61">
        <v>191</v>
      </c>
      <c r="O116" s="61">
        <v>191</v>
      </c>
      <c r="P116" s="61">
        <v>0</v>
      </c>
      <c r="Q116" s="64">
        <v>5</v>
      </c>
      <c r="R116" s="64">
        <v>85</v>
      </c>
      <c r="S116" s="64">
        <v>0</v>
      </c>
      <c r="T116" s="64">
        <v>44</v>
      </c>
      <c r="U116" s="64">
        <v>5</v>
      </c>
      <c r="V116" s="64">
        <v>0</v>
      </c>
      <c r="W116" s="64">
        <v>800031</v>
      </c>
      <c r="X116" s="64">
        <v>5</v>
      </c>
      <c r="Y116" s="64">
        <v>3</v>
      </c>
      <c r="Z116" s="64">
        <v>0.54</v>
      </c>
      <c r="AA116" s="64">
        <v>0.5</v>
      </c>
      <c r="AB116" s="64">
        <v>0</v>
      </c>
      <c r="AC116" s="66">
        <v>406</v>
      </c>
      <c r="AD116" s="51">
        <v>16</v>
      </c>
      <c r="AE116" s="64">
        <v>2</v>
      </c>
      <c r="AF116" s="64">
        <v>0</v>
      </c>
      <c r="AG116" s="51">
        <v>19</v>
      </c>
    </row>
    <row r="117" spans="1:33" s="13" customFormat="1" x14ac:dyDescent="0.3">
      <c r="A117" s="64">
        <v>407</v>
      </c>
      <c r="B117" s="64">
        <v>700407</v>
      </c>
      <c r="C117" s="64">
        <v>1</v>
      </c>
      <c r="D117" s="64">
        <v>1</v>
      </c>
      <c r="E117" s="64">
        <v>1</v>
      </c>
      <c r="F117" s="51">
        <v>2</v>
      </c>
      <c r="G117" s="64">
        <v>0.68</v>
      </c>
      <c r="H117" s="64">
        <v>40</v>
      </c>
      <c r="I117" s="78">
        <v>1314</v>
      </c>
      <c r="J117" s="78">
        <v>1314</v>
      </c>
      <c r="K117" s="78">
        <v>1314</v>
      </c>
      <c r="L117" s="78">
        <v>0</v>
      </c>
      <c r="M117" s="65">
        <v>191</v>
      </c>
      <c r="N117" s="61">
        <v>191</v>
      </c>
      <c r="O117" s="61">
        <v>191</v>
      </c>
      <c r="P117" s="61">
        <v>0</v>
      </c>
      <c r="Q117" s="64">
        <v>5</v>
      </c>
      <c r="R117" s="64">
        <v>85</v>
      </c>
      <c r="S117" s="64">
        <v>0</v>
      </c>
      <c r="T117" s="64">
        <v>44</v>
      </c>
      <c r="U117" s="64">
        <v>5</v>
      </c>
      <c r="V117" s="64">
        <v>0</v>
      </c>
      <c r="W117" s="64">
        <v>800031</v>
      </c>
      <c r="X117" s="64">
        <v>5</v>
      </c>
      <c r="Y117" s="64">
        <v>3</v>
      </c>
      <c r="Z117" s="64">
        <v>0.64</v>
      </c>
      <c r="AA117" s="64">
        <v>0.7</v>
      </c>
      <c r="AB117" s="64">
        <v>0</v>
      </c>
      <c r="AC117" s="66">
        <v>407</v>
      </c>
      <c r="AD117" s="51">
        <v>18</v>
      </c>
      <c r="AE117" s="64">
        <v>2</v>
      </c>
      <c r="AF117" s="64">
        <v>1</v>
      </c>
      <c r="AG117" s="51">
        <v>51</v>
      </c>
    </row>
    <row r="118" spans="1:33" s="13" customFormat="1" x14ac:dyDescent="0.3">
      <c r="A118" s="64">
        <v>408</v>
      </c>
      <c r="B118" s="64">
        <v>700408</v>
      </c>
      <c r="C118" s="64">
        <v>1</v>
      </c>
      <c r="D118" s="64">
        <v>1</v>
      </c>
      <c r="E118" s="64">
        <v>1</v>
      </c>
      <c r="F118" s="51">
        <v>1</v>
      </c>
      <c r="G118" s="64">
        <v>0.75</v>
      </c>
      <c r="H118" s="64">
        <v>15</v>
      </c>
      <c r="I118" s="78">
        <v>1319</v>
      </c>
      <c r="J118" s="78">
        <v>1319</v>
      </c>
      <c r="K118" s="78">
        <v>1319</v>
      </c>
      <c r="L118" s="78">
        <v>0</v>
      </c>
      <c r="M118" s="65">
        <v>192</v>
      </c>
      <c r="N118" s="61">
        <v>192</v>
      </c>
      <c r="O118" s="61">
        <v>192</v>
      </c>
      <c r="P118" s="61">
        <v>0</v>
      </c>
      <c r="Q118" s="64">
        <v>5</v>
      </c>
      <c r="R118" s="64">
        <v>85</v>
      </c>
      <c r="S118" s="64">
        <v>0</v>
      </c>
      <c r="T118" s="64">
        <v>44</v>
      </c>
      <c r="U118" s="64">
        <v>5</v>
      </c>
      <c r="V118" s="64">
        <v>0</v>
      </c>
      <c r="W118" s="64">
        <v>800201</v>
      </c>
      <c r="X118" s="64">
        <v>15</v>
      </c>
      <c r="Y118" s="64">
        <v>3</v>
      </c>
      <c r="Z118" s="64">
        <v>0.3</v>
      </c>
      <c r="AA118" s="64">
        <v>0.5</v>
      </c>
      <c r="AB118" s="64">
        <v>0</v>
      </c>
      <c r="AC118" s="66">
        <v>408</v>
      </c>
      <c r="AD118" s="51">
        <v>10</v>
      </c>
      <c r="AE118" s="64">
        <v>1</v>
      </c>
      <c r="AF118" s="64">
        <v>1.4</v>
      </c>
      <c r="AG118" s="51">
        <v>40</v>
      </c>
    </row>
    <row r="119" spans="1:33" s="13" customFormat="1" x14ac:dyDescent="0.3">
      <c r="A119" s="64">
        <v>409</v>
      </c>
      <c r="B119" s="64">
        <v>700409</v>
      </c>
      <c r="C119" s="64">
        <v>1</v>
      </c>
      <c r="D119" s="64">
        <v>1</v>
      </c>
      <c r="E119" s="64">
        <v>1</v>
      </c>
      <c r="F119" s="51">
        <v>2</v>
      </c>
      <c r="G119" s="64">
        <v>0.75</v>
      </c>
      <c r="H119" s="64">
        <v>15</v>
      </c>
      <c r="I119" s="78">
        <v>1325</v>
      </c>
      <c r="J119" s="78">
        <v>1325</v>
      </c>
      <c r="K119" s="78">
        <v>1325</v>
      </c>
      <c r="L119" s="78">
        <v>0</v>
      </c>
      <c r="M119" s="65">
        <v>193</v>
      </c>
      <c r="N119" s="61">
        <v>193</v>
      </c>
      <c r="O119" s="61">
        <v>193</v>
      </c>
      <c r="P119" s="61">
        <v>0</v>
      </c>
      <c r="Q119" s="64">
        <v>5</v>
      </c>
      <c r="R119" s="64">
        <v>85</v>
      </c>
      <c r="S119" s="64">
        <v>0</v>
      </c>
      <c r="T119" s="64">
        <v>44</v>
      </c>
      <c r="U119" s="64">
        <v>5</v>
      </c>
      <c r="V119" s="64">
        <v>0</v>
      </c>
      <c r="W119" s="64">
        <v>800201</v>
      </c>
      <c r="X119" s="64">
        <v>15</v>
      </c>
      <c r="Y119" s="64">
        <v>3</v>
      </c>
      <c r="Z119" s="64">
        <v>0.3</v>
      </c>
      <c r="AA119" s="64">
        <v>0.5</v>
      </c>
      <c r="AB119" s="64">
        <v>0</v>
      </c>
      <c r="AC119" s="66">
        <v>409</v>
      </c>
      <c r="AD119" s="51">
        <v>14</v>
      </c>
      <c r="AE119" s="64">
        <v>2</v>
      </c>
      <c r="AF119" s="64">
        <v>0</v>
      </c>
      <c r="AG119" s="51">
        <v>60</v>
      </c>
    </row>
    <row r="120" spans="1:33" s="13" customFormat="1" x14ac:dyDescent="0.3">
      <c r="A120" s="64">
        <v>410</v>
      </c>
      <c r="B120" s="64">
        <v>700410</v>
      </c>
      <c r="C120" s="64">
        <v>1</v>
      </c>
      <c r="D120" s="64">
        <v>1</v>
      </c>
      <c r="E120" s="64">
        <v>1</v>
      </c>
      <c r="F120" s="51">
        <v>1</v>
      </c>
      <c r="G120" s="64">
        <v>0.56000000000000005</v>
      </c>
      <c r="H120" s="64">
        <v>15</v>
      </c>
      <c r="I120" s="78">
        <v>1330</v>
      </c>
      <c r="J120" s="78">
        <v>1330</v>
      </c>
      <c r="K120" s="78">
        <v>1330</v>
      </c>
      <c r="L120" s="78">
        <v>0</v>
      </c>
      <c r="M120" s="65">
        <v>194</v>
      </c>
      <c r="N120" s="61">
        <v>194</v>
      </c>
      <c r="O120" s="61">
        <v>194</v>
      </c>
      <c r="P120" s="61">
        <v>0</v>
      </c>
      <c r="Q120" s="64">
        <v>5</v>
      </c>
      <c r="R120" s="64">
        <v>85</v>
      </c>
      <c r="S120" s="64">
        <v>0</v>
      </c>
      <c r="T120" s="64">
        <v>45</v>
      </c>
      <c r="U120" s="64">
        <v>5</v>
      </c>
      <c r="V120" s="64">
        <v>0</v>
      </c>
      <c r="W120" s="64">
        <v>800193</v>
      </c>
      <c r="X120" s="64">
        <v>50</v>
      </c>
      <c r="Y120" s="64">
        <v>3</v>
      </c>
      <c r="Z120" s="64">
        <v>0.3</v>
      </c>
      <c r="AA120" s="64">
        <v>0.5</v>
      </c>
      <c r="AB120" s="64">
        <v>0</v>
      </c>
      <c r="AC120" s="66">
        <v>410</v>
      </c>
      <c r="AD120" s="51">
        <v>19</v>
      </c>
      <c r="AE120" s="64">
        <v>1</v>
      </c>
      <c r="AF120" s="64">
        <v>1</v>
      </c>
      <c r="AG120" s="51">
        <v>80</v>
      </c>
    </row>
    <row r="121" spans="1:33" s="13" customFormat="1" x14ac:dyDescent="0.3">
      <c r="A121" s="64">
        <v>411</v>
      </c>
      <c r="B121" s="64">
        <v>700411</v>
      </c>
      <c r="C121" s="64">
        <v>1</v>
      </c>
      <c r="D121" s="64">
        <v>1</v>
      </c>
      <c r="E121" s="64">
        <v>1</v>
      </c>
      <c r="F121" s="51">
        <v>1</v>
      </c>
      <c r="G121" s="64">
        <v>0.56000000000000005</v>
      </c>
      <c r="H121" s="64">
        <v>15</v>
      </c>
      <c r="I121" s="78">
        <v>1341</v>
      </c>
      <c r="J121" s="78">
        <v>1341</v>
      </c>
      <c r="K121" s="78">
        <v>1341</v>
      </c>
      <c r="L121" s="78">
        <v>0</v>
      </c>
      <c r="M121" s="65">
        <v>195</v>
      </c>
      <c r="N121" s="61">
        <v>195</v>
      </c>
      <c r="O121" s="61">
        <v>195</v>
      </c>
      <c r="P121" s="61">
        <v>0</v>
      </c>
      <c r="Q121" s="64">
        <v>5</v>
      </c>
      <c r="R121" s="64">
        <v>85</v>
      </c>
      <c r="S121" s="64">
        <v>0</v>
      </c>
      <c r="T121" s="64">
        <v>45</v>
      </c>
      <c r="U121" s="64">
        <v>5</v>
      </c>
      <c r="V121" s="64">
        <v>0</v>
      </c>
      <c r="W121" s="64">
        <v>800193</v>
      </c>
      <c r="X121" s="64">
        <v>50</v>
      </c>
      <c r="Y121" s="64">
        <v>3</v>
      </c>
      <c r="Z121" s="64">
        <v>0.3</v>
      </c>
      <c r="AA121" s="64">
        <v>0.5</v>
      </c>
      <c r="AB121" s="64">
        <v>0</v>
      </c>
      <c r="AC121" s="66">
        <v>411</v>
      </c>
      <c r="AD121" s="51">
        <v>11</v>
      </c>
      <c r="AE121" s="64">
        <v>1</v>
      </c>
      <c r="AF121" s="64">
        <v>1.1000000000000001</v>
      </c>
      <c r="AG121" s="51">
        <v>88</v>
      </c>
    </row>
    <row r="122" spans="1:33" s="13" customFormat="1" x14ac:dyDescent="0.3">
      <c r="A122" s="64">
        <v>412</v>
      </c>
      <c r="B122" s="64">
        <v>700412</v>
      </c>
      <c r="C122" s="64">
        <v>1</v>
      </c>
      <c r="D122" s="64">
        <v>1</v>
      </c>
      <c r="E122" s="64">
        <v>1</v>
      </c>
      <c r="F122" s="51">
        <v>1</v>
      </c>
      <c r="G122" s="64">
        <v>1.1000000000000001</v>
      </c>
      <c r="H122" s="64">
        <v>0.01</v>
      </c>
      <c r="I122" s="78">
        <v>1352</v>
      </c>
      <c r="J122" s="78">
        <v>1352</v>
      </c>
      <c r="K122" s="78">
        <v>1352</v>
      </c>
      <c r="L122" s="78">
        <v>0</v>
      </c>
      <c r="M122" s="65">
        <v>197</v>
      </c>
      <c r="N122" s="61">
        <v>197</v>
      </c>
      <c r="O122" s="61">
        <v>197</v>
      </c>
      <c r="P122" s="61">
        <v>0</v>
      </c>
      <c r="Q122" s="64">
        <v>5</v>
      </c>
      <c r="R122" s="64">
        <v>85</v>
      </c>
      <c r="S122" s="64">
        <v>0</v>
      </c>
      <c r="T122" s="64">
        <v>45</v>
      </c>
      <c r="U122" s="64">
        <v>5</v>
      </c>
      <c r="V122" s="64">
        <v>0</v>
      </c>
      <c r="W122" s="64">
        <v>800221</v>
      </c>
      <c r="X122" s="64">
        <v>50</v>
      </c>
      <c r="Y122" s="64">
        <v>3</v>
      </c>
      <c r="Z122" s="64">
        <v>0.3</v>
      </c>
      <c r="AA122" s="64">
        <v>0.5</v>
      </c>
      <c r="AB122" s="64">
        <v>0</v>
      </c>
      <c r="AC122" s="66">
        <v>412</v>
      </c>
      <c r="AD122" s="51">
        <v>17</v>
      </c>
      <c r="AE122" s="64">
        <v>7</v>
      </c>
      <c r="AF122" s="64">
        <v>0</v>
      </c>
      <c r="AG122" s="51">
        <v>100</v>
      </c>
    </row>
    <row r="123" spans="1:33" s="13" customFormat="1" x14ac:dyDescent="0.3">
      <c r="A123" s="64">
        <v>413</v>
      </c>
      <c r="B123" s="64">
        <v>700413</v>
      </c>
      <c r="C123" s="64">
        <v>1</v>
      </c>
      <c r="D123" s="64">
        <v>1</v>
      </c>
      <c r="E123" s="64">
        <v>1</v>
      </c>
      <c r="F123" s="51">
        <v>1</v>
      </c>
      <c r="G123" s="64">
        <v>1.1000000000000001</v>
      </c>
      <c r="H123" s="64">
        <v>0.01</v>
      </c>
      <c r="I123" s="78">
        <v>1363</v>
      </c>
      <c r="J123" s="78">
        <v>1363</v>
      </c>
      <c r="K123" s="78">
        <v>1363</v>
      </c>
      <c r="L123" s="78">
        <v>0</v>
      </c>
      <c r="M123" s="65">
        <v>199</v>
      </c>
      <c r="N123" s="61">
        <v>199</v>
      </c>
      <c r="O123" s="61">
        <v>199</v>
      </c>
      <c r="P123" s="61">
        <v>0</v>
      </c>
      <c r="Q123" s="64">
        <v>5</v>
      </c>
      <c r="R123" s="64">
        <v>85</v>
      </c>
      <c r="S123" s="64">
        <v>0</v>
      </c>
      <c r="T123" s="64">
        <v>46</v>
      </c>
      <c r="U123" s="64">
        <v>5</v>
      </c>
      <c r="V123" s="64">
        <v>0</v>
      </c>
      <c r="W123" s="64">
        <v>800221</v>
      </c>
      <c r="X123" s="64">
        <v>50</v>
      </c>
      <c r="Y123" s="64">
        <v>3</v>
      </c>
      <c r="Z123" s="64">
        <v>0.3</v>
      </c>
      <c r="AA123" s="64">
        <v>0.5</v>
      </c>
      <c r="AB123" s="64">
        <v>0</v>
      </c>
      <c r="AC123" s="66">
        <v>413</v>
      </c>
      <c r="AD123" s="51">
        <v>16</v>
      </c>
      <c r="AE123" s="64">
        <v>7</v>
      </c>
      <c r="AF123" s="64">
        <v>1.1000000000000001</v>
      </c>
      <c r="AG123" s="51">
        <v>84</v>
      </c>
    </row>
    <row r="124" spans="1:33" s="13" customFormat="1" x14ac:dyDescent="0.3">
      <c r="A124" s="64">
        <v>414</v>
      </c>
      <c r="B124" s="64">
        <v>700414</v>
      </c>
      <c r="C124" s="64">
        <v>1</v>
      </c>
      <c r="D124" s="64">
        <v>1</v>
      </c>
      <c r="E124" s="64">
        <v>1</v>
      </c>
      <c r="F124" s="51">
        <v>1</v>
      </c>
      <c r="G124" s="64">
        <v>0.63</v>
      </c>
      <c r="H124" s="64">
        <v>25</v>
      </c>
      <c r="I124" s="78">
        <v>1374</v>
      </c>
      <c r="J124" s="78">
        <v>1374</v>
      </c>
      <c r="K124" s="78">
        <v>1374</v>
      </c>
      <c r="L124" s="78">
        <v>0</v>
      </c>
      <c r="M124" s="65">
        <v>200</v>
      </c>
      <c r="N124" s="61">
        <v>200</v>
      </c>
      <c r="O124" s="61">
        <v>200</v>
      </c>
      <c r="P124" s="61">
        <v>0</v>
      </c>
      <c r="Q124" s="64">
        <v>5</v>
      </c>
      <c r="R124" s="64">
        <v>85</v>
      </c>
      <c r="S124" s="64">
        <v>0</v>
      </c>
      <c r="T124" s="64">
        <v>46</v>
      </c>
      <c r="U124" s="64">
        <v>5</v>
      </c>
      <c r="V124" s="64">
        <v>0</v>
      </c>
      <c r="W124" s="64">
        <v>800142</v>
      </c>
      <c r="X124" s="64">
        <v>15</v>
      </c>
      <c r="Y124" s="64">
        <v>3</v>
      </c>
      <c r="Z124" s="64">
        <v>0.54</v>
      </c>
      <c r="AA124" s="64">
        <v>0.5</v>
      </c>
      <c r="AB124" s="64">
        <v>0</v>
      </c>
      <c r="AC124" s="66">
        <v>414</v>
      </c>
      <c r="AD124" s="51">
        <v>15</v>
      </c>
      <c r="AE124" s="64">
        <v>1</v>
      </c>
      <c r="AF124" s="64">
        <v>0.5</v>
      </c>
      <c r="AG124" s="51">
        <v>71</v>
      </c>
    </row>
    <row r="125" spans="1:33" s="13" customFormat="1" x14ac:dyDescent="0.3">
      <c r="A125" s="66">
        <v>2001</v>
      </c>
      <c r="B125" s="66">
        <v>702001</v>
      </c>
      <c r="C125" s="66">
        <v>1</v>
      </c>
      <c r="D125" s="66">
        <v>1</v>
      </c>
      <c r="E125" s="66">
        <v>1</v>
      </c>
      <c r="F125" s="51">
        <v>1</v>
      </c>
      <c r="G125" s="66">
        <v>0.5</v>
      </c>
      <c r="H125" s="66">
        <v>180</v>
      </c>
      <c r="I125" s="81">
        <v>570</v>
      </c>
      <c r="J125" s="78">
        <v>380</v>
      </c>
      <c r="K125" s="78">
        <v>570</v>
      </c>
      <c r="L125" s="78">
        <v>1.5</v>
      </c>
      <c r="M125" s="82">
        <v>216</v>
      </c>
      <c r="N125" s="61">
        <v>108</v>
      </c>
      <c r="O125" s="61">
        <v>216</v>
      </c>
      <c r="P125" s="61">
        <v>2</v>
      </c>
      <c r="Q125" s="66">
        <v>0</v>
      </c>
      <c r="R125" s="66">
        <v>100</v>
      </c>
      <c r="S125" s="66">
        <v>0</v>
      </c>
      <c r="T125" s="64">
        <v>7</v>
      </c>
      <c r="U125" s="66">
        <v>0</v>
      </c>
      <c r="V125" s="66">
        <v>0</v>
      </c>
      <c r="W125" s="66">
        <v>800233</v>
      </c>
      <c r="X125" s="66">
        <v>100</v>
      </c>
      <c r="Y125" s="66">
        <v>20</v>
      </c>
      <c r="Z125" s="66">
        <v>0.4</v>
      </c>
      <c r="AA125" s="66">
        <v>0.5</v>
      </c>
      <c r="AB125" s="66">
        <v>0</v>
      </c>
      <c r="AC125" s="66">
        <v>2001</v>
      </c>
      <c r="AD125" s="51">
        <v>15</v>
      </c>
      <c r="AE125" s="66">
        <v>6</v>
      </c>
      <c r="AF125" s="66">
        <v>0</v>
      </c>
      <c r="AG125" s="51">
        <v>0</v>
      </c>
    </row>
    <row r="126" spans="1:33" s="13" customFormat="1" x14ac:dyDescent="0.3">
      <c r="A126" s="66">
        <v>2002</v>
      </c>
      <c r="B126" s="66">
        <v>702002</v>
      </c>
      <c r="C126" s="66">
        <v>1</v>
      </c>
      <c r="D126" s="66">
        <v>1</v>
      </c>
      <c r="E126" s="66">
        <v>1</v>
      </c>
      <c r="F126" s="51">
        <v>1</v>
      </c>
      <c r="G126" s="66">
        <v>0.5</v>
      </c>
      <c r="H126" s="66">
        <v>180</v>
      </c>
      <c r="I126" s="81">
        <v>676.5</v>
      </c>
      <c r="J126" s="78">
        <v>451</v>
      </c>
      <c r="K126" s="78">
        <v>676.5</v>
      </c>
      <c r="L126" s="78">
        <v>1.5</v>
      </c>
      <c r="M126" s="82">
        <v>260</v>
      </c>
      <c r="N126" s="61">
        <v>130</v>
      </c>
      <c r="O126" s="61">
        <v>260</v>
      </c>
      <c r="P126" s="61">
        <v>2</v>
      </c>
      <c r="Q126" s="66">
        <v>0</v>
      </c>
      <c r="R126" s="66">
        <v>100</v>
      </c>
      <c r="S126" s="66">
        <v>0</v>
      </c>
      <c r="T126" s="64">
        <v>10</v>
      </c>
      <c r="U126" s="66">
        <v>0</v>
      </c>
      <c r="V126" s="66">
        <v>0</v>
      </c>
      <c r="W126" s="66">
        <v>800234</v>
      </c>
      <c r="X126" s="66">
        <v>100</v>
      </c>
      <c r="Y126" s="66">
        <v>20</v>
      </c>
      <c r="Z126" s="66">
        <v>0.4</v>
      </c>
      <c r="AA126" s="66">
        <v>0.5</v>
      </c>
      <c r="AB126" s="66">
        <v>0</v>
      </c>
      <c r="AC126" s="66">
        <v>2002</v>
      </c>
      <c r="AD126" s="51">
        <v>14</v>
      </c>
      <c r="AE126" s="66">
        <v>6</v>
      </c>
      <c r="AF126" s="66">
        <v>0</v>
      </c>
      <c r="AG126" s="51">
        <v>0</v>
      </c>
    </row>
    <row r="127" spans="1:33" s="13" customFormat="1" x14ac:dyDescent="0.3">
      <c r="A127" s="66">
        <v>2003</v>
      </c>
      <c r="B127" s="66">
        <v>702003</v>
      </c>
      <c r="C127" s="66">
        <v>1</v>
      </c>
      <c r="D127" s="66">
        <v>1</v>
      </c>
      <c r="E127" s="66">
        <v>1</v>
      </c>
      <c r="F127" s="51">
        <v>1</v>
      </c>
      <c r="G127" s="66">
        <v>0.5</v>
      </c>
      <c r="H127" s="66">
        <v>180</v>
      </c>
      <c r="I127" s="81">
        <v>759</v>
      </c>
      <c r="J127" s="78">
        <v>506</v>
      </c>
      <c r="K127" s="78">
        <v>759</v>
      </c>
      <c r="L127" s="78">
        <v>1.5</v>
      </c>
      <c r="M127" s="82">
        <v>292</v>
      </c>
      <c r="N127" s="61">
        <v>146</v>
      </c>
      <c r="O127" s="61">
        <v>292</v>
      </c>
      <c r="P127" s="61">
        <v>2</v>
      </c>
      <c r="Q127" s="66">
        <v>0</v>
      </c>
      <c r="R127" s="66">
        <v>100</v>
      </c>
      <c r="S127" s="66">
        <v>0</v>
      </c>
      <c r="T127" s="64">
        <v>13</v>
      </c>
      <c r="U127" s="66">
        <v>0</v>
      </c>
      <c r="V127" s="66">
        <v>0</v>
      </c>
      <c r="W127" s="66">
        <v>800235</v>
      </c>
      <c r="X127" s="66">
        <v>100</v>
      </c>
      <c r="Y127" s="66">
        <v>20</v>
      </c>
      <c r="Z127" s="66">
        <v>0.4</v>
      </c>
      <c r="AA127" s="66">
        <v>0.5</v>
      </c>
      <c r="AB127" s="66">
        <v>0</v>
      </c>
      <c r="AC127" s="66">
        <v>2003</v>
      </c>
      <c r="AD127" s="51">
        <v>11</v>
      </c>
      <c r="AE127" s="66">
        <v>6</v>
      </c>
      <c r="AF127" s="66">
        <v>0</v>
      </c>
      <c r="AG127" s="51">
        <v>0</v>
      </c>
    </row>
    <row r="128" spans="1:33" s="13" customFormat="1" x14ac:dyDescent="0.3">
      <c r="A128" s="66">
        <v>2004</v>
      </c>
      <c r="B128" s="66">
        <v>702004</v>
      </c>
      <c r="C128" s="66">
        <v>1</v>
      </c>
      <c r="D128" s="66">
        <v>1</v>
      </c>
      <c r="E128" s="66">
        <v>1</v>
      </c>
      <c r="F128" s="51">
        <v>1</v>
      </c>
      <c r="G128" s="66">
        <v>0.5</v>
      </c>
      <c r="H128" s="66">
        <v>180</v>
      </c>
      <c r="I128" s="81">
        <v>849</v>
      </c>
      <c r="J128" s="78">
        <v>566</v>
      </c>
      <c r="K128" s="78">
        <v>849</v>
      </c>
      <c r="L128" s="78">
        <v>1.5</v>
      </c>
      <c r="M128" s="82">
        <v>328</v>
      </c>
      <c r="N128" s="61">
        <v>164</v>
      </c>
      <c r="O128" s="61">
        <v>328</v>
      </c>
      <c r="P128" s="61">
        <v>2</v>
      </c>
      <c r="Q128" s="66">
        <v>0</v>
      </c>
      <c r="R128" s="66">
        <v>100</v>
      </c>
      <c r="S128" s="66">
        <v>0</v>
      </c>
      <c r="T128" s="64">
        <v>15</v>
      </c>
      <c r="U128" s="66">
        <v>0</v>
      </c>
      <c r="V128" s="66">
        <v>0</v>
      </c>
      <c r="W128" s="66">
        <v>800236</v>
      </c>
      <c r="X128" s="66">
        <v>100</v>
      </c>
      <c r="Y128" s="66">
        <v>20</v>
      </c>
      <c r="Z128" s="66">
        <v>0.4</v>
      </c>
      <c r="AA128" s="66">
        <v>0.5</v>
      </c>
      <c r="AB128" s="66">
        <v>0</v>
      </c>
      <c r="AC128" s="66">
        <v>2004</v>
      </c>
      <c r="AD128" s="51">
        <v>17</v>
      </c>
      <c r="AE128" s="66">
        <v>6</v>
      </c>
      <c r="AF128" s="66">
        <v>0</v>
      </c>
      <c r="AG128" s="51">
        <v>0</v>
      </c>
    </row>
    <row r="129" spans="1:33" s="15" customFormat="1" x14ac:dyDescent="0.3">
      <c r="A129" s="51">
        <v>3101</v>
      </c>
      <c r="B129" s="51">
        <v>700101</v>
      </c>
      <c r="C129" s="51">
        <v>1</v>
      </c>
      <c r="D129" s="51">
        <v>1</v>
      </c>
      <c r="E129" s="51">
        <v>1</v>
      </c>
      <c r="F129" s="51">
        <v>1</v>
      </c>
      <c r="G129" s="51">
        <v>1.7</v>
      </c>
      <c r="H129" s="51">
        <v>0.01</v>
      </c>
      <c r="I129" s="51">
        <v>879.75</v>
      </c>
      <c r="J129" s="78">
        <v>391</v>
      </c>
      <c r="K129" s="78">
        <v>879.75</v>
      </c>
      <c r="L129" s="78">
        <v>2.25</v>
      </c>
      <c r="M129" s="51">
        <v>56</v>
      </c>
      <c r="N129" s="61">
        <v>56</v>
      </c>
      <c r="O129" s="61">
        <v>56</v>
      </c>
      <c r="P129" s="61">
        <v>0</v>
      </c>
      <c r="Q129" s="51">
        <v>5</v>
      </c>
      <c r="R129" s="51">
        <v>79</v>
      </c>
      <c r="S129" s="51">
        <v>0</v>
      </c>
      <c r="T129" s="64">
        <v>30</v>
      </c>
      <c r="U129" s="51">
        <v>5</v>
      </c>
      <c r="V129" s="51">
        <v>0</v>
      </c>
      <c r="W129" s="51">
        <v>800183</v>
      </c>
      <c r="X129" s="51">
        <v>100</v>
      </c>
      <c r="Y129" s="51">
        <v>20</v>
      </c>
      <c r="Z129" s="51">
        <v>0.3</v>
      </c>
      <c r="AA129" s="51">
        <v>0.5</v>
      </c>
      <c r="AB129" s="51">
        <v>0</v>
      </c>
      <c r="AC129" s="51">
        <v>101</v>
      </c>
      <c r="AD129" s="51">
        <v>15</v>
      </c>
      <c r="AE129" s="51">
        <v>7</v>
      </c>
      <c r="AF129" s="67">
        <v>1</v>
      </c>
      <c r="AG129" s="51">
        <v>90</v>
      </c>
    </row>
    <row r="130" spans="1:33" s="15" customFormat="1" x14ac:dyDescent="0.3">
      <c r="A130" s="51">
        <v>3102</v>
      </c>
      <c r="B130" s="51">
        <v>700102</v>
      </c>
      <c r="C130" s="51">
        <v>1</v>
      </c>
      <c r="D130" s="51">
        <v>1</v>
      </c>
      <c r="E130" s="51">
        <v>1</v>
      </c>
      <c r="F130" s="51">
        <v>1</v>
      </c>
      <c r="G130" s="80">
        <v>0.46</v>
      </c>
      <c r="H130" s="51">
        <v>15</v>
      </c>
      <c r="I130" s="51">
        <v>904.5</v>
      </c>
      <c r="J130" s="78">
        <v>402</v>
      </c>
      <c r="K130" s="78">
        <v>904.5</v>
      </c>
      <c r="L130" s="78">
        <v>2.25</v>
      </c>
      <c r="M130" s="51">
        <v>58</v>
      </c>
      <c r="N130" s="61">
        <v>58</v>
      </c>
      <c r="O130" s="61">
        <v>58</v>
      </c>
      <c r="P130" s="61">
        <v>0</v>
      </c>
      <c r="Q130" s="51">
        <v>5</v>
      </c>
      <c r="R130" s="51">
        <v>79</v>
      </c>
      <c r="S130" s="51">
        <v>0</v>
      </c>
      <c r="T130" s="64">
        <v>31</v>
      </c>
      <c r="U130" s="51">
        <v>5</v>
      </c>
      <c r="V130" s="51">
        <v>0</v>
      </c>
      <c r="W130" s="80">
        <v>800082</v>
      </c>
      <c r="X130" s="80">
        <v>15</v>
      </c>
      <c r="Y130" s="51">
        <v>20</v>
      </c>
      <c r="Z130" s="51">
        <v>0.3</v>
      </c>
      <c r="AA130" s="51">
        <v>0.5</v>
      </c>
      <c r="AB130" s="51">
        <v>0</v>
      </c>
      <c r="AC130" s="51">
        <v>102</v>
      </c>
      <c r="AD130" s="51">
        <v>10</v>
      </c>
      <c r="AE130" s="51">
        <v>1</v>
      </c>
      <c r="AF130" s="80">
        <v>1.4</v>
      </c>
      <c r="AG130" s="51">
        <v>72</v>
      </c>
    </row>
    <row r="131" spans="1:33" s="15" customFormat="1" x14ac:dyDescent="0.3">
      <c r="A131" s="51">
        <v>3104</v>
      </c>
      <c r="B131" s="51">
        <v>700104</v>
      </c>
      <c r="C131" s="51">
        <v>1</v>
      </c>
      <c r="D131" s="51">
        <v>1</v>
      </c>
      <c r="E131" s="51">
        <v>1</v>
      </c>
      <c r="F131" s="51">
        <v>1</v>
      </c>
      <c r="G131" s="51">
        <v>0.46</v>
      </c>
      <c r="H131" s="51">
        <v>15</v>
      </c>
      <c r="I131" s="51">
        <v>940.5</v>
      </c>
      <c r="J131" s="78">
        <v>418</v>
      </c>
      <c r="K131" s="78">
        <v>940.5</v>
      </c>
      <c r="L131" s="78">
        <v>2.25</v>
      </c>
      <c r="M131" s="51">
        <v>60</v>
      </c>
      <c r="N131" s="61">
        <v>60</v>
      </c>
      <c r="O131" s="61">
        <v>60</v>
      </c>
      <c r="P131" s="61">
        <v>0</v>
      </c>
      <c r="Q131" s="51">
        <v>5</v>
      </c>
      <c r="R131" s="51">
        <v>79</v>
      </c>
      <c r="S131" s="51">
        <v>0</v>
      </c>
      <c r="T131" s="64">
        <v>32</v>
      </c>
      <c r="U131" s="51">
        <v>5</v>
      </c>
      <c r="V131" s="51">
        <v>0</v>
      </c>
      <c r="W131" s="51">
        <v>800082</v>
      </c>
      <c r="X131" s="51">
        <v>15</v>
      </c>
      <c r="Y131" s="51">
        <v>20</v>
      </c>
      <c r="Z131" s="51">
        <v>0.3</v>
      </c>
      <c r="AA131" s="51">
        <v>0.5</v>
      </c>
      <c r="AB131" s="51">
        <v>0</v>
      </c>
      <c r="AC131" s="51">
        <v>104</v>
      </c>
      <c r="AD131" s="51">
        <v>17</v>
      </c>
      <c r="AE131" s="51">
        <v>1</v>
      </c>
      <c r="AF131" s="67">
        <v>1</v>
      </c>
      <c r="AG131" s="51">
        <v>70</v>
      </c>
    </row>
    <row r="132" spans="1:33" s="15" customFormat="1" x14ac:dyDescent="0.3">
      <c r="A132" s="51">
        <v>3105</v>
      </c>
      <c r="B132" s="51">
        <v>700105</v>
      </c>
      <c r="C132" s="51">
        <v>1</v>
      </c>
      <c r="D132" s="51">
        <v>1</v>
      </c>
      <c r="E132" s="51">
        <v>1</v>
      </c>
      <c r="F132" s="51">
        <v>1</v>
      </c>
      <c r="G132" s="51">
        <v>0.46</v>
      </c>
      <c r="H132" s="51">
        <v>15</v>
      </c>
      <c r="I132" s="51">
        <v>965.25</v>
      </c>
      <c r="J132" s="78">
        <v>429</v>
      </c>
      <c r="K132" s="78">
        <v>965.25</v>
      </c>
      <c r="L132" s="78">
        <v>2.25</v>
      </c>
      <c r="M132" s="51">
        <v>62</v>
      </c>
      <c r="N132" s="61">
        <v>62</v>
      </c>
      <c r="O132" s="61">
        <v>62</v>
      </c>
      <c r="P132" s="61">
        <v>0</v>
      </c>
      <c r="Q132" s="51">
        <v>5</v>
      </c>
      <c r="R132" s="51">
        <v>79</v>
      </c>
      <c r="S132" s="51">
        <v>0</v>
      </c>
      <c r="T132" s="64">
        <v>34</v>
      </c>
      <c r="U132" s="51">
        <v>5</v>
      </c>
      <c r="V132" s="51">
        <v>0</v>
      </c>
      <c r="W132" s="51">
        <v>800082</v>
      </c>
      <c r="X132" s="51">
        <v>15</v>
      </c>
      <c r="Y132" s="51">
        <v>20</v>
      </c>
      <c r="Z132" s="51">
        <v>0.4</v>
      </c>
      <c r="AA132" s="51">
        <v>0.6</v>
      </c>
      <c r="AB132" s="51">
        <v>0</v>
      </c>
      <c r="AC132" s="51">
        <v>105</v>
      </c>
      <c r="AD132" s="51">
        <v>12</v>
      </c>
      <c r="AE132" s="51">
        <v>1</v>
      </c>
      <c r="AF132" s="67">
        <v>1</v>
      </c>
      <c r="AG132" s="51">
        <v>50</v>
      </c>
    </row>
    <row r="133" spans="1:33" s="15" customFormat="1" x14ac:dyDescent="0.3">
      <c r="A133" s="51">
        <v>3106</v>
      </c>
      <c r="B133" s="51">
        <v>700106</v>
      </c>
      <c r="C133" s="51">
        <v>1</v>
      </c>
      <c r="D133" s="51">
        <v>1</v>
      </c>
      <c r="E133" s="51">
        <v>1</v>
      </c>
      <c r="F133" s="51">
        <v>1</v>
      </c>
      <c r="G133" s="80">
        <v>0.46</v>
      </c>
      <c r="H133" s="51">
        <v>15</v>
      </c>
      <c r="I133" s="51">
        <v>990</v>
      </c>
      <c r="J133" s="78">
        <v>440</v>
      </c>
      <c r="K133" s="78">
        <v>990</v>
      </c>
      <c r="L133" s="78">
        <v>2.25</v>
      </c>
      <c r="M133" s="51">
        <v>63</v>
      </c>
      <c r="N133" s="61">
        <v>63</v>
      </c>
      <c r="O133" s="61">
        <v>63</v>
      </c>
      <c r="P133" s="61">
        <v>0</v>
      </c>
      <c r="Q133" s="51">
        <v>5</v>
      </c>
      <c r="R133" s="51">
        <v>79</v>
      </c>
      <c r="S133" s="51">
        <v>0</v>
      </c>
      <c r="T133" s="64">
        <v>35</v>
      </c>
      <c r="U133" s="51">
        <v>5</v>
      </c>
      <c r="V133" s="51">
        <v>0</v>
      </c>
      <c r="W133" s="80">
        <v>800082</v>
      </c>
      <c r="X133" s="80">
        <v>15</v>
      </c>
      <c r="Y133" s="51">
        <v>20</v>
      </c>
      <c r="Z133" s="51">
        <v>0.3</v>
      </c>
      <c r="AA133" s="51">
        <v>0.5</v>
      </c>
      <c r="AB133" s="51">
        <v>0</v>
      </c>
      <c r="AC133" s="51">
        <v>106</v>
      </c>
      <c r="AD133" s="51">
        <v>18</v>
      </c>
      <c r="AE133" s="51">
        <v>1</v>
      </c>
      <c r="AF133" s="80">
        <v>1.1000000000000001</v>
      </c>
      <c r="AG133" s="51">
        <v>91</v>
      </c>
    </row>
    <row r="134" spans="1:33" s="15" customFormat="1" x14ac:dyDescent="0.3">
      <c r="A134" s="51">
        <v>3109</v>
      </c>
      <c r="B134" s="51">
        <v>700109</v>
      </c>
      <c r="C134" s="51">
        <v>1</v>
      </c>
      <c r="D134" s="51">
        <v>1</v>
      </c>
      <c r="E134" s="51">
        <v>1</v>
      </c>
      <c r="F134" s="51">
        <v>1</v>
      </c>
      <c r="G134" s="80">
        <v>0.46</v>
      </c>
      <c r="H134" s="51">
        <v>15</v>
      </c>
      <c r="I134" s="51">
        <v>1050.75</v>
      </c>
      <c r="J134" s="78">
        <v>467</v>
      </c>
      <c r="K134" s="78">
        <v>1050.75</v>
      </c>
      <c r="L134" s="78">
        <v>2.25</v>
      </c>
      <c r="M134" s="51">
        <v>67</v>
      </c>
      <c r="N134" s="61">
        <v>67</v>
      </c>
      <c r="O134" s="61">
        <v>67</v>
      </c>
      <c r="P134" s="61">
        <v>0</v>
      </c>
      <c r="Q134" s="51">
        <v>5</v>
      </c>
      <c r="R134" s="51">
        <v>79</v>
      </c>
      <c r="S134" s="51">
        <v>0</v>
      </c>
      <c r="T134" s="64">
        <v>37</v>
      </c>
      <c r="U134" s="51">
        <v>5</v>
      </c>
      <c r="V134" s="51">
        <v>0</v>
      </c>
      <c r="W134" s="80">
        <v>800082</v>
      </c>
      <c r="X134" s="80">
        <v>15</v>
      </c>
      <c r="Y134" s="51">
        <v>20</v>
      </c>
      <c r="Z134" s="51">
        <v>0.4</v>
      </c>
      <c r="AA134" s="51">
        <v>0.6</v>
      </c>
      <c r="AB134" s="51">
        <v>0</v>
      </c>
      <c r="AC134" s="51">
        <v>103</v>
      </c>
      <c r="AD134" s="51">
        <v>13</v>
      </c>
      <c r="AE134" s="51">
        <v>1</v>
      </c>
      <c r="AF134" s="80">
        <v>2</v>
      </c>
      <c r="AG134" s="51">
        <v>93</v>
      </c>
    </row>
    <row r="135" spans="1:33" s="15" customFormat="1" x14ac:dyDescent="0.3">
      <c r="A135" s="51">
        <v>3112</v>
      </c>
      <c r="B135" s="51">
        <v>700112</v>
      </c>
      <c r="C135" s="51">
        <v>1</v>
      </c>
      <c r="D135" s="51">
        <v>1</v>
      </c>
      <c r="E135" s="51">
        <v>1</v>
      </c>
      <c r="F135" s="51">
        <v>1</v>
      </c>
      <c r="G135" s="80">
        <v>0.46</v>
      </c>
      <c r="H135" s="51">
        <v>15</v>
      </c>
      <c r="I135" s="51">
        <v>1100.25</v>
      </c>
      <c r="J135" s="78">
        <v>489</v>
      </c>
      <c r="K135" s="78">
        <v>1100.25</v>
      </c>
      <c r="L135" s="78">
        <v>2.25</v>
      </c>
      <c r="M135" s="51">
        <v>70</v>
      </c>
      <c r="N135" s="61">
        <v>70</v>
      </c>
      <c r="O135" s="61">
        <v>70</v>
      </c>
      <c r="P135" s="61">
        <v>0</v>
      </c>
      <c r="Q135" s="51">
        <v>5</v>
      </c>
      <c r="R135" s="51">
        <v>79</v>
      </c>
      <c r="S135" s="51">
        <v>0</v>
      </c>
      <c r="T135" s="64">
        <v>40</v>
      </c>
      <c r="U135" s="51">
        <v>5</v>
      </c>
      <c r="V135" s="51">
        <v>0</v>
      </c>
      <c r="W135" s="80">
        <v>800081</v>
      </c>
      <c r="X135" s="80">
        <v>15</v>
      </c>
      <c r="Y135" s="51">
        <v>20</v>
      </c>
      <c r="Z135" s="51">
        <v>0.3</v>
      </c>
      <c r="AA135" s="51">
        <v>0.5</v>
      </c>
      <c r="AB135" s="51">
        <v>0</v>
      </c>
      <c r="AC135" s="51">
        <v>106</v>
      </c>
      <c r="AD135" s="51">
        <v>15</v>
      </c>
      <c r="AE135" s="51">
        <v>1</v>
      </c>
      <c r="AF135" s="80">
        <v>1.1000000000000001</v>
      </c>
      <c r="AG135" s="51">
        <v>20</v>
      </c>
    </row>
    <row r="136" spans="1:33" s="15" customFormat="1" x14ac:dyDescent="0.3">
      <c r="A136" s="51">
        <v>3118</v>
      </c>
      <c r="B136" s="51">
        <v>700118</v>
      </c>
      <c r="C136" s="51">
        <v>1</v>
      </c>
      <c r="D136" s="51">
        <v>1</v>
      </c>
      <c r="E136" s="51">
        <v>1</v>
      </c>
      <c r="F136" s="51">
        <v>1</v>
      </c>
      <c r="G136" s="80">
        <v>0.4</v>
      </c>
      <c r="H136" s="51">
        <v>10</v>
      </c>
      <c r="I136" s="51">
        <v>1199.25</v>
      </c>
      <c r="J136" s="78">
        <v>533</v>
      </c>
      <c r="K136" s="78">
        <v>1199.25</v>
      </c>
      <c r="L136" s="78">
        <v>2.25</v>
      </c>
      <c r="M136" s="51">
        <v>77</v>
      </c>
      <c r="N136" s="61">
        <v>77</v>
      </c>
      <c r="O136" s="61">
        <v>77</v>
      </c>
      <c r="P136" s="61">
        <v>0</v>
      </c>
      <c r="Q136" s="51">
        <v>5</v>
      </c>
      <c r="R136" s="51">
        <v>79</v>
      </c>
      <c r="S136" s="51">
        <v>0</v>
      </c>
      <c r="T136" s="64">
        <v>44</v>
      </c>
      <c r="U136" s="51">
        <v>5</v>
      </c>
      <c r="V136" s="51">
        <v>0</v>
      </c>
      <c r="W136" s="80">
        <v>800081</v>
      </c>
      <c r="X136" s="80">
        <v>15</v>
      </c>
      <c r="Y136" s="51">
        <v>20</v>
      </c>
      <c r="Z136" s="51">
        <v>0.3</v>
      </c>
      <c r="AA136" s="51">
        <v>0.5</v>
      </c>
      <c r="AB136" s="51">
        <v>0</v>
      </c>
      <c r="AC136" s="51">
        <v>112</v>
      </c>
      <c r="AD136" s="51">
        <v>11</v>
      </c>
      <c r="AE136" s="51">
        <v>1</v>
      </c>
      <c r="AF136" s="80">
        <v>1.1000000000000001</v>
      </c>
      <c r="AG136" s="51">
        <v>96</v>
      </c>
    </row>
    <row r="137" spans="1:33" s="15" customFormat="1" x14ac:dyDescent="0.3">
      <c r="A137" s="51">
        <v>3119</v>
      </c>
      <c r="B137" s="51">
        <v>700119</v>
      </c>
      <c r="C137" s="51">
        <v>1</v>
      </c>
      <c r="D137" s="51">
        <v>1</v>
      </c>
      <c r="E137" s="51">
        <v>1</v>
      </c>
      <c r="F137" s="51">
        <v>1</v>
      </c>
      <c r="G137" s="80">
        <v>0.4</v>
      </c>
      <c r="H137" s="51">
        <v>10</v>
      </c>
      <c r="I137" s="51">
        <v>1224</v>
      </c>
      <c r="J137" s="78">
        <v>544</v>
      </c>
      <c r="K137" s="78">
        <v>1224</v>
      </c>
      <c r="L137" s="78">
        <v>2.25</v>
      </c>
      <c r="M137" s="51">
        <v>78</v>
      </c>
      <c r="N137" s="61">
        <v>78</v>
      </c>
      <c r="O137" s="61">
        <v>78</v>
      </c>
      <c r="P137" s="61">
        <v>0</v>
      </c>
      <c r="Q137" s="51">
        <v>5</v>
      </c>
      <c r="R137" s="51">
        <v>79</v>
      </c>
      <c r="S137" s="51">
        <v>0</v>
      </c>
      <c r="T137" s="64">
        <v>45</v>
      </c>
      <c r="U137" s="51">
        <v>5</v>
      </c>
      <c r="V137" s="51">
        <v>0</v>
      </c>
      <c r="W137" s="80">
        <v>800081</v>
      </c>
      <c r="X137" s="80">
        <v>15</v>
      </c>
      <c r="Y137" s="51">
        <v>20</v>
      </c>
      <c r="Z137" s="51">
        <v>0.4</v>
      </c>
      <c r="AA137" s="51">
        <v>0.6</v>
      </c>
      <c r="AB137" s="51">
        <v>0</v>
      </c>
      <c r="AC137" s="51">
        <v>113</v>
      </c>
      <c r="AD137" s="51">
        <v>13</v>
      </c>
      <c r="AE137" s="51">
        <v>1</v>
      </c>
      <c r="AF137" s="80">
        <v>2</v>
      </c>
      <c r="AG137" s="51">
        <v>33</v>
      </c>
    </row>
    <row r="138" spans="1:33" s="15" customFormat="1" x14ac:dyDescent="0.3">
      <c r="A138" s="51">
        <v>3121</v>
      </c>
      <c r="B138" s="51">
        <v>700121</v>
      </c>
      <c r="C138" s="51">
        <v>1</v>
      </c>
      <c r="D138" s="51">
        <v>1</v>
      </c>
      <c r="E138" s="51">
        <v>1</v>
      </c>
      <c r="F138" s="51">
        <v>1</v>
      </c>
      <c r="G138" s="51">
        <v>0.85</v>
      </c>
      <c r="H138" s="51">
        <v>20</v>
      </c>
      <c r="I138" s="51">
        <v>1260</v>
      </c>
      <c r="J138" s="78">
        <v>560</v>
      </c>
      <c r="K138" s="78">
        <v>1260</v>
      </c>
      <c r="L138" s="78">
        <v>2.25</v>
      </c>
      <c r="M138" s="51">
        <v>81</v>
      </c>
      <c r="N138" s="61">
        <v>81</v>
      </c>
      <c r="O138" s="61">
        <v>81</v>
      </c>
      <c r="P138" s="61">
        <v>0</v>
      </c>
      <c r="Q138" s="51">
        <v>5</v>
      </c>
      <c r="R138" s="51">
        <v>79</v>
      </c>
      <c r="S138" s="51">
        <v>0</v>
      </c>
      <c r="T138" s="64">
        <v>47</v>
      </c>
      <c r="U138" s="51">
        <v>5</v>
      </c>
      <c r="V138" s="51">
        <v>0</v>
      </c>
      <c r="W138" s="51">
        <v>800211</v>
      </c>
      <c r="X138" s="51">
        <v>15</v>
      </c>
      <c r="Y138" s="51">
        <v>20</v>
      </c>
      <c r="Z138" s="51">
        <v>0.3</v>
      </c>
      <c r="AA138" s="51">
        <v>0.5</v>
      </c>
      <c r="AB138" s="51">
        <v>0</v>
      </c>
      <c r="AC138" s="51">
        <v>115</v>
      </c>
      <c r="AD138" s="51">
        <v>15</v>
      </c>
      <c r="AE138" s="51">
        <v>1</v>
      </c>
      <c r="AF138" s="67">
        <v>0.5</v>
      </c>
      <c r="AG138" s="51">
        <v>98</v>
      </c>
    </row>
    <row r="139" spans="1:33" s="15" customFormat="1" x14ac:dyDescent="0.3">
      <c r="A139" s="51">
        <v>3124</v>
      </c>
      <c r="B139" s="51">
        <v>700124</v>
      </c>
      <c r="C139" s="51">
        <v>1</v>
      </c>
      <c r="D139" s="51">
        <v>1</v>
      </c>
      <c r="E139" s="51">
        <v>1</v>
      </c>
      <c r="F139" s="51">
        <v>1</v>
      </c>
      <c r="G139" s="51">
        <v>0.85</v>
      </c>
      <c r="H139" s="51">
        <v>20</v>
      </c>
      <c r="I139" s="51">
        <v>1320.75</v>
      </c>
      <c r="J139" s="78">
        <v>587</v>
      </c>
      <c r="K139" s="78">
        <v>1320.75</v>
      </c>
      <c r="L139" s="78">
        <v>2.25</v>
      </c>
      <c r="M139" s="51">
        <v>85</v>
      </c>
      <c r="N139" s="61">
        <v>85</v>
      </c>
      <c r="O139" s="61">
        <v>85</v>
      </c>
      <c r="P139" s="61">
        <v>0</v>
      </c>
      <c r="Q139" s="51">
        <v>5</v>
      </c>
      <c r="R139" s="51">
        <v>79</v>
      </c>
      <c r="S139" s="51">
        <v>0</v>
      </c>
      <c r="T139" s="64">
        <v>49</v>
      </c>
      <c r="U139" s="51">
        <v>5</v>
      </c>
      <c r="V139" s="51">
        <v>0</v>
      </c>
      <c r="W139" s="51">
        <v>800211</v>
      </c>
      <c r="X139" s="51">
        <v>15</v>
      </c>
      <c r="Y139" s="51">
        <v>20</v>
      </c>
      <c r="Z139" s="51">
        <v>0.3</v>
      </c>
      <c r="AA139" s="51">
        <v>0.5</v>
      </c>
      <c r="AB139" s="51">
        <v>0</v>
      </c>
      <c r="AC139" s="51">
        <v>118</v>
      </c>
      <c r="AD139" s="51">
        <v>20</v>
      </c>
      <c r="AE139" s="51">
        <v>1</v>
      </c>
      <c r="AF139" s="67">
        <v>1</v>
      </c>
      <c r="AG139" s="51">
        <v>33</v>
      </c>
    </row>
    <row r="140" spans="1:33" s="15" customFormat="1" x14ac:dyDescent="0.3">
      <c r="A140" s="51">
        <v>3125</v>
      </c>
      <c r="B140" s="51">
        <v>700125</v>
      </c>
      <c r="C140" s="51">
        <v>1</v>
      </c>
      <c r="D140" s="51">
        <v>1</v>
      </c>
      <c r="E140" s="51">
        <v>1</v>
      </c>
      <c r="F140" s="51">
        <v>1</v>
      </c>
      <c r="G140" s="51">
        <v>0.85</v>
      </c>
      <c r="H140" s="51">
        <v>20</v>
      </c>
      <c r="I140" s="51">
        <v>1345.5</v>
      </c>
      <c r="J140" s="78">
        <v>598</v>
      </c>
      <c r="K140" s="78">
        <v>1345.5</v>
      </c>
      <c r="L140" s="78">
        <v>2.25</v>
      </c>
      <c r="M140" s="51">
        <v>86</v>
      </c>
      <c r="N140" s="61">
        <v>86</v>
      </c>
      <c r="O140" s="61">
        <v>86</v>
      </c>
      <c r="P140" s="61">
        <v>0</v>
      </c>
      <c r="Q140" s="51">
        <v>5</v>
      </c>
      <c r="R140" s="51">
        <v>79</v>
      </c>
      <c r="S140" s="51">
        <v>0</v>
      </c>
      <c r="T140" s="64">
        <v>50</v>
      </c>
      <c r="U140" s="51">
        <v>5</v>
      </c>
      <c r="V140" s="51">
        <v>0</v>
      </c>
      <c r="W140" s="51">
        <v>800211</v>
      </c>
      <c r="X140" s="51">
        <v>15</v>
      </c>
      <c r="Y140" s="51">
        <v>20</v>
      </c>
      <c r="Z140" s="51">
        <v>0.3</v>
      </c>
      <c r="AA140" s="51">
        <v>0.5</v>
      </c>
      <c r="AB140" s="51">
        <v>0</v>
      </c>
      <c r="AC140" s="51">
        <v>119</v>
      </c>
      <c r="AD140" s="51">
        <v>15</v>
      </c>
      <c r="AE140" s="51">
        <v>1</v>
      </c>
      <c r="AF140" s="67">
        <v>1</v>
      </c>
      <c r="AG140" s="51">
        <v>66</v>
      </c>
    </row>
    <row r="141" spans="1:33" s="17" customFormat="1" x14ac:dyDescent="0.3">
      <c r="A141" s="51">
        <v>3126</v>
      </c>
      <c r="B141" s="51">
        <v>700126</v>
      </c>
      <c r="C141" s="51">
        <v>1</v>
      </c>
      <c r="D141" s="51">
        <v>1</v>
      </c>
      <c r="E141" s="51">
        <v>1</v>
      </c>
      <c r="F141" s="51">
        <v>1</v>
      </c>
      <c r="G141" s="51">
        <v>0.74</v>
      </c>
      <c r="H141" s="51">
        <v>5</v>
      </c>
      <c r="I141" s="51">
        <v>1370.25</v>
      </c>
      <c r="J141" s="78">
        <v>609</v>
      </c>
      <c r="K141" s="78">
        <v>1370.25</v>
      </c>
      <c r="L141" s="78">
        <v>2.25</v>
      </c>
      <c r="M141" s="51">
        <v>88</v>
      </c>
      <c r="N141" s="61">
        <v>88</v>
      </c>
      <c r="O141" s="61">
        <v>88</v>
      </c>
      <c r="P141" s="61">
        <v>0</v>
      </c>
      <c r="Q141" s="51">
        <v>5</v>
      </c>
      <c r="R141" s="51">
        <v>79</v>
      </c>
      <c r="S141" s="51">
        <v>0</v>
      </c>
      <c r="T141" s="64">
        <v>52</v>
      </c>
      <c r="U141" s="51">
        <v>5</v>
      </c>
      <c r="V141" s="51">
        <v>0</v>
      </c>
      <c r="W141" s="51">
        <v>800001</v>
      </c>
      <c r="X141" s="51">
        <v>5</v>
      </c>
      <c r="Y141" s="51">
        <v>20</v>
      </c>
      <c r="Z141" s="51">
        <v>0.54</v>
      </c>
      <c r="AA141" s="51">
        <v>0.5</v>
      </c>
      <c r="AB141" s="51">
        <v>0</v>
      </c>
      <c r="AC141" s="51">
        <v>120</v>
      </c>
      <c r="AD141" s="51">
        <v>17</v>
      </c>
      <c r="AE141" s="51">
        <v>1</v>
      </c>
      <c r="AF141" s="70">
        <v>1.4</v>
      </c>
      <c r="AG141" s="51">
        <v>73</v>
      </c>
    </row>
    <row r="142" spans="1:33" s="17" customFormat="1" x14ac:dyDescent="0.3">
      <c r="A142" s="51">
        <v>3129</v>
      </c>
      <c r="B142" s="51">
        <v>700129</v>
      </c>
      <c r="C142" s="51">
        <v>1</v>
      </c>
      <c r="D142" s="51">
        <v>1</v>
      </c>
      <c r="E142" s="51">
        <v>1</v>
      </c>
      <c r="F142" s="51">
        <v>1</v>
      </c>
      <c r="G142" s="51">
        <v>0.83</v>
      </c>
      <c r="H142" s="51">
        <v>5</v>
      </c>
      <c r="I142" s="51">
        <v>1419.75</v>
      </c>
      <c r="J142" s="78">
        <v>631</v>
      </c>
      <c r="K142" s="78">
        <v>1419.75</v>
      </c>
      <c r="L142" s="78">
        <v>2.25</v>
      </c>
      <c r="M142" s="51">
        <v>91</v>
      </c>
      <c r="N142" s="61">
        <v>91</v>
      </c>
      <c r="O142" s="61">
        <v>91</v>
      </c>
      <c r="P142" s="61">
        <v>0</v>
      </c>
      <c r="Q142" s="51">
        <v>5</v>
      </c>
      <c r="R142" s="51">
        <v>79</v>
      </c>
      <c r="S142" s="51">
        <v>0</v>
      </c>
      <c r="T142" s="64">
        <v>54</v>
      </c>
      <c r="U142" s="51">
        <v>5</v>
      </c>
      <c r="V142" s="51">
        <v>0</v>
      </c>
      <c r="W142" s="51">
        <v>800011</v>
      </c>
      <c r="X142" s="51">
        <v>10</v>
      </c>
      <c r="Y142" s="51">
        <v>20</v>
      </c>
      <c r="Z142" s="51">
        <v>0.64</v>
      </c>
      <c r="AA142" s="51">
        <v>0.6</v>
      </c>
      <c r="AB142" s="51">
        <v>0</v>
      </c>
      <c r="AC142" s="51">
        <v>123</v>
      </c>
      <c r="AD142" s="51">
        <v>16</v>
      </c>
      <c r="AE142" s="51">
        <v>1</v>
      </c>
      <c r="AF142" s="70">
        <v>1</v>
      </c>
      <c r="AG142" s="51">
        <v>2</v>
      </c>
    </row>
    <row r="143" spans="1:33" s="17" customFormat="1" x14ac:dyDescent="0.3">
      <c r="A143" s="51">
        <v>3132</v>
      </c>
      <c r="B143" s="51">
        <v>700132</v>
      </c>
      <c r="C143" s="51">
        <v>1</v>
      </c>
      <c r="D143" s="51">
        <v>1</v>
      </c>
      <c r="E143" s="51">
        <v>1</v>
      </c>
      <c r="F143" s="51">
        <v>1</v>
      </c>
      <c r="G143" s="51">
        <v>0.75</v>
      </c>
      <c r="H143" s="51">
        <v>15</v>
      </c>
      <c r="I143" s="51">
        <v>1469.25</v>
      </c>
      <c r="J143" s="78">
        <v>653</v>
      </c>
      <c r="K143" s="78">
        <v>1469.25</v>
      </c>
      <c r="L143" s="78">
        <v>2.25</v>
      </c>
      <c r="M143" s="51">
        <v>94</v>
      </c>
      <c r="N143" s="61">
        <v>94</v>
      </c>
      <c r="O143" s="61">
        <v>94</v>
      </c>
      <c r="P143" s="61">
        <v>0</v>
      </c>
      <c r="Q143" s="51">
        <v>5</v>
      </c>
      <c r="R143" s="51">
        <v>79</v>
      </c>
      <c r="S143" s="51">
        <v>0</v>
      </c>
      <c r="T143" s="64">
        <v>56</v>
      </c>
      <c r="U143" s="51">
        <v>5</v>
      </c>
      <c r="V143" s="51">
        <v>0</v>
      </c>
      <c r="W143" s="51">
        <v>800201</v>
      </c>
      <c r="X143" s="51">
        <v>15</v>
      </c>
      <c r="Y143" s="51">
        <v>20</v>
      </c>
      <c r="Z143" s="51">
        <v>0.3</v>
      </c>
      <c r="AA143" s="51">
        <v>0.5</v>
      </c>
      <c r="AB143" s="51">
        <v>0</v>
      </c>
      <c r="AC143" s="51">
        <v>126</v>
      </c>
      <c r="AD143" s="51">
        <v>10</v>
      </c>
      <c r="AE143" s="51">
        <v>1</v>
      </c>
      <c r="AF143" s="70">
        <v>1</v>
      </c>
      <c r="AG143" s="51">
        <v>33</v>
      </c>
    </row>
    <row r="144" spans="1:33" s="17" customFormat="1" x14ac:dyDescent="0.3">
      <c r="A144" s="53">
        <v>3201</v>
      </c>
      <c r="B144" s="53">
        <v>700201</v>
      </c>
      <c r="C144" s="53">
        <v>1</v>
      </c>
      <c r="D144" s="53">
        <v>1</v>
      </c>
      <c r="E144" s="53">
        <v>1</v>
      </c>
      <c r="F144" s="51">
        <v>1</v>
      </c>
      <c r="G144" s="53">
        <v>1.7</v>
      </c>
      <c r="H144" s="53">
        <v>0.01</v>
      </c>
      <c r="I144" s="53">
        <v>1554.75</v>
      </c>
      <c r="J144" s="78">
        <v>691</v>
      </c>
      <c r="K144" s="78">
        <v>1554.75</v>
      </c>
      <c r="L144" s="78">
        <v>2.25</v>
      </c>
      <c r="M144" s="53">
        <v>100</v>
      </c>
      <c r="N144" s="61">
        <v>100</v>
      </c>
      <c r="O144" s="61">
        <v>100</v>
      </c>
      <c r="P144" s="61">
        <v>0</v>
      </c>
      <c r="Q144" s="53">
        <v>5</v>
      </c>
      <c r="R144" s="53">
        <v>81</v>
      </c>
      <c r="S144" s="53">
        <v>0</v>
      </c>
      <c r="T144" s="64">
        <v>60</v>
      </c>
      <c r="U144" s="53">
        <v>5</v>
      </c>
      <c r="V144" s="53">
        <v>0</v>
      </c>
      <c r="W144" s="53">
        <v>800183</v>
      </c>
      <c r="X144" s="53">
        <v>100</v>
      </c>
      <c r="Y144" s="53">
        <v>20</v>
      </c>
      <c r="Z144" s="53">
        <v>0.3</v>
      </c>
      <c r="AA144" s="53">
        <v>0.5</v>
      </c>
      <c r="AB144" s="53">
        <v>0</v>
      </c>
      <c r="AC144" s="53">
        <v>201</v>
      </c>
      <c r="AD144" s="51">
        <v>10</v>
      </c>
      <c r="AE144" s="53">
        <v>7</v>
      </c>
      <c r="AF144" s="70">
        <v>1.1000000000000001</v>
      </c>
      <c r="AG144" s="51">
        <v>31</v>
      </c>
    </row>
    <row r="145" spans="1:33" s="17" customFormat="1" x14ac:dyDescent="0.3">
      <c r="A145" s="53">
        <v>3202</v>
      </c>
      <c r="B145" s="53">
        <v>700202</v>
      </c>
      <c r="C145" s="53">
        <v>1</v>
      </c>
      <c r="D145" s="53">
        <v>1</v>
      </c>
      <c r="E145" s="53">
        <v>1</v>
      </c>
      <c r="F145" s="51">
        <v>1</v>
      </c>
      <c r="G145" s="53">
        <v>0.31</v>
      </c>
      <c r="H145" s="53">
        <v>15</v>
      </c>
      <c r="I145" s="53">
        <v>1579.5</v>
      </c>
      <c r="J145" s="78">
        <v>702</v>
      </c>
      <c r="K145" s="78">
        <v>1579.5</v>
      </c>
      <c r="L145" s="78">
        <v>2.25</v>
      </c>
      <c r="M145" s="53">
        <v>102</v>
      </c>
      <c r="N145" s="61">
        <v>102</v>
      </c>
      <c r="O145" s="61">
        <v>102</v>
      </c>
      <c r="P145" s="61">
        <v>0</v>
      </c>
      <c r="Q145" s="53">
        <v>5</v>
      </c>
      <c r="R145" s="53">
        <v>81</v>
      </c>
      <c r="S145" s="53">
        <v>0</v>
      </c>
      <c r="T145" s="64">
        <v>61</v>
      </c>
      <c r="U145" s="53">
        <v>5</v>
      </c>
      <c r="V145" s="53">
        <v>0</v>
      </c>
      <c r="W145" s="53">
        <v>800101</v>
      </c>
      <c r="X145" s="53">
        <v>15</v>
      </c>
      <c r="Y145" s="53">
        <v>20</v>
      </c>
      <c r="Z145" s="53">
        <v>0.3</v>
      </c>
      <c r="AA145" s="53">
        <v>0.5</v>
      </c>
      <c r="AB145" s="53">
        <v>0</v>
      </c>
      <c r="AC145" s="53">
        <v>202</v>
      </c>
      <c r="AD145" s="51">
        <v>14</v>
      </c>
      <c r="AE145" s="53">
        <v>1</v>
      </c>
      <c r="AF145" s="70">
        <v>2</v>
      </c>
      <c r="AG145" s="51">
        <v>9</v>
      </c>
    </row>
    <row r="146" spans="1:33" s="17" customFormat="1" x14ac:dyDescent="0.3">
      <c r="A146" s="53">
        <v>3204</v>
      </c>
      <c r="B146" s="53">
        <v>700204</v>
      </c>
      <c r="C146" s="53">
        <v>1</v>
      </c>
      <c r="D146" s="53">
        <v>1</v>
      </c>
      <c r="E146" s="53">
        <v>1</v>
      </c>
      <c r="F146" s="51">
        <v>1</v>
      </c>
      <c r="G146" s="53">
        <v>0.31</v>
      </c>
      <c r="H146" s="53">
        <v>15</v>
      </c>
      <c r="I146" s="53">
        <v>1617.75</v>
      </c>
      <c r="J146" s="78">
        <v>719</v>
      </c>
      <c r="K146" s="78">
        <v>1617.75</v>
      </c>
      <c r="L146" s="78">
        <v>2.25</v>
      </c>
      <c r="M146" s="53">
        <v>104</v>
      </c>
      <c r="N146" s="61">
        <v>104</v>
      </c>
      <c r="O146" s="61">
        <v>104</v>
      </c>
      <c r="P146" s="61">
        <v>0</v>
      </c>
      <c r="Q146" s="53">
        <v>5</v>
      </c>
      <c r="R146" s="53">
        <v>81</v>
      </c>
      <c r="S146" s="53">
        <v>0</v>
      </c>
      <c r="T146" s="64">
        <v>63</v>
      </c>
      <c r="U146" s="53">
        <v>5</v>
      </c>
      <c r="V146" s="53">
        <v>0</v>
      </c>
      <c r="W146" s="53">
        <v>800101</v>
      </c>
      <c r="X146" s="53">
        <v>15</v>
      </c>
      <c r="Y146" s="53">
        <v>20</v>
      </c>
      <c r="Z146" s="53">
        <v>0.3</v>
      </c>
      <c r="AA146" s="53">
        <v>0.5</v>
      </c>
      <c r="AB146" s="53">
        <v>0</v>
      </c>
      <c r="AC146" s="53">
        <v>204</v>
      </c>
      <c r="AD146" s="51">
        <v>17</v>
      </c>
      <c r="AE146" s="53">
        <v>1</v>
      </c>
      <c r="AF146" s="70">
        <v>1.1000000000000001</v>
      </c>
      <c r="AG146" s="51">
        <v>70</v>
      </c>
    </row>
    <row r="147" spans="1:33" s="17" customFormat="1" x14ac:dyDescent="0.3">
      <c r="A147" s="53">
        <v>3205</v>
      </c>
      <c r="B147" s="53">
        <v>700205</v>
      </c>
      <c r="C147" s="53">
        <v>1</v>
      </c>
      <c r="D147" s="53">
        <v>1</v>
      </c>
      <c r="E147" s="53">
        <v>1</v>
      </c>
      <c r="F147" s="51">
        <v>1</v>
      </c>
      <c r="G147" s="53">
        <v>0.31</v>
      </c>
      <c r="H147" s="53">
        <v>15</v>
      </c>
      <c r="I147" s="53">
        <v>1640.25</v>
      </c>
      <c r="J147" s="78">
        <v>729</v>
      </c>
      <c r="K147" s="78">
        <v>1640.25</v>
      </c>
      <c r="L147" s="78">
        <v>2.25</v>
      </c>
      <c r="M147" s="53">
        <v>106</v>
      </c>
      <c r="N147" s="61">
        <v>106</v>
      </c>
      <c r="O147" s="61">
        <v>106</v>
      </c>
      <c r="P147" s="61">
        <v>0</v>
      </c>
      <c r="Q147" s="53">
        <v>5</v>
      </c>
      <c r="R147" s="53">
        <v>81</v>
      </c>
      <c r="S147" s="53">
        <v>0</v>
      </c>
      <c r="T147" s="64">
        <v>64</v>
      </c>
      <c r="U147" s="53">
        <v>5</v>
      </c>
      <c r="V147" s="53">
        <v>0</v>
      </c>
      <c r="W147" s="53">
        <v>800101</v>
      </c>
      <c r="X147" s="53">
        <v>15</v>
      </c>
      <c r="Y147" s="53">
        <v>20</v>
      </c>
      <c r="Z147" s="53">
        <v>0.4</v>
      </c>
      <c r="AA147" s="53">
        <v>0.6</v>
      </c>
      <c r="AB147" s="53">
        <v>0</v>
      </c>
      <c r="AC147" s="53">
        <v>205</v>
      </c>
      <c r="AD147" s="51">
        <v>17</v>
      </c>
      <c r="AE147" s="53">
        <v>1</v>
      </c>
      <c r="AF147" s="70">
        <v>0.5</v>
      </c>
      <c r="AG147" s="51">
        <v>47</v>
      </c>
    </row>
    <row r="148" spans="1:33" s="17" customFormat="1" x14ac:dyDescent="0.3">
      <c r="A148" s="53">
        <v>3207</v>
      </c>
      <c r="B148" s="53">
        <v>700207</v>
      </c>
      <c r="C148" s="53">
        <v>1</v>
      </c>
      <c r="D148" s="53">
        <v>1</v>
      </c>
      <c r="E148" s="53">
        <v>1</v>
      </c>
      <c r="F148" s="51">
        <v>1</v>
      </c>
      <c r="G148" s="53">
        <v>0.31</v>
      </c>
      <c r="H148" s="53">
        <v>15</v>
      </c>
      <c r="I148" s="53">
        <v>1678.5</v>
      </c>
      <c r="J148" s="78">
        <v>746</v>
      </c>
      <c r="K148" s="78">
        <v>1678.5</v>
      </c>
      <c r="L148" s="78">
        <v>2.25</v>
      </c>
      <c r="M148" s="53">
        <v>108</v>
      </c>
      <c r="N148" s="61">
        <v>108</v>
      </c>
      <c r="O148" s="61">
        <v>108</v>
      </c>
      <c r="P148" s="61">
        <v>0</v>
      </c>
      <c r="Q148" s="53">
        <v>5</v>
      </c>
      <c r="R148" s="53">
        <v>81</v>
      </c>
      <c r="S148" s="53">
        <v>0</v>
      </c>
      <c r="T148" s="64">
        <v>65</v>
      </c>
      <c r="U148" s="53">
        <v>5</v>
      </c>
      <c r="V148" s="53">
        <v>0</v>
      </c>
      <c r="W148" s="53">
        <v>800101</v>
      </c>
      <c r="X148" s="53">
        <v>15</v>
      </c>
      <c r="Y148" s="53">
        <v>20</v>
      </c>
      <c r="Z148" s="53">
        <v>0.4</v>
      </c>
      <c r="AA148" s="53">
        <v>0.6</v>
      </c>
      <c r="AB148" s="53">
        <v>0</v>
      </c>
      <c r="AC148" s="53">
        <v>207</v>
      </c>
      <c r="AD148" s="51">
        <v>18</v>
      </c>
      <c r="AE148" s="53">
        <v>1</v>
      </c>
      <c r="AF148" s="70">
        <v>1</v>
      </c>
      <c r="AG148" s="51">
        <v>9</v>
      </c>
    </row>
    <row r="149" spans="1:33" s="15" customFormat="1" x14ac:dyDescent="0.3">
      <c r="A149" s="53">
        <v>3209</v>
      </c>
      <c r="B149" s="53">
        <v>700209</v>
      </c>
      <c r="C149" s="53">
        <v>1</v>
      </c>
      <c r="D149" s="53">
        <v>1</v>
      </c>
      <c r="E149" s="53">
        <v>1</v>
      </c>
      <c r="F149" s="51">
        <v>1</v>
      </c>
      <c r="G149" s="53">
        <v>0.48</v>
      </c>
      <c r="H149" s="53">
        <v>20</v>
      </c>
      <c r="I149" s="53">
        <v>1714.5</v>
      </c>
      <c r="J149" s="78">
        <v>762</v>
      </c>
      <c r="K149" s="78">
        <v>1714.5</v>
      </c>
      <c r="L149" s="78">
        <v>2.25</v>
      </c>
      <c r="M149" s="53">
        <v>110</v>
      </c>
      <c r="N149" s="61">
        <v>110</v>
      </c>
      <c r="O149" s="61">
        <v>110</v>
      </c>
      <c r="P149" s="61">
        <v>0</v>
      </c>
      <c r="Q149" s="53">
        <v>5</v>
      </c>
      <c r="R149" s="53">
        <v>81</v>
      </c>
      <c r="S149" s="53">
        <v>0</v>
      </c>
      <c r="T149" s="64">
        <v>67</v>
      </c>
      <c r="U149" s="53">
        <v>5</v>
      </c>
      <c r="V149" s="53">
        <v>0</v>
      </c>
      <c r="W149" s="53">
        <v>800071</v>
      </c>
      <c r="X149" s="53">
        <v>15</v>
      </c>
      <c r="Y149" s="53">
        <v>20</v>
      </c>
      <c r="Z149" s="53">
        <v>0.4</v>
      </c>
      <c r="AA149" s="53">
        <v>0.6</v>
      </c>
      <c r="AB149" s="53">
        <v>0</v>
      </c>
      <c r="AC149" s="53">
        <v>209</v>
      </c>
      <c r="AD149" s="51">
        <v>13</v>
      </c>
      <c r="AE149" s="53">
        <v>1</v>
      </c>
      <c r="AF149" s="67">
        <v>1.4</v>
      </c>
      <c r="AG149" s="51">
        <v>55</v>
      </c>
    </row>
    <row r="150" spans="1:33" s="15" customFormat="1" x14ac:dyDescent="0.3">
      <c r="A150" s="53">
        <v>3210</v>
      </c>
      <c r="B150" s="53">
        <v>700210</v>
      </c>
      <c r="C150" s="53">
        <v>1</v>
      </c>
      <c r="D150" s="53">
        <v>1</v>
      </c>
      <c r="E150" s="53">
        <v>1</v>
      </c>
      <c r="F150" s="51">
        <v>1</v>
      </c>
      <c r="G150" s="80">
        <v>0.48</v>
      </c>
      <c r="H150" s="53">
        <v>20</v>
      </c>
      <c r="I150" s="53">
        <v>1739.25</v>
      </c>
      <c r="J150" s="78">
        <v>773</v>
      </c>
      <c r="K150" s="78">
        <v>1739.25</v>
      </c>
      <c r="L150" s="78">
        <v>2.25</v>
      </c>
      <c r="M150" s="53">
        <v>112</v>
      </c>
      <c r="N150" s="61">
        <v>112</v>
      </c>
      <c r="O150" s="61">
        <v>112</v>
      </c>
      <c r="P150" s="61">
        <v>0</v>
      </c>
      <c r="Q150" s="53">
        <v>5</v>
      </c>
      <c r="R150" s="53">
        <v>81</v>
      </c>
      <c r="S150" s="53">
        <v>0</v>
      </c>
      <c r="T150" s="64">
        <v>68</v>
      </c>
      <c r="U150" s="53">
        <v>5</v>
      </c>
      <c r="V150" s="53">
        <v>0</v>
      </c>
      <c r="W150" s="80">
        <v>800071</v>
      </c>
      <c r="X150" s="80">
        <v>15</v>
      </c>
      <c r="Y150" s="53">
        <v>20</v>
      </c>
      <c r="Z150" s="53">
        <v>0.3</v>
      </c>
      <c r="AA150" s="53">
        <v>0.5</v>
      </c>
      <c r="AB150" s="53">
        <v>0</v>
      </c>
      <c r="AC150" s="53">
        <v>210</v>
      </c>
      <c r="AD150" s="51">
        <v>11</v>
      </c>
      <c r="AE150" s="53">
        <v>1</v>
      </c>
      <c r="AF150" s="80">
        <v>1</v>
      </c>
      <c r="AG150" s="51">
        <v>22</v>
      </c>
    </row>
    <row r="151" spans="1:33" s="15" customFormat="1" x14ac:dyDescent="0.3">
      <c r="A151" s="53">
        <v>3211</v>
      </c>
      <c r="B151" s="53">
        <v>700211</v>
      </c>
      <c r="C151" s="53">
        <v>1</v>
      </c>
      <c r="D151" s="53">
        <v>1</v>
      </c>
      <c r="E151" s="53">
        <v>1</v>
      </c>
      <c r="F151" s="51">
        <v>1</v>
      </c>
      <c r="G151" s="53">
        <v>0.48</v>
      </c>
      <c r="H151" s="53">
        <v>20</v>
      </c>
      <c r="I151" s="53">
        <v>1764</v>
      </c>
      <c r="J151" s="78">
        <v>784</v>
      </c>
      <c r="K151" s="78">
        <v>1764</v>
      </c>
      <c r="L151" s="78">
        <v>2.25</v>
      </c>
      <c r="M151" s="53">
        <v>114</v>
      </c>
      <c r="N151" s="61">
        <v>114</v>
      </c>
      <c r="O151" s="61">
        <v>114</v>
      </c>
      <c r="P151" s="61">
        <v>0</v>
      </c>
      <c r="Q151" s="53">
        <v>5</v>
      </c>
      <c r="R151" s="53">
        <v>81</v>
      </c>
      <c r="S151" s="53">
        <v>0</v>
      </c>
      <c r="T151" s="64">
        <v>69</v>
      </c>
      <c r="U151" s="53">
        <v>5</v>
      </c>
      <c r="V151" s="53">
        <v>0</v>
      </c>
      <c r="W151" s="53">
        <v>800071</v>
      </c>
      <c r="X151" s="53">
        <v>15</v>
      </c>
      <c r="Y151" s="53">
        <v>20</v>
      </c>
      <c r="Z151" s="53">
        <v>0.4</v>
      </c>
      <c r="AA151" s="53">
        <v>0.6</v>
      </c>
      <c r="AB151" s="53">
        <v>0</v>
      </c>
      <c r="AC151" s="53">
        <v>211</v>
      </c>
      <c r="AD151" s="51">
        <v>20</v>
      </c>
      <c r="AE151" s="53">
        <v>1</v>
      </c>
      <c r="AF151" s="67">
        <v>1.1000000000000001</v>
      </c>
      <c r="AG151" s="51">
        <v>32</v>
      </c>
    </row>
    <row r="152" spans="1:33" s="15" customFormat="1" x14ac:dyDescent="0.3">
      <c r="A152" s="53">
        <v>3213</v>
      </c>
      <c r="B152" s="53">
        <v>700213</v>
      </c>
      <c r="C152" s="53">
        <v>1</v>
      </c>
      <c r="D152" s="53">
        <v>1</v>
      </c>
      <c r="E152" s="53">
        <v>1</v>
      </c>
      <c r="F152" s="51">
        <v>1</v>
      </c>
      <c r="G152" s="53">
        <v>0.48</v>
      </c>
      <c r="H152" s="53">
        <v>20</v>
      </c>
      <c r="I152" s="53">
        <v>1800</v>
      </c>
      <c r="J152" s="78">
        <v>800</v>
      </c>
      <c r="K152" s="78">
        <v>1800</v>
      </c>
      <c r="L152" s="78">
        <v>2.25</v>
      </c>
      <c r="M152" s="53">
        <v>116</v>
      </c>
      <c r="N152" s="61">
        <v>116</v>
      </c>
      <c r="O152" s="61">
        <v>116</v>
      </c>
      <c r="P152" s="61">
        <v>0</v>
      </c>
      <c r="Q152" s="53">
        <v>5</v>
      </c>
      <c r="R152" s="53">
        <v>81</v>
      </c>
      <c r="S152" s="53">
        <v>0</v>
      </c>
      <c r="T152" s="64">
        <v>71</v>
      </c>
      <c r="U152" s="53">
        <v>5</v>
      </c>
      <c r="V152" s="53">
        <v>0</v>
      </c>
      <c r="W152" s="53">
        <v>800071</v>
      </c>
      <c r="X152" s="53">
        <v>15</v>
      </c>
      <c r="Y152" s="53">
        <v>20</v>
      </c>
      <c r="Z152" s="53">
        <v>0.4</v>
      </c>
      <c r="AA152" s="53">
        <v>0.6</v>
      </c>
      <c r="AB152" s="53">
        <v>0</v>
      </c>
      <c r="AC152" s="53">
        <v>213</v>
      </c>
      <c r="AD152" s="51">
        <v>15</v>
      </c>
      <c r="AE152" s="53">
        <v>1</v>
      </c>
      <c r="AF152" s="67">
        <v>2</v>
      </c>
      <c r="AG152" s="51">
        <v>46</v>
      </c>
    </row>
    <row r="153" spans="1:33" s="15" customFormat="1" x14ac:dyDescent="0.3">
      <c r="A153" s="53">
        <v>3214</v>
      </c>
      <c r="B153" s="53">
        <v>700214</v>
      </c>
      <c r="C153" s="53">
        <v>1</v>
      </c>
      <c r="D153" s="53">
        <v>1</v>
      </c>
      <c r="E153" s="53">
        <v>1</v>
      </c>
      <c r="F153" s="51">
        <v>1</v>
      </c>
      <c r="G153" s="80">
        <v>0.53</v>
      </c>
      <c r="H153" s="53">
        <v>5</v>
      </c>
      <c r="I153" s="53">
        <v>1824.75</v>
      </c>
      <c r="J153" s="78">
        <v>811</v>
      </c>
      <c r="K153" s="78">
        <v>1824.75</v>
      </c>
      <c r="L153" s="78">
        <v>2.25</v>
      </c>
      <c r="M153" s="53">
        <v>118</v>
      </c>
      <c r="N153" s="61">
        <v>118</v>
      </c>
      <c r="O153" s="61">
        <v>118</v>
      </c>
      <c r="P153" s="61">
        <v>0</v>
      </c>
      <c r="Q153" s="53">
        <v>5</v>
      </c>
      <c r="R153" s="53">
        <v>81</v>
      </c>
      <c r="S153" s="53">
        <v>0</v>
      </c>
      <c r="T153" s="64">
        <v>72</v>
      </c>
      <c r="U153" s="53">
        <v>5</v>
      </c>
      <c r="V153" s="53">
        <v>0</v>
      </c>
      <c r="W153" s="80">
        <v>800111</v>
      </c>
      <c r="X153" s="80">
        <v>15</v>
      </c>
      <c r="Y153" s="53">
        <v>20</v>
      </c>
      <c r="Z153" s="53">
        <v>0.3</v>
      </c>
      <c r="AA153" s="53">
        <v>0.5</v>
      </c>
      <c r="AB153" s="53">
        <v>0</v>
      </c>
      <c r="AC153" s="53">
        <v>214</v>
      </c>
      <c r="AD153" s="51">
        <v>14</v>
      </c>
      <c r="AE153" s="53">
        <v>1</v>
      </c>
      <c r="AF153" s="80">
        <v>1.1000000000000001</v>
      </c>
      <c r="AG153" s="51">
        <v>25</v>
      </c>
    </row>
    <row r="154" spans="1:33" s="15" customFormat="1" x14ac:dyDescent="0.3">
      <c r="A154" s="53">
        <v>3219</v>
      </c>
      <c r="B154" s="53">
        <v>700219</v>
      </c>
      <c r="C154" s="53">
        <v>1</v>
      </c>
      <c r="D154" s="53">
        <v>1</v>
      </c>
      <c r="E154" s="53">
        <v>1</v>
      </c>
      <c r="F154" s="51">
        <v>1</v>
      </c>
      <c r="G154" s="80">
        <v>0.53</v>
      </c>
      <c r="H154" s="53">
        <v>5</v>
      </c>
      <c r="I154" s="53">
        <v>1899</v>
      </c>
      <c r="J154" s="78">
        <v>844</v>
      </c>
      <c r="K154" s="78">
        <v>1899</v>
      </c>
      <c r="L154" s="78">
        <v>2.25</v>
      </c>
      <c r="M154" s="53">
        <v>122</v>
      </c>
      <c r="N154" s="61">
        <v>122</v>
      </c>
      <c r="O154" s="61">
        <v>122</v>
      </c>
      <c r="P154" s="61">
        <v>0</v>
      </c>
      <c r="Q154" s="53">
        <v>5</v>
      </c>
      <c r="R154" s="53">
        <v>81</v>
      </c>
      <c r="S154" s="53">
        <v>0</v>
      </c>
      <c r="T154" s="64">
        <v>75</v>
      </c>
      <c r="U154" s="53">
        <v>5</v>
      </c>
      <c r="V154" s="53">
        <v>0</v>
      </c>
      <c r="W154" s="80">
        <v>800131</v>
      </c>
      <c r="X154" s="80">
        <v>15</v>
      </c>
      <c r="Y154" s="53">
        <v>20</v>
      </c>
      <c r="Z154" s="53">
        <v>0.4</v>
      </c>
      <c r="AA154" s="53">
        <v>0.6</v>
      </c>
      <c r="AB154" s="53">
        <v>0</v>
      </c>
      <c r="AC154" s="53">
        <v>219</v>
      </c>
      <c r="AD154" s="51">
        <v>16</v>
      </c>
      <c r="AE154" s="53">
        <v>1</v>
      </c>
      <c r="AF154" s="80">
        <v>0.5</v>
      </c>
      <c r="AG154" s="51">
        <v>22</v>
      </c>
    </row>
    <row r="155" spans="1:33" s="5" customFormat="1" x14ac:dyDescent="0.3">
      <c r="A155" s="53">
        <v>3223</v>
      </c>
      <c r="B155" s="53">
        <v>700223</v>
      </c>
      <c r="C155" s="53">
        <v>1</v>
      </c>
      <c r="D155" s="53">
        <v>1</v>
      </c>
      <c r="E155" s="53">
        <v>1</v>
      </c>
      <c r="F155" s="51">
        <v>1</v>
      </c>
      <c r="G155" s="80">
        <v>0.86</v>
      </c>
      <c r="H155" s="53">
        <v>10</v>
      </c>
      <c r="I155" s="78">
        <v>1959.75</v>
      </c>
      <c r="J155" s="78">
        <v>871</v>
      </c>
      <c r="K155" s="78">
        <v>1959.75</v>
      </c>
      <c r="L155" s="78">
        <v>2.25</v>
      </c>
      <c r="M155" s="62">
        <v>126</v>
      </c>
      <c r="N155" s="61">
        <v>126</v>
      </c>
      <c r="O155" s="61">
        <v>126</v>
      </c>
      <c r="P155" s="61">
        <v>0</v>
      </c>
      <c r="Q155" s="53">
        <v>5</v>
      </c>
      <c r="R155" s="53">
        <v>81</v>
      </c>
      <c r="S155" s="53">
        <v>0</v>
      </c>
      <c r="T155" s="64">
        <v>78</v>
      </c>
      <c r="U155" s="53">
        <v>5</v>
      </c>
      <c r="V155" s="53">
        <v>0</v>
      </c>
      <c r="W155" s="80">
        <v>800131</v>
      </c>
      <c r="X155" s="80">
        <v>15</v>
      </c>
      <c r="Y155" s="53">
        <v>20</v>
      </c>
      <c r="Z155" s="53">
        <v>0.3</v>
      </c>
      <c r="AA155" s="53">
        <v>0.5</v>
      </c>
      <c r="AB155" s="53">
        <v>0</v>
      </c>
      <c r="AC155" s="54">
        <v>223</v>
      </c>
      <c r="AD155" s="51">
        <v>19</v>
      </c>
      <c r="AE155" s="53">
        <v>1</v>
      </c>
      <c r="AF155" s="80">
        <v>1</v>
      </c>
      <c r="AG155" s="51">
        <v>44</v>
      </c>
    </row>
    <row r="156" spans="1:33" s="15" customFormat="1" x14ac:dyDescent="0.3">
      <c r="A156" s="53">
        <v>3225</v>
      </c>
      <c r="B156" s="53">
        <v>700225</v>
      </c>
      <c r="C156" s="53">
        <v>1</v>
      </c>
      <c r="D156" s="53">
        <v>1</v>
      </c>
      <c r="E156" s="53">
        <v>1</v>
      </c>
      <c r="F156" s="51">
        <v>1</v>
      </c>
      <c r="G156" s="80">
        <v>0.86</v>
      </c>
      <c r="H156" s="53">
        <v>10</v>
      </c>
      <c r="I156" s="53">
        <v>1998</v>
      </c>
      <c r="J156" s="78">
        <v>888</v>
      </c>
      <c r="K156" s="78">
        <v>1998</v>
      </c>
      <c r="L156" s="78">
        <v>2.25</v>
      </c>
      <c r="M156" s="53">
        <v>129</v>
      </c>
      <c r="N156" s="61">
        <v>129</v>
      </c>
      <c r="O156" s="61">
        <v>129</v>
      </c>
      <c r="P156" s="61">
        <v>0</v>
      </c>
      <c r="Q156" s="53">
        <v>5</v>
      </c>
      <c r="R156" s="53">
        <v>81</v>
      </c>
      <c r="S156" s="53">
        <v>0</v>
      </c>
      <c r="T156" s="64">
        <v>79</v>
      </c>
      <c r="U156" s="53">
        <v>5</v>
      </c>
      <c r="V156" s="53">
        <v>0</v>
      </c>
      <c r="W156" s="80">
        <v>800131</v>
      </c>
      <c r="X156" s="80">
        <v>15</v>
      </c>
      <c r="Y156" s="53">
        <v>20</v>
      </c>
      <c r="Z156" s="53">
        <v>0.3</v>
      </c>
      <c r="AA156" s="53">
        <v>0.5</v>
      </c>
      <c r="AB156" s="53">
        <v>0</v>
      </c>
      <c r="AC156" s="53">
        <v>225</v>
      </c>
      <c r="AD156" s="51">
        <v>16</v>
      </c>
      <c r="AE156" s="53">
        <v>1</v>
      </c>
      <c r="AF156" s="80">
        <v>1.4</v>
      </c>
      <c r="AG156" s="51">
        <v>33</v>
      </c>
    </row>
    <row r="157" spans="1:33" s="19" customFormat="1" x14ac:dyDescent="0.3">
      <c r="A157" s="53">
        <v>3226</v>
      </c>
      <c r="B157" s="53">
        <v>700226</v>
      </c>
      <c r="C157" s="53">
        <v>1</v>
      </c>
      <c r="D157" s="53">
        <v>1</v>
      </c>
      <c r="E157" s="53">
        <v>1</v>
      </c>
      <c r="F157" s="51">
        <v>1</v>
      </c>
      <c r="G157" s="53">
        <v>0.86</v>
      </c>
      <c r="H157" s="53">
        <v>10</v>
      </c>
      <c r="I157" s="53">
        <v>2022.75</v>
      </c>
      <c r="J157" s="78">
        <v>899</v>
      </c>
      <c r="K157" s="78">
        <v>2022.75</v>
      </c>
      <c r="L157" s="78">
        <v>2.25</v>
      </c>
      <c r="M157" s="53">
        <v>130</v>
      </c>
      <c r="N157" s="61">
        <v>130</v>
      </c>
      <c r="O157" s="61">
        <v>130</v>
      </c>
      <c r="P157" s="61">
        <v>0</v>
      </c>
      <c r="Q157" s="53">
        <v>5</v>
      </c>
      <c r="R157" s="53">
        <v>81</v>
      </c>
      <c r="S157" s="53">
        <v>0</v>
      </c>
      <c r="T157" s="64">
        <v>81</v>
      </c>
      <c r="U157" s="53">
        <v>5</v>
      </c>
      <c r="V157" s="53">
        <v>0</v>
      </c>
      <c r="W157" s="53">
        <v>800121</v>
      </c>
      <c r="X157" s="53">
        <v>15</v>
      </c>
      <c r="Y157" s="53">
        <v>20</v>
      </c>
      <c r="Z157" s="53">
        <v>0.4</v>
      </c>
      <c r="AA157" s="53">
        <v>0.6</v>
      </c>
      <c r="AB157" s="53">
        <v>0</v>
      </c>
      <c r="AC157" s="53">
        <v>226</v>
      </c>
      <c r="AD157" s="51">
        <v>19</v>
      </c>
      <c r="AE157" s="53">
        <v>1</v>
      </c>
      <c r="AF157" s="73">
        <v>1</v>
      </c>
      <c r="AG157" s="51">
        <v>14</v>
      </c>
    </row>
    <row r="158" spans="1:33" s="19" customFormat="1" x14ac:dyDescent="0.3">
      <c r="A158" s="53">
        <v>3227</v>
      </c>
      <c r="B158" s="53">
        <v>700227</v>
      </c>
      <c r="C158" s="53">
        <v>1</v>
      </c>
      <c r="D158" s="53">
        <v>1</v>
      </c>
      <c r="E158" s="53">
        <v>1</v>
      </c>
      <c r="F158" s="51">
        <v>1</v>
      </c>
      <c r="G158" s="53">
        <v>0.86</v>
      </c>
      <c r="H158" s="53">
        <v>10</v>
      </c>
      <c r="I158" s="53">
        <v>2047.5</v>
      </c>
      <c r="J158" s="78">
        <v>910</v>
      </c>
      <c r="K158" s="78">
        <v>2047.5</v>
      </c>
      <c r="L158" s="78">
        <v>2.25</v>
      </c>
      <c r="M158" s="53">
        <v>132</v>
      </c>
      <c r="N158" s="61">
        <v>132</v>
      </c>
      <c r="O158" s="61">
        <v>132</v>
      </c>
      <c r="P158" s="61">
        <v>0</v>
      </c>
      <c r="Q158" s="53">
        <v>5</v>
      </c>
      <c r="R158" s="53">
        <v>81</v>
      </c>
      <c r="S158" s="53">
        <v>0</v>
      </c>
      <c r="T158" s="64">
        <v>82</v>
      </c>
      <c r="U158" s="53">
        <v>5</v>
      </c>
      <c r="V158" s="53">
        <v>0</v>
      </c>
      <c r="W158" s="53">
        <v>800121</v>
      </c>
      <c r="X158" s="53">
        <v>15</v>
      </c>
      <c r="Y158" s="53">
        <v>20</v>
      </c>
      <c r="Z158" s="53">
        <v>0.3</v>
      </c>
      <c r="AA158" s="53">
        <v>0.5</v>
      </c>
      <c r="AB158" s="53">
        <v>0</v>
      </c>
      <c r="AC158" s="53">
        <v>227</v>
      </c>
      <c r="AD158" s="51">
        <v>15</v>
      </c>
      <c r="AE158" s="53">
        <v>1</v>
      </c>
      <c r="AF158" s="73">
        <v>1</v>
      </c>
      <c r="AG158" s="51">
        <v>90</v>
      </c>
    </row>
    <row r="159" spans="1:33" s="19" customFormat="1" x14ac:dyDescent="0.3">
      <c r="A159" s="53">
        <v>3228</v>
      </c>
      <c r="B159" s="53">
        <v>700228</v>
      </c>
      <c r="C159" s="53">
        <v>1</v>
      </c>
      <c r="D159" s="53">
        <v>1</v>
      </c>
      <c r="E159" s="53">
        <v>1</v>
      </c>
      <c r="F159" s="51">
        <v>1</v>
      </c>
      <c r="G159" s="53">
        <v>0.86</v>
      </c>
      <c r="H159" s="53">
        <v>10</v>
      </c>
      <c r="I159" s="53">
        <v>2072.25</v>
      </c>
      <c r="J159" s="78">
        <v>921</v>
      </c>
      <c r="K159" s="78">
        <v>2072.25</v>
      </c>
      <c r="L159" s="78">
        <v>2.25</v>
      </c>
      <c r="M159" s="53">
        <v>134</v>
      </c>
      <c r="N159" s="61">
        <v>134</v>
      </c>
      <c r="O159" s="61">
        <v>134</v>
      </c>
      <c r="P159" s="61">
        <v>0</v>
      </c>
      <c r="Q159" s="53">
        <v>5</v>
      </c>
      <c r="R159" s="53">
        <v>81</v>
      </c>
      <c r="S159" s="53">
        <v>0</v>
      </c>
      <c r="T159" s="64">
        <v>83</v>
      </c>
      <c r="U159" s="53">
        <v>5</v>
      </c>
      <c r="V159" s="53">
        <v>0</v>
      </c>
      <c r="W159" s="53">
        <v>800121</v>
      </c>
      <c r="X159" s="53">
        <v>15</v>
      </c>
      <c r="Y159" s="53">
        <v>20</v>
      </c>
      <c r="Z159" s="53">
        <v>0.4</v>
      </c>
      <c r="AA159" s="53">
        <v>0.6</v>
      </c>
      <c r="AB159" s="53">
        <v>0</v>
      </c>
      <c r="AC159" s="53">
        <v>228</v>
      </c>
      <c r="AD159" s="51">
        <v>18</v>
      </c>
      <c r="AE159" s="53">
        <v>1</v>
      </c>
      <c r="AF159" s="73">
        <v>1.1000000000000001</v>
      </c>
      <c r="AG159" s="51">
        <v>40</v>
      </c>
    </row>
    <row r="160" spans="1:33" s="19" customFormat="1" x14ac:dyDescent="0.3">
      <c r="A160" s="53">
        <v>3229</v>
      </c>
      <c r="B160" s="53">
        <v>700229</v>
      </c>
      <c r="C160" s="53">
        <v>1</v>
      </c>
      <c r="D160" s="53">
        <v>1</v>
      </c>
      <c r="E160" s="53">
        <v>1</v>
      </c>
      <c r="F160" s="51">
        <v>1</v>
      </c>
      <c r="G160" s="53">
        <v>0.86</v>
      </c>
      <c r="H160" s="53">
        <v>10</v>
      </c>
      <c r="I160" s="53">
        <v>2094.75</v>
      </c>
      <c r="J160" s="78">
        <v>931</v>
      </c>
      <c r="K160" s="78">
        <v>2094.75</v>
      </c>
      <c r="L160" s="78">
        <v>2.25</v>
      </c>
      <c r="M160" s="53">
        <v>135</v>
      </c>
      <c r="N160" s="61">
        <v>135</v>
      </c>
      <c r="O160" s="61">
        <v>135</v>
      </c>
      <c r="P160" s="61">
        <v>0</v>
      </c>
      <c r="Q160" s="53">
        <v>5</v>
      </c>
      <c r="R160" s="53">
        <v>81</v>
      </c>
      <c r="S160" s="53">
        <v>0</v>
      </c>
      <c r="T160" s="64">
        <v>84</v>
      </c>
      <c r="U160" s="53">
        <v>5</v>
      </c>
      <c r="V160" s="53">
        <v>0</v>
      </c>
      <c r="W160" s="53">
        <v>800121</v>
      </c>
      <c r="X160" s="53">
        <v>15</v>
      </c>
      <c r="Y160" s="53">
        <v>20</v>
      </c>
      <c r="Z160" s="53">
        <v>0.3</v>
      </c>
      <c r="AA160" s="53">
        <v>0.5</v>
      </c>
      <c r="AB160" s="53">
        <v>0</v>
      </c>
      <c r="AC160" s="53">
        <v>223</v>
      </c>
      <c r="AD160" s="51">
        <v>14</v>
      </c>
      <c r="AE160" s="53">
        <v>1</v>
      </c>
      <c r="AF160" s="73">
        <v>2</v>
      </c>
      <c r="AG160" s="51">
        <v>16</v>
      </c>
    </row>
    <row r="161" spans="1:33" s="19" customFormat="1" x14ac:dyDescent="0.3">
      <c r="A161" s="53">
        <v>3230</v>
      </c>
      <c r="B161" s="53">
        <v>700230</v>
      </c>
      <c r="C161" s="53">
        <v>1</v>
      </c>
      <c r="D161" s="53">
        <v>1</v>
      </c>
      <c r="E161" s="53">
        <v>1</v>
      </c>
      <c r="F161" s="51">
        <v>1</v>
      </c>
      <c r="G161" s="53">
        <v>0.86</v>
      </c>
      <c r="H161" s="53">
        <v>10</v>
      </c>
      <c r="I161" s="53">
        <v>2119.5</v>
      </c>
      <c r="J161" s="78">
        <v>942</v>
      </c>
      <c r="K161" s="78">
        <v>2119.5</v>
      </c>
      <c r="L161" s="78">
        <v>2.25</v>
      </c>
      <c r="M161" s="53">
        <v>137</v>
      </c>
      <c r="N161" s="61">
        <v>137</v>
      </c>
      <c r="O161" s="61">
        <v>137</v>
      </c>
      <c r="P161" s="61">
        <v>0</v>
      </c>
      <c r="Q161" s="53">
        <v>5</v>
      </c>
      <c r="R161" s="53">
        <v>81</v>
      </c>
      <c r="S161" s="53">
        <v>0</v>
      </c>
      <c r="T161" s="64">
        <v>85</v>
      </c>
      <c r="U161" s="53">
        <v>5</v>
      </c>
      <c r="V161" s="53">
        <v>0</v>
      </c>
      <c r="W161" s="53">
        <v>800121</v>
      </c>
      <c r="X161" s="53">
        <v>15</v>
      </c>
      <c r="Y161" s="53">
        <v>20</v>
      </c>
      <c r="Z161" s="53">
        <v>0.4</v>
      </c>
      <c r="AA161" s="53">
        <v>0.6</v>
      </c>
      <c r="AB161" s="53">
        <v>0</v>
      </c>
      <c r="AC161" s="53">
        <v>224</v>
      </c>
      <c r="AD161" s="51">
        <v>14</v>
      </c>
      <c r="AE161" s="53">
        <v>1</v>
      </c>
      <c r="AF161" s="73">
        <v>1.1000000000000001</v>
      </c>
      <c r="AG161" s="51">
        <v>88</v>
      </c>
    </row>
    <row r="162" spans="1:33" x14ac:dyDescent="0.3">
      <c r="A162" s="53">
        <v>3231</v>
      </c>
      <c r="B162" s="53">
        <v>700231</v>
      </c>
      <c r="C162" s="53">
        <v>1</v>
      </c>
      <c r="D162" s="53">
        <v>1</v>
      </c>
      <c r="E162" s="53">
        <v>1</v>
      </c>
      <c r="F162" s="51">
        <v>1</v>
      </c>
      <c r="G162" s="53">
        <v>0.86</v>
      </c>
      <c r="H162" s="53">
        <v>10</v>
      </c>
      <c r="I162" s="53">
        <v>2144.25</v>
      </c>
      <c r="J162" s="78">
        <v>953</v>
      </c>
      <c r="K162" s="78">
        <v>2144.25</v>
      </c>
      <c r="L162" s="78">
        <v>2.25</v>
      </c>
      <c r="M162" s="53">
        <v>138</v>
      </c>
      <c r="N162" s="61">
        <v>138</v>
      </c>
      <c r="O162" s="61">
        <v>138</v>
      </c>
      <c r="P162" s="61">
        <v>0</v>
      </c>
      <c r="Q162" s="53">
        <v>5</v>
      </c>
      <c r="R162" s="53">
        <v>81</v>
      </c>
      <c r="S162" s="53">
        <v>0</v>
      </c>
      <c r="T162" s="64">
        <v>86</v>
      </c>
      <c r="U162" s="53">
        <v>5</v>
      </c>
      <c r="V162" s="53">
        <v>0</v>
      </c>
      <c r="W162" s="53">
        <v>800121</v>
      </c>
      <c r="X162" s="53">
        <v>15</v>
      </c>
      <c r="Y162" s="53">
        <v>20</v>
      </c>
      <c r="Z162" s="53">
        <v>0.3</v>
      </c>
      <c r="AA162" s="53">
        <v>0.5</v>
      </c>
      <c r="AB162" s="53">
        <v>0</v>
      </c>
      <c r="AC162" s="53">
        <v>225</v>
      </c>
      <c r="AD162" s="51">
        <v>10</v>
      </c>
      <c r="AE162" s="53">
        <v>1</v>
      </c>
      <c r="AF162" s="49">
        <v>0.5</v>
      </c>
      <c r="AG162" s="51">
        <v>40</v>
      </c>
    </row>
    <row r="163" spans="1:33" x14ac:dyDescent="0.3">
      <c r="A163" s="53">
        <v>3232</v>
      </c>
      <c r="B163" s="53">
        <v>700232</v>
      </c>
      <c r="C163" s="53">
        <v>1</v>
      </c>
      <c r="D163" s="53">
        <v>1</v>
      </c>
      <c r="E163" s="53">
        <v>1</v>
      </c>
      <c r="F163" s="51">
        <v>1</v>
      </c>
      <c r="G163" s="53">
        <v>0.86</v>
      </c>
      <c r="H163" s="53">
        <v>10</v>
      </c>
      <c r="I163" s="53">
        <v>2169</v>
      </c>
      <c r="J163" s="78">
        <v>964</v>
      </c>
      <c r="K163" s="78">
        <v>2169</v>
      </c>
      <c r="L163" s="78">
        <v>2.25</v>
      </c>
      <c r="M163" s="53">
        <v>140</v>
      </c>
      <c r="N163" s="61">
        <v>140</v>
      </c>
      <c r="O163" s="61">
        <v>140</v>
      </c>
      <c r="P163" s="61">
        <v>0</v>
      </c>
      <c r="Q163" s="53">
        <v>5</v>
      </c>
      <c r="R163" s="53">
        <v>81</v>
      </c>
      <c r="S163" s="53">
        <v>0</v>
      </c>
      <c r="T163" s="64">
        <v>87</v>
      </c>
      <c r="U163" s="53">
        <v>5</v>
      </c>
      <c r="V163" s="53">
        <v>0</v>
      </c>
      <c r="W163" s="53">
        <v>800121</v>
      </c>
      <c r="X163" s="53">
        <v>15</v>
      </c>
      <c r="Y163" s="53">
        <v>20</v>
      </c>
      <c r="Z163" s="53">
        <v>0.4</v>
      </c>
      <c r="AA163" s="53">
        <v>0.6</v>
      </c>
      <c r="AB163" s="53">
        <v>0</v>
      </c>
      <c r="AC163" s="53">
        <v>226</v>
      </c>
      <c r="AD163" s="51">
        <v>12</v>
      </c>
      <c r="AE163" s="53">
        <v>1</v>
      </c>
      <c r="AF163" s="49">
        <v>1</v>
      </c>
      <c r="AG163" s="51">
        <v>52</v>
      </c>
    </row>
    <row r="164" spans="1:33" x14ac:dyDescent="0.3">
      <c r="A164" s="53">
        <v>3233</v>
      </c>
      <c r="B164" s="53">
        <v>700233</v>
      </c>
      <c r="C164" s="53">
        <v>1</v>
      </c>
      <c r="D164" s="53">
        <v>1</v>
      </c>
      <c r="E164" s="53">
        <v>1</v>
      </c>
      <c r="F164" s="51">
        <v>1</v>
      </c>
      <c r="G164" s="53">
        <v>0.86</v>
      </c>
      <c r="H164" s="53">
        <v>10</v>
      </c>
      <c r="I164" s="53">
        <v>2193.75</v>
      </c>
      <c r="J164" s="78">
        <v>975</v>
      </c>
      <c r="K164" s="78">
        <v>2193.75</v>
      </c>
      <c r="L164" s="78">
        <v>2.25</v>
      </c>
      <c r="M164" s="53">
        <v>142</v>
      </c>
      <c r="N164" s="61">
        <v>142</v>
      </c>
      <c r="O164" s="61">
        <v>142</v>
      </c>
      <c r="P164" s="61">
        <v>0</v>
      </c>
      <c r="Q164" s="53">
        <v>5</v>
      </c>
      <c r="R164" s="53">
        <v>81</v>
      </c>
      <c r="S164" s="53">
        <v>0</v>
      </c>
      <c r="T164" s="64">
        <v>88</v>
      </c>
      <c r="U164" s="53">
        <v>5</v>
      </c>
      <c r="V164" s="53">
        <v>0</v>
      </c>
      <c r="W164" s="53">
        <v>800121</v>
      </c>
      <c r="X164" s="53">
        <v>15</v>
      </c>
      <c r="Y164" s="53">
        <v>20</v>
      </c>
      <c r="Z164" s="53">
        <v>0.3</v>
      </c>
      <c r="AA164" s="53">
        <v>0.5</v>
      </c>
      <c r="AB164" s="53">
        <v>0</v>
      </c>
      <c r="AC164" s="53">
        <v>227</v>
      </c>
      <c r="AD164" s="51">
        <v>13</v>
      </c>
      <c r="AE164" s="53">
        <v>1</v>
      </c>
      <c r="AF164" s="49">
        <v>1.4</v>
      </c>
      <c r="AG164" s="51">
        <v>69</v>
      </c>
    </row>
    <row r="165" spans="1:33" x14ac:dyDescent="0.3">
      <c r="A165" s="53">
        <v>3234</v>
      </c>
      <c r="B165" s="53">
        <v>700234</v>
      </c>
      <c r="C165" s="53">
        <v>1</v>
      </c>
      <c r="D165" s="53">
        <v>1</v>
      </c>
      <c r="E165" s="53">
        <v>1</v>
      </c>
      <c r="F165" s="51">
        <v>1</v>
      </c>
      <c r="G165" s="53">
        <v>0.86</v>
      </c>
      <c r="H165" s="53">
        <v>10</v>
      </c>
      <c r="I165" s="53">
        <v>2218.5</v>
      </c>
      <c r="J165" s="78">
        <v>986</v>
      </c>
      <c r="K165" s="78">
        <v>2218.5</v>
      </c>
      <c r="L165" s="78">
        <v>2.25</v>
      </c>
      <c r="M165" s="53">
        <v>143</v>
      </c>
      <c r="N165" s="61">
        <v>143</v>
      </c>
      <c r="O165" s="61">
        <v>143</v>
      </c>
      <c r="P165" s="61">
        <v>0</v>
      </c>
      <c r="Q165" s="53">
        <v>5</v>
      </c>
      <c r="R165" s="53">
        <v>81</v>
      </c>
      <c r="S165" s="53">
        <v>0</v>
      </c>
      <c r="T165" s="64">
        <v>89</v>
      </c>
      <c r="U165" s="53">
        <v>5</v>
      </c>
      <c r="V165" s="53">
        <v>0</v>
      </c>
      <c r="W165" s="53">
        <v>800121</v>
      </c>
      <c r="X165" s="53">
        <v>15</v>
      </c>
      <c r="Y165" s="53">
        <v>20</v>
      </c>
      <c r="Z165" s="53">
        <v>0.4</v>
      </c>
      <c r="AA165" s="53">
        <v>0.6</v>
      </c>
      <c r="AB165" s="53">
        <v>0</v>
      </c>
      <c r="AC165" s="53">
        <v>228</v>
      </c>
      <c r="AD165" s="51">
        <v>18</v>
      </c>
      <c r="AE165" s="53">
        <v>1</v>
      </c>
      <c r="AF165" s="49">
        <v>1</v>
      </c>
      <c r="AG165" s="51">
        <v>9</v>
      </c>
    </row>
    <row r="166" spans="1:33" x14ac:dyDescent="0.3">
      <c r="A166" s="53">
        <v>3239</v>
      </c>
      <c r="B166" s="53">
        <v>700239</v>
      </c>
      <c r="C166" s="53">
        <v>1</v>
      </c>
      <c r="D166" s="53">
        <v>1</v>
      </c>
      <c r="E166" s="53">
        <v>1</v>
      </c>
      <c r="F166" s="51">
        <v>1</v>
      </c>
      <c r="G166" s="53">
        <v>0.68</v>
      </c>
      <c r="H166" s="53">
        <v>40</v>
      </c>
      <c r="I166" s="53">
        <v>2882.25</v>
      </c>
      <c r="J166" s="78">
        <v>1281</v>
      </c>
      <c r="K166" s="78">
        <v>2882.25</v>
      </c>
      <c r="L166" s="78">
        <v>2.25</v>
      </c>
      <c r="M166" s="53">
        <v>187</v>
      </c>
      <c r="N166" s="61">
        <v>187</v>
      </c>
      <c r="O166" s="61">
        <v>187</v>
      </c>
      <c r="P166" s="61">
        <v>0</v>
      </c>
      <c r="Q166" s="53">
        <v>5</v>
      </c>
      <c r="R166" s="53">
        <v>81</v>
      </c>
      <c r="S166" s="53">
        <v>0</v>
      </c>
      <c r="T166" s="64">
        <v>119</v>
      </c>
      <c r="U166" s="53">
        <v>5</v>
      </c>
      <c r="V166" s="53">
        <v>0</v>
      </c>
      <c r="W166" s="53">
        <v>800031</v>
      </c>
      <c r="X166" s="53">
        <v>5</v>
      </c>
      <c r="Y166" s="53">
        <v>20</v>
      </c>
      <c r="Z166" s="53">
        <v>0.54</v>
      </c>
      <c r="AA166" s="53">
        <v>0.5</v>
      </c>
      <c r="AB166" s="53">
        <v>0</v>
      </c>
      <c r="AC166" s="53">
        <v>233</v>
      </c>
      <c r="AD166" s="51">
        <v>14</v>
      </c>
      <c r="AE166" s="53">
        <v>1</v>
      </c>
      <c r="AF166" s="49">
        <v>1</v>
      </c>
      <c r="AG166" s="51">
        <v>89</v>
      </c>
    </row>
    <row r="167" spans="1:33" x14ac:dyDescent="0.3">
      <c r="A167" s="53">
        <v>3240</v>
      </c>
      <c r="B167" s="53">
        <v>700240</v>
      </c>
      <c r="C167" s="53">
        <v>1</v>
      </c>
      <c r="D167" s="53">
        <v>1</v>
      </c>
      <c r="E167" s="53">
        <v>1</v>
      </c>
      <c r="F167" s="51">
        <v>1</v>
      </c>
      <c r="G167" s="53">
        <v>0.68</v>
      </c>
      <c r="H167" s="53">
        <v>40</v>
      </c>
      <c r="I167" s="53">
        <v>2918.25</v>
      </c>
      <c r="J167" s="78">
        <v>1297</v>
      </c>
      <c r="K167" s="78">
        <v>2918.25</v>
      </c>
      <c r="L167" s="78">
        <v>2.25</v>
      </c>
      <c r="M167" s="53">
        <v>189</v>
      </c>
      <c r="N167" s="61">
        <v>189</v>
      </c>
      <c r="O167" s="61">
        <v>189</v>
      </c>
      <c r="P167" s="61">
        <v>0</v>
      </c>
      <c r="Q167" s="53">
        <v>5</v>
      </c>
      <c r="R167" s="53">
        <v>81</v>
      </c>
      <c r="S167" s="53">
        <v>0</v>
      </c>
      <c r="T167" s="64">
        <v>120</v>
      </c>
      <c r="U167" s="53">
        <v>5</v>
      </c>
      <c r="V167" s="53">
        <v>0</v>
      </c>
      <c r="W167" s="53">
        <v>800031</v>
      </c>
      <c r="X167" s="53">
        <v>5</v>
      </c>
      <c r="Y167" s="53">
        <v>20</v>
      </c>
      <c r="Z167" s="53">
        <v>0.64</v>
      </c>
      <c r="AA167" s="53">
        <v>0.7</v>
      </c>
      <c r="AB167" s="53">
        <v>0</v>
      </c>
      <c r="AC167" s="53">
        <v>234</v>
      </c>
      <c r="AD167" s="51">
        <v>16</v>
      </c>
      <c r="AE167" s="53">
        <v>1</v>
      </c>
      <c r="AF167" s="49">
        <v>1.1000000000000001</v>
      </c>
      <c r="AG167" s="51">
        <v>27</v>
      </c>
    </row>
    <row r="168" spans="1:33" x14ac:dyDescent="0.3">
      <c r="A168" s="55">
        <v>3301</v>
      </c>
      <c r="B168" s="55">
        <v>700301</v>
      </c>
      <c r="C168" s="55">
        <v>1</v>
      </c>
      <c r="D168" s="55">
        <v>1</v>
      </c>
      <c r="E168" s="55">
        <v>1</v>
      </c>
      <c r="F168" s="51">
        <v>1</v>
      </c>
      <c r="G168" s="55">
        <v>1.7</v>
      </c>
      <c r="H168" s="55">
        <v>0.01</v>
      </c>
      <c r="I168" s="55">
        <v>2367</v>
      </c>
      <c r="J168" s="78">
        <v>1052</v>
      </c>
      <c r="K168" s="78">
        <v>2367</v>
      </c>
      <c r="L168" s="78">
        <v>2.25</v>
      </c>
      <c r="M168" s="55">
        <v>153</v>
      </c>
      <c r="N168" s="61">
        <v>153</v>
      </c>
      <c r="O168" s="61">
        <v>153</v>
      </c>
      <c r="P168" s="61">
        <v>0</v>
      </c>
      <c r="Q168" s="55">
        <v>5</v>
      </c>
      <c r="R168" s="55">
        <v>83</v>
      </c>
      <c r="S168" s="55">
        <v>0</v>
      </c>
      <c r="T168" s="64">
        <v>96</v>
      </c>
      <c r="U168" s="55">
        <v>5</v>
      </c>
      <c r="V168" s="55">
        <v>0</v>
      </c>
      <c r="W168" s="55">
        <v>800183</v>
      </c>
      <c r="X168" s="55">
        <v>100</v>
      </c>
      <c r="Y168" s="55">
        <v>20</v>
      </c>
      <c r="Z168" s="55">
        <v>0.3</v>
      </c>
      <c r="AA168" s="55">
        <v>0.5</v>
      </c>
      <c r="AB168" s="55">
        <v>0</v>
      </c>
      <c r="AC168" s="55">
        <v>301</v>
      </c>
      <c r="AD168" s="51">
        <v>14</v>
      </c>
      <c r="AE168" s="55">
        <v>7</v>
      </c>
      <c r="AF168" s="49">
        <v>2</v>
      </c>
      <c r="AG168" s="51">
        <v>99</v>
      </c>
    </row>
    <row r="169" spans="1:33" x14ac:dyDescent="0.3">
      <c r="A169" s="55">
        <v>3302</v>
      </c>
      <c r="B169" s="55">
        <v>700302</v>
      </c>
      <c r="C169" s="55">
        <v>1</v>
      </c>
      <c r="D169" s="55">
        <v>1</v>
      </c>
      <c r="E169" s="55">
        <v>1</v>
      </c>
      <c r="F169" s="51">
        <v>1</v>
      </c>
      <c r="G169" s="55">
        <v>0.42</v>
      </c>
      <c r="H169" s="55">
        <v>10</v>
      </c>
      <c r="I169" s="55">
        <v>2391.75</v>
      </c>
      <c r="J169" s="78">
        <v>1063</v>
      </c>
      <c r="K169" s="78">
        <v>2391.75</v>
      </c>
      <c r="L169" s="78">
        <v>2.25</v>
      </c>
      <c r="M169" s="55">
        <v>154</v>
      </c>
      <c r="N169" s="61">
        <v>154</v>
      </c>
      <c r="O169" s="61">
        <v>154</v>
      </c>
      <c r="P169" s="61">
        <v>0</v>
      </c>
      <c r="Q169" s="55">
        <v>5</v>
      </c>
      <c r="R169" s="55">
        <v>83</v>
      </c>
      <c r="S169" s="55">
        <v>0</v>
      </c>
      <c r="T169" s="64">
        <v>97</v>
      </c>
      <c r="U169" s="55">
        <v>5</v>
      </c>
      <c r="V169" s="55">
        <v>0</v>
      </c>
      <c r="W169" s="55">
        <v>800071</v>
      </c>
      <c r="X169" s="55">
        <v>15</v>
      </c>
      <c r="Y169" s="55">
        <v>20</v>
      </c>
      <c r="Z169" s="55">
        <v>0.3</v>
      </c>
      <c r="AA169" s="55">
        <v>0.5</v>
      </c>
      <c r="AB169" s="55">
        <v>0</v>
      </c>
      <c r="AC169" s="55">
        <v>302</v>
      </c>
      <c r="AD169" s="51">
        <v>19</v>
      </c>
      <c r="AE169" s="55">
        <v>1</v>
      </c>
      <c r="AF169" s="49">
        <v>1.1000000000000001</v>
      </c>
      <c r="AG169" s="51">
        <v>4</v>
      </c>
    </row>
    <row r="170" spans="1:33" x14ac:dyDescent="0.3">
      <c r="A170" s="55">
        <v>3303</v>
      </c>
      <c r="B170" s="55">
        <v>700303</v>
      </c>
      <c r="C170" s="55">
        <v>1</v>
      </c>
      <c r="D170" s="55">
        <v>1</v>
      </c>
      <c r="E170" s="55">
        <v>1</v>
      </c>
      <c r="F170" s="51">
        <v>1</v>
      </c>
      <c r="G170" s="55">
        <v>0.42</v>
      </c>
      <c r="H170" s="55">
        <v>10</v>
      </c>
      <c r="I170" s="55">
        <v>2414.25</v>
      </c>
      <c r="J170" s="78">
        <v>1073</v>
      </c>
      <c r="K170" s="78">
        <v>2414.25</v>
      </c>
      <c r="L170" s="78">
        <v>2.25</v>
      </c>
      <c r="M170" s="55">
        <v>156</v>
      </c>
      <c r="N170" s="61">
        <v>156</v>
      </c>
      <c r="O170" s="61">
        <v>156</v>
      </c>
      <c r="P170" s="61">
        <v>0</v>
      </c>
      <c r="Q170" s="55">
        <v>5</v>
      </c>
      <c r="R170" s="55">
        <v>83</v>
      </c>
      <c r="S170" s="55">
        <v>0</v>
      </c>
      <c r="T170" s="64">
        <v>98</v>
      </c>
      <c r="U170" s="55">
        <v>5</v>
      </c>
      <c r="V170" s="55">
        <v>0</v>
      </c>
      <c r="W170" s="55">
        <v>800071</v>
      </c>
      <c r="X170" s="55">
        <v>15</v>
      </c>
      <c r="Y170" s="55">
        <v>20</v>
      </c>
      <c r="Z170" s="55">
        <v>0.4</v>
      </c>
      <c r="AA170" s="55">
        <v>0.6</v>
      </c>
      <c r="AB170" s="55">
        <v>0</v>
      </c>
      <c r="AC170" s="55">
        <v>303</v>
      </c>
      <c r="AD170" s="51">
        <v>11</v>
      </c>
      <c r="AE170" s="55">
        <v>1</v>
      </c>
      <c r="AF170" s="49">
        <v>0.5</v>
      </c>
      <c r="AG170" s="51">
        <v>22</v>
      </c>
    </row>
    <row r="171" spans="1:33" x14ac:dyDescent="0.3">
      <c r="A171" s="55">
        <v>3304</v>
      </c>
      <c r="B171" s="55">
        <v>700304</v>
      </c>
      <c r="C171" s="55">
        <v>1</v>
      </c>
      <c r="D171" s="55">
        <v>1</v>
      </c>
      <c r="E171" s="55">
        <v>1</v>
      </c>
      <c r="F171" s="51">
        <v>1</v>
      </c>
      <c r="G171" s="55">
        <v>0.42</v>
      </c>
      <c r="H171" s="55">
        <v>10</v>
      </c>
      <c r="I171" s="55">
        <v>2439</v>
      </c>
      <c r="J171" s="78">
        <v>1084</v>
      </c>
      <c r="K171" s="78">
        <v>2439</v>
      </c>
      <c r="L171" s="78">
        <v>2.25</v>
      </c>
      <c r="M171" s="55">
        <v>158</v>
      </c>
      <c r="N171" s="61">
        <v>158</v>
      </c>
      <c r="O171" s="61">
        <v>158</v>
      </c>
      <c r="P171" s="61">
        <v>0</v>
      </c>
      <c r="Q171" s="55">
        <v>5</v>
      </c>
      <c r="R171" s="55">
        <v>83</v>
      </c>
      <c r="S171" s="55">
        <v>0</v>
      </c>
      <c r="T171" s="64">
        <v>99</v>
      </c>
      <c r="U171" s="55">
        <v>5</v>
      </c>
      <c r="V171" s="55">
        <v>0</v>
      </c>
      <c r="W171" s="55">
        <v>800071</v>
      </c>
      <c r="X171" s="55">
        <v>15</v>
      </c>
      <c r="Y171" s="55">
        <v>20</v>
      </c>
      <c r="Z171" s="55">
        <v>0.3</v>
      </c>
      <c r="AA171" s="55">
        <v>0.5</v>
      </c>
      <c r="AB171" s="55">
        <v>0</v>
      </c>
      <c r="AC171" s="55">
        <v>304</v>
      </c>
      <c r="AD171" s="51">
        <v>12</v>
      </c>
      <c r="AE171" s="55">
        <v>1</v>
      </c>
      <c r="AF171" s="49">
        <v>1</v>
      </c>
      <c r="AG171" s="51">
        <v>57</v>
      </c>
    </row>
    <row r="172" spans="1:33" x14ac:dyDescent="0.3">
      <c r="A172" s="55">
        <v>3306</v>
      </c>
      <c r="B172" s="55">
        <v>700306</v>
      </c>
      <c r="C172" s="55">
        <v>1</v>
      </c>
      <c r="D172" s="55">
        <v>1</v>
      </c>
      <c r="E172" s="55">
        <v>1</v>
      </c>
      <c r="F172" s="51">
        <v>1</v>
      </c>
      <c r="G172" s="55">
        <v>0.42</v>
      </c>
      <c r="H172" s="55">
        <v>10</v>
      </c>
      <c r="I172" s="55">
        <v>2477.25</v>
      </c>
      <c r="J172" s="78">
        <v>1101</v>
      </c>
      <c r="K172" s="78">
        <v>2477.25</v>
      </c>
      <c r="L172" s="78">
        <v>2.25</v>
      </c>
      <c r="M172" s="55">
        <v>160</v>
      </c>
      <c r="N172" s="61">
        <v>160</v>
      </c>
      <c r="O172" s="61">
        <v>160</v>
      </c>
      <c r="P172" s="61">
        <v>0</v>
      </c>
      <c r="Q172" s="55">
        <v>5</v>
      </c>
      <c r="R172" s="55">
        <v>83</v>
      </c>
      <c r="S172" s="55">
        <v>0</v>
      </c>
      <c r="T172" s="64">
        <v>101</v>
      </c>
      <c r="U172" s="55">
        <v>5</v>
      </c>
      <c r="V172" s="55">
        <v>0</v>
      </c>
      <c r="W172" s="55">
        <v>800071</v>
      </c>
      <c r="X172" s="55">
        <v>15</v>
      </c>
      <c r="Y172" s="55">
        <v>20</v>
      </c>
      <c r="Z172" s="55">
        <v>0.3</v>
      </c>
      <c r="AA172" s="55">
        <v>0.5</v>
      </c>
      <c r="AB172" s="55">
        <v>0</v>
      </c>
      <c r="AC172" s="55">
        <v>306</v>
      </c>
      <c r="AD172" s="51">
        <v>20</v>
      </c>
      <c r="AE172" s="55">
        <v>1</v>
      </c>
      <c r="AF172" s="49">
        <v>1</v>
      </c>
      <c r="AG172" s="51">
        <v>57</v>
      </c>
    </row>
    <row r="173" spans="1:33" x14ac:dyDescent="0.3">
      <c r="A173" s="55">
        <v>3311</v>
      </c>
      <c r="B173" s="55">
        <v>700311</v>
      </c>
      <c r="C173" s="55">
        <v>1</v>
      </c>
      <c r="D173" s="55">
        <v>1</v>
      </c>
      <c r="E173" s="55">
        <v>1</v>
      </c>
      <c r="F173" s="51">
        <v>1</v>
      </c>
      <c r="G173" s="55">
        <v>0.42</v>
      </c>
      <c r="H173" s="55">
        <v>10</v>
      </c>
      <c r="I173" s="55">
        <v>2549.25</v>
      </c>
      <c r="J173" s="78">
        <v>1133</v>
      </c>
      <c r="K173" s="78">
        <v>2549.25</v>
      </c>
      <c r="L173" s="78">
        <v>2.25</v>
      </c>
      <c r="M173" s="55">
        <v>165</v>
      </c>
      <c r="N173" s="61">
        <v>165</v>
      </c>
      <c r="O173" s="61">
        <v>165</v>
      </c>
      <c r="P173" s="61">
        <v>0</v>
      </c>
      <c r="Q173" s="55">
        <v>5</v>
      </c>
      <c r="R173" s="55">
        <v>83</v>
      </c>
      <c r="S173" s="55">
        <v>0</v>
      </c>
      <c r="T173" s="64">
        <v>104</v>
      </c>
      <c r="U173" s="55">
        <v>5</v>
      </c>
      <c r="V173" s="55">
        <v>0</v>
      </c>
      <c r="W173" s="55">
        <v>800071</v>
      </c>
      <c r="X173" s="55">
        <v>15</v>
      </c>
      <c r="Y173" s="55">
        <v>20</v>
      </c>
      <c r="Z173" s="55">
        <v>0.4</v>
      </c>
      <c r="AA173" s="55">
        <v>0.6</v>
      </c>
      <c r="AB173" s="55">
        <v>0</v>
      </c>
      <c r="AC173" s="55">
        <v>305</v>
      </c>
      <c r="AD173" s="51">
        <v>11</v>
      </c>
      <c r="AE173" s="55">
        <v>1</v>
      </c>
      <c r="AF173" s="49">
        <v>1.4</v>
      </c>
      <c r="AG173" s="51">
        <v>12</v>
      </c>
    </row>
    <row r="174" spans="1:33" x14ac:dyDescent="0.3">
      <c r="A174" s="55">
        <v>3314</v>
      </c>
      <c r="B174" s="55">
        <v>700314</v>
      </c>
      <c r="C174" s="55">
        <v>1</v>
      </c>
      <c r="D174" s="55">
        <v>1</v>
      </c>
      <c r="E174" s="55">
        <v>1</v>
      </c>
      <c r="F174" s="51">
        <v>1</v>
      </c>
      <c r="G174" s="55">
        <v>0.74</v>
      </c>
      <c r="H174" s="55">
        <v>5</v>
      </c>
      <c r="I174" s="55">
        <v>2598.75</v>
      </c>
      <c r="J174" s="78">
        <v>1155</v>
      </c>
      <c r="K174" s="78">
        <v>2598.75</v>
      </c>
      <c r="L174" s="78">
        <v>2.25</v>
      </c>
      <c r="M174" s="55">
        <v>168</v>
      </c>
      <c r="N174" s="61">
        <v>168</v>
      </c>
      <c r="O174" s="61">
        <v>168</v>
      </c>
      <c r="P174" s="61">
        <v>0</v>
      </c>
      <c r="Q174" s="55">
        <v>5</v>
      </c>
      <c r="R174" s="55">
        <v>83</v>
      </c>
      <c r="S174" s="55">
        <v>0</v>
      </c>
      <c r="T174" s="64">
        <v>106</v>
      </c>
      <c r="U174" s="55">
        <v>5</v>
      </c>
      <c r="V174" s="55">
        <v>0</v>
      </c>
      <c r="W174" s="55">
        <v>800001</v>
      </c>
      <c r="X174" s="55">
        <v>5</v>
      </c>
      <c r="Y174" s="55">
        <v>20</v>
      </c>
      <c r="Z174" s="55">
        <v>0.54</v>
      </c>
      <c r="AA174" s="55">
        <v>0.5</v>
      </c>
      <c r="AB174" s="55">
        <v>0</v>
      </c>
      <c r="AC174" s="55">
        <v>308</v>
      </c>
      <c r="AD174" s="51">
        <v>19</v>
      </c>
      <c r="AE174" s="55">
        <v>1</v>
      </c>
      <c r="AF174" s="49">
        <v>1</v>
      </c>
      <c r="AG174" s="51">
        <v>82</v>
      </c>
    </row>
    <row r="175" spans="1:33" x14ac:dyDescent="0.3">
      <c r="A175" s="55">
        <v>3315</v>
      </c>
      <c r="B175" s="55">
        <v>700315</v>
      </c>
      <c r="C175" s="55">
        <v>1</v>
      </c>
      <c r="D175" s="55">
        <v>1</v>
      </c>
      <c r="E175" s="55">
        <v>1</v>
      </c>
      <c r="F175" s="51">
        <v>1</v>
      </c>
      <c r="G175" s="55">
        <v>0.74</v>
      </c>
      <c r="H175" s="55">
        <v>5</v>
      </c>
      <c r="I175" s="55">
        <v>2623.5</v>
      </c>
      <c r="J175" s="78">
        <v>1166</v>
      </c>
      <c r="K175" s="78">
        <v>2623.5</v>
      </c>
      <c r="L175" s="78">
        <v>2.25</v>
      </c>
      <c r="M175" s="55">
        <v>170</v>
      </c>
      <c r="N175" s="61">
        <v>170</v>
      </c>
      <c r="O175" s="61">
        <v>170</v>
      </c>
      <c r="P175" s="61">
        <v>0</v>
      </c>
      <c r="Q175" s="55">
        <v>5</v>
      </c>
      <c r="R175" s="55">
        <v>83</v>
      </c>
      <c r="S175" s="55">
        <v>0</v>
      </c>
      <c r="T175" s="64">
        <v>107</v>
      </c>
      <c r="U175" s="55">
        <v>5</v>
      </c>
      <c r="V175" s="55">
        <v>0</v>
      </c>
      <c r="W175" s="55">
        <v>800001</v>
      </c>
      <c r="X175" s="55">
        <v>5</v>
      </c>
      <c r="Y175" s="55">
        <v>20</v>
      </c>
      <c r="Z175" s="55">
        <v>0.64</v>
      </c>
      <c r="AA175" s="55">
        <v>0.6</v>
      </c>
      <c r="AB175" s="55">
        <v>0</v>
      </c>
      <c r="AC175" s="55">
        <v>309</v>
      </c>
      <c r="AD175" s="51">
        <v>20</v>
      </c>
      <c r="AE175" s="55">
        <v>1</v>
      </c>
      <c r="AF175" s="49">
        <v>1</v>
      </c>
      <c r="AG175" s="51">
        <v>56</v>
      </c>
    </row>
    <row r="176" spans="1:33" x14ac:dyDescent="0.3">
      <c r="A176" s="55">
        <v>3318</v>
      </c>
      <c r="B176" s="55">
        <v>700318</v>
      </c>
      <c r="C176" s="55">
        <v>1</v>
      </c>
      <c r="D176" s="55">
        <v>1</v>
      </c>
      <c r="E176" s="55">
        <v>1</v>
      </c>
      <c r="F176" s="51">
        <v>1</v>
      </c>
      <c r="G176" s="55">
        <v>0.68</v>
      </c>
      <c r="H176" s="55">
        <v>40</v>
      </c>
      <c r="I176" s="55">
        <v>2673</v>
      </c>
      <c r="J176" s="78">
        <v>1188</v>
      </c>
      <c r="K176" s="78">
        <v>2673</v>
      </c>
      <c r="L176" s="78">
        <v>2.25</v>
      </c>
      <c r="M176" s="55">
        <v>173</v>
      </c>
      <c r="N176" s="61">
        <v>173</v>
      </c>
      <c r="O176" s="61">
        <v>173</v>
      </c>
      <c r="P176" s="61">
        <v>0</v>
      </c>
      <c r="Q176" s="55">
        <v>5</v>
      </c>
      <c r="R176" s="55">
        <v>83</v>
      </c>
      <c r="S176" s="55">
        <v>0</v>
      </c>
      <c r="T176" s="64">
        <v>110</v>
      </c>
      <c r="U176" s="55">
        <v>5</v>
      </c>
      <c r="V176" s="55">
        <v>0</v>
      </c>
      <c r="W176" s="55">
        <v>800031</v>
      </c>
      <c r="X176" s="55">
        <v>5</v>
      </c>
      <c r="Y176" s="55">
        <v>20</v>
      </c>
      <c r="Z176" s="55">
        <v>0.54</v>
      </c>
      <c r="AA176" s="55">
        <v>0.5</v>
      </c>
      <c r="AB176" s="55">
        <v>0</v>
      </c>
      <c r="AC176" s="55">
        <v>312</v>
      </c>
      <c r="AD176" s="51">
        <v>20</v>
      </c>
      <c r="AE176" s="55">
        <v>1</v>
      </c>
      <c r="AF176" s="49">
        <v>1.1000000000000001</v>
      </c>
      <c r="AG176" s="51">
        <v>77</v>
      </c>
    </row>
    <row r="177" spans="1:33" x14ac:dyDescent="0.3">
      <c r="A177" s="55">
        <v>3324</v>
      </c>
      <c r="B177" s="55">
        <v>700324</v>
      </c>
      <c r="C177" s="55">
        <v>1</v>
      </c>
      <c r="D177" s="55">
        <v>1</v>
      </c>
      <c r="E177" s="55">
        <v>1</v>
      </c>
      <c r="F177" s="51">
        <v>1</v>
      </c>
      <c r="G177" s="55">
        <v>1.1000000000000001</v>
      </c>
      <c r="H177" s="55">
        <v>0.01</v>
      </c>
      <c r="I177" s="55">
        <v>2758.5</v>
      </c>
      <c r="J177" s="78">
        <v>1226</v>
      </c>
      <c r="K177" s="78">
        <v>2758.5</v>
      </c>
      <c r="L177" s="78">
        <v>2.25</v>
      </c>
      <c r="M177" s="55">
        <v>178</v>
      </c>
      <c r="N177" s="61">
        <v>178</v>
      </c>
      <c r="O177" s="61">
        <v>178</v>
      </c>
      <c r="P177" s="61">
        <v>0</v>
      </c>
      <c r="Q177" s="55">
        <v>5</v>
      </c>
      <c r="R177" s="55">
        <v>83</v>
      </c>
      <c r="S177" s="55">
        <v>0</v>
      </c>
      <c r="T177" s="64">
        <v>113</v>
      </c>
      <c r="U177" s="55">
        <v>5</v>
      </c>
      <c r="V177" s="55">
        <v>0</v>
      </c>
      <c r="W177" s="55">
        <v>800221</v>
      </c>
      <c r="X177" s="55">
        <v>50</v>
      </c>
      <c r="Y177" s="55">
        <v>20</v>
      </c>
      <c r="Z177" s="55">
        <v>0.3</v>
      </c>
      <c r="AA177" s="55">
        <v>0.5</v>
      </c>
      <c r="AB177" s="55">
        <v>0</v>
      </c>
      <c r="AC177" s="55">
        <v>318</v>
      </c>
      <c r="AD177" s="51">
        <v>15</v>
      </c>
      <c r="AE177" s="55">
        <v>1</v>
      </c>
      <c r="AF177" s="49">
        <v>2</v>
      </c>
      <c r="AG177" s="51">
        <v>45</v>
      </c>
    </row>
    <row r="178" spans="1:33" x14ac:dyDescent="0.3">
      <c r="A178" s="55">
        <v>3326</v>
      </c>
      <c r="B178" s="55">
        <v>700326</v>
      </c>
      <c r="C178" s="55">
        <v>1</v>
      </c>
      <c r="D178" s="55">
        <v>1</v>
      </c>
      <c r="E178" s="55">
        <v>1</v>
      </c>
      <c r="F178" s="51">
        <v>1</v>
      </c>
      <c r="G178" s="55">
        <v>0.63</v>
      </c>
      <c r="H178" s="55">
        <v>25</v>
      </c>
      <c r="I178" s="55">
        <v>2796.75</v>
      </c>
      <c r="J178" s="78">
        <v>1243</v>
      </c>
      <c r="K178" s="78">
        <v>2796.75</v>
      </c>
      <c r="L178" s="78">
        <v>2.25</v>
      </c>
      <c r="M178" s="55">
        <v>181</v>
      </c>
      <c r="N178" s="61">
        <v>181</v>
      </c>
      <c r="O178" s="61">
        <v>181</v>
      </c>
      <c r="P178" s="61">
        <v>0</v>
      </c>
      <c r="Q178" s="55">
        <v>5</v>
      </c>
      <c r="R178" s="55">
        <v>83</v>
      </c>
      <c r="S178" s="55">
        <v>0</v>
      </c>
      <c r="T178" s="64">
        <v>115</v>
      </c>
      <c r="U178" s="55">
        <v>5</v>
      </c>
      <c r="V178" s="55">
        <v>0</v>
      </c>
      <c r="W178" s="55">
        <v>800141</v>
      </c>
      <c r="X178" s="55">
        <v>15</v>
      </c>
      <c r="Y178" s="55">
        <v>20</v>
      </c>
      <c r="Z178" s="55">
        <v>0.54</v>
      </c>
      <c r="AA178" s="55">
        <v>0.5</v>
      </c>
      <c r="AB178" s="55">
        <v>0</v>
      </c>
      <c r="AC178" s="55">
        <v>320</v>
      </c>
      <c r="AD178" s="51">
        <v>20</v>
      </c>
      <c r="AE178" s="55">
        <v>1</v>
      </c>
      <c r="AF178" s="49">
        <v>1.4</v>
      </c>
      <c r="AG178" s="51">
        <v>86</v>
      </c>
    </row>
    <row r="179" spans="1:33" x14ac:dyDescent="0.3">
      <c r="A179" s="64">
        <v>3401</v>
      </c>
      <c r="B179" s="64">
        <v>700401</v>
      </c>
      <c r="C179" s="64">
        <v>1</v>
      </c>
      <c r="D179" s="64">
        <v>1</v>
      </c>
      <c r="E179" s="64">
        <v>1</v>
      </c>
      <c r="F179" s="51">
        <v>1</v>
      </c>
      <c r="G179" s="64">
        <v>1.7</v>
      </c>
      <c r="H179" s="64">
        <v>0.01</v>
      </c>
      <c r="I179" s="78">
        <v>2821.5</v>
      </c>
      <c r="J179" s="78">
        <v>1254</v>
      </c>
      <c r="K179" s="78">
        <v>2821.5</v>
      </c>
      <c r="L179" s="78">
        <v>2.25</v>
      </c>
      <c r="M179" s="65">
        <v>183</v>
      </c>
      <c r="N179" s="61">
        <v>183</v>
      </c>
      <c r="O179" s="61">
        <v>183</v>
      </c>
      <c r="P179" s="61">
        <v>0</v>
      </c>
      <c r="Q179" s="64">
        <v>5</v>
      </c>
      <c r="R179" s="64">
        <v>85</v>
      </c>
      <c r="S179" s="64">
        <v>0</v>
      </c>
      <c r="T179" s="64">
        <v>116</v>
      </c>
      <c r="U179" s="64">
        <v>5</v>
      </c>
      <c r="V179" s="64">
        <v>0</v>
      </c>
      <c r="W179" s="64">
        <v>800183</v>
      </c>
      <c r="X179" s="64">
        <v>100</v>
      </c>
      <c r="Y179" s="64">
        <v>20</v>
      </c>
      <c r="Z179" s="64">
        <v>0.3</v>
      </c>
      <c r="AA179" s="64">
        <v>0.5</v>
      </c>
      <c r="AB179" s="64">
        <v>0</v>
      </c>
      <c r="AC179" s="66">
        <v>401</v>
      </c>
      <c r="AD179" s="51">
        <v>10</v>
      </c>
      <c r="AE179" s="64">
        <v>7</v>
      </c>
      <c r="AF179" s="49">
        <v>1.1000000000000001</v>
      </c>
      <c r="AG179" s="51">
        <v>31</v>
      </c>
    </row>
    <row r="180" spans="1:33" x14ac:dyDescent="0.3">
      <c r="A180" s="64">
        <v>3402</v>
      </c>
      <c r="B180" s="64">
        <v>700402</v>
      </c>
      <c r="C180" s="64">
        <v>1</v>
      </c>
      <c r="D180" s="64">
        <v>1</v>
      </c>
      <c r="E180" s="64">
        <v>1</v>
      </c>
      <c r="F180" s="51">
        <v>1</v>
      </c>
      <c r="G180" s="64">
        <v>0.74</v>
      </c>
      <c r="H180" s="64">
        <v>5</v>
      </c>
      <c r="I180" s="78">
        <v>2846.25</v>
      </c>
      <c r="J180" s="78">
        <v>1265</v>
      </c>
      <c r="K180" s="78">
        <v>2846.25</v>
      </c>
      <c r="L180" s="78">
        <v>2.25</v>
      </c>
      <c r="M180" s="65">
        <v>184</v>
      </c>
      <c r="N180" s="61">
        <v>184</v>
      </c>
      <c r="O180" s="61">
        <v>184</v>
      </c>
      <c r="P180" s="61">
        <v>0</v>
      </c>
      <c r="Q180" s="64">
        <v>5</v>
      </c>
      <c r="R180" s="64">
        <v>85</v>
      </c>
      <c r="S180" s="64">
        <v>0</v>
      </c>
      <c r="T180" s="64">
        <v>117</v>
      </c>
      <c r="U180" s="64">
        <v>5</v>
      </c>
      <c r="V180" s="64">
        <v>0</v>
      </c>
      <c r="W180" s="64">
        <v>800001</v>
      </c>
      <c r="X180" s="64">
        <v>5</v>
      </c>
      <c r="Y180" s="64">
        <v>20</v>
      </c>
      <c r="Z180" s="64">
        <v>0.54</v>
      </c>
      <c r="AA180" s="64">
        <v>0.5</v>
      </c>
      <c r="AB180" s="64">
        <v>0</v>
      </c>
      <c r="AC180" s="66">
        <v>402</v>
      </c>
      <c r="AD180" s="51">
        <v>10</v>
      </c>
      <c r="AE180" s="64">
        <v>1</v>
      </c>
      <c r="AF180" s="49">
        <v>1</v>
      </c>
      <c r="AG180" s="51">
        <v>8</v>
      </c>
    </row>
    <row r="181" spans="1:33" x14ac:dyDescent="0.3">
      <c r="A181" s="64">
        <v>3410</v>
      </c>
      <c r="B181" s="64">
        <v>700410</v>
      </c>
      <c r="C181" s="64">
        <v>1</v>
      </c>
      <c r="D181" s="64">
        <v>1</v>
      </c>
      <c r="E181" s="64">
        <v>1</v>
      </c>
      <c r="F181" s="51">
        <v>1</v>
      </c>
      <c r="G181" s="64">
        <v>0.56000000000000005</v>
      </c>
      <c r="H181" s="64">
        <v>15</v>
      </c>
      <c r="I181" s="78">
        <v>3006</v>
      </c>
      <c r="J181" s="78">
        <v>1336</v>
      </c>
      <c r="K181" s="78">
        <v>3006</v>
      </c>
      <c r="L181" s="78">
        <v>2.25</v>
      </c>
      <c r="M181" s="65">
        <v>195</v>
      </c>
      <c r="N181" s="61">
        <v>195</v>
      </c>
      <c r="O181" s="61">
        <v>195</v>
      </c>
      <c r="P181" s="61">
        <v>0</v>
      </c>
      <c r="Q181" s="64">
        <v>5</v>
      </c>
      <c r="R181" s="64">
        <v>85</v>
      </c>
      <c r="S181" s="64">
        <v>0</v>
      </c>
      <c r="T181" s="64">
        <v>124</v>
      </c>
      <c r="U181" s="64">
        <v>5</v>
      </c>
      <c r="V181" s="64">
        <v>0</v>
      </c>
      <c r="W181" s="64">
        <v>800193</v>
      </c>
      <c r="X181" s="64">
        <v>50</v>
      </c>
      <c r="Y181" s="64">
        <v>20</v>
      </c>
      <c r="Z181" s="64">
        <v>0.3</v>
      </c>
      <c r="AA181" s="64">
        <v>0.5</v>
      </c>
      <c r="AB181" s="64">
        <v>0</v>
      </c>
      <c r="AC181" s="66">
        <v>410</v>
      </c>
      <c r="AD181" s="51">
        <v>20</v>
      </c>
      <c r="AE181" s="64">
        <v>1</v>
      </c>
      <c r="AF181" s="49">
        <v>0.5</v>
      </c>
      <c r="AG181" s="51">
        <v>93</v>
      </c>
    </row>
    <row r="182" spans="1:33" x14ac:dyDescent="0.3">
      <c r="A182" s="64">
        <v>3411</v>
      </c>
      <c r="B182" s="64">
        <v>700411</v>
      </c>
      <c r="C182" s="64">
        <v>1</v>
      </c>
      <c r="D182" s="64">
        <v>1</v>
      </c>
      <c r="E182" s="64">
        <v>1</v>
      </c>
      <c r="F182" s="51">
        <v>1</v>
      </c>
      <c r="G182" s="64">
        <v>0.56000000000000005</v>
      </c>
      <c r="H182" s="64">
        <v>15</v>
      </c>
      <c r="I182" s="78">
        <v>3028.5</v>
      </c>
      <c r="J182" s="78">
        <v>1346</v>
      </c>
      <c r="K182" s="78">
        <v>3028.5</v>
      </c>
      <c r="L182" s="78">
        <v>2.25</v>
      </c>
      <c r="M182" s="65">
        <v>196</v>
      </c>
      <c r="N182" s="61">
        <v>196</v>
      </c>
      <c r="O182" s="61">
        <v>196</v>
      </c>
      <c r="P182" s="61">
        <v>0</v>
      </c>
      <c r="Q182" s="64">
        <v>5</v>
      </c>
      <c r="R182" s="64">
        <v>85</v>
      </c>
      <c r="S182" s="64">
        <v>0</v>
      </c>
      <c r="T182" s="64">
        <v>125</v>
      </c>
      <c r="U182" s="64">
        <v>5</v>
      </c>
      <c r="V182" s="64">
        <v>0</v>
      </c>
      <c r="W182" s="64">
        <v>800193</v>
      </c>
      <c r="X182" s="64">
        <v>50</v>
      </c>
      <c r="Y182" s="64">
        <v>20</v>
      </c>
      <c r="Z182" s="64">
        <v>0.3</v>
      </c>
      <c r="AA182" s="64">
        <v>0.5</v>
      </c>
      <c r="AB182" s="64">
        <v>0</v>
      </c>
      <c r="AC182" s="66">
        <v>411</v>
      </c>
      <c r="AD182" s="51">
        <v>11</v>
      </c>
      <c r="AE182" s="64">
        <v>1</v>
      </c>
      <c r="AF182" s="49">
        <v>1</v>
      </c>
      <c r="AG182" s="51">
        <v>23</v>
      </c>
    </row>
    <row r="183" spans="1:33" x14ac:dyDescent="0.3">
      <c r="A183" s="64">
        <v>3412</v>
      </c>
      <c r="B183" s="64">
        <v>700412</v>
      </c>
      <c r="C183" s="64">
        <v>1</v>
      </c>
      <c r="D183" s="64">
        <v>1</v>
      </c>
      <c r="E183" s="64">
        <v>1</v>
      </c>
      <c r="F183" s="51">
        <v>1</v>
      </c>
      <c r="G183" s="64">
        <v>1.1000000000000001</v>
      </c>
      <c r="H183" s="64">
        <v>0.01</v>
      </c>
      <c r="I183" s="78">
        <v>3053.25</v>
      </c>
      <c r="J183" s="78">
        <v>1357</v>
      </c>
      <c r="K183" s="78">
        <v>3053.25</v>
      </c>
      <c r="L183" s="78">
        <v>2.25</v>
      </c>
      <c r="M183" s="65">
        <v>198</v>
      </c>
      <c r="N183" s="61">
        <v>198</v>
      </c>
      <c r="O183" s="61">
        <v>198</v>
      </c>
      <c r="P183" s="61">
        <v>0</v>
      </c>
      <c r="Q183" s="64">
        <v>5</v>
      </c>
      <c r="R183" s="64">
        <v>85</v>
      </c>
      <c r="S183" s="64">
        <v>0</v>
      </c>
      <c r="T183" s="64">
        <v>126</v>
      </c>
      <c r="U183" s="64">
        <v>5</v>
      </c>
      <c r="V183" s="64">
        <v>0</v>
      </c>
      <c r="W183" s="64">
        <v>800221</v>
      </c>
      <c r="X183" s="64">
        <v>50</v>
      </c>
      <c r="Y183" s="64">
        <v>20</v>
      </c>
      <c r="Z183" s="64">
        <v>0.3</v>
      </c>
      <c r="AA183" s="64">
        <v>0.5</v>
      </c>
      <c r="AB183" s="64">
        <v>0</v>
      </c>
      <c r="AC183" s="66">
        <v>412</v>
      </c>
      <c r="AD183" s="51">
        <v>10</v>
      </c>
      <c r="AE183" s="64">
        <v>1</v>
      </c>
      <c r="AF183" s="49">
        <v>1.4</v>
      </c>
      <c r="AG183" s="51">
        <v>97</v>
      </c>
    </row>
    <row r="184" spans="1:33" x14ac:dyDescent="0.3">
      <c r="A184" s="64">
        <v>3413</v>
      </c>
      <c r="B184" s="64">
        <v>700413</v>
      </c>
      <c r="C184" s="64">
        <v>1</v>
      </c>
      <c r="D184" s="64">
        <v>1</v>
      </c>
      <c r="E184" s="64">
        <v>1</v>
      </c>
      <c r="F184" s="51">
        <v>1</v>
      </c>
      <c r="G184" s="64">
        <v>1.1000000000000001</v>
      </c>
      <c r="H184" s="64">
        <v>0.01</v>
      </c>
      <c r="I184" s="78">
        <v>3078</v>
      </c>
      <c r="J184" s="78">
        <v>1368</v>
      </c>
      <c r="K184" s="78">
        <v>3078</v>
      </c>
      <c r="L184" s="78">
        <v>2.25</v>
      </c>
      <c r="M184" s="65">
        <v>199</v>
      </c>
      <c r="N184" s="61">
        <v>199</v>
      </c>
      <c r="O184" s="61">
        <v>199</v>
      </c>
      <c r="P184" s="61">
        <v>0</v>
      </c>
      <c r="Q184" s="64">
        <v>5</v>
      </c>
      <c r="R184" s="64">
        <v>85</v>
      </c>
      <c r="S184" s="64">
        <v>0</v>
      </c>
      <c r="T184" s="64">
        <v>128</v>
      </c>
      <c r="U184" s="64">
        <v>5</v>
      </c>
      <c r="V184" s="64">
        <v>0</v>
      </c>
      <c r="W184" s="64">
        <v>800221</v>
      </c>
      <c r="X184" s="64">
        <v>50</v>
      </c>
      <c r="Y184" s="64">
        <v>20</v>
      </c>
      <c r="Z184" s="64">
        <v>0.3</v>
      </c>
      <c r="AA184" s="64">
        <v>0.5</v>
      </c>
      <c r="AB184" s="64">
        <v>0</v>
      </c>
      <c r="AC184" s="66">
        <v>413</v>
      </c>
      <c r="AD184" s="51">
        <v>15</v>
      </c>
      <c r="AE184" s="64">
        <v>1</v>
      </c>
      <c r="AF184" s="49">
        <v>1</v>
      </c>
      <c r="AG184" s="51">
        <v>89</v>
      </c>
    </row>
    <row r="185" spans="1:33" x14ac:dyDescent="0.3">
      <c r="A185" s="64">
        <v>3414</v>
      </c>
      <c r="B185" s="64">
        <v>700414</v>
      </c>
      <c r="C185" s="64">
        <v>1</v>
      </c>
      <c r="D185" s="64">
        <v>1</v>
      </c>
      <c r="E185" s="64">
        <v>1</v>
      </c>
      <c r="F185" s="51">
        <v>1</v>
      </c>
      <c r="G185" s="64">
        <v>0.63</v>
      </c>
      <c r="H185" s="64">
        <v>25</v>
      </c>
      <c r="I185" s="78">
        <v>3102.75</v>
      </c>
      <c r="J185" s="78">
        <v>1379</v>
      </c>
      <c r="K185" s="78">
        <v>3102.75</v>
      </c>
      <c r="L185" s="78">
        <v>2.25</v>
      </c>
      <c r="M185" s="65">
        <v>201</v>
      </c>
      <c r="N185" s="61">
        <v>201</v>
      </c>
      <c r="O185" s="61">
        <v>201</v>
      </c>
      <c r="P185" s="61">
        <v>0</v>
      </c>
      <c r="Q185" s="64">
        <v>5</v>
      </c>
      <c r="R185" s="64">
        <v>85</v>
      </c>
      <c r="S185" s="64">
        <v>0</v>
      </c>
      <c r="T185" s="64">
        <v>129</v>
      </c>
      <c r="U185" s="64">
        <v>5</v>
      </c>
      <c r="V185" s="64">
        <v>0</v>
      </c>
      <c r="W185" s="64">
        <v>800142</v>
      </c>
      <c r="X185" s="64">
        <v>15</v>
      </c>
      <c r="Y185" s="64">
        <v>20</v>
      </c>
      <c r="Z185" s="64">
        <v>0.54</v>
      </c>
      <c r="AA185" s="64">
        <v>0.5</v>
      </c>
      <c r="AB185" s="64">
        <v>0</v>
      </c>
      <c r="AC185" s="66">
        <v>414</v>
      </c>
      <c r="AD185" s="51">
        <v>12</v>
      </c>
      <c r="AE185" s="64">
        <v>1</v>
      </c>
      <c r="AF185" s="49">
        <v>1</v>
      </c>
      <c r="AG185" s="51">
        <v>54</v>
      </c>
    </row>
    <row r="186" spans="1:33" s="25" customFormat="1" x14ac:dyDescent="0.3">
      <c r="A186" s="80">
        <v>8001</v>
      </c>
      <c r="B186" s="80">
        <v>709001</v>
      </c>
      <c r="C186" s="80">
        <v>1</v>
      </c>
      <c r="D186" s="80">
        <v>3</v>
      </c>
      <c r="E186" s="80">
        <v>1</v>
      </c>
      <c r="F186" s="51">
        <v>1</v>
      </c>
      <c r="G186" s="80">
        <v>0.94</v>
      </c>
      <c r="H186" s="80">
        <v>35</v>
      </c>
      <c r="I186" s="89">
        <v>2280</v>
      </c>
      <c r="J186" s="78">
        <v>760</v>
      </c>
      <c r="K186" s="78">
        <v>2280</v>
      </c>
      <c r="L186" s="78">
        <v>3</v>
      </c>
      <c r="M186" s="90">
        <v>99.710000000000008</v>
      </c>
      <c r="N186" s="68">
        <v>76.7</v>
      </c>
      <c r="O186" s="61">
        <v>99.710000000000008</v>
      </c>
      <c r="P186" s="61">
        <v>1.3</v>
      </c>
      <c r="Q186" s="80">
        <v>10</v>
      </c>
      <c r="R186" s="80">
        <v>90</v>
      </c>
      <c r="S186" s="80">
        <v>0</v>
      </c>
      <c r="T186" s="64">
        <v>28</v>
      </c>
      <c r="U186" s="80">
        <v>5</v>
      </c>
      <c r="V186" s="80">
        <v>0</v>
      </c>
      <c r="W186" s="80">
        <v>800061</v>
      </c>
      <c r="X186" s="80">
        <v>45</v>
      </c>
      <c r="Y186" s="80">
        <v>3</v>
      </c>
      <c r="Z186" s="80">
        <v>0.5</v>
      </c>
      <c r="AA186" s="80">
        <v>0.6</v>
      </c>
      <c r="AB186" s="80">
        <v>0</v>
      </c>
      <c r="AC186" s="91">
        <v>9103</v>
      </c>
      <c r="AD186" s="51">
        <v>140</v>
      </c>
      <c r="AE186" s="80">
        <v>1</v>
      </c>
      <c r="AF186" s="80">
        <v>0</v>
      </c>
      <c r="AG186" s="51">
        <v>10</v>
      </c>
    </row>
    <row r="187" spans="1:33" s="25" customFormat="1" x14ac:dyDescent="0.3">
      <c r="A187" s="80">
        <v>8002</v>
      </c>
      <c r="B187" s="80">
        <v>709002</v>
      </c>
      <c r="C187" s="80">
        <v>1</v>
      </c>
      <c r="D187" s="80">
        <v>3</v>
      </c>
      <c r="E187" s="80">
        <v>1</v>
      </c>
      <c r="F187" s="51">
        <v>1</v>
      </c>
      <c r="G187" s="80">
        <v>1.18</v>
      </c>
      <c r="H187" s="80">
        <v>15</v>
      </c>
      <c r="I187" s="89">
        <v>2494.2599999999998</v>
      </c>
      <c r="J187" s="78">
        <v>831.42</v>
      </c>
      <c r="K187" s="78">
        <v>2494.2599999999998</v>
      </c>
      <c r="L187" s="78">
        <v>3</v>
      </c>
      <c r="M187" s="90">
        <v>109.48665000000001</v>
      </c>
      <c r="N187" s="68">
        <v>84.220500000000001</v>
      </c>
      <c r="O187" s="61">
        <v>109.48665000000001</v>
      </c>
      <c r="P187" s="61">
        <v>1.3</v>
      </c>
      <c r="Q187" s="80">
        <v>10</v>
      </c>
      <c r="R187" s="80">
        <v>90</v>
      </c>
      <c r="S187" s="80">
        <v>0</v>
      </c>
      <c r="T187" s="64">
        <v>30</v>
      </c>
      <c r="U187" s="80">
        <v>5</v>
      </c>
      <c r="V187" s="80">
        <v>0</v>
      </c>
      <c r="W187" s="80">
        <v>800021</v>
      </c>
      <c r="X187" s="80">
        <v>30</v>
      </c>
      <c r="Y187" s="80">
        <v>9</v>
      </c>
      <c r="Z187" s="80">
        <v>0.54</v>
      </c>
      <c r="AA187" s="80">
        <v>0.5</v>
      </c>
      <c r="AB187" s="80">
        <v>0</v>
      </c>
      <c r="AC187" s="91">
        <v>9401</v>
      </c>
      <c r="AD187" s="51">
        <v>101</v>
      </c>
      <c r="AE187" s="80">
        <v>1</v>
      </c>
      <c r="AF187" s="80">
        <v>0</v>
      </c>
      <c r="AG187" s="51">
        <v>10</v>
      </c>
    </row>
    <row r="188" spans="1:33" s="25" customFormat="1" x14ac:dyDescent="0.3">
      <c r="A188" s="80">
        <v>8003</v>
      </c>
      <c r="B188" s="80">
        <v>709003</v>
      </c>
      <c r="C188" s="80">
        <v>1</v>
      </c>
      <c r="D188" s="80">
        <v>3</v>
      </c>
      <c r="E188" s="80">
        <v>1</v>
      </c>
      <c r="F188" s="51">
        <v>1</v>
      </c>
      <c r="G188" s="80">
        <v>0.56999999999999995</v>
      </c>
      <c r="H188" s="80">
        <v>5</v>
      </c>
      <c r="I188" s="89">
        <v>2708.5199999999995</v>
      </c>
      <c r="J188" s="78">
        <v>902.83999999999992</v>
      </c>
      <c r="K188" s="78">
        <v>2708.5199999999995</v>
      </c>
      <c r="L188" s="78">
        <v>3</v>
      </c>
      <c r="M188" s="90">
        <v>119.2633</v>
      </c>
      <c r="N188" s="68">
        <v>91.741</v>
      </c>
      <c r="O188" s="61">
        <v>119.2633</v>
      </c>
      <c r="P188" s="61">
        <v>1.3</v>
      </c>
      <c r="Q188" s="80">
        <v>10</v>
      </c>
      <c r="R188" s="80">
        <v>90</v>
      </c>
      <c r="S188" s="80">
        <v>0</v>
      </c>
      <c r="T188" s="64">
        <v>33</v>
      </c>
      <c r="U188" s="80">
        <v>5</v>
      </c>
      <c r="V188" s="80">
        <v>0</v>
      </c>
      <c r="W188" s="80">
        <v>800051</v>
      </c>
      <c r="X188" s="80">
        <v>45</v>
      </c>
      <c r="Y188" s="80">
        <v>3</v>
      </c>
      <c r="Z188" s="80">
        <v>0.4</v>
      </c>
      <c r="AA188" s="80">
        <v>0.5</v>
      </c>
      <c r="AB188" s="80">
        <v>0</v>
      </c>
      <c r="AC188" s="91">
        <v>9101</v>
      </c>
      <c r="AD188" s="51">
        <v>128</v>
      </c>
      <c r="AE188" s="80">
        <v>1</v>
      </c>
      <c r="AF188" s="80">
        <v>0</v>
      </c>
      <c r="AG188" s="51">
        <v>10</v>
      </c>
    </row>
    <row r="189" spans="1:33" s="25" customFormat="1" x14ac:dyDescent="0.3">
      <c r="A189" s="80">
        <v>8004</v>
      </c>
      <c r="B189" s="80">
        <v>709004</v>
      </c>
      <c r="C189" s="80">
        <v>1</v>
      </c>
      <c r="D189" s="80">
        <v>3</v>
      </c>
      <c r="E189" s="80">
        <v>1</v>
      </c>
      <c r="F189" s="51">
        <v>1</v>
      </c>
      <c r="G189" s="80">
        <v>1.18</v>
      </c>
      <c r="H189" s="80">
        <v>15</v>
      </c>
      <c r="I189" s="89">
        <v>2922.7799999999997</v>
      </c>
      <c r="J189" s="78">
        <v>974.25999999999988</v>
      </c>
      <c r="K189" s="78">
        <v>2922.7799999999997</v>
      </c>
      <c r="L189" s="78">
        <v>3</v>
      </c>
      <c r="M189" s="90">
        <v>129.03994999999998</v>
      </c>
      <c r="N189" s="68">
        <v>99.261499999999984</v>
      </c>
      <c r="O189" s="61">
        <v>129.03994999999998</v>
      </c>
      <c r="P189" s="61">
        <v>1.3</v>
      </c>
      <c r="Q189" s="80">
        <v>10</v>
      </c>
      <c r="R189" s="80">
        <v>90</v>
      </c>
      <c r="S189" s="80">
        <v>0</v>
      </c>
      <c r="T189" s="64">
        <v>36</v>
      </c>
      <c r="U189" s="80">
        <v>5</v>
      </c>
      <c r="V189" s="80">
        <v>0</v>
      </c>
      <c r="W189" s="80">
        <v>800021</v>
      </c>
      <c r="X189" s="80">
        <v>30</v>
      </c>
      <c r="Y189" s="80">
        <v>9</v>
      </c>
      <c r="Z189" s="80">
        <v>0.54</v>
      </c>
      <c r="AA189" s="80">
        <v>0.5</v>
      </c>
      <c r="AB189" s="80">
        <v>0</v>
      </c>
      <c r="AC189" s="91">
        <v>9401</v>
      </c>
      <c r="AD189" s="51">
        <v>115</v>
      </c>
      <c r="AE189" s="80">
        <v>1</v>
      </c>
      <c r="AF189" s="80">
        <v>0</v>
      </c>
      <c r="AG189" s="51">
        <v>10</v>
      </c>
    </row>
    <row r="190" spans="1:33" s="25" customFormat="1" x14ac:dyDescent="0.3">
      <c r="A190" s="80">
        <v>8005</v>
      </c>
      <c r="B190" s="80">
        <v>709005</v>
      </c>
      <c r="C190" s="80">
        <v>1</v>
      </c>
      <c r="D190" s="80">
        <v>3</v>
      </c>
      <c r="E190" s="80">
        <v>1</v>
      </c>
      <c r="F190" s="51">
        <v>1</v>
      </c>
      <c r="G190" s="80">
        <v>0.94</v>
      </c>
      <c r="H190" s="80">
        <v>35</v>
      </c>
      <c r="I190" s="89">
        <v>3137.0399999999995</v>
      </c>
      <c r="J190" s="78">
        <v>1045.6799999999998</v>
      </c>
      <c r="K190" s="78">
        <v>3137.0399999999995</v>
      </c>
      <c r="L190" s="78">
        <v>3</v>
      </c>
      <c r="M190" s="90">
        <v>138.81659999999999</v>
      </c>
      <c r="N190" s="68">
        <v>106.78199999999998</v>
      </c>
      <c r="O190" s="61">
        <v>138.81659999999999</v>
      </c>
      <c r="P190" s="61">
        <v>1.3</v>
      </c>
      <c r="Q190" s="80">
        <v>10</v>
      </c>
      <c r="R190" s="80">
        <v>90</v>
      </c>
      <c r="S190" s="80">
        <v>0</v>
      </c>
      <c r="T190" s="64">
        <v>38</v>
      </c>
      <c r="U190" s="80">
        <v>5</v>
      </c>
      <c r="V190" s="80">
        <v>0</v>
      </c>
      <c r="W190" s="80">
        <v>800061</v>
      </c>
      <c r="X190" s="80">
        <v>45</v>
      </c>
      <c r="Y190" s="80">
        <v>3</v>
      </c>
      <c r="Z190" s="80">
        <v>0.5</v>
      </c>
      <c r="AA190" s="80">
        <v>0.6</v>
      </c>
      <c r="AB190" s="80">
        <v>0</v>
      </c>
      <c r="AC190" s="91">
        <v>9104</v>
      </c>
      <c r="AD190" s="51">
        <v>150</v>
      </c>
      <c r="AE190" s="80">
        <v>1</v>
      </c>
      <c r="AF190" s="80">
        <v>0</v>
      </c>
      <c r="AG190" s="51">
        <v>10</v>
      </c>
    </row>
    <row r="191" spans="1:33" s="25" customFormat="1" x14ac:dyDescent="0.3">
      <c r="A191" s="80">
        <v>8006</v>
      </c>
      <c r="B191" s="80">
        <v>709006</v>
      </c>
      <c r="C191" s="80">
        <v>1</v>
      </c>
      <c r="D191" s="80">
        <v>3</v>
      </c>
      <c r="E191" s="80">
        <v>1</v>
      </c>
      <c r="F191" s="51">
        <v>1</v>
      </c>
      <c r="G191" s="80">
        <v>0.56999999999999995</v>
      </c>
      <c r="H191" s="80">
        <v>5</v>
      </c>
      <c r="I191" s="89">
        <v>3351.2999999999997</v>
      </c>
      <c r="J191" s="78">
        <v>1117.0999999999999</v>
      </c>
      <c r="K191" s="78">
        <v>3351.2999999999997</v>
      </c>
      <c r="L191" s="78">
        <v>3</v>
      </c>
      <c r="M191" s="90">
        <v>148.59324999999998</v>
      </c>
      <c r="N191" s="68">
        <v>114.30249999999998</v>
      </c>
      <c r="O191" s="61">
        <v>148.59324999999998</v>
      </c>
      <c r="P191" s="61">
        <v>1.3</v>
      </c>
      <c r="Q191" s="80">
        <v>10</v>
      </c>
      <c r="R191" s="80">
        <v>90</v>
      </c>
      <c r="S191" s="80">
        <v>0</v>
      </c>
      <c r="T191" s="64">
        <v>41</v>
      </c>
      <c r="U191" s="80">
        <v>5</v>
      </c>
      <c r="V191" s="80">
        <v>0</v>
      </c>
      <c r="W191" s="80">
        <v>800051</v>
      </c>
      <c r="X191" s="80">
        <v>45</v>
      </c>
      <c r="Y191" s="80">
        <v>3</v>
      </c>
      <c r="Z191" s="80">
        <v>0.4</v>
      </c>
      <c r="AA191" s="80">
        <v>0.5</v>
      </c>
      <c r="AB191" s="80">
        <v>0</v>
      </c>
      <c r="AC191" s="91">
        <v>9102</v>
      </c>
      <c r="AD191" s="51">
        <v>150</v>
      </c>
      <c r="AE191" s="80">
        <v>1</v>
      </c>
      <c r="AF191" s="80">
        <v>0</v>
      </c>
      <c r="AG191" s="51">
        <v>10</v>
      </c>
    </row>
    <row r="192" spans="1:33" s="25" customFormat="1" x14ac:dyDescent="0.3">
      <c r="A192" s="80">
        <v>8007</v>
      </c>
      <c r="B192" s="80">
        <v>709007</v>
      </c>
      <c r="C192" s="80">
        <v>1</v>
      </c>
      <c r="D192" s="80">
        <v>3</v>
      </c>
      <c r="E192" s="80">
        <v>1</v>
      </c>
      <c r="F192" s="51">
        <v>1</v>
      </c>
      <c r="G192" s="80">
        <v>1.18</v>
      </c>
      <c r="H192" s="80">
        <v>15</v>
      </c>
      <c r="I192" s="89">
        <v>3565.56</v>
      </c>
      <c r="J192" s="78">
        <v>1188.52</v>
      </c>
      <c r="K192" s="78">
        <v>3565.56</v>
      </c>
      <c r="L192" s="78">
        <v>3</v>
      </c>
      <c r="M192" s="90">
        <v>158.36989999999997</v>
      </c>
      <c r="N192" s="68">
        <v>121.82299999999998</v>
      </c>
      <c r="O192" s="61">
        <v>158.36989999999997</v>
      </c>
      <c r="P192" s="61">
        <v>1.3</v>
      </c>
      <c r="Q192" s="80">
        <v>10</v>
      </c>
      <c r="R192" s="80">
        <v>90</v>
      </c>
      <c r="S192" s="80">
        <v>0</v>
      </c>
      <c r="T192" s="64">
        <v>44</v>
      </c>
      <c r="U192" s="80">
        <v>5</v>
      </c>
      <c r="V192" s="80">
        <v>0</v>
      </c>
      <c r="W192" s="80">
        <v>800021</v>
      </c>
      <c r="X192" s="80">
        <v>30</v>
      </c>
      <c r="Y192" s="80">
        <v>9</v>
      </c>
      <c r="Z192" s="80">
        <v>0.54</v>
      </c>
      <c r="AA192" s="80">
        <v>0.5</v>
      </c>
      <c r="AB192" s="80">
        <v>0</v>
      </c>
      <c r="AC192" s="91">
        <v>9401</v>
      </c>
      <c r="AD192" s="51">
        <v>141</v>
      </c>
      <c r="AE192" s="80">
        <v>1</v>
      </c>
      <c r="AF192" s="80">
        <v>0</v>
      </c>
      <c r="AG192" s="51">
        <v>10</v>
      </c>
    </row>
    <row r="193" spans="1:33" s="25" customFormat="1" x14ac:dyDescent="0.3">
      <c r="A193" s="80">
        <v>8008</v>
      </c>
      <c r="B193" s="80">
        <v>709008</v>
      </c>
      <c r="C193" s="80">
        <v>1</v>
      </c>
      <c r="D193" s="80">
        <v>3</v>
      </c>
      <c r="E193" s="80">
        <v>1</v>
      </c>
      <c r="F193" s="51">
        <v>1</v>
      </c>
      <c r="G193" s="80">
        <v>1.18</v>
      </c>
      <c r="H193" s="80">
        <v>15</v>
      </c>
      <c r="I193" s="89">
        <v>3779.82</v>
      </c>
      <c r="J193" s="78">
        <v>1259.94</v>
      </c>
      <c r="K193" s="78">
        <v>3779.82</v>
      </c>
      <c r="L193" s="78">
        <v>3</v>
      </c>
      <c r="M193" s="90">
        <v>168.14654999999999</v>
      </c>
      <c r="N193" s="68">
        <v>129.34349999999998</v>
      </c>
      <c r="O193" s="61">
        <v>168.14654999999999</v>
      </c>
      <c r="P193" s="61">
        <v>1.3</v>
      </c>
      <c r="Q193" s="80">
        <v>10</v>
      </c>
      <c r="R193" s="80">
        <v>90</v>
      </c>
      <c r="S193" s="80">
        <v>0</v>
      </c>
      <c r="T193" s="64">
        <v>46</v>
      </c>
      <c r="U193" s="80">
        <v>5</v>
      </c>
      <c r="V193" s="80">
        <v>0</v>
      </c>
      <c r="W193" s="80">
        <v>800021</v>
      </c>
      <c r="X193" s="80">
        <v>30</v>
      </c>
      <c r="Y193" s="80">
        <v>9</v>
      </c>
      <c r="Z193" s="80">
        <v>0.54</v>
      </c>
      <c r="AA193" s="80">
        <v>0.5</v>
      </c>
      <c r="AB193" s="80">
        <v>0</v>
      </c>
      <c r="AC193" s="91">
        <v>9401</v>
      </c>
      <c r="AD193" s="51">
        <v>105</v>
      </c>
      <c r="AE193" s="80">
        <v>1</v>
      </c>
      <c r="AF193" s="80">
        <v>0</v>
      </c>
      <c r="AG193" s="51">
        <v>10</v>
      </c>
    </row>
    <row r="194" spans="1:33" s="25" customFormat="1" x14ac:dyDescent="0.3">
      <c r="A194" s="80">
        <v>8009</v>
      </c>
      <c r="B194" s="80">
        <v>709009</v>
      </c>
      <c r="C194" s="80">
        <v>1</v>
      </c>
      <c r="D194" s="80">
        <v>3</v>
      </c>
      <c r="E194" s="80">
        <v>1</v>
      </c>
      <c r="F194" s="51">
        <v>1</v>
      </c>
      <c r="G194" s="80">
        <v>0.94</v>
      </c>
      <c r="H194" s="80">
        <v>35</v>
      </c>
      <c r="I194" s="89">
        <v>3994.0800000000004</v>
      </c>
      <c r="J194" s="78">
        <v>1331.3600000000001</v>
      </c>
      <c r="K194" s="78">
        <v>3994.0800000000004</v>
      </c>
      <c r="L194" s="78">
        <v>3</v>
      </c>
      <c r="M194" s="90">
        <v>177.92319999999998</v>
      </c>
      <c r="N194" s="68">
        <v>136.86399999999998</v>
      </c>
      <c r="O194" s="61">
        <v>177.92319999999998</v>
      </c>
      <c r="P194" s="61">
        <v>1.3</v>
      </c>
      <c r="Q194" s="80">
        <v>10</v>
      </c>
      <c r="R194" s="80">
        <v>90</v>
      </c>
      <c r="S194" s="80">
        <v>0</v>
      </c>
      <c r="T194" s="64">
        <v>49</v>
      </c>
      <c r="U194" s="80">
        <v>5</v>
      </c>
      <c r="V194" s="80">
        <v>0</v>
      </c>
      <c r="W194" s="80">
        <v>800061</v>
      </c>
      <c r="X194" s="80">
        <v>45</v>
      </c>
      <c r="Y194" s="80">
        <v>3</v>
      </c>
      <c r="Z194" s="80">
        <v>0.5</v>
      </c>
      <c r="AA194" s="80">
        <v>0.6</v>
      </c>
      <c r="AB194" s="80">
        <v>0</v>
      </c>
      <c r="AC194" s="91">
        <v>9105</v>
      </c>
      <c r="AD194" s="51">
        <v>113</v>
      </c>
      <c r="AE194" s="80">
        <v>1</v>
      </c>
      <c r="AF194" s="80">
        <v>0</v>
      </c>
      <c r="AG194" s="51">
        <v>10</v>
      </c>
    </row>
    <row r="195" spans="1:33" s="25" customFormat="1" x14ac:dyDescent="0.3">
      <c r="A195" s="80">
        <v>8010</v>
      </c>
      <c r="B195" s="80">
        <v>709010</v>
      </c>
      <c r="C195" s="80">
        <v>1</v>
      </c>
      <c r="D195" s="80">
        <v>3</v>
      </c>
      <c r="E195" s="80">
        <v>1</v>
      </c>
      <c r="F195" s="51">
        <v>1</v>
      </c>
      <c r="G195" s="80">
        <v>1.18</v>
      </c>
      <c r="H195" s="80">
        <v>15</v>
      </c>
      <c r="I195" s="89">
        <v>4208.34</v>
      </c>
      <c r="J195" s="78">
        <v>1402.7800000000002</v>
      </c>
      <c r="K195" s="78">
        <v>4208.34</v>
      </c>
      <c r="L195" s="78">
        <v>3</v>
      </c>
      <c r="M195" s="90">
        <v>187.69984999999997</v>
      </c>
      <c r="N195" s="68">
        <v>144.38449999999997</v>
      </c>
      <c r="O195" s="61">
        <v>187.69984999999997</v>
      </c>
      <c r="P195" s="61">
        <v>1.3</v>
      </c>
      <c r="Q195" s="80">
        <v>10</v>
      </c>
      <c r="R195" s="80">
        <v>90</v>
      </c>
      <c r="S195" s="80">
        <v>0</v>
      </c>
      <c r="T195" s="64">
        <v>51</v>
      </c>
      <c r="U195" s="80">
        <v>5</v>
      </c>
      <c r="V195" s="80">
        <v>0</v>
      </c>
      <c r="W195" s="80">
        <v>800021</v>
      </c>
      <c r="X195" s="80">
        <v>30</v>
      </c>
      <c r="Y195" s="80">
        <v>9</v>
      </c>
      <c r="Z195" s="80">
        <v>0.54</v>
      </c>
      <c r="AA195" s="80">
        <v>0.5</v>
      </c>
      <c r="AB195" s="80">
        <v>0</v>
      </c>
      <c r="AC195" s="91">
        <v>9401</v>
      </c>
      <c r="AD195" s="51">
        <v>122</v>
      </c>
      <c r="AE195" s="80">
        <v>1</v>
      </c>
      <c r="AF195" s="80">
        <v>0</v>
      </c>
      <c r="AG195" s="51">
        <v>10</v>
      </c>
    </row>
    <row r="196" spans="1:33" s="25" customFormat="1" x14ac:dyDescent="0.3">
      <c r="A196" s="80">
        <v>8011</v>
      </c>
      <c r="B196" s="80">
        <v>709011</v>
      </c>
      <c r="C196" s="80">
        <v>1</v>
      </c>
      <c r="D196" s="80">
        <v>3</v>
      </c>
      <c r="E196" s="80">
        <v>1</v>
      </c>
      <c r="F196" s="51">
        <v>1</v>
      </c>
      <c r="G196" s="80">
        <v>1.18</v>
      </c>
      <c r="H196" s="80">
        <v>15</v>
      </c>
      <c r="I196" s="89">
        <v>4422.6000000000004</v>
      </c>
      <c r="J196" s="78">
        <v>1474.2000000000003</v>
      </c>
      <c r="K196" s="78">
        <v>4422.6000000000004</v>
      </c>
      <c r="L196" s="78">
        <v>3</v>
      </c>
      <c r="M196" s="90">
        <v>197.47649999999996</v>
      </c>
      <c r="N196" s="68">
        <v>151.90499999999997</v>
      </c>
      <c r="O196" s="61">
        <v>197.47649999999996</v>
      </c>
      <c r="P196" s="61">
        <v>1.3</v>
      </c>
      <c r="Q196" s="80">
        <v>10</v>
      </c>
      <c r="R196" s="80">
        <v>90</v>
      </c>
      <c r="S196" s="80">
        <v>0</v>
      </c>
      <c r="T196" s="64">
        <v>54</v>
      </c>
      <c r="U196" s="80">
        <v>5</v>
      </c>
      <c r="V196" s="80">
        <v>0</v>
      </c>
      <c r="W196" s="80">
        <v>800021</v>
      </c>
      <c r="X196" s="80">
        <v>30</v>
      </c>
      <c r="Y196" s="80">
        <v>9</v>
      </c>
      <c r="Z196" s="80">
        <v>0.54</v>
      </c>
      <c r="AA196" s="80">
        <v>0.5</v>
      </c>
      <c r="AB196" s="80">
        <v>0</v>
      </c>
      <c r="AC196" s="91">
        <v>9401</v>
      </c>
      <c r="AD196" s="51">
        <v>110</v>
      </c>
      <c r="AE196" s="80">
        <v>1</v>
      </c>
      <c r="AF196" s="80">
        <v>0</v>
      </c>
      <c r="AG196" s="51">
        <v>10</v>
      </c>
    </row>
    <row r="197" spans="1:33" s="25" customFormat="1" x14ac:dyDescent="0.3">
      <c r="A197" s="80">
        <v>8012</v>
      </c>
      <c r="B197" s="80">
        <v>709012</v>
      </c>
      <c r="C197" s="80">
        <v>1</v>
      </c>
      <c r="D197" s="80">
        <v>3</v>
      </c>
      <c r="E197" s="80">
        <v>1</v>
      </c>
      <c r="F197" s="51">
        <v>1</v>
      </c>
      <c r="G197" s="80">
        <v>1.3</v>
      </c>
      <c r="H197" s="80">
        <v>25</v>
      </c>
      <c r="I197" s="89">
        <v>4636.8600000000006</v>
      </c>
      <c r="J197" s="78">
        <v>1545.6200000000003</v>
      </c>
      <c r="K197" s="78">
        <v>4636.8600000000006</v>
      </c>
      <c r="L197" s="78">
        <v>3</v>
      </c>
      <c r="M197" s="90">
        <v>207.25314999999992</v>
      </c>
      <c r="N197" s="68">
        <v>159.42549999999994</v>
      </c>
      <c r="O197" s="61">
        <v>207.25314999999992</v>
      </c>
      <c r="P197" s="61">
        <v>1.3</v>
      </c>
      <c r="Q197" s="80">
        <v>10</v>
      </c>
      <c r="R197" s="80">
        <v>90</v>
      </c>
      <c r="S197" s="80">
        <v>0</v>
      </c>
      <c r="T197" s="64">
        <v>57</v>
      </c>
      <c r="U197" s="80">
        <v>5</v>
      </c>
      <c r="V197" s="80">
        <v>0</v>
      </c>
      <c r="W197" s="80">
        <v>800151</v>
      </c>
      <c r="X197" s="80">
        <v>45</v>
      </c>
      <c r="Y197" s="80">
        <v>3</v>
      </c>
      <c r="Z197" s="80">
        <v>0.4</v>
      </c>
      <c r="AA197" s="80">
        <v>0.5</v>
      </c>
      <c r="AB197" s="80">
        <v>0</v>
      </c>
      <c r="AC197" s="91">
        <v>9201</v>
      </c>
      <c r="AD197" s="51">
        <v>122</v>
      </c>
      <c r="AE197" s="80">
        <v>1</v>
      </c>
      <c r="AF197" s="80">
        <v>0</v>
      </c>
      <c r="AG197" s="51">
        <v>10</v>
      </c>
    </row>
    <row r="198" spans="1:33" s="25" customFormat="1" x14ac:dyDescent="0.3">
      <c r="A198" s="80">
        <v>8013</v>
      </c>
      <c r="B198" s="80">
        <v>709013</v>
      </c>
      <c r="C198" s="80">
        <v>1</v>
      </c>
      <c r="D198" s="80">
        <v>3</v>
      </c>
      <c r="E198" s="80">
        <v>1</v>
      </c>
      <c r="F198" s="51">
        <v>1</v>
      </c>
      <c r="G198" s="80">
        <v>0.55000000000000004</v>
      </c>
      <c r="H198" s="80">
        <v>10</v>
      </c>
      <c r="I198" s="89">
        <v>4851.1200000000008</v>
      </c>
      <c r="J198" s="78">
        <v>1617.0400000000004</v>
      </c>
      <c r="K198" s="78">
        <v>4851.1200000000008</v>
      </c>
      <c r="L198" s="78">
        <v>3</v>
      </c>
      <c r="M198" s="90">
        <v>217.02979999999994</v>
      </c>
      <c r="N198" s="68">
        <v>166.94599999999994</v>
      </c>
      <c r="O198" s="61">
        <v>217.02979999999994</v>
      </c>
      <c r="P198" s="61">
        <v>1.3</v>
      </c>
      <c r="Q198" s="80">
        <v>10</v>
      </c>
      <c r="R198" s="80">
        <v>90</v>
      </c>
      <c r="S198" s="80">
        <v>0</v>
      </c>
      <c r="T198" s="64">
        <v>59</v>
      </c>
      <c r="U198" s="80">
        <v>5</v>
      </c>
      <c r="V198" s="80">
        <v>0</v>
      </c>
      <c r="W198" s="80">
        <v>800131</v>
      </c>
      <c r="X198" s="80">
        <v>90</v>
      </c>
      <c r="Y198" s="80">
        <v>6</v>
      </c>
      <c r="Z198" s="80">
        <v>0.3</v>
      </c>
      <c r="AA198" s="80">
        <v>0.5</v>
      </c>
      <c r="AB198" s="80">
        <v>0</v>
      </c>
      <c r="AC198" s="91">
        <v>9203</v>
      </c>
      <c r="AD198" s="51">
        <v>115</v>
      </c>
      <c r="AE198" s="80">
        <v>1</v>
      </c>
      <c r="AF198" s="80">
        <v>0</v>
      </c>
      <c r="AG198" s="51">
        <v>10</v>
      </c>
    </row>
    <row r="199" spans="1:33" s="25" customFormat="1" x14ac:dyDescent="0.3">
      <c r="A199" s="80">
        <v>8014</v>
      </c>
      <c r="B199" s="80">
        <v>709014</v>
      </c>
      <c r="C199" s="80">
        <v>1</v>
      </c>
      <c r="D199" s="80">
        <v>3</v>
      </c>
      <c r="E199" s="80">
        <v>1</v>
      </c>
      <c r="F199" s="51">
        <v>1</v>
      </c>
      <c r="G199" s="80">
        <v>0.55000000000000004</v>
      </c>
      <c r="H199" s="80">
        <v>10</v>
      </c>
      <c r="I199" s="89">
        <v>5065.380000000001</v>
      </c>
      <c r="J199" s="78">
        <v>1688.4600000000005</v>
      </c>
      <c r="K199" s="78">
        <v>5065.380000000001</v>
      </c>
      <c r="L199" s="78">
        <v>3</v>
      </c>
      <c r="M199" s="90">
        <v>226.80644999999993</v>
      </c>
      <c r="N199" s="68">
        <v>174.46649999999994</v>
      </c>
      <c r="O199" s="61">
        <v>226.80644999999993</v>
      </c>
      <c r="P199" s="61">
        <v>1.3</v>
      </c>
      <c r="Q199" s="80">
        <v>10</v>
      </c>
      <c r="R199" s="80">
        <v>90</v>
      </c>
      <c r="S199" s="80">
        <v>0</v>
      </c>
      <c r="T199" s="64">
        <v>62</v>
      </c>
      <c r="U199" s="80">
        <v>5</v>
      </c>
      <c r="V199" s="80">
        <v>0</v>
      </c>
      <c r="W199" s="80">
        <v>800131</v>
      </c>
      <c r="X199" s="80">
        <v>90</v>
      </c>
      <c r="Y199" s="80">
        <v>6</v>
      </c>
      <c r="Z199" s="80">
        <v>0.3</v>
      </c>
      <c r="AA199" s="80">
        <v>0.5</v>
      </c>
      <c r="AB199" s="80">
        <v>0</v>
      </c>
      <c r="AC199" s="91">
        <v>9204</v>
      </c>
      <c r="AD199" s="51">
        <v>111</v>
      </c>
      <c r="AE199" s="80">
        <v>1</v>
      </c>
      <c r="AF199" s="80">
        <v>0</v>
      </c>
      <c r="AG199" s="51">
        <v>10</v>
      </c>
    </row>
    <row r="200" spans="1:33" s="25" customFormat="1" x14ac:dyDescent="0.3">
      <c r="A200" s="80">
        <v>8015</v>
      </c>
      <c r="B200" s="80">
        <v>709015</v>
      </c>
      <c r="C200" s="80">
        <v>1</v>
      </c>
      <c r="D200" s="80">
        <v>3</v>
      </c>
      <c r="E200" s="80">
        <v>1</v>
      </c>
      <c r="F200" s="51">
        <v>1</v>
      </c>
      <c r="G200" s="80">
        <v>0.55000000000000004</v>
      </c>
      <c r="H200" s="80">
        <v>10</v>
      </c>
      <c r="I200" s="89">
        <v>5279.6400000000012</v>
      </c>
      <c r="J200" s="78">
        <v>1759.8800000000006</v>
      </c>
      <c r="K200" s="78">
        <v>5279.6400000000012</v>
      </c>
      <c r="L200" s="78">
        <v>3</v>
      </c>
      <c r="M200" s="90">
        <v>236.58309999999992</v>
      </c>
      <c r="N200" s="68">
        <v>181.98699999999994</v>
      </c>
      <c r="O200" s="61">
        <v>236.58309999999992</v>
      </c>
      <c r="P200" s="61">
        <v>1.3</v>
      </c>
      <c r="Q200" s="80">
        <v>10</v>
      </c>
      <c r="R200" s="80">
        <v>90</v>
      </c>
      <c r="S200" s="80">
        <v>0</v>
      </c>
      <c r="T200" s="64">
        <v>65</v>
      </c>
      <c r="U200" s="80">
        <v>5</v>
      </c>
      <c r="V200" s="80">
        <v>0</v>
      </c>
      <c r="W200" s="80">
        <v>800131</v>
      </c>
      <c r="X200" s="80">
        <v>90</v>
      </c>
      <c r="Y200" s="80">
        <v>6</v>
      </c>
      <c r="Z200" s="80">
        <v>0.3</v>
      </c>
      <c r="AA200" s="80">
        <v>0.5</v>
      </c>
      <c r="AB200" s="80">
        <v>0</v>
      </c>
      <c r="AC200" s="91">
        <v>9205</v>
      </c>
      <c r="AD200" s="51">
        <v>106</v>
      </c>
      <c r="AE200" s="80">
        <v>1</v>
      </c>
      <c r="AF200" s="80">
        <v>0</v>
      </c>
      <c r="AG200" s="51">
        <v>10</v>
      </c>
    </row>
    <row r="201" spans="1:33" s="25" customFormat="1" x14ac:dyDescent="0.3">
      <c r="A201" s="80">
        <v>8016</v>
      </c>
      <c r="B201" s="80">
        <v>709016</v>
      </c>
      <c r="C201" s="80">
        <v>1</v>
      </c>
      <c r="D201" s="80">
        <v>3</v>
      </c>
      <c r="E201" s="80">
        <v>1</v>
      </c>
      <c r="F201" s="51">
        <v>1</v>
      </c>
      <c r="G201" s="80">
        <v>1.18</v>
      </c>
      <c r="H201" s="80">
        <v>15</v>
      </c>
      <c r="I201" s="89">
        <v>5493.9000000000015</v>
      </c>
      <c r="J201" s="78">
        <v>1831.3000000000006</v>
      </c>
      <c r="K201" s="78">
        <v>5493.9000000000015</v>
      </c>
      <c r="L201" s="78">
        <v>3</v>
      </c>
      <c r="M201" s="90">
        <v>246.35974999999993</v>
      </c>
      <c r="N201" s="68">
        <v>189.50749999999994</v>
      </c>
      <c r="O201" s="61">
        <v>246.35974999999993</v>
      </c>
      <c r="P201" s="61">
        <v>1.3</v>
      </c>
      <c r="Q201" s="80">
        <v>10</v>
      </c>
      <c r="R201" s="80">
        <v>90</v>
      </c>
      <c r="S201" s="80">
        <v>0</v>
      </c>
      <c r="T201" s="64">
        <v>67</v>
      </c>
      <c r="U201" s="80">
        <v>5</v>
      </c>
      <c r="V201" s="80">
        <v>0</v>
      </c>
      <c r="W201" s="80">
        <v>800021</v>
      </c>
      <c r="X201" s="80">
        <v>30</v>
      </c>
      <c r="Y201" s="80">
        <v>9</v>
      </c>
      <c r="Z201" s="80">
        <v>0.54</v>
      </c>
      <c r="AA201" s="80">
        <v>0.5</v>
      </c>
      <c r="AB201" s="80">
        <v>0</v>
      </c>
      <c r="AC201" s="91">
        <v>9401</v>
      </c>
      <c r="AD201" s="51">
        <v>112</v>
      </c>
      <c r="AE201" s="80">
        <v>1</v>
      </c>
      <c r="AF201" s="80">
        <v>0</v>
      </c>
      <c r="AG201" s="51">
        <v>10</v>
      </c>
    </row>
    <row r="202" spans="1:33" s="25" customFormat="1" x14ac:dyDescent="0.3">
      <c r="A202" s="80">
        <v>8017</v>
      </c>
      <c r="B202" s="80">
        <v>709017</v>
      </c>
      <c r="C202" s="80">
        <v>1</v>
      </c>
      <c r="D202" s="80">
        <v>3</v>
      </c>
      <c r="E202" s="80">
        <v>1</v>
      </c>
      <c r="F202" s="51">
        <v>1</v>
      </c>
      <c r="G202" s="80">
        <v>1.3</v>
      </c>
      <c r="H202" s="80">
        <v>25</v>
      </c>
      <c r="I202" s="89">
        <v>5708.1600000000017</v>
      </c>
      <c r="J202" s="78">
        <v>1902.7200000000007</v>
      </c>
      <c r="K202" s="78">
        <v>5708.1600000000017</v>
      </c>
      <c r="L202" s="78">
        <v>3</v>
      </c>
      <c r="M202" s="90">
        <v>256.13639999999992</v>
      </c>
      <c r="N202" s="68">
        <v>197.02799999999993</v>
      </c>
      <c r="O202" s="61">
        <v>256.13639999999992</v>
      </c>
      <c r="P202" s="61">
        <v>1.3</v>
      </c>
      <c r="Q202" s="80">
        <v>10</v>
      </c>
      <c r="R202" s="80">
        <v>90</v>
      </c>
      <c r="S202" s="80">
        <v>0</v>
      </c>
      <c r="T202" s="64">
        <v>70</v>
      </c>
      <c r="U202" s="80">
        <v>5</v>
      </c>
      <c r="V202" s="80">
        <v>0</v>
      </c>
      <c r="W202" s="80">
        <v>800151</v>
      </c>
      <c r="X202" s="80">
        <v>45</v>
      </c>
      <c r="Y202" s="80">
        <v>3</v>
      </c>
      <c r="Z202" s="80">
        <v>0.4</v>
      </c>
      <c r="AA202" s="80">
        <v>0.5</v>
      </c>
      <c r="AB202" s="80">
        <v>0</v>
      </c>
      <c r="AC202" s="91">
        <v>9202</v>
      </c>
      <c r="AD202" s="51">
        <v>137</v>
      </c>
      <c r="AE202" s="80">
        <v>1</v>
      </c>
      <c r="AF202" s="80">
        <v>0</v>
      </c>
      <c r="AG202" s="51">
        <v>10</v>
      </c>
    </row>
    <row r="203" spans="1:33" s="25" customFormat="1" x14ac:dyDescent="0.3">
      <c r="A203" s="80">
        <v>8018</v>
      </c>
      <c r="B203" s="80">
        <v>709018</v>
      </c>
      <c r="C203" s="80">
        <v>1</v>
      </c>
      <c r="D203" s="80">
        <v>3</v>
      </c>
      <c r="E203" s="80">
        <v>1</v>
      </c>
      <c r="F203" s="51">
        <v>1</v>
      </c>
      <c r="G203" s="80">
        <v>0.67</v>
      </c>
      <c r="H203" s="80">
        <v>20</v>
      </c>
      <c r="I203" s="89">
        <v>5922.4200000000019</v>
      </c>
      <c r="J203" s="78">
        <v>1974.1400000000008</v>
      </c>
      <c r="K203" s="78">
        <v>5922.4200000000019</v>
      </c>
      <c r="L203" s="78">
        <v>3</v>
      </c>
      <c r="M203" s="90">
        <v>265.91304999999994</v>
      </c>
      <c r="N203" s="68">
        <v>204.54849999999993</v>
      </c>
      <c r="O203" s="61">
        <v>265.91304999999994</v>
      </c>
      <c r="P203" s="61">
        <v>1.3</v>
      </c>
      <c r="Q203" s="80">
        <v>10</v>
      </c>
      <c r="R203" s="80">
        <v>90</v>
      </c>
      <c r="S203" s="80">
        <v>0</v>
      </c>
      <c r="T203" s="64">
        <v>72</v>
      </c>
      <c r="U203" s="80">
        <v>5</v>
      </c>
      <c r="V203" s="80">
        <v>0</v>
      </c>
      <c r="W203" s="80">
        <v>800231</v>
      </c>
      <c r="X203" s="80">
        <v>45</v>
      </c>
      <c r="Y203" s="80">
        <v>3</v>
      </c>
      <c r="Z203" s="80">
        <v>0.54</v>
      </c>
      <c r="AA203" s="80">
        <v>0.5</v>
      </c>
      <c r="AB203" s="80">
        <v>0</v>
      </c>
      <c r="AC203" s="91">
        <v>9303</v>
      </c>
      <c r="AD203" s="51">
        <v>137</v>
      </c>
      <c r="AE203" s="80">
        <v>1</v>
      </c>
      <c r="AF203" s="80">
        <v>0</v>
      </c>
      <c r="AG203" s="51">
        <v>10</v>
      </c>
    </row>
    <row r="204" spans="1:33" s="25" customFormat="1" x14ac:dyDescent="0.3">
      <c r="A204" s="80">
        <v>8019</v>
      </c>
      <c r="B204" s="80">
        <v>709019</v>
      </c>
      <c r="C204" s="80">
        <v>1</v>
      </c>
      <c r="D204" s="80">
        <v>3</v>
      </c>
      <c r="E204" s="80">
        <v>1</v>
      </c>
      <c r="F204" s="51">
        <v>1</v>
      </c>
      <c r="G204" s="80">
        <v>0.67</v>
      </c>
      <c r="H204" s="80">
        <v>20</v>
      </c>
      <c r="I204" s="89">
        <v>6136.6800000000021</v>
      </c>
      <c r="J204" s="78">
        <v>2045.5600000000009</v>
      </c>
      <c r="K204" s="78">
        <v>6136.6800000000021</v>
      </c>
      <c r="L204" s="78">
        <v>3</v>
      </c>
      <c r="M204" s="90">
        <v>275.6896999999999</v>
      </c>
      <c r="N204" s="68">
        <v>212.06899999999993</v>
      </c>
      <c r="O204" s="61">
        <v>275.6896999999999</v>
      </c>
      <c r="P204" s="61">
        <v>1.3</v>
      </c>
      <c r="Q204" s="80">
        <v>10</v>
      </c>
      <c r="R204" s="80">
        <v>90</v>
      </c>
      <c r="S204" s="80">
        <v>0</v>
      </c>
      <c r="T204" s="64">
        <v>75</v>
      </c>
      <c r="U204" s="80">
        <v>5</v>
      </c>
      <c r="V204" s="80">
        <v>0</v>
      </c>
      <c r="W204" s="80">
        <v>800231</v>
      </c>
      <c r="X204" s="80">
        <v>45</v>
      </c>
      <c r="Y204" s="80">
        <v>3</v>
      </c>
      <c r="Z204" s="80">
        <v>0.54</v>
      </c>
      <c r="AA204" s="80">
        <v>0.5</v>
      </c>
      <c r="AB204" s="80">
        <v>0</v>
      </c>
      <c r="AC204" s="91">
        <v>9304</v>
      </c>
      <c r="AD204" s="51">
        <v>146</v>
      </c>
      <c r="AE204" s="80">
        <v>1</v>
      </c>
      <c r="AF204" s="80">
        <v>0</v>
      </c>
      <c r="AG204" s="51">
        <v>10</v>
      </c>
    </row>
    <row r="205" spans="1:33" s="25" customFormat="1" x14ac:dyDescent="0.3">
      <c r="A205" s="80">
        <v>8020</v>
      </c>
      <c r="B205" s="80">
        <v>709020</v>
      </c>
      <c r="C205" s="80">
        <v>1</v>
      </c>
      <c r="D205" s="80">
        <v>3</v>
      </c>
      <c r="E205" s="80">
        <v>1</v>
      </c>
      <c r="F205" s="51">
        <v>1</v>
      </c>
      <c r="G205" s="80">
        <v>1.18</v>
      </c>
      <c r="H205" s="80">
        <v>15</v>
      </c>
      <c r="I205" s="89">
        <v>6350.9400000000023</v>
      </c>
      <c r="J205" s="78">
        <v>2116.9800000000009</v>
      </c>
      <c r="K205" s="78">
        <v>6350.9400000000023</v>
      </c>
      <c r="L205" s="78">
        <v>3</v>
      </c>
      <c r="M205" s="90">
        <v>285.46634999999992</v>
      </c>
      <c r="N205" s="68">
        <v>219.58949999999993</v>
      </c>
      <c r="O205" s="61">
        <v>285.46634999999992</v>
      </c>
      <c r="P205" s="61">
        <v>1.3</v>
      </c>
      <c r="Q205" s="80">
        <v>10</v>
      </c>
      <c r="R205" s="80">
        <v>90</v>
      </c>
      <c r="S205" s="80">
        <v>0</v>
      </c>
      <c r="T205" s="64">
        <v>78</v>
      </c>
      <c r="U205" s="80">
        <v>5</v>
      </c>
      <c r="V205" s="80">
        <v>0</v>
      </c>
      <c r="W205" s="80">
        <v>800021</v>
      </c>
      <c r="X205" s="80">
        <v>30</v>
      </c>
      <c r="Y205" s="80">
        <v>9</v>
      </c>
      <c r="Z205" s="80">
        <v>0.54</v>
      </c>
      <c r="AA205" s="80">
        <v>0.5</v>
      </c>
      <c r="AB205" s="80">
        <v>0</v>
      </c>
      <c r="AC205" s="91">
        <v>9401</v>
      </c>
      <c r="AD205" s="51">
        <v>126</v>
      </c>
      <c r="AE205" s="80">
        <v>1</v>
      </c>
      <c r="AF205" s="80">
        <v>0</v>
      </c>
      <c r="AG205" s="51">
        <v>10</v>
      </c>
    </row>
    <row r="206" spans="1:33" s="25" customFormat="1" x14ac:dyDescent="0.3">
      <c r="A206" s="80">
        <v>8021</v>
      </c>
      <c r="B206" s="80">
        <v>709021</v>
      </c>
      <c r="C206" s="80">
        <v>1</v>
      </c>
      <c r="D206" s="80">
        <v>3</v>
      </c>
      <c r="E206" s="80">
        <v>1</v>
      </c>
      <c r="F206" s="51">
        <v>1</v>
      </c>
      <c r="G206" s="80">
        <v>1.18</v>
      </c>
      <c r="H206" s="80">
        <v>15</v>
      </c>
      <c r="I206" s="89">
        <v>6565.2000000000025</v>
      </c>
      <c r="J206" s="78">
        <v>2188.400000000001</v>
      </c>
      <c r="K206" s="78">
        <v>6565.2000000000025</v>
      </c>
      <c r="L206" s="78">
        <v>3</v>
      </c>
      <c r="M206" s="90">
        <v>295.24299999999994</v>
      </c>
      <c r="N206" s="68">
        <v>227.10999999999993</v>
      </c>
      <c r="O206" s="61">
        <v>295.24299999999994</v>
      </c>
      <c r="P206" s="61">
        <v>1.3</v>
      </c>
      <c r="Q206" s="80">
        <v>10</v>
      </c>
      <c r="R206" s="80">
        <v>90</v>
      </c>
      <c r="S206" s="80">
        <v>0</v>
      </c>
      <c r="T206" s="64">
        <v>80</v>
      </c>
      <c r="U206" s="80">
        <v>5</v>
      </c>
      <c r="V206" s="80">
        <v>0</v>
      </c>
      <c r="W206" s="80">
        <v>800021</v>
      </c>
      <c r="X206" s="80">
        <v>30</v>
      </c>
      <c r="Y206" s="80">
        <v>9</v>
      </c>
      <c r="Z206" s="80">
        <v>0.54</v>
      </c>
      <c r="AA206" s="80">
        <v>0.5</v>
      </c>
      <c r="AB206" s="80">
        <v>0</v>
      </c>
      <c r="AC206" s="91">
        <v>9401</v>
      </c>
      <c r="AD206" s="51">
        <v>101</v>
      </c>
      <c r="AE206" s="80">
        <v>1</v>
      </c>
      <c r="AF206" s="80">
        <v>0</v>
      </c>
      <c r="AG206" s="51">
        <v>10</v>
      </c>
    </row>
    <row r="207" spans="1:33" s="25" customFormat="1" x14ac:dyDescent="0.3">
      <c r="A207" s="80">
        <v>8022</v>
      </c>
      <c r="B207" s="80">
        <v>709022</v>
      </c>
      <c r="C207" s="80">
        <v>1</v>
      </c>
      <c r="D207" s="80">
        <v>3</v>
      </c>
      <c r="E207" s="80">
        <v>1</v>
      </c>
      <c r="F207" s="51">
        <v>1</v>
      </c>
      <c r="G207" s="80">
        <v>1.18</v>
      </c>
      <c r="H207" s="80">
        <v>15</v>
      </c>
      <c r="I207" s="89">
        <v>6779.4600000000028</v>
      </c>
      <c r="J207" s="78">
        <v>2259.8200000000011</v>
      </c>
      <c r="K207" s="78">
        <v>6779.4600000000028</v>
      </c>
      <c r="L207" s="78">
        <v>3</v>
      </c>
      <c r="M207" s="90">
        <v>305.0196499999999</v>
      </c>
      <c r="N207" s="68">
        <v>234.63049999999993</v>
      </c>
      <c r="O207" s="61">
        <v>305.0196499999999</v>
      </c>
      <c r="P207" s="61">
        <v>1.3</v>
      </c>
      <c r="Q207" s="80">
        <v>10</v>
      </c>
      <c r="R207" s="80">
        <v>90</v>
      </c>
      <c r="S207" s="80">
        <v>0</v>
      </c>
      <c r="T207" s="64">
        <v>83</v>
      </c>
      <c r="U207" s="80">
        <v>5</v>
      </c>
      <c r="V207" s="80">
        <v>0</v>
      </c>
      <c r="W207" s="80">
        <v>800021</v>
      </c>
      <c r="X207" s="80">
        <v>30</v>
      </c>
      <c r="Y207" s="80">
        <v>9</v>
      </c>
      <c r="Z207" s="80">
        <v>0.54</v>
      </c>
      <c r="AA207" s="80">
        <v>0.5</v>
      </c>
      <c r="AB207" s="80">
        <v>0</v>
      </c>
      <c r="AC207" s="91">
        <v>9401</v>
      </c>
      <c r="AD207" s="51">
        <v>139</v>
      </c>
      <c r="AE207" s="80">
        <v>1</v>
      </c>
      <c r="AF207" s="80">
        <v>0</v>
      </c>
      <c r="AG207" s="51">
        <v>10</v>
      </c>
    </row>
    <row r="208" spans="1:33" s="25" customFormat="1" x14ac:dyDescent="0.3">
      <c r="A208" s="80">
        <v>8023</v>
      </c>
      <c r="B208" s="80">
        <v>709023</v>
      </c>
      <c r="C208" s="80">
        <v>1</v>
      </c>
      <c r="D208" s="80">
        <v>2</v>
      </c>
      <c r="E208" s="80">
        <v>1</v>
      </c>
      <c r="F208" s="51">
        <v>1</v>
      </c>
      <c r="G208" s="80">
        <v>0.63</v>
      </c>
      <c r="H208" s="80">
        <v>25</v>
      </c>
      <c r="I208" s="89">
        <v>6993.720000000003</v>
      </c>
      <c r="J208" s="78">
        <v>2331.2400000000011</v>
      </c>
      <c r="K208" s="78">
        <v>6993.720000000003</v>
      </c>
      <c r="L208" s="78">
        <v>3</v>
      </c>
      <c r="M208" s="90">
        <v>314.79629999999986</v>
      </c>
      <c r="N208" s="68">
        <v>242.1509999999999</v>
      </c>
      <c r="O208" s="61">
        <v>314.79629999999986</v>
      </c>
      <c r="P208" s="61">
        <v>1.3</v>
      </c>
      <c r="Q208" s="80">
        <v>10</v>
      </c>
      <c r="R208" s="80">
        <v>90</v>
      </c>
      <c r="S208" s="80">
        <v>0</v>
      </c>
      <c r="T208" s="64">
        <v>86</v>
      </c>
      <c r="U208" s="80">
        <v>5</v>
      </c>
      <c r="V208" s="80">
        <v>0</v>
      </c>
      <c r="W208" s="80">
        <v>800041</v>
      </c>
      <c r="X208" s="80">
        <v>18</v>
      </c>
      <c r="Y208" s="80">
        <v>3</v>
      </c>
      <c r="Z208" s="80">
        <v>0.3</v>
      </c>
      <c r="AA208" s="80">
        <v>0.5</v>
      </c>
      <c r="AB208" s="80">
        <v>0</v>
      </c>
      <c r="AC208" s="91">
        <v>9301</v>
      </c>
      <c r="AD208" s="51">
        <v>149</v>
      </c>
      <c r="AE208" s="80">
        <v>1</v>
      </c>
      <c r="AF208" s="80">
        <v>0</v>
      </c>
      <c r="AG208" s="51">
        <v>10</v>
      </c>
    </row>
    <row r="209" spans="1:33" s="25" customFormat="1" x14ac:dyDescent="0.3">
      <c r="A209" s="80">
        <v>8024</v>
      </c>
      <c r="B209" s="80">
        <v>709024</v>
      </c>
      <c r="C209" s="80">
        <v>1</v>
      </c>
      <c r="D209" s="80">
        <v>2</v>
      </c>
      <c r="E209" s="80">
        <v>1</v>
      </c>
      <c r="F209" s="51">
        <v>1</v>
      </c>
      <c r="G209" s="80">
        <v>0.63</v>
      </c>
      <c r="H209" s="80">
        <v>25</v>
      </c>
      <c r="I209" s="89">
        <v>7207.9800000000032</v>
      </c>
      <c r="J209" s="78">
        <v>2402.6600000000012</v>
      </c>
      <c r="K209" s="78">
        <v>7207.9800000000032</v>
      </c>
      <c r="L209" s="78">
        <v>3</v>
      </c>
      <c r="M209" s="90">
        <v>324.57294999999988</v>
      </c>
      <c r="N209" s="68">
        <v>249.6714999999999</v>
      </c>
      <c r="O209" s="61">
        <v>324.57294999999988</v>
      </c>
      <c r="P209" s="61">
        <v>1.3</v>
      </c>
      <c r="Q209" s="80">
        <v>10</v>
      </c>
      <c r="R209" s="80">
        <v>90</v>
      </c>
      <c r="S209" s="80">
        <v>0</v>
      </c>
      <c r="T209" s="64">
        <v>88</v>
      </c>
      <c r="U209" s="80">
        <v>5</v>
      </c>
      <c r="V209" s="80">
        <v>0</v>
      </c>
      <c r="W209" s="80">
        <v>800041</v>
      </c>
      <c r="X209" s="80">
        <v>18</v>
      </c>
      <c r="Y209" s="80">
        <v>3</v>
      </c>
      <c r="Z209" s="80">
        <v>0.3</v>
      </c>
      <c r="AA209" s="80">
        <v>0.5</v>
      </c>
      <c r="AB209" s="80">
        <v>0</v>
      </c>
      <c r="AC209" s="91">
        <v>9302</v>
      </c>
      <c r="AD209" s="51">
        <v>109</v>
      </c>
      <c r="AE209" s="80">
        <v>1</v>
      </c>
      <c r="AF209" s="80">
        <v>0</v>
      </c>
      <c r="AG209" s="51">
        <v>10</v>
      </c>
    </row>
    <row r="210" spans="1:33" s="25" customFormat="1" x14ac:dyDescent="0.3">
      <c r="A210" s="80">
        <v>8025</v>
      </c>
      <c r="B210" s="80">
        <v>709025</v>
      </c>
      <c r="C210" s="80">
        <v>1</v>
      </c>
      <c r="D210" s="80">
        <v>2</v>
      </c>
      <c r="E210" s="80">
        <v>1</v>
      </c>
      <c r="F210" s="51">
        <v>1</v>
      </c>
      <c r="G210" s="80">
        <v>1.1499999999999999</v>
      </c>
      <c r="H210" s="80">
        <v>10</v>
      </c>
      <c r="I210" s="89">
        <v>7422.2400000000034</v>
      </c>
      <c r="J210" s="78">
        <v>2474.0800000000013</v>
      </c>
      <c r="K210" s="78">
        <v>7422.2400000000034</v>
      </c>
      <c r="L210" s="78">
        <v>3</v>
      </c>
      <c r="M210" s="90">
        <v>334.3495999999999</v>
      </c>
      <c r="N210" s="68">
        <v>257.19199999999989</v>
      </c>
      <c r="O210" s="61">
        <v>334.3495999999999</v>
      </c>
      <c r="P210" s="61">
        <v>1.3</v>
      </c>
      <c r="Q210" s="80">
        <v>10</v>
      </c>
      <c r="R210" s="80">
        <v>90</v>
      </c>
      <c r="S210" s="80">
        <v>0</v>
      </c>
      <c r="T210" s="64">
        <v>91</v>
      </c>
      <c r="U210" s="80">
        <v>5</v>
      </c>
      <c r="V210" s="80">
        <v>0</v>
      </c>
      <c r="W210" s="80">
        <v>800091</v>
      </c>
      <c r="X210" s="80">
        <v>45</v>
      </c>
      <c r="Y210" s="80">
        <v>3</v>
      </c>
      <c r="Z210" s="80">
        <v>0.4</v>
      </c>
      <c r="AA210" s="80">
        <v>0.5</v>
      </c>
      <c r="AB210" s="80">
        <v>0</v>
      </c>
      <c r="AC210" s="91">
        <v>9403</v>
      </c>
      <c r="AD210" s="51">
        <v>129</v>
      </c>
      <c r="AE210" s="80">
        <v>1</v>
      </c>
      <c r="AF210" s="80">
        <v>0</v>
      </c>
      <c r="AG210" s="51">
        <v>10</v>
      </c>
    </row>
    <row r="211" spans="1:33" s="25" customFormat="1" x14ac:dyDescent="0.3">
      <c r="A211" s="80">
        <v>8026</v>
      </c>
      <c r="B211" s="80">
        <v>709026</v>
      </c>
      <c r="C211" s="80">
        <v>1</v>
      </c>
      <c r="D211" s="80">
        <v>2</v>
      </c>
      <c r="E211" s="80">
        <v>1</v>
      </c>
      <c r="F211" s="51">
        <v>1</v>
      </c>
      <c r="G211" s="80">
        <v>1.1499999999999999</v>
      </c>
      <c r="H211" s="80">
        <v>10</v>
      </c>
      <c r="I211" s="89">
        <v>7636.5000000000036</v>
      </c>
      <c r="J211" s="78">
        <v>2545.5000000000014</v>
      </c>
      <c r="K211" s="78">
        <v>7636.5000000000036</v>
      </c>
      <c r="L211" s="78">
        <v>3</v>
      </c>
      <c r="M211" s="90">
        <v>344.12624999999991</v>
      </c>
      <c r="N211" s="68">
        <v>264.71249999999992</v>
      </c>
      <c r="O211" s="61">
        <v>344.12624999999991</v>
      </c>
      <c r="P211" s="61">
        <v>1.3</v>
      </c>
      <c r="Q211" s="80">
        <v>10</v>
      </c>
      <c r="R211" s="80">
        <v>90</v>
      </c>
      <c r="S211" s="80">
        <v>0</v>
      </c>
      <c r="T211" s="64">
        <v>94</v>
      </c>
      <c r="U211" s="80">
        <v>5</v>
      </c>
      <c r="V211" s="80">
        <v>0</v>
      </c>
      <c r="W211" s="80">
        <v>800091</v>
      </c>
      <c r="X211" s="80">
        <v>45</v>
      </c>
      <c r="Y211" s="80">
        <v>3</v>
      </c>
      <c r="Z211" s="80">
        <v>0.4</v>
      </c>
      <c r="AA211" s="80">
        <v>0.5</v>
      </c>
      <c r="AB211" s="80">
        <v>0</v>
      </c>
      <c r="AC211" s="91">
        <v>9404</v>
      </c>
      <c r="AD211" s="51">
        <v>150</v>
      </c>
      <c r="AE211" s="80">
        <v>1</v>
      </c>
      <c r="AF211" s="80">
        <v>0</v>
      </c>
      <c r="AG211" s="51">
        <v>10</v>
      </c>
    </row>
    <row r="212" spans="1:33" s="25" customFormat="1" x14ac:dyDescent="0.3">
      <c r="A212" s="80">
        <v>8027</v>
      </c>
      <c r="B212" s="80">
        <v>709027</v>
      </c>
      <c r="C212" s="80">
        <v>1</v>
      </c>
      <c r="D212" s="80">
        <v>3</v>
      </c>
      <c r="E212" s="80">
        <v>1</v>
      </c>
      <c r="F212" s="51">
        <v>1</v>
      </c>
      <c r="G212" s="80">
        <v>1.18</v>
      </c>
      <c r="H212" s="80">
        <v>15</v>
      </c>
      <c r="I212" s="89">
        <v>7850.7600000000039</v>
      </c>
      <c r="J212" s="78">
        <v>2616.9200000000014</v>
      </c>
      <c r="K212" s="78">
        <v>7850.7600000000039</v>
      </c>
      <c r="L212" s="78">
        <v>3</v>
      </c>
      <c r="M212" s="90">
        <v>353.90289999999987</v>
      </c>
      <c r="N212" s="68">
        <v>272.23299999999989</v>
      </c>
      <c r="O212" s="61">
        <v>353.90289999999987</v>
      </c>
      <c r="P212" s="61">
        <v>1.3</v>
      </c>
      <c r="Q212" s="80">
        <v>10</v>
      </c>
      <c r="R212" s="80">
        <v>90</v>
      </c>
      <c r="S212" s="80">
        <v>0</v>
      </c>
      <c r="T212" s="64">
        <v>96</v>
      </c>
      <c r="U212" s="80">
        <v>5</v>
      </c>
      <c r="V212" s="80">
        <v>0</v>
      </c>
      <c r="W212" s="80">
        <v>800021</v>
      </c>
      <c r="X212" s="80">
        <v>30</v>
      </c>
      <c r="Y212" s="80">
        <v>9</v>
      </c>
      <c r="Z212" s="80">
        <v>0.54</v>
      </c>
      <c r="AA212" s="80">
        <v>0.5</v>
      </c>
      <c r="AB212" s="80">
        <v>0</v>
      </c>
      <c r="AC212" s="91">
        <v>9401</v>
      </c>
      <c r="AD212" s="51">
        <v>149</v>
      </c>
      <c r="AE212" s="80">
        <v>1</v>
      </c>
      <c r="AF212" s="80">
        <v>0</v>
      </c>
      <c r="AG212" s="51">
        <v>10</v>
      </c>
    </row>
    <row r="213" spans="1:33" s="25" customFormat="1" x14ac:dyDescent="0.3">
      <c r="A213" s="80">
        <v>8028</v>
      </c>
      <c r="B213" s="80">
        <v>709028</v>
      </c>
      <c r="C213" s="80">
        <v>1</v>
      </c>
      <c r="D213" s="80">
        <v>3</v>
      </c>
      <c r="E213" s="80">
        <v>1</v>
      </c>
      <c r="F213" s="51">
        <v>1</v>
      </c>
      <c r="G213" s="80">
        <v>1.18</v>
      </c>
      <c r="H213" s="80">
        <v>15</v>
      </c>
      <c r="I213" s="89">
        <v>8065.0200000000041</v>
      </c>
      <c r="J213" s="78">
        <v>2688.3400000000015</v>
      </c>
      <c r="K213" s="78">
        <v>8065.0200000000041</v>
      </c>
      <c r="L213" s="78">
        <v>3</v>
      </c>
      <c r="M213" s="90">
        <v>363.67954999999989</v>
      </c>
      <c r="N213" s="68">
        <v>279.75349999999992</v>
      </c>
      <c r="O213" s="61">
        <v>363.67954999999989</v>
      </c>
      <c r="P213" s="61">
        <v>1.3</v>
      </c>
      <c r="Q213" s="80">
        <v>10</v>
      </c>
      <c r="R213" s="80">
        <v>90</v>
      </c>
      <c r="S213" s="80">
        <v>0</v>
      </c>
      <c r="T213" s="64">
        <v>99</v>
      </c>
      <c r="U213" s="80">
        <v>5</v>
      </c>
      <c r="V213" s="80">
        <v>0</v>
      </c>
      <c r="W213" s="80">
        <v>800021</v>
      </c>
      <c r="X213" s="80">
        <v>30</v>
      </c>
      <c r="Y213" s="80">
        <v>9</v>
      </c>
      <c r="Z213" s="80">
        <v>0.54</v>
      </c>
      <c r="AA213" s="80">
        <v>0.5</v>
      </c>
      <c r="AB213" s="80">
        <v>0</v>
      </c>
      <c r="AC213" s="91">
        <v>9402</v>
      </c>
      <c r="AD213" s="51">
        <v>132</v>
      </c>
      <c r="AE213" s="80">
        <v>1</v>
      </c>
      <c r="AF213" s="80">
        <v>0</v>
      </c>
      <c r="AG213" s="51">
        <v>10</v>
      </c>
    </row>
    <row r="214" spans="1:33" s="25" customFormat="1" x14ac:dyDescent="0.3">
      <c r="A214" s="80">
        <v>8029</v>
      </c>
      <c r="B214" s="80">
        <v>709029</v>
      </c>
      <c r="C214" s="80">
        <v>1</v>
      </c>
      <c r="D214" s="80">
        <v>3</v>
      </c>
      <c r="E214" s="80">
        <v>1</v>
      </c>
      <c r="F214" s="51">
        <v>1</v>
      </c>
      <c r="G214" s="80">
        <v>1.18</v>
      </c>
      <c r="H214" s="80">
        <v>15</v>
      </c>
      <c r="I214" s="89">
        <v>8279.2800000000043</v>
      </c>
      <c r="J214" s="78">
        <v>2759.7600000000016</v>
      </c>
      <c r="K214" s="78">
        <v>8279.2800000000043</v>
      </c>
      <c r="L214" s="78">
        <v>3</v>
      </c>
      <c r="M214" s="90">
        <v>373.45619999999985</v>
      </c>
      <c r="N214" s="68">
        <v>287.27399999999989</v>
      </c>
      <c r="O214" s="61">
        <v>373.45619999999985</v>
      </c>
      <c r="P214" s="61">
        <v>1.3</v>
      </c>
      <c r="Q214" s="80">
        <v>10</v>
      </c>
      <c r="R214" s="80">
        <v>90</v>
      </c>
      <c r="S214" s="80">
        <v>0</v>
      </c>
      <c r="T214" s="64">
        <v>101</v>
      </c>
      <c r="U214" s="80">
        <v>5</v>
      </c>
      <c r="V214" s="80">
        <v>0</v>
      </c>
      <c r="W214" s="80">
        <v>800021</v>
      </c>
      <c r="X214" s="80">
        <v>30</v>
      </c>
      <c r="Y214" s="80">
        <v>9</v>
      </c>
      <c r="Z214" s="80">
        <v>0.54</v>
      </c>
      <c r="AA214" s="80">
        <v>0.5</v>
      </c>
      <c r="AB214" s="80">
        <v>0</v>
      </c>
      <c r="AC214" s="91">
        <v>9401</v>
      </c>
      <c r="AD214" s="51">
        <v>114</v>
      </c>
      <c r="AE214" s="80">
        <v>1</v>
      </c>
      <c r="AF214" s="80">
        <v>0</v>
      </c>
      <c r="AG214" s="51">
        <v>10</v>
      </c>
    </row>
    <row r="215" spans="1:33" x14ac:dyDescent="0.3">
      <c r="A215" s="67">
        <v>9001</v>
      </c>
      <c r="B215" s="67">
        <v>709001</v>
      </c>
      <c r="C215" s="67">
        <v>1</v>
      </c>
      <c r="D215" s="67">
        <v>3</v>
      </c>
      <c r="E215" s="67">
        <v>1.5</v>
      </c>
      <c r="F215" s="51">
        <v>2</v>
      </c>
      <c r="G215" s="80">
        <v>0.94</v>
      </c>
      <c r="H215" s="67">
        <v>35</v>
      </c>
      <c r="I215" s="78">
        <v>1710</v>
      </c>
      <c r="J215" s="78">
        <v>760</v>
      </c>
      <c r="K215" s="78">
        <v>1710</v>
      </c>
      <c r="L215" s="78">
        <v>2.25</v>
      </c>
      <c r="M215" s="68">
        <v>59</v>
      </c>
      <c r="N215" s="68">
        <v>59</v>
      </c>
      <c r="O215" s="61">
        <v>59</v>
      </c>
      <c r="P215" s="61">
        <v>1</v>
      </c>
      <c r="Q215" s="67">
        <v>10</v>
      </c>
      <c r="R215" s="67">
        <v>90</v>
      </c>
      <c r="S215" s="67">
        <v>0</v>
      </c>
      <c r="T215" s="64">
        <v>21</v>
      </c>
      <c r="U215" s="67">
        <v>5</v>
      </c>
      <c r="V215" s="67">
        <v>0</v>
      </c>
      <c r="W215" s="80">
        <v>800061</v>
      </c>
      <c r="X215" s="80">
        <v>35</v>
      </c>
      <c r="Y215" s="67">
        <v>3</v>
      </c>
      <c r="Z215" s="67">
        <v>0.5</v>
      </c>
      <c r="AA215" s="67">
        <v>0.6</v>
      </c>
      <c r="AB215" s="67">
        <v>0</v>
      </c>
      <c r="AC215" s="69">
        <v>9103</v>
      </c>
      <c r="AD215" s="51">
        <v>150</v>
      </c>
      <c r="AE215" s="67">
        <v>2</v>
      </c>
      <c r="AF215" s="80">
        <v>0</v>
      </c>
      <c r="AG215" s="51">
        <v>73</v>
      </c>
    </row>
    <row r="216" spans="1:33" x14ac:dyDescent="0.3">
      <c r="A216" s="67">
        <v>9002</v>
      </c>
      <c r="B216" s="67">
        <v>709002</v>
      </c>
      <c r="C216" s="67">
        <v>1</v>
      </c>
      <c r="D216" s="67">
        <v>3</v>
      </c>
      <c r="E216" s="67">
        <v>1</v>
      </c>
      <c r="F216" s="51">
        <v>1</v>
      </c>
      <c r="G216" s="67">
        <v>1.18</v>
      </c>
      <c r="H216" s="67">
        <v>15</v>
      </c>
      <c r="I216" s="78">
        <v>1870.6949999999999</v>
      </c>
      <c r="J216" s="78">
        <v>831.42</v>
      </c>
      <c r="K216" s="78">
        <v>1870.6949999999999</v>
      </c>
      <c r="L216" s="78">
        <v>2.25</v>
      </c>
      <c r="M216" s="68">
        <v>64.784999999999997</v>
      </c>
      <c r="N216" s="68">
        <v>64.784999999999997</v>
      </c>
      <c r="O216" s="61">
        <v>64.784999999999997</v>
      </c>
      <c r="P216" s="61">
        <v>1</v>
      </c>
      <c r="Q216" s="67">
        <v>10</v>
      </c>
      <c r="R216" s="67">
        <v>90</v>
      </c>
      <c r="S216" s="67">
        <v>0</v>
      </c>
      <c r="T216" s="64">
        <v>23</v>
      </c>
      <c r="U216" s="67">
        <v>5</v>
      </c>
      <c r="V216" s="67">
        <v>0</v>
      </c>
      <c r="W216" s="67">
        <v>800021</v>
      </c>
      <c r="X216" s="67">
        <v>5</v>
      </c>
      <c r="Y216" s="67">
        <v>5</v>
      </c>
      <c r="Z216" s="67">
        <v>0.54</v>
      </c>
      <c r="AA216" s="67">
        <v>0.5</v>
      </c>
      <c r="AB216" s="67">
        <v>0</v>
      </c>
      <c r="AC216" s="69">
        <v>9401</v>
      </c>
      <c r="AD216" s="51">
        <v>108</v>
      </c>
      <c r="AE216" s="67">
        <v>1</v>
      </c>
      <c r="AF216" s="49">
        <v>2</v>
      </c>
      <c r="AG216" s="51">
        <v>59</v>
      </c>
    </row>
    <row r="217" spans="1:33" x14ac:dyDescent="0.3">
      <c r="A217" s="67">
        <v>9003</v>
      </c>
      <c r="B217" s="67">
        <v>709003</v>
      </c>
      <c r="C217" s="67">
        <v>1</v>
      </c>
      <c r="D217" s="67">
        <v>3</v>
      </c>
      <c r="E217" s="67">
        <v>1</v>
      </c>
      <c r="F217" s="51">
        <v>1</v>
      </c>
      <c r="G217" s="67">
        <v>0.56999999999999995</v>
      </c>
      <c r="H217" s="67">
        <v>5</v>
      </c>
      <c r="I217" s="78">
        <v>2031.3899999999999</v>
      </c>
      <c r="J217" s="78">
        <v>902.83999999999992</v>
      </c>
      <c r="K217" s="78">
        <v>2031.3899999999999</v>
      </c>
      <c r="L217" s="78">
        <v>2.25</v>
      </c>
      <c r="M217" s="68">
        <v>70.569999999999993</v>
      </c>
      <c r="N217" s="68">
        <v>70.569999999999993</v>
      </c>
      <c r="O217" s="61">
        <v>70.569999999999993</v>
      </c>
      <c r="P217" s="61">
        <v>1</v>
      </c>
      <c r="Q217" s="67">
        <v>10</v>
      </c>
      <c r="R217" s="67">
        <v>90</v>
      </c>
      <c r="S217" s="67">
        <v>0</v>
      </c>
      <c r="T217" s="64">
        <v>25</v>
      </c>
      <c r="U217" s="67">
        <v>5</v>
      </c>
      <c r="V217" s="67">
        <v>0</v>
      </c>
      <c r="W217" s="67">
        <v>800051</v>
      </c>
      <c r="X217" s="67">
        <v>35</v>
      </c>
      <c r="Y217" s="67">
        <v>3</v>
      </c>
      <c r="Z217" s="67">
        <v>0.4</v>
      </c>
      <c r="AA217" s="67">
        <v>0.5</v>
      </c>
      <c r="AB217" s="67">
        <v>0</v>
      </c>
      <c r="AC217" s="69">
        <v>9101</v>
      </c>
      <c r="AD217" s="51">
        <v>117</v>
      </c>
      <c r="AE217" s="67">
        <v>1</v>
      </c>
      <c r="AF217" s="49">
        <v>0</v>
      </c>
      <c r="AG217" s="51">
        <v>51</v>
      </c>
    </row>
    <row r="218" spans="1:33" x14ac:dyDescent="0.3">
      <c r="A218" s="67">
        <v>9004</v>
      </c>
      <c r="B218" s="67">
        <v>709004</v>
      </c>
      <c r="C218" s="67">
        <v>1</v>
      </c>
      <c r="D218" s="67">
        <v>3</v>
      </c>
      <c r="E218" s="67">
        <v>1.5</v>
      </c>
      <c r="F218" s="51">
        <v>2</v>
      </c>
      <c r="G218" s="67">
        <v>0.56999999999999995</v>
      </c>
      <c r="H218" s="67">
        <v>5</v>
      </c>
      <c r="I218" s="78">
        <v>2192.0849999999996</v>
      </c>
      <c r="J218" s="78">
        <v>974.25999999999988</v>
      </c>
      <c r="K218" s="78">
        <v>2192.0849999999996</v>
      </c>
      <c r="L218" s="78">
        <v>2.25</v>
      </c>
      <c r="M218" s="68">
        <v>76.35499999999999</v>
      </c>
      <c r="N218" s="68">
        <v>76.35499999999999</v>
      </c>
      <c r="O218" s="61">
        <v>76.35499999999999</v>
      </c>
      <c r="P218" s="61">
        <v>1</v>
      </c>
      <c r="Q218" s="67">
        <v>10</v>
      </c>
      <c r="R218" s="67">
        <v>90</v>
      </c>
      <c r="S218" s="67">
        <v>0</v>
      </c>
      <c r="T218" s="64">
        <v>27</v>
      </c>
      <c r="U218" s="67">
        <v>5</v>
      </c>
      <c r="V218" s="67">
        <v>0</v>
      </c>
      <c r="W218" s="67">
        <v>800051</v>
      </c>
      <c r="X218" s="67">
        <v>35</v>
      </c>
      <c r="Y218" s="67">
        <v>3</v>
      </c>
      <c r="Z218" s="67">
        <v>0.4</v>
      </c>
      <c r="AA218" s="67">
        <v>0.5</v>
      </c>
      <c r="AB218" s="67">
        <v>0</v>
      </c>
      <c r="AC218" s="69">
        <v>9101</v>
      </c>
      <c r="AD218" s="51">
        <v>129</v>
      </c>
      <c r="AE218" s="67">
        <v>2</v>
      </c>
      <c r="AF218" s="49">
        <v>0</v>
      </c>
      <c r="AG218" s="51">
        <v>84</v>
      </c>
    </row>
    <row r="219" spans="1:33" x14ac:dyDescent="0.3">
      <c r="A219" s="67">
        <v>9005</v>
      </c>
      <c r="B219" s="67">
        <v>709005</v>
      </c>
      <c r="C219" s="67">
        <v>1</v>
      </c>
      <c r="D219" s="67">
        <v>3</v>
      </c>
      <c r="E219" s="67">
        <v>1.5</v>
      </c>
      <c r="F219" s="51">
        <v>1</v>
      </c>
      <c r="G219" s="67">
        <v>0.94</v>
      </c>
      <c r="H219" s="67">
        <v>35</v>
      </c>
      <c r="I219" s="78">
        <v>2352.7799999999997</v>
      </c>
      <c r="J219" s="78">
        <v>1045.6799999999998</v>
      </c>
      <c r="K219" s="78">
        <v>2352.7799999999997</v>
      </c>
      <c r="L219" s="78">
        <v>2.25</v>
      </c>
      <c r="M219" s="68">
        <v>82.139999999999986</v>
      </c>
      <c r="N219" s="68">
        <v>82.139999999999986</v>
      </c>
      <c r="O219" s="61">
        <v>82.139999999999986</v>
      </c>
      <c r="P219" s="61">
        <v>1</v>
      </c>
      <c r="Q219" s="67">
        <v>10</v>
      </c>
      <c r="R219" s="67">
        <v>90</v>
      </c>
      <c r="S219" s="67">
        <v>0</v>
      </c>
      <c r="T219" s="64">
        <v>29</v>
      </c>
      <c r="U219" s="67">
        <v>5</v>
      </c>
      <c r="V219" s="67">
        <v>0</v>
      </c>
      <c r="W219" s="67">
        <v>800061</v>
      </c>
      <c r="X219" s="67">
        <v>35</v>
      </c>
      <c r="Y219" s="67">
        <v>3</v>
      </c>
      <c r="Z219" s="67">
        <v>0.5</v>
      </c>
      <c r="AA219" s="67">
        <v>0.6</v>
      </c>
      <c r="AB219" s="67">
        <v>0</v>
      </c>
      <c r="AC219" s="69">
        <v>9104</v>
      </c>
      <c r="AD219" s="51">
        <v>136</v>
      </c>
      <c r="AE219" s="67">
        <v>4</v>
      </c>
      <c r="AF219" s="49">
        <v>1</v>
      </c>
      <c r="AG219" s="51">
        <v>25</v>
      </c>
    </row>
    <row r="220" spans="1:33" x14ac:dyDescent="0.3">
      <c r="A220" s="67">
        <v>9006</v>
      </c>
      <c r="B220" s="67">
        <v>709006</v>
      </c>
      <c r="C220" s="67">
        <v>1</v>
      </c>
      <c r="D220" s="67">
        <v>3</v>
      </c>
      <c r="E220" s="67">
        <v>1</v>
      </c>
      <c r="F220" s="51">
        <v>1</v>
      </c>
      <c r="G220" s="80">
        <v>0.56999999999999995</v>
      </c>
      <c r="H220" s="67">
        <v>5</v>
      </c>
      <c r="I220" s="78">
        <v>2513.4749999999999</v>
      </c>
      <c r="J220" s="78">
        <v>1117.0999999999999</v>
      </c>
      <c r="K220" s="78">
        <v>2513.4749999999999</v>
      </c>
      <c r="L220" s="78">
        <v>2.25</v>
      </c>
      <c r="M220" s="68">
        <v>87.924999999999983</v>
      </c>
      <c r="N220" s="68">
        <v>87.924999999999983</v>
      </c>
      <c r="O220" s="61">
        <v>87.924999999999983</v>
      </c>
      <c r="P220" s="61">
        <v>1</v>
      </c>
      <c r="Q220" s="67">
        <v>10</v>
      </c>
      <c r="R220" s="67">
        <v>90</v>
      </c>
      <c r="S220" s="67">
        <v>0</v>
      </c>
      <c r="T220" s="64">
        <v>31</v>
      </c>
      <c r="U220" s="67">
        <v>5</v>
      </c>
      <c r="V220" s="67">
        <v>0</v>
      </c>
      <c r="W220" s="80">
        <v>800051</v>
      </c>
      <c r="X220" s="80">
        <v>35</v>
      </c>
      <c r="Y220" s="67">
        <v>3</v>
      </c>
      <c r="Z220" s="67">
        <v>0.4</v>
      </c>
      <c r="AA220" s="67">
        <v>0.5</v>
      </c>
      <c r="AB220" s="67">
        <v>0</v>
      </c>
      <c r="AC220" s="69">
        <v>9102</v>
      </c>
      <c r="AD220" s="51">
        <v>138</v>
      </c>
      <c r="AE220" s="67">
        <v>1</v>
      </c>
      <c r="AF220" s="80">
        <v>1.4</v>
      </c>
      <c r="AG220" s="51">
        <v>8</v>
      </c>
    </row>
    <row r="221" spans="1:33" x14ac:dyDescent="0.3">
      <c r="A221" s="67">
        <v>9007</v>
      </c>
      <c r="B221" s="67">
        <v>709007</v>
      </c>
      <c r="C221" s="67">
        <v>1</v>
      </c>
      <c r="D221" s="67">
        <v>3</v>
      </c>
      <c r="E221" s="67">
        <v>1</v>
      </c>
      <c r="F221" s="51">
        <v>1</v>
      </c>
      <c r="G221" s="67">
        <v>1.18</v>
      </c>
      <c r="H221" s="67">
        <v>15</v>
      </c>
      <c r="I221" s="78">
        <v>2674.17</v>
      </c>
      <c r="J221" s="78">
        <v>1188.52</v>
      </c>
      <c r="K221" s="78">
        <v>2674.17</v>
      </c>
      <c r="L221" s="78">
        <v>2.25</v>
      </c>
      <c r="M221" s="68">
        <v>93.70999999999998</v>
      </c>
      <c r="N221" s="68">
        <v>93.70999999999998</v>
      </c>
      <c r="O221" s="61">
        <v>93.70999999999998</v>
      </c>
      <c r="P221" s="61">
        <v>1</v>
      </c>
      <c r="Q221" s="67">
        <v>10</v>
      </c>
      <c r="R221" s="67">
        <v>90</v>
      </c>
      <c r="S221" s="67">
        <v>0</v>
      </c>
      <c r="T221" s="64">
        <v>33</v>
      </c>
      <c r="U221" s="67">
        <v>5</v>
      </c>
      <c r="V221" s="67">
        <v>0</v>
      </c>
      <c r="W221" s="67">
        <v>800021</v>
      </c>
      <c r="X221" s="67">
        <v>5</v>
      </c>
      <c r="Y221" s="67">
        <v>5</v>
      </c>
      <c r="Z221" s="67">
        <v>0.54</v>
      </c>
      <c r="AA221" s="67">
        <v>0.5</v>
      </c>
      <c r="AB221" s="67">
        <v>0</v>
      </c>
      <c r="AC221" s="69">
        <v>9401</v>
      </c>
      <c r="AD221" s="51">
        <v>106</v>
      </c>
      <c r="AE221" s="67">
        <v>1</v>
      </c>
      <c r="AF221" s="49">
        <v>1</v>
      </c>
      <c r="AG221" s="51">
        <v>20</v>
      </c>
    </row>
    <row r="222" spans="1:33" x14ac:dyDescent="0.3">
      <c r="A222" s="67">
        <v>9008</v>
      </c>
      <c r="B222" s="67">
        <v>709008</v>
      </c>
      <c r="C222" s="67">
        <v>1</v>
      </c>
      <c r="D222" s="67">
        <v>3</v>
      </c>
      <c r="E222" s="67">
        <v>1</v>
      </c>
      <c r="F222" s="51">
        <v>1</v>
      </c>
      <c r="G222" s="67">
        <v>1.18</v>
      </c>
      <c r="H222" s="67">
        <v>15</v>
      </c>
      <c r="I222" s="78">
        <v>2834.8650000000002</v>
      </c>
      <c r="J222" s="78">
        <v>1259.94</v>
      </c>
      <c r="K222" s="78">
        <v>2834.8650000000002</v>
      </c>
      <c r="L222" s="78">
        <v>2.25</v>
      </c>
      <c r="M222" s="68">
        <v>99.494999999999976</v>
      </c>
      <c r="N222" s="68">
        <v>99.494999999999976</v>
      </c>
      <c r="O222" s="61">
        <v>99.494999999999976</v>
      </c>
      <c r="P222" s="61">
        <v>1</v>
      </c>
      <c r="Q222" s="67">
        <v>10</v>
      </c>
      <c r="R222" s="67">
        <v>90</v>
      </c>
      <c r="S222" s="67">
        <v>0</v>
      </c>
      <c r="T222" s="64">
        <v>35</v>
      </c>
      <c r="U222" s="67">
        <v>5</v>
      </c>
      <c r="V222" s="67">
        <v>0</v>
      </c>
      <c r="W222" s="67">
        <v>800021</v>
      </c>
      <c r="X222" s="67">
        <v>5</v>
      </c>
      <c r="Y222" s="67">
        <v>5</v>
      </c>
      <c r="Z222" s="67">
        <v>0.54</v>
      </c>
      <c r="AA222" s="67">
        <v>0.5</v>
      </c>
      <c r="AB222" s="67">
        <v>0</v>
      </c>
      <c r="AC222" s="69">
        <v>9401</v>
      </c>
      <c r="AD222" s="51">
        <v>129</v>
      </c>
      <c r="AE222" s="67">
        <v>1</v>
      </c>
      <c r="AF222" s="49">
        <v>1</v>
      </c>
      <c r="AG222" s="51">
        <v>13</v>
      </c>
    </row>
    <row r="223" spans="1:33" x14ac:dyDescent="0.3">
      <c r="A223" s="67">
        <v>9009</v>
      </c>
      <c r="B223" s="67">
        <v>709009</v>
      </c>
      <c r="C223" s="67">
        <v>1</v>
      </c>
      <c r="D223" s="67">
        <v>3</v>
      </c>
      <c r="E223" s="67">
        <v>1</v>
      </c>
      <c r="F223" s="51">
        <v>1</v>
      </c>
      <c r="G223" s="80">
        <v>0.94</v>
      </c>
      <c r="H223" s="67">
        <v>35</v>
      </c>
      <c r="I223" s="78">
        <v>2995.5600000000004</v>
      </c>
      <c r="J223" s="78">
        <v>1331.3600000000001</v>
      </c>
      <c r="K223" s="78">
        <v>2995.5600000000004</v>
      </c>
      <c r="L223" s="78">
        <v>2.25</v>
      </c>
      <c r="M223" s="68">
        <v>105.27999999999997</v>
      </c>
      <c r="N223" s="68">
        <v>105.27999999999997</v>
      </c>
      <c r="O223" s="61">
        <v>105.27999999999997</v>
      </c>
      <c r="P223" s="61">
        <v>1</v>
      </c>
      <c r="Q223" s="67">
        <v>10</v>
      </c>
      <c r="R223" s="67">
        <v>90</v>
      </c>
      <c r="S223" s="67">
        <v>0</v>
      </c>
      <c r="T223" s="64">
        <v>37</v>
      </c>
      <c r="U223" s="67">
        <v>5</v>
      </c>
      <c r="V223" s="67">
        <v>0</v>
      </c>
      <c r="W223" s="80">
        <v>800061</v>
      </c>
      <c r="X223" s="80">
        <v>35</v>
      </c>
      <c r="Y223" s="67">
        <v>3</v>
      </c>
      <c r="Z223" s="67">
        <v>0.5</v>
      </c>
      <c r="AA223" s="67">
        <v>0.6</v>
      </c>
      <c r="AB223" s="67">
        <v>0</v>
      </c>
      <c r="AC223" s="69">
        <v>9105</v>
      </c>
      <c r="AD223" s="51">
        <v>100</v>
      </c>
      <c r="AE223" s="67">
        <v>1</v>
      </c>
      <c r="AF223" s="80">
        <v>1.1000000000000001</v>
      </c>
      <c r="AG223" s="51">
        <v>28</v>
      </c>
    </row>
    <row r="224" spans="1:33" x14ac:dyDescent="0.3">
      <c r="A224" s="70">
        <v>9010</v>
      </c>
      <c r="B224" s="70">
        <v>709010</v>
      </c>
      <c r="C224" s="70">
        <v>1</v>
      </c>
      <c r="D224" s="70">
        <v>3</v>
      </c>
      <c r="E224" s="70">
        <v>1</v>
      </c>
      <c r="F224" s="51">
        <v>1</v>
      </c>
      <c r="G224" s="70">
        <v>1.18</v>
      </c>
      <c r="H224" s="70">
        <v>15</v>
      </c>
      <c r="I224" s="78">
        <v>3156.2550000000006</v>
      </c>
      <c r="J224" s="78">
        <v>1402.7800000000002</v>
      </c>
      <c r="K224" s="78">
        <v>3156.2550000000006</v>
      </c>
      <c r="L224" s="78">
        <v>2.25</v>
      </c>
      <c r="M224" s="71">
        <v>111.06499999999997</v>
      </c>
      <c r="N224" s="68">
        <v>111.06499999999997</v>
      </c>
      <c r="O224" s="61">
        <v>111.06499999999997</v>
      </c>
      <c r="P224" s="61">
        <v>1</v>
      </c>
      <c r="Q224" s="70">
        <v>10</v>
      </c>
      <c r="R224" s="70">
        <v>90</v>
      </c>
      <c r="S224" s="70">
        <v>0</v>
      </c>
      <c r="T224" s="64">
        <v>39</v>
      </c>
      <c r="U224" s="70">
        <v>5</v>
      </c>
      <c r="V224" s="70">
        <v>0</v>
      </c>
      <c r="W224" s="70">
        <v>800021</v>
      </c>
      <c r="X224" s="70">
        <v>5</v>
      </c>
      <c r="Y224" s="70">
        <v>5</v>
      </c>
      <c r="Z224" s="70">
        <v>0.54</v>
      </c>
      <c r="AA224" s="70">
        <v>0.5</v>
      </c>
      <c r="AB224" s="70">
        <v>0</v>
      </c>
      <c r="AC224" s="72">
        <v>9401</v>
      </c>
      <c r="AD224" s="51">
        <v>116</v>
      </c>
      <c r="AE224" s="70">
        <v>1</v>
      </c>
      <c r="AF224" s="49">
        <v>2</v>
      </c>
      <c r="AG224" s="51">
        <v>25</v>
      </c>
    </row>
    <row r="225" spans="1:33" x14ac:dyDescent="0.3">
      <c r="A225" s="70">
        <v>9011</v>
      </c>
      <c r="B225" s="70">
        <v>709011</v>
      </c>
      <c r="C225" s="70">
        <v>1</v>
      </c>
      <c r="D225" s="70">
        <v>3</v>
      </c>
      <c r="E225" s="70">
        <v>1</v>
      </c>
      <c r="F225" s="51">
        <v>1</v>
      </c>
      <c r="G225" s="70">
        <v>1.18</v>
      </c>
      <c r="H225" s="70">
        <v>15</v>
      </c>
      <c r="I225" s="78">
        <v>3316.9500000000007</v>
      </c>
      <c r="J225" s="78">
        <v>1474.2000000000003</v>
      </c>
      <c r="K225" s="78">
        <v>3316.9500000000007</v>
      </c>
      <c r="L225" s="78">
        <v>2.25</v>
      </c>
      <c r="M225" s="71">
        <v>116.84999999999997</v>
      </c>
      <c r="N225" s="68">
        <v>116.84999999999997</v>
      </c>
      <c r="O225" s="61">
        <v>116.84999999999997</v>
      </c>
      <c r="P225" s="61">
        <v>1</v>
      </c>
      <c r="Q225" s="70">
        <v>10</v>
      </c>
      <c r="R225" s="70">
        <v>90</v>
      </c>
      <c r="S225" s="70">
        <v>0</v>
      </c>
      <c r="T225" s="64">
        <v>41</v>
      </c>
      <c r="U225" s="70">
        <v>5</v>
      </c>
      <c r="V225" s="70">
        <v>0</v>
      </c>
      <c r="W225" s="70">
        <v>800021</v>
      </c>
      <c r="X225" s="70">
        <v>5</v>
      </c>
      <c r="Y225" s="70">
        <v>5</v>
      </c>
      <c r="Z225" s="70">
        <v>0.54</v>
      </c>
      <c r="AA225" s="70">
        <v>0.5</v>
      </c>
      <c r="AB225" s="70">
        <v>0</v>
      </c>
      <c r="AC225" s="72">
        <v>9401</v>
      </c>
      <c r="AD225" s="51">
        <v>136</v>
      </c>
      <c r="AE225" s="70">
        <v>1</v>
      </c>
      <c r="AF225" s="49">
        <v>1.1000000000000001</v>
      </c>
      <c r="AG225" s="51">
        <v>56</v>
      </c>
    </row>
    <row r="226" spans="1:33" x14ac:dyDescent="0.3">
      <c r="A226" s="70">
        <v>9012</v>
      </c>
      <c r="B226" s="70">
        <v>709012</v>
      </c>
      <c r="C226" s="70">
        <v>1</v>
      </c>
      <c r="D226" s="70">
        <v>3</v>
      </c>
      <c r="E226" s="70">
        <v>1</v>
      </c>
      <c r="F226" s="51">
        <v>1</v>
      </c>
      <c r="G226" s="80">
        <v>1.3</v>
      </c>
      <c r="H226" s="70">
        <v>25</v>
      </c>
      <c r="I226" s="78">
        <v>3477.6450000000009</v>
      </c>
      <c r="J226" s="78">
        <v>1545.6200000000003</v>
      </c>
      <c r="K226" s="78">
        <v>3477.6450000000009</v>
      </c>
      <c r="L226" s="78">
        <v>2.25</v>
      </c>
      <c r="M226" s="71">
        <v>122.63499999999996</v>
      </c>
      <c r="N226" s="68">
        <v>122.63499999999996</v>
      </c>
      <c r="O226" s="61">
        <v>122.63499999999996</v>
      </c>
      <c r="P226" s="61">
        <v>1</v>
      </c>
      <c r="Q226" s="70">
        <v>10</v>
      </c>
      <c r="R226" s="70">
        <v>90</v>
      </c>
      <c r="S226" s="70">
        <v>0</v>
      </c>
      <c r="T226" s="64">
        <v>43</v>
      </c>
      <c r="U226" s="70">
        <v>5</v>
      </c>
      <c r="V226" s="70">
        <v>0</v>
      </c>
      <c r="W226" s="80">
        <v>800151</v>
      </c>
      <c r="X226" s="80">
        <v>35</v>
      </c>
      <c r="Y226" s="70">
        <v>3</v>
      </c>
      <c r="Z226" s="70">
        <v>0.4</v>
      </c>
      <c r="AA226" s="70">
        <v>0.5</v>
      </c>
      <c r="AB226" s="70">
        <v>0</v>
      </c>
      <c r="AC226" s="72">
        <v>9201</v>
      </c>
      <c r="AD226" s="51">
        <v>106</v>
      </c>
      <c r="AE226" s="70">
        <v>1</v>
      </c>
      <c r="AF226" s="80">
        <v>0.5</v>
      </c>
      <c r="AG226" s="51">
        <v>83</v>
      </c>
    </row>
    <row r="227" spans="1:33" x14ac:dyDescent="0.3">
      <c r="A227" s="70">
        <v>9013</v>
      </c>
      <c r="B227" s="70">
        <v>709013</v>
      </c>
      <c r="C227" s="70">
        <v>1</v>
      </c>
      <c r="D227" s="70">
        <v>3</v>
      </c>
      <c r="E227" s="70">
        <v>1</v>
      </c>
      <c r="F227" s="51">
        <v>1</v>
      </c>
      <c r="G227" s="70">
        <v>0.55000000000000004</v>
      </c>
      <c r="H227" s="70">
        <v>10</v>
      </c>
      <c r="I227" s="78">
        <v>3638.3400000000011</v>
      </c>
      <c r="J227" s="78">
        <v>1617.0400000000004</v>
      </c>
      <c r="K227" s="78">
        <v>3638.3400000000011</v>
      </c>
      <c r="L227" s="78">
        <v>2.25</v>
      </c>
      <c r="M227" s="71">
        <v>128.41999999999996</v>
      </c>
      <c r="N227" s="68">
        <v>128.41999999999996</v>
      </c>
      <c r="O227" s="61">
        <v>128.41999999999996</v>
      </c>
      <c r="P227" s="61">
        <v>1</v>
      </c>
      <c r="Q227" s="70">
        <v>10</v>
      </c>
      <c r="R227" s="70">
        <v>90</v>
      </c>
      <c r="S227" s="70">
        <v>0</v>
      </c>
      <c r="T227" s="64">
        <v>45</v>
      </c>
      <c r="U227" s="70">
        <v>5</v>
      </c>
      <c r="V227" s="70">
        <v>0</v>
      </c>
      <c r="W227" s="70">
        <v>800131</v>
      </c>
      <c r="X227" s="70">
        <v>50</v>
      </c>
      <c r="Y227" s="70">
        <v>4</v>
      </c>
      <c r="Z227" s="70">
        <v>0.3</v>
      </c>
      <c r="AA227" s="70">
        <v>0.5</v>
      </c>
      <c r="AB227" s="70">
        <v>0</v>
      </c>
      <c r="AC227" s="72">
        <v>9203</v>
      </c>
      <c r="AD227" s="51">
        <v>127</v>
      </c>
      <c r="AE227" s="70">
        <v>1</v>
      </c>
      <c r="AF227" s="49">
        <v>1</v>
      </c>
      <c r="AG227" s="51">
        <v>21</v>
      </c>
    </row>
    <row r="228" spans="1:33" x14ac:dyDescent="0.3">
      <c r="A228" s="70">
        <v>9014</v>
      </c>
      <c r="B228" s="70">
        <v>709014</v>
      </c>
      <c r="C228" s="70">
        <v>1</v>
      </c>
      <c r="D228" s="70">
        <v>3</v>
      </c>
      <c r="E228" s="70">
        <v>1</v>
      </c>
      <c r="F228" s="51">
        <v>1</v>
      </c>
      <c r="G228" s="70">
        <v>0.55000000000000004</v>
      </c>
      <c r="H228" s="70">
        <v>10</v>
      </c>
      <c r="I228" s="78">
        <v>3799.0350000000012</v>
      </c>
      <c r="J228" s="78">
        <v>1688.4600000000005</v>
      </c>
      <c r="K228" s="78">
        <v>3799.0350000000012</v>
      </c>
      <c r="L228" s="78">
        <v>2.25</v>
      </c>
      <c r="M228" s="71">
        <v>134.20499999999996</v>
      </c>
      <c r="N228" s="68">
        <v>134.20499999999996</v>
      </c>
      <c r="O228" s="61">
        <v>134.20499999999996</v>
      </c>
      <c r="P228" s="61">
        <v>1</v>
      </c>
      <c r="Q228" s="70">
        <v>10</v>
      </c>
      <c r="R228" s="70">
        <v>90</v>
      </c>
      <c r="S228" s="70">
        <v>0</v>
      </c>
      <c r="T228" s="64">
        <v>47</v>
      </c>
      <c r="U228" s="70">
        <v>5</v>
      </c>
      <c r="V228" s="70">
        <v>0</v>
      </c>
      <c r="W228" s="70">
        <v>800131</v>
      </c>
      <c r="X228" s="70">
        <v>50</v>
      </c>
      <c r="Y228" s="70">
        <v>4</v>
      </c>
      <c r="Z228" s="70">
        <v>0.3</v>
      </c>
      <c r="AA228" s="70">
        <v>0.5</v>
      </c>
      <c r="AB228" s="70">
        <v>0</v>
      </c>
      <c r="AC228" s="72">
        <v>9204</v>
      </c>
      <c r="AD228" s="51">
        <v>111</v>
      </c>
      <c r="AE228" s="70">
        <v>1</v>
      </c>
      <c r="AF228" s="49">
        <v>1.4</v>
      </c>
      <c r="AG228" s="51">
        <v>32</v>
      </c>
    </row>
    <row r="229" spans="1:33" x14ac:dyDescent="0.3">
      <c r="A229" s="70">
        <v>9015</v>
      </c>
      <c r="B229" s="70">
        <v>709015</v>
      </c>
      <c r="C229" s="70">
        <v>1</v>
      </c>
      <c r="D229" s="70">
        <v>3</v>
      </c>
      <c r="E229" s="70">
        <v>1</v>
      </c>
      <c r="F229" s="51">
        <v>1</v>
      </c>
      <c r="G229" s="70">
        <v>0.55000000000000004</v>
      </c>
      <c r="H229" s="70">
        <v>10</v>
      </c>
      <c r="I229" s="78">
        <v>3959.7300000000014</v>
      </c>
      <c r="J229" s="78">
        <v>1759.8800000000006</v>
      </c>
      <c r="K229" s="78">
        <v>3959.7300000000014</v>
      </c>
      <c r="L229" s="78">
        <v>2.25</v>
      </c>
      <c r="M229" s="71">
        <v>139.98999999999995</v>
      </c>
      <c r="N229" s="68">
        <v>139.98999999999995</v>
      </c>
      <c r="O229" s="61">
        <v>139.98999999999995</v>
      </c>
      <c r="P229" s="61">
        <v>1</v>
      </c>
      <c r="Q229" s="70">
        <v>10</v>
      </c>
      <c r="R229" s="70">
        <v>90</v>
      </c>
      <c r="S229" s="70">
        <v>0</v>
      </c>
      <c r="T229" s="64">
        <v>49</v>
      </c>
      <c r="U229" s="70">
        <v>5</v>
      </c>
      <c r="V229" s="70">
        <v>0</v>
      </c>
      <c r="W229" s="70">
        <v>800131</v>
      </c>
      <c r="X229" s="70">
        <v>50</v>
      </c>
      <c r="Y229" s="70">
        <v>4</v>
      </c>
      <c r="Z229" s="70">
        <v>0.3</v>
      </c>
      <c r="AA229" s="70">
        <v>0.5</v>
      </c>
      <c r="AB229" s="70">
        <v>0</v>
      </c>
      <c r="AC229" s="72">
        <v>9205</v>
      </c>
      <c r="AD229" s="51">
        <v>106</v>
      </c>
      <c r="AE229" s="70">
        <v>1</v>
      </c>
      <c r="AF229" s="49">
        <v>1</v>
      </c>
      <c r="AG229" s="51">
        <v>2</v>
      </c>
    </row>
    <row r="230" spans="1:33" x14ac:dyDescent="0.3">
      <c r="A230" s="70">
        <v>9016</v>
      </c>
      <c r="B230" s="70">
        <v>709016</v>
      </c>
      <c r="C230" s="70">
        <v>1</v>
      </c>
      <c r="D230" s="70">
        <v>3</v>
      </c>
      <c r="E230" s="70">
        <v>1.5</v>
      </c>
      <c r="F230" s="51">
        <v>2</v>
      </c>
      <c r="G230" s="70">
        <v>1.3</v>
      </c>
      <c r="H230" s="70">
        <v>25</v>
      </c>
      <c r="I230" s="78">
        <v>4120.4250000000011</v>
      </c>
      <c r="J230" s="78">
        <v>1831.3000000000006</v>
      </c>
      <c r="K230" s="78">
        <v>4120.4250000000011</v>
      </c>
      <c r="L230" s="78">
        <v>2.25</v>
      </c>
      <c r="M230" s="71">
        <v>145.77499999999995</v>
      </c>
      <c r="N230" s="68">
        <v>145.77499999999995</v>
      </c>
      <c r="O230" s="61">
        <v>145.77499999999995</v>
      </c>
      <c r="P230" s="61">
        <v>1</v>
      </c>
      <c r="Q230" s="70">
        <v>10</v>
      </c>
      <c r="R230" s="70">
        <v>90</v>
      </c>
      <c r="S230" s="70">
        <v>0</v>
      </c>
      <c r="T230" s="64">
        <v>51</v>
      </c>
      <c r="U230" s="70">
        <v>5</v>
      </c>
      <c r="V230" s="70">
        <v>0</v>
      </c>
      <c r="W230" s="70">
        <v>800151</v>
      </c>
      <c r="X230" s="70">
        <v>35</v>
      </c>
      <c r="Y230" s="70">
        <v>3</v>
      </c>
      <c r="Z230" s="70">
        <v>0.4</v>
      </c>
      <c r="AA230" s="70">
        <v>0.5</v>
      </c>
      <c r="AB230" s="70">
        <v>0</v>
      </c>
      <c r="AC230" s="72">
        <v>9202</v>
      </c>
      <c r="AD230" s="51">
        <v>113</v>
      </c>
      <c r="AE230" s="70">
        <v>2</v>
      </c>
      <c r="AF230" s="49">
        <v>0</v>
      </c>
      <c r="AG230" s="51">
        <v>36</v>
      </c>
    </row>
    <row r="231" spans="1:33" x14ac:dyDescent="0.3">
      <c r="A231" s="70">
        <v>9017</v>
      </c>
      <c r="B231" s="70">
        <v>709017</v>
      </c>
      <c r="C231" s="70">
        <v>1</v>
      </c>
      <c r="D231" s="70">
        <v>3</v>
      </c>
      <c r="E231" s="70">
        <v>1</v>
      </c>
      <c r="F231" s="51">
        <v>1</v>
      </c>
      <c r="G231" s="70">
        <v>1.3</v>
      </c>
      <c r="H231" s="70">
        <v>25</v>
      </c>
      <c r="I231" s="78">
        <v>4281.1200000000017</v>
      </c>
      <c r="J231" s="78">
        <v>1902.7200000000007</v>
      </c>
      <c r="K231" s="78">
        <v>4281.1200000000017</v>
      </c>
      <c r="L231" s="78">
        <v>2.25</v>
      </c>
      <c r="M231" s="71">
        <v>151.55999999999995</v>
      </c>
      <c r="N231" s="68">
        <v>151.55999999999995</v>
      </c>
      <c r="O231" s="61">
        <v>151.55999999999995</v>
      </c>
      <c r="P231" s="61">
        <v>1</v>
      </c>
      <c r="Q231" s="70">
        <v>10</v>
      </c>
      <c r="R231" s="70">
        <v>90</v>
      </c>
      <c r="S231" s="70">
        <v>0</v>
      </c>
      <c r="T231" s="64">
        <v>53</v>
      </c>
      <c r="U231" s="70">
        <v>5</v>
      </c>
      <c r="V231" s="70">
        <v>0</v>
      </c>
      <c r="W231" s="70">
        <v>800151</v>
      </c>
      <c r="X231" s="70">
        <v>35</v>
      </c>
      <c r="Y231" s="70">
        <v>3</v>
      </c>
      <c r="Z231" s="70">
        <v>0.4</v>
      </c>
      <c r="AA231" s="70">
        <v>0.5</v>
      </c>
      <c r="AB231" s="70">
        <v>0</v>
      </c>
      <c r="AC231" s="72">
        <v>9202</v>
      </c>
      <c r="AD231" s="51">
        <v>149</v>
      </c>
      <c r="AE231" s="70">
        <v>1</v>
      </c>
      <c r="AF231" s="49">
        <v>2</v>
      </c>
      <c r="AG231" s="51">
        <v>77</v>
      </c>
    </row>
    <row r="232" spans="1:33" x14ac:dyDescent="0.3">
      <c r="A232" s="67">
        <v>9018</v>
      </c>
      <c r="B232" s="67">
        <v>709018</v>
      </c>
      <c r="C232" s="67">
        <v>1</v>
      </c>
      <c r="D232" s="67">
        <v>3</v>
      </c>
      <c r="E232" s="67">
        <v>1</v>
      </c>
      <c r="F232" s="51">
        <v>2</v>
      </c>
      <c r="G232" s="80">
        <v>0.67</v>
      </c>
      <c r="H232" s="67">
        <v>20</v>
      </c>
      <c r="I232" s="78">
        <v>4441.8150000000014</v>
      </c>
      <c r="J232" s="78">
        <v>1974.1400000000008</v>
      </c>
      <c r="K232" s="78">
        <v>4441.8150000000014</v>
      </c>
      <c r="L232" s="78">
        <v>2.25</v>
      </c>
      <c r="M232" s="68">
        <v>157.34499999999994</v>
      </c>
      <c r="N232" s="68">
        <v>157.34499999999994</v>
      </c>
      <c r="O232" s="61">
        <v>157.34499999999994</v>
      </c>
      <c r="P232" s="61">
        <v>1</v>
      </c>
      <c r="Q232" s="67">
        <v>10</v>
      </c>
      <c r="R232" s="67">
        <v>90</v>
      </c>
      <c r="S232" s="67">
        <v>0</v>
      </c>
      <c r="T232" s="64">
        <v>55</v>
      </c>
      <c r="U232" s="67">
        <v>5</v>
      </c>
      <c r="V232" s="67">
        <v>0</v>
      </c>
      <c r="W232" s="80">
        <v>800231</v>
      </c>
      <c r="X232" s="80">
        <v>35</v>
      </c>
      <c r="Y232" s="67">
        <v>3</v>
      </c>
      <c r="Z232" s="67">
        <v>0.54</v>
      </c>
      <c r="AA232" s="67">
        <v>0.5</v>
      </c>
      <c r="AB232" s="67">
        <v>0</v>
      </c>
      <c r="AC232" s="69">
        <v>9303</v>
      </c>
      <c r="AD232" s="51">
        <v>104</v>
      </c>
      <c r="AE232" s="67">
        <v>2</v>
      </c>
      <c r="AF232" s="80">
        <v>1.1000000000000001</v>
      </c>
      <c r="AG232" s="51">
        <v>32</v>
      </c>
    </row>
    <row r="233" spans="1:33" x14ac:dyDescent="0.3">
      <c r="A233" s="67">
        <v>9019</v>
      </c>
      <c r="B233" s="67">
        <v>709019</v>
      </c>
      <c r="C233" s="67">
        <v>1</v>
      </c>
      <c r="D233" s="67">
        <v>3</v>
      </c>
      <c r="E233" s="67">
        <v>1.5</v>
      </c>
      <c r="F233" s="51">
        <v>1</v>
      </c>
      <c r="G233" s="80">
        <v>0.67</v>
      </c>
      <c r="H233" s="67">
        <v>20</v>
      </c>
      <c r="I233" s="78">
        <v>4602.510000000002</v>
      </c>
      <c r="J233" s="78">
        <v>2045.5600000000009</v>
      </c>
      <c r="K233" s="78">
        <v>4602.510000000002</v>
      </c>
      <c r="L233" s="78">
        <v>2.25</v>
      </c>
      <c r="M233" s="68">
        <v>163.12999999999994</v>
      </c>
      <c r="N233" s="68">
        <v>163.12999999999994</v>
      </c>
      <c r="O233" s="61">
        <v>163.12999999999994</v>
      </c>
      <c r="P233" s="61">
        <v>1</v>
      </c>
      <c r="Q233" s="67">
        <v>10</v>
      </c>
      <c r="R233" s="67">
        <v>90</v>
      </c>
      <c r="S233" s="67">
        <v>0</v>
      </c>
      <c r="T233" s="64">
        <v>57</v>
      </c>
      <c r="U233" s="67">
        <v>5</v>
      </c>
      <c r="V233" s="67">
        <v>0</v>
      </c>
      <c r="W233" s="80">
        <v>800231</v>
      </c>
      <c r="X233" s="80">
        <v>35</v>
      </c>
      <c r="Y233" s="67">
        <v>3</v>
      </c>
      <c r="Z233" s="67">
        <v>0.54</v>
      </c>
      <c r="AA233" s="67">
        <v>0.5</v>
      </c>
      <c r="AB233" s="67">
        <v>0</v>
      </c>
      <c r="AC233" s="69">
        <v>9304</v>
      </c>
      <c r="AD233" s="51">
        <v>139</v>
      </c>
      <c r="AE233" s="67">
        <v>4</v>
      </c>
      <c r="AF233" s="80">
        <v>0</v>
      </c>
      <c r="AG233" s="51">
        <v>95</v>
      </c>
    </row>
    <row r="234" spans="1:33" x14ac:dyDescent="0.3">
      <c r="A234" s="67">
        <v>9020</v>
      </c>
      <c r="B234" s="67">
        <v>709020</v>
      </c>
      <c r="C234" s="67">
        <v>1</v>
      </c>
      <c r="D234" s="67">
        <v>3</v>
      </c>
      <c r="E234" s="67">
        <v>1</v>
      </c>
      <c r="F234" s="51">
        <v>1</v>
      </c>
      <c r="G234" s="67">
        <v>1.18</v>
      </c>
      <c r="H234" s="67">
        <v>15</v>
      </c>
      <c r="I234" s="78">
        <v>4763.2050000000017</v>
      </c>
      <c r="J234" s="78">
        <v>2116.9800000000009</v>
      </c>
      <c r="K234" s="78">
        <v>4763.2050000000017</v>
      </c>
      <c r="L234" s="78">
        <v>2.25</v>
      </c>
      <c r="M234" s="68">
        <v>168.91499999999994</v>
      </c>
      <c r="N234" s="68">
        <v>168.91499999999994</v>
      </c>
      <c r="O234" s="61">
        <v>168.91499999999994</v>
      </c>
      <c r="P234" s="61">
        <v>1</v>
      </c>
      <c r="Q234" s="67">
        <v>10</v>
      </c>
      <c r="R234" s="67">
        <v>90</v>
      </c>
      <c r="S234" s="67">
        <v>0</v>
      </c>
      <c r="T234" s="64">
        <v>59</v>
      </c>
      <c r="U234" s="67">
        <v>5</v>
      </c>
      <c r="V234" s="67">
        <v>0</v>
      </c>
      <c r="W234" s="67">
        <v>800021</v>
      </c>
      <c r="X234" s="67">
        <v>5</v>
      </c>
      <c r="Y234" s="67">
        <v>5</v>
      </c>
      <c r="Z234" s="67">
        <v>0.54</v>
      </c>
      <c r="AA234" s="67">
        <v>0.5</v>
      </c>
      <c r="AB234" s="67">
        <v>0</v>
      </c>
      <c r="AC234" s="69">
        <v>9401</v>
      </c>
      <c r="AD234" s="51">
        <v>142</v>
      </c>
      <c r="AE234" s="67">
        <v>1</v>
      </c>
      <c r="AF234" s="49">
        <v>1</v>
      </c>
      <c r="AG234" s="51">
        <v>8</v>
      </c>
    </row>
    <row r="235" spans="1:33" x14ac:dyDescent="0.3">
      <c r="A235" s="67">
        <v>9021</v>
      </c>
      <c r="B235" s="67">
        <v>709021</v>
      </c>
      <c r="C235" s="67">
        <v>1</v>
      </c>
      <c r="D235" s="67">
        <v>3</v>
      </c>
      <c r="E235" s="67">
        <v>1</v>
      </c>
      <c r="F235" s="51">
        <v>1</v>
      </c>
      <c r="G235" s="67">
        <v>1.18</v>
      </c>
      <c r="H235" s="67">
        <v>15</v>
      </c>
      <c r="I235" s="78">
        <v>4923.9000000000024</v>
      </c>
      <c r="J235" s="78">
        <v>2188.400000000001</v>
      </c>
      <c r="K235" s="78">
        <v>4923.9000000000024</v>
      </c>
      <c r="L235" s="78">
        <v>2.25</v>
      </c>
      <c r="M235" s="68">
        <v>174.69999999999993</v>
      </c>
      <c r="N235" s="68">
        <v>174.69999999999993</v>
      </c>
      <c r="O235" s="61">
        <v>174.69999999999993</v>
      </c>
      <c r="P235" s="61">
        <v>1</v>
      </c>
      <c r="Q235" s="67">
        <v>10</v>
      </c>
      <c r="R235" s="67">
        <v>90</v>
      </c>
      <c r="S235" s="67">
        <v>0</v>
      </c>
      <c r="T235" s="64">
        <v>61</v>
      </c>
      <c r="U235" s="67">
        <v>5</v>
      </c>
      <c r="V235" s="67">
        <v>0</v>
      </c>
      <c r="W235" s="67">
        <v>800021</v>
      </c>
      <c r="X235" s="67">
        <v>5</v>
      </c>
      <c r="Y235" s="67">
        <v>5</v>
      </c>
      <c r="Z235" s="67">
        <v>0.54</v>
      </c>
      <c r="AA235" s="67">
        <v>0.5</v>
      </c>
      <c r="AB235" s="67">
        <v>0</v>
      </c>
      <c r="AC235" s="69">
        <v>9401</v>
      </c>
      <c r="AD235" s="51">
        <v>103</v>
      </c>
      <c r="AE235" s="67">
        <v>1</v>
      </c>
      <c r="AF235" s="49">
        <v>1.4</v>
      </c>
      <c r="AG235" s="51">
        <v>50</v>
      </c>
    </row>
    <row r="236" spans="1:33" x14ac:dyDescent="0.3">
      <c r="A236" s="67">
        <v>9022</v>
      </c>
      <c r="B236" s="67">
        <v>709022</v>
      </c>
      <c r="C236" s="67">
        <v>1</v>
      </c>
      <c r="D236" s="67">
        <v>3</v>
      </c>
      <c r="E236" s="67">
        <v>1</v>
      </c>
      <c r="F236" s="51">
        <v>1</v>
      </c>
      <c r="G236" s="67">
        <v>1.18</v>
      </c>
      <c r="H236" s="67">
        <v>15</v>
      </c>
      <c r="I236" s="78">
        <v>5084.5950000000021</v>
      </c>
      <c r="J236" s="78">
        <v>2259.8200000000011</v>
      </c>
      <c r="K236" s="78">
        <v>5084.5950000000021</v>
      </c>
      <c r="L236" s="78">
        <v>2.25</v>
      </c>
      <c r="M236" s="68">
        <v>180.48499999999993</v>
      </c>
      <c r="N236" s="68">
        <v>180.48499999999993</v>
      </c>
      <c r="O236" s="61">
        <v>180.48499999999993</v>
      </c>
      <c r="P236" s="61">
        <v>1</v>
      </c>
      <c r="Q236" s="67">
        <v>10</v>
      </c>
      <c r="R236" s="67">
        <v>90</v>
      </c>
      <c r="S236" s="67">
        <v>0</v>
      </c>
      <c r="T236" s="64">
        <v>63</v>
      </c>
      <c r="U236" s="67">
        <v>5</v>
      </c>
      <c r="V236" s="67">
        <v>0</v>
      </c>
      <c r="W236" s="67">
        <v>800021</v>
      </c>
      <c r="X236" s="67">
        <v>5</v>
      </c>
      <c r="Y236" s="67">
        <v>5</v>
      </c>
      <c r="Z236" s="67">
        <v>0.54</v>
      </c>
      <c r="AA236" s="67">
        <v>0.5</v>
      </c>
      <c r="AB236" s="67">
        <v>0</v>
      </c>
      <c r="AC236" s="69">
        <v>9401</v>
      </c>
      <c r="AD236" s="51">
        <v>134</v>
      </c>
      <c r="AE236" s="67">
        <v>1</v>
      </c>
      <c r="AF236" s="49">
        <v>1</v>
      </c>
      <c r="AG236" s="51">
        <v>94</v>
      </c>
    </row>
    <row r="237" spans="1:33" x14ac:dyDescent="0.3">
      <c r="A237" s="67">
        <v>9023</v>
      </c>
      <c r="B237" s="67">
        <v>709023</v>
      </c>
      <c r="C237" s="67">
        <v>1</v>
      </c>
      <c r="D237" s="67">
        <v>2</v>
      </c>
      <c r="E237" s="67">
        <v>1</v>
      </c>
      <c r="F237" s="51">
        <v>1</v>
      </c>
      <c r="G237" s="80">
        <v>0.63</v>
      </c>
      <c r="H237" s="67">
        <v>25</v>
      </c>
      <c r="I237" s="78">
        <v>5245.2900000000027</v>
      </c>
      <c r="J237" s="78">
        <v>2331.2400000000011</v>
      </c>
      <c r="K237" s="78">
        <v>5245.2900000000027</v>
      </c>
      <c r="L237" s="78">
        <v>2.25</v>
      </c>
      <c r="M237" s="68">
        <v>186.26999999999992</v>
      </c>
      <c r="N237" s="68">
        <v>186.26999999999992</v>
      </c>
      <c r="O237" s="61">
        <v>186.26999999999992</v>
      </c>
      <c r="P237" s="61">
        <v>1</v>
      </c>
      <c r="Q237" s="67">
        <v>10</v>
      </c>
      <c r="R237" s="67">
        <v>90</v>
      </c>
      <c r="S237" s="67">
        <v>0</v>
      </c>
      <c r="T237" s="64">
        <v>65</v>
      </c>
      <c r="U237" s="67">
        <v>5</v>
      </c>
      <c r="V237" s="67">
        <v>0</v>
      </c>
      <c r="W237" s="80">
        <v>800041</v>
      </c>
      <c r="X237" s="80">
        <v>2</v>
      </c>
      <c r="Y237" s="67">
        <v>3</v>
      </c>
      <c r="Z237" s="67">
        <v>0.3</v>
      </c>
      <c r="AA237" s="67">
        <v>0.5</v>
      </c>
      <c r="AB237" s="67">
        <v>0</v>
      </c>
      <c r="AC237" s="69">
        <v>9301</v>
      </c>
      <c r="AD237" s="51">
        <v>135</v>
      </c>
      <c r="AE237" s="67">
        <v>1</v>
      </c>
      <c r="AF237" s="80">
        <v>1</v>
      </c>
      <c r="AG237" s="51">
        <v>34</v>
      </c>
    </row>
    <row r="238" spans="1:33" x14ac:dyDescent="0.3">
      <c r="A238" s="67">
        <v>9024</v>
      </c>
      <c r="B238" s="67">
        <v>709024</v>
      </c>
      <c r="C238" s="67">
        <v>1</v>
      </c>
      <c r="D238" s="67">
        <v>2</v>
      </c>
      <c r="E238" s="67">
        <v>1</v>
      </c>
      <c r="F238" s="51">
        <v>1</v>
      </c>
      <c r="G238" s="67">
        <v>0.63</v>
      </c>
      <c r="H238" s="67">
        <v>25</v>
      </c>
      <c r="I238" s="78">
        <v>5405.9850000000024</v>
      </c>
      <c r="J238" s="78">
        <v>2402.6600000000012</v>
      </c>
      <c r="K238" s="78">
        <v>5405.9850000000024</v>
      </c>
      <c r="L238" s="78">
        <v>2.25</v>
      </c>
      <c r="M238" s="68">
        <v>192.05499999999992</v>
      </c>
      <c r="N238" s="68">
        <v>192.05499999999992</v>
      </c>
      <c r="O238" s="61">
        <v>192.05499999999992</v>
      </c>
      <c r="P238" s="61">
        <v>1</v>
      </c>
      <c r="Q238" s="67">
        <v>10</v>
      </c>
      <c r="R238" s="67">
        <v>90</v>
      </c>
      <c r="S238" s="67">
        <v>0</v>
      </c>
      <c r="T238" s="64">
        <v>67</v>
      </c>
      <c r="U238" s="67">
        <v>5</v>
      </c>
      <c r="V238" s="67">
        <v>0</v>
      </c>
      <c r="W238" s="67">
        <v>800041</v>
      </c>
      <c r="X238" s="67">
        <v>2</v>
      </c>
      <c r="Y238" s="67">
        <v>3</v>
      </c>
      <c r="Z238" s="67">
        <v>0.3</v>
      </c>
      <c r="AA238" s="67">
        <v>0.5</v>
      </c>
      <c r="AB238" s="67">
        <v>0</v>
      </c>
      <c r="AC238" s="69">
        <v>9302</v>
      </c>
      <c r="AD238" s="51">
        <v>146</v>
      </c>
      <c r="AE238" s="67">
        <v>1</v>
      </c>
      <c r="AF238" s="49">
        <v>1.1000000000000001</v>
      </c>
      <c r="AG238" s="51">
        <v>62</v>
      </c>
    </row>
    <row r="239" spans="1:33" x14ac:dyDescent="0.3">
      <c r="A239" s="73">
        <v>9025</v>
      </c>
      <c r="B239" s="73">
        <v>709025</v>
      </c>
      <c r="C239" s="73">
        <v>1</v>
      </c>
      <c r="D239" s="73">
        <v>2</v>
      </c>
      <c r="E239" s="73">
        <v>1</v>
      </c>
      <c r="F239" s="51">
        <v>1</v>
      </c>
      <c r="G239" s="73">
        <v>1.1499999999999999</v>
      </c>
      <c r="H239" s="73">
        <v>10</v>
      </c>
      <c r="I239" s="78">
        <v>5566.680000000003</v>
      </c>
      <c r="J239" s="78">
        <v>2474.0800000000013</v>
      </c>
      <c r="K239" s="78">
        <v>5566.680000000003</v>
      </c>
      <c r="L239" s="78">
        <v>2.25</v>
      </c>
      <c r="M239" s="74">
        <v>197.83999999999992</v>
      </c>
      <c r="N239" s="68">
        <v>197.83999999999992</v>
      </c>
      <c r="O239" s="61">
        <v>197.83999999999992</v>
      </c>
      <c r="P239" s="61">
        <v>1</v>
      </c>
      <c r="Q239" s="73">
        <v>10</v>
      </c>
      <c r="R239" s="73">
        <v>90</v>
      </c>
      <c r="S239" s="73">
        <v>0</v>
      </c>
      <c r="T239" s="64">
        <v>69</v>
      </c>
      <c r="U239" s="73">
        <v>5</v>
      </c>
      <c r="V239" s="73">
        <v>0</v>
      </c>
      <c r="W239" s="73">
        <v>800091</v>
      </c>
      <c r="X239" s="73">
        <v>35</v>
      </c>
      <c r="Y239" s="73">
        <v>3</v>
      </c>
      <c r="Z239" s="73">
        <v>0.4</v>
      </c>
      <c r="AA239" s="73">
        <v>0.5</v>
      </c>
      <c r="AB239" s="73">
        <v>0</v>
      </c>
      <c r="AC239" s="75">
        <v>9403</v>
      </c>
      <c r="AD239" s="51">
        <v>102</v>
      </c>
      <c r="AE239" s="73">
        <v>1</v>
      </c>
      <c r="AF239" s="49">
        <v>2</v>
      </c>
      <c r="AG239" s="51">
        <v>25</v>
      </c>
    </row>
    <row r="240" spans="1:33" x14ac:dyDescent="0.3">
      <c r="A240" s="73">
        <v>9026</v>
      </c>
      <c r="B240" s="73">
        <v>709026</v>
      </c>
      <c r="C240" s="73">
        <v>1</v>
      </c>
      <c r="D240" s="73">
        <v>2</v>
      </c>
      <c r="E240" s="73">
        <v>1</v>
      </c>
      <c r="F240" s="51">
        <v>1</v>
      </c>
      <c r="G240" s="73">
        <v>1.1499999999999999</v>
      </c>
      <c r="H240" s="73">
        <v>10</v>
      </c>
      <c r="I240" s="78">
        <v>5727.3750000000027</v>
      </c>
      <c r="J240" s="78">
        <v>2545.5000000000014</v>
      </c>
      <c r="K240" s="78">
        <v>5727.3750000000027</v>
      </c>
      <c r="L240" s="78">
        <v>2.25</v>
      </c>
      <c r="M240" s="74">
        <v>203.62499999999991</v>
      </c>
      <c r="N240" s="68">
        <v>203.62499999999991</v>
      </c>
      <c r="O240" s="61">
        <v>203.62499999999991</v>
      </c>
      <c r="P240" s="61">
        <v>1</v>
      </c>
      <c r="Q240" s="73">
        <v>10</v>
      </c>
      <c r="R240" s="73">
        <v>90</v>
      </c>
      <c r="S240" s="73">
        <v>0</v>
      </c>
      <c r="T240" s="64">
        <v>71</v>
      </c>
      <c r="U240" s="73">
        <v>5</v>
      </c>
      <c r="V240" s="73">
        <v>0</v>
      </c>
      <c r="W240" s="73">
        <v>800091</v>
      </c>
      <c r="X240" s="73">
        <v>35</v>
      </c>
      <c r="Y240" s="73">
        <v>3</v>
      </c>
      <c r="Z240" s="73">
        <v>0.4</v>
      </c>
      <c r="AA240" s="73">
        <v>0.5</v>
      </c>
      <c r="AB240" s="73">
        <v>0</v>
      </c>
      <c r="AC240" s="75">
        <v>9404</v>
      </c>
      <c r="AD240" s="51">
        <v>145</v>
      </c>
      <c r="AE240" s="73">
        <v>1</v>
      </c>
      <c r="AF240" s="49">
        <v>1.1000000000000001</v>
      </c>
      <c r="AG240" s="51">
        <v>69</v>
      </c>
    </row>
    <row r="241" spans="1:33" x14ac:dyDescent="0.3">
      <c r="A241" s="73">
        <v>9027</v>
      </c>
      <c r="B241" s="73">
        <v>709027</v>
      </c>
      <c r="C241" s="73">
        <v>1</v>
      </c>
      <c r="D241" s="73">
        <v>3</v>
      </c>
      <c r="E241" s="73">
        <v>1.5</v>
      </c>
      <c r="F241" s="51">
        <v>2</v>
      </c>
      <c r="G241" s="73">
        <v>1.18</v>
      </c>
      <c r="H241" s="73">
        <v>15</v>
      </c>
      <c r="I241" s="78">
        <v>5888.0700000000033</v>
      </c>
      <c r="J241" s="78">
        <v>2616.9200000000014</v>
      </c>
      <c r="K241" s="78">
        <v>5888.0700000000033</v>
      </c>
      <c r="L241" s="78">
        <v>2.25</v>
      </c>
      <c r="M241" s="74">
        <v>209.40999999999991</v>
      </c>
      <c r="N241" s="68">
        <v>209.40999999999991</v>
      </c>
      <c r="O241" s="61">
        <v>209.40999999999991</v>
      </c>
      <c r="P241" s="61">
        <v>1</v>
      </c>
      <c r="Q241" s="73">
        <v>10</v>
      </c>
      <c r="R241" s="73">
        <v>90</v>
      </c>
      <c r="S241" s="73">
        <v>0</v>
      </c>
      <c r="T241" s="64">
        <v>73</v>
      </c>
      <c r="U241" s="73">
        <v>5</v>
      </c>
      <c r="V241" s="73">
        <v>0</v>
      </c>
      <c r="W241" s="73">
        <v>800021</v>
      </c>
      <c r="X241" s="73">
        <v>5</v>
      </c>
      <c r="Y241" s="73">
        <v>5</v>
      </c>
      <c r="Z241" s="73">
        <v>0.54</v>
      </c>
      <c r="AA241" s="73">
        <v>0.5</v>
      </c>
      <c r="AB241" s="73">
        <v>0</v>
      </c>
      <c r="AC241" s="75">
        <v>9401</v>
      </c>
      <c r="AD241" s="51">
        <v>142</v>
      </c>
      <c r="AE241" s="73">
        <v>2</v>
      </c>
      <c r="AF241" s="49">
        <v>0</v>
      </c>
      <c r="AG241" s="51">
        <v>89</v>
      </c>
    </row>
    <row r="242" spans="1:33" x14ac:dyDescent="0.3">
      <c r="A242" s="73">
        <v>9028</v>
      </c>
      <c r="B242" s="73">
        <v>709028</v>
      </c>
      <c r="C242" s="73">
        <v>1</v>
      </c>
      <c r="D242" s="73">
        <v>3</v>
      </c>
      <c r="E242" s="73">
        <v>1</v>
      </c>
      <c r="F242" s="51">
        <v>1</v>
      </c>
      <c r="G242" s="73">
        <v>1.18</v>
      </c>
      <c r="H242" s="73">
        <v>15</v>
      </c>
      <c r="I242" s="78">
        <v>6048.7650000000031</v>
      </c>
      <c r="J242" s="78">
        <v>2688.3400000000015</v>
      </c>
      <c r="K242" s="78">
        <v>6048.7650000000031</v>
      </c>
      <c r="L242" s="78">
        <v>2.25</v>
      </c>
      <c r="M242" s="74">
        <v>215.19499999999991</v>
      </c>
      <c r="N242" s="68">
        <v>215.19499999999991</v>
      </c>
      <c r="O242" s="61">
        <v>215.19499999999991</v>
      </c>
      <c r="P242" s="61">
        <v>1</v>
      </c>
      <c r="Q242" s="73">
        <v>10</v>
      </c>
      <c r="R242" s="73">
        <v>90</v>
      </c>
      <c r="S242" s="73">
        <v>0</v>
      </c>
      <c r="T242" s="64">
        <v>75</v>
      </c>
      <c r="U242" s="73">
        <v>5</v>
      </c>
      <c r="V242" s="73">
        <v>0</v>
      </c>
      <c r="W242" s="73">
        <v>800021</v>
      </c>
      <c r="X242" s="73">
        <v>5</v>
      </c>
      <c r="Y242" s="73">
        <v>5</v>
      </c>
      <c r="Z242" s="73">
        <v>0.54</v>
      </c>
      <c r="AA242" s="73">
        <v>0.5</v>
      </c>
      <c r="AB242" s="73">
        <v>0</v>
      </c>
      <c r="AC242" s="75">
        <v>9402</v>
      </c>
      <c r="AD242" s="51">
        <v>117</v>
      </c>
      <c r="AE242" s="73">
        <v>1</v>
      </c>
      <c r="AF242" s="49">
        <v>1</v>
      </c>
      <c r="AG242" s="51">
        <v>44</v>
      </c>
    </row>
    <row r="243" spans="1:33" x14ac:dyDescent="0.3">
      <c r="A243" s="73">
        <v>9029</v>
      </c>
      <c r="B243" s="73">
        <v>709029</v>
      </c>
      <c r="C243" s="73">
        <v>1</v>
      </c>
      <c r="D243" s="73">
        <v>3</v>
      </c>
      <c r="E243" s="73">
        <v>1</v>
      </c>
      <c r="F243" s="51">
        <v>1</v>
      </c>
      <c r="G243" s="73">
        <v>1.18</v>
      </c>
      <c r="H243" s="73">
        <v>15</v>
      </c>
      <c r="I243" s="78">
        <v>6209.4600000000037</v>
      </c>
      <c r="J243" s="78">
        <v>2759.7600000000016</v>
      </c>
      <c r="K243" s="78">
        <v>6209.4600000000037</v>
      </c>
      <c r="L243" s="78">
        <v>2.25</v>
      </c>
      <c r="M243" s="74">
        <v>220.9799999999999</v>
      </c>
      <c r="N243" s="68">
        <v>220.9799999999999</v>
      </c>
      <c r="O243" s="61">
        <v>220.9799999999999</v>
      </c>
      <c r="P243" s="61">
        <v>1</v>
      </c>
      <c r="Q243" s="73">
        <v>10</v>
      </c>
      <c r="R243" s="73">
        <v>90</v>
      </c>
      <c r="S243" s="73">
        <v>0</v>
      </c>
      <c r="T243" s="64">
        <v>77</v>
      </c>
      <c r="U243" s="73">
        <v>5</v>
      </c>
      <c r="V243" s="73">
        <v>0</v>
      </c>
      <c r="W243" s="73">
        <v>800021</v>
      </c>
      <c r="X243" s="73">
        <v>5</v>
      </c>
      <c r="Y243" s="73">
        <v>5</v>
      </c>
      <c r="Z243" s="73">
        <v>0.54</v>
      </c>
      <c r="AA243" s="73">
        <v>0.5</v>
      </c>
      <c r="AB243" s="73">
        <v>0</v>
      </c>
      <c r="AC243" s="75">
        <v>9401</v>
      </c>
      <c r="AD243" s="51">
        <v>104</v>
      </c>
      <c r="AE243" s="73">
        <v>1</v>
      </c>
      <c r="AF243" s="49">
        <v>1.4</v>
      </c>
      <c r="AG243" s="51">
        <v>61</v>
      </c>
    </row>
    <row r="244" spans="1:33" x14ac:dyDescent="0.3">
      <c r="A244" s="49">
        <v>10101</v>
      </c>
      <c r="B244" s="49">
        <v>700101</v>
      </c>
      <c r="C244" s="49">
        <v>2</v>
      </c>
      <c r="D244" s="49">
        <v>1</v>
      </c>
      <c r="E244" s="49">
        <v>1</v>
      </c>
      <c r="F244" s="51">
        <v>1</v>
      </c>
      <c r="G244" s="51">
        <v>1.7</v>
      </c>
      <c r="H244" s="49">
        <v>0.01</v>
      </c>
      <c r="I244" s="78">
        <v>1588</v>
      </c>
      <c r="J244" s="78">
        <v>1588</v>
      </c>
      <c r="K244" s="78">
        <v>1588</v>
      </c>
      <c r="L244" s="78">
        <v>0</v>
      </c>
      <c r="M244" s="76">
        <v>225</v>
      </c>
      <c r="N244" s="61">
        <v>225</v>
      </c>
      <c r="O244" s="61">
        <v>225</v>
      </c>
      <c r="P244" s="61">
        <v>0</v>
      </c>
      <c r="Q244" s="49">
        <v>5</v>
      </c>
      <c r="R244" s="76">
        <v>79</v>
      </c>
      <c r="S244" s="49">
        <v>0</v>
      </c>
      <c r="T244" s="64">
        <v>17</v>
      </c>
      <c r="U244" s="49">
        <v>9</v>
      </c>
      <c r="V244" s="49">
        <v>0</v>
      </c>
      <c r="W244" s="51">
        <v>800183</v>
      </c>
      <c r="X244" s="51">
        <v>100</v>
      </c>
      <c r="Y244" s="49">
        <v>5</v>
      </c>
      <c r="Z244" s="49">
        <v>0.3</v>
      </c>
      <c r="AA244" s="49">
        <v>0.5</v>
      </c>
      <c r="AB244" s="49">
        <v>0</v>
      </c>
      <c r="AC244" s="50">
        <v>101</v>
      </c>
      <c r="AD244" s="51">
        <v>79</v>
      </c>
      <c r="AE244" s="49">
        <v>7</v>
      </c>
      <c r="AF244" s="51">
        <v>1</v>
      </c>
      <c r="AG244" s="51">
        <v>98</v>
      </c>
    </row>
    <row r="245" spans="1:33" x14ac:dyDescent="0.3">
      <c r="A245" s="49">
        <v>10102</v>
      </c>
      <c r="B245" s="49">
        <v>700102</v>
      </c>
      <c r="C245" s="49">
        <v>2</v>
      </c>
      <c r="D245" s="49">
        <v>1</v>
      </c>
      <c r="E245" s="49">
        <v>1</v>
      </c>
      <c r="F245" s="51">
        <v>1</v>
      </c>
      <c r="G245" s="80">
        <v>0.46</v>
      </c>
      <c r="H245" s="49">
        <v>15</v>
      </c>
      <c r="I245" s="78">
        <v>1633</v>
      </c>
      <c r="J245" s="78">
        <v>1633</v>
      </c>
      <c r="K245" s="78">
        <v>1633</v>
      </c>
      <c r="L245" s="78">
        <v>0</v>
      </c>
      <c r="M245" s="76">
        <v>228</v>
      </c>
      <c r="N245" s="61">
        <v>228</v>
      </c>
      <c r="O245" s="61">
        <v>228</v>
      </c>
      <c r="P245" s="61">
        <v>0</v>
      </c>
      <c r="Q245" s="49">
        <v>5</v>
      </c>
      <c r="R245" s="76">
        <v>79</v>
      </c>
      <c r="S245" s="49">
        <v>0</v>
      </c>
      <c r="T245" s="64">
        <v>17</v>
      </c>
      <c r="U245" s="49">
        <v>9</v>
      </c>
      <c r="V245" s="49">
        <v>0</v>
      </c>
      <c r="W245" s="80">
        <v>800082</v>
      </c>
      <c r="X245" s="80">
        <v>15</v>
      </c>
      <c r="Y245" s="49">
        <v>3</v>
      </c>
      <c r="Z245" s="49">
        <v>0.3</v>
      </c>
      <c r="AA245" s="49">
        <v>0.5</v>
      </c>
      <c r="AB245" s="49">
        <v>0</v>
      </c>
      <c r="AC245" s="50">
        <v>102</v>
      </c>
      <c r="AD245" s="51">
        <v>47</v>
      </c>
      <c r="AE245" s="49">
        <v>1</v>
      </c>
      <c r="AF245" s="80">
        <v>1.1000000000000001</v>
      </c>
      <c r="AG245" s="51">
        <v>33</v>
      </c>
    </row>
    <row r="246" spans="1:33" x14ac:dyDescent="0.3">
      <c r="A246" s="49">
        <v>10103</v>
      </c>
      <c r="B246" s="49">
        <v>700103</v>
      </c>
      <c r="C246" s="49">
        <v>2</v>
      </c>
      <c r="D246" s="49">
        <v>1</v>
      </c>
      <c r="E246" s="49">
        <v>1</v>
      </c>
      <c r="F246" s="51">
        <v>1</v>
      </c>
      <c r="G246" s="51">
        <v>0.46</v>
      </c>
      <c r="H246" s="49">
        <v>15</v>
      </c>
      <c r="I246" s="78">
        <v>1723</v>
      </c>
      <c r="J246" s="78">
        <v>1723</v>
      </c>
      <c r="K246" s="78">
        <v>1723</v>
      </c>
      <c r="L246" s="78">
        <v>0</v>
      </c>
      <c r="M246" s="76">
        <v>232</v>
      </c>
      <c r="N246" s="61">
        <v>232</v>
      </c>
      <c r="O246" s="61">
        <v>232</v>
      </c>
      <c r="P246" s="61">
        <v>0</v>
      </c>
      <c r="Q246" s="49">
        <v>5</v>
      </c>
      <c r="R246" s="76">
        <v>79</v>
      </c>
      <c r="S246" s="49">
        <v>0</v>
      </c>
      <c r="T246" s="64">
        <v>18</v>
      </c>
      <c r="U246" s="49">
        <v>9</v>
      </c>
      <c r="V246" s="49">
        <v>0</v>
      </c>
      <c r="W246" s="51">
        <v>800082</v>
      </c>
      <c r="X246" s="51">
        <v>15</v>
      </c>
      <c r="Y246" s="49">
        <v>3</v>
      </c>
      <c r="Z246" s="49">
        <v>0.4</v>
      </c>
      <c r="AA246" s="49">
        <v>0.6</v>
      </c>
      <c r="AB246" s="49">
        <v>0</v>
      </c>
      <c r="AC246" s="50">
        <v>103</v>
      </c>
      <c r="AD246" s="51">
        <v>50</v>
      </c>
      <c r="AE246" s="49">
        <v>3</v>
      </c>
      <c r="AF246" s="51">
        <v>0</v>
      </c>
      <c r="AG246" s="51">
        <v>55</v>
      </c>
    </row>
    <row r="247" spans="1:33" x14ac:dyDescent="0.3">
      <c r="A247" s="49">
        <v>10104</v>
      </c>
      <c r="B247" s="49">
        <v>700104</v>
      </c>
      <c r="C247" s="49">
        <v>2</v>
      </c>
      <c r="D247" s="49">
        <v>1</v>
      </c>
      <c r="E247" s="49">
        <v>1</v>
      </c>
      <c r="F247" s="51">
        <v>1</v>
      </c>
      <c r="G247" s="51">
        <v>0.46</v>
      </c>
      <c r="H247" s="49">
        <v>15</v>
      </c>
      <c r="I247" s="78">
        <v>1768</v>
      </c>
      <c r="J247" s="78">
        <v>1768</v>
      </c>
      <c r="K247" s="78">
        <v>1768</v>
      </c>
      <c r="L247" s="78">
        <v>0</v>
      </c>
      <c r="M247" s="76">
        <v>234</v>
      </c>
      <c r="N247" s="61">
        <v>234</v>
      </c>
      <c r="O247" s="61">
        <v>234</v>
      </c>
      <c r="P247" s="61">
        <v>0</v>
      </c>
      <c r="Q247" s="49">
        <v>5</v>
      </c>
      <c r="R247" s="76">
        <v>79</v>
      </c>
      <c r="S247" s="49">
        <v>0</v>
      </c>
      <c r="T247" s="64">
        <v>19</v>
      </c>
      <c r="U247" s="49">
        <v>9</v>
      </c>
      <c r="V247" s="49">
        <v>0</v>
      </c>
      <c r="W247" s="51">
        <v>800082</v>
      </c>
      <c r="X247" s="51">
        <v>15</v>
      </c>
      <c r="Y247" s="49">
        <v>3</v>
      </c>
      <c r="Z247" s="49">
        <v>0.3</v>
      </c>
      <c r="AA247" s="49">
        <v>0.5</v>
      </c>
      <c r="AB247" s="49">
        <v>0</v>
      </c>
      <c r="AC247" s="50">
        <v>104</v>
      </c>
      <c r="AD247" s="51">
        <v>77</v>
      </c>
      <c r="AE247" s="49">
        <v>3</v>
      </c>
      <c r="AF247" s="51">
        <v>1.1000000000000001</v>
      </c>
      <c r="AG247" s="51">
        <v>74</v>
      </c>
    </row>
    <row r="248" spans="1:33" x14ac:dyDescent="0.3">
      <c r="A248" s="49">
        <v>10105</v>
      </c>
      <c r="B248" s="49">
        <v>700105</v>
      </c>
      <c r="C248" s="49">
        <v>2</v>
      </c>
      <c r="D248" s="49">
        <v>1</v>
      </c>
      <c r="E248" s="49">
        <v>1</v>
      </c>
      <c r="F248" s="51">
        <v>1</v>
      </c>
      <c r="G248" s="51">
        <v>0.46</v>
      </c>
      <c r="H248" s="49">
        <v>15</v>
      </c>
      <c r="I248" s="78">
        <v>2113</v>
      </c>
      <c r="J248" s="78">
        <v>2113</v>
      </c>
      <c r="K248" s="78">
        <v>2113</v>
      </c>
      <c r="L248" s="78">
        <v>0</v>
      </c>
      <c r="M248" s="76">
        <v>236</v>
      </c>
      <c r="N248" s="61">
        <v>236</v>
      </c>
      <c r="O248" s="61">
        <v>236</v>
      </c>
      <c r="P248" s="61">
        <v>0</v>
      </c>
      <c r="Q248" s="49">
        <v>5</v>
      </c>
      <c r="R248" s="76">
        <v>79</v>
      </c>
      <c r="S248" s="49">
        <v>0</v>
      </c>
      <c r="T248" s="64">
        <v>23</v>
      </c>
      <c r="U248" s="49">
        <v>9</v>
      </c>
      <c r="V248" s="49">
        <v>0</v>
      </c>
      <c r="W248" s="51">
        <v>800082</v>
      </c>
      <c r="X248" s="51">
        <v>15</v>
      </c>
      <c r="Y248" s="49">
        <v>3</v>
      </c>
      <c r="Z248" s="49">
        <v>0.4</v>
      </c>
      <c r="AA248" s="49">
        <v>0.6</v>
      </c>
      <c r="AB248" s="49">
        <v>0</v>
      </c>
      <c r="AC248" s="50">
        <v>105</v>
      </c>
      <c r="AD248" s="51">
        <v>44</v>
      </c>
      <c r="AE248" s="49">
        <v>3</v>
      </c>
      <c r="AF248" s="51">
        <v>0.5</v>
      </c>
      <c r="AG248" s="51">
        <v>100</v>
      </c>
    </row>
    <row r="249" spans="1:33" x14ac:dyDescent="0.3">
      <c r="A249" s="49">
        <v>10106</v>
      </c>
      <c r="B249" s="49">
        <v>700106</v>
      </c>
      <c r="C249" s="49">
        <v>2</v>
      </c>
      <c r="D249" s="49">
        <v>1</v>
      </c>
      <c r="E249" s="49">
        <v>1</v>
      </c>
      <c r="F249" s="51">
        <v>1</v>
      </c>
      <c r="G249" s="80">
        <v>0.46</v>
      </c>
      <c r="H249" s="49">
        <v>15</v>
      </c>
      <c r="I249" s="78">
        <v>1858</v>
      </c>
      <c r="J249" s="78">
        <v>1858</v>
      </c>
      <c r="K249" s="78">
        <v>1858</v>
      </c>
      <c r="L249" s="78">
        <v>0</v>
      </c>
      <c r="M249" s="76">
        <v>239</v>
      </c>
      <c r="N249" s="61">
        <v>239</v>
      </c>
      <c r="O249" s="61">
        <v>239</v>
      </c>
      <c r="P249" s="61">
        <v>0</v>
      </c>
      <c r="Q249" s="49">
        <v>5</v>
      </c>
      <c r="R249" s="76">
        <v>79</v>
      </c>
      <c r="S249" s="49">
        <v>0</v>
      </c>
      <c r="T249" s="64">
        <v>20</v>
      </c>
      <c r="U249" s="49">
        <v>9</v>
      </c>
      <c r="V249" s="49">
        <v>0</v>
      </c>
      <c r="W249" s="80">
        <v>800082</v>
      </c>
      <c r="X249" s="80">
        <v>15</v>
      </c>
      <c r="Y249" s="49">
        <v>3</v>
      </c>
      <c r="Z249" s="49">
        <v>0.3</v>
      </c>
      <c r="AA249" s="49">
        <v>0.5</v>
      </c>
      <c r="AB249" s="49">
        <v>0</v>
      </c>
      <c r="AC249" s="50">
        <v>106</v>
      </c>
      <c r="AD249" s="51">
        <v>45</v>
      </c>
      <c r="AE249" s="49">
        <v>1</v>
      </c>
      <c r="AF249" s="80">
        <v>0</v>
      </c>
      <c r="AG249" s="51">
        <v>93</v>
      </c>
    </row>
    <row r="250" spans="1:33" x14ac:dyDescent="0.3">
      <c r="A250" s="49">
        <v>10107</v>
      </c>
      <c r="B250" s="49">
        <v>700107</v>
      </c>
      <c r="C250" s="49">
        <v>2</v>
      </c>
      <c r="D250" s="49">
        <v>1</v>
      </c>
      <c r="E250" s="49">
        <v>1</v>
      </c>
      <c r="F250" s="51">
        <v>2</v>
      </c>
      <c r="G250" s="51">
        <v>0.46</v>
      </c>
      <c r="H250" s="49">
        <v>15</v>
      </c>
      <c r="I250" s="78">
        <v>1903</v>
      </c>
      <c r="J250" s="78">
        <v>1903</v>
      </c>
      <c r="K250" s="78">
        <v>1903</v>
      </c>
      <c r="L250" s="78">
        <v>0</v>
      </c>
      <c r="M250" s="76">
        <v>241</v>
      </c>
      <c r="N250" s="61">
        <v>241</v>
      </c>
      <c r="O250" s="61">
        <v>241</v>
      </c>
      <c r="P250" s="61">
        <v>0</v>
      </c>
      <c r="Q250" s="49">
        <v>5</v>
      </c>
      <c r="R250" s="76">
        <v>79</v>
      </c>
      <c r="S250" s="49">
        <v>0</v>
      </c>
      <c r="T250" s="64">
        <v>20</v>
      </c>
      <c r="U250" s="49">
        <v>9</v>
      </c>
      <c r="V250" s="49">
        <v>0</v>
      </c>
      <c r="W250" s="51">
        <v>800082</v>
      </c>
      <c r="X250" s="51">
        <v>15</v>
      </c>
      <c r="Y250" s="49">
        <v>3</v>
      </c>
      <c r="Z250" s="49">
        <v>0.4</v>
      </c>
      <c r="AA250" s="49">
        <v>0.6</v>
      </c>
      <c r="AB250" s="49">
        <v>0</v>
      </c>
      <c r="AC250" s="50">
        <v>107</v>
      </c>
      <c r="AD250" s="51">
        <v>66</v>
      </c>
      <c r="AE250" s="49">
        <v>2</v>
      </c>
      <c r="AF250" s="51">
        <v>1.4</v>
      </c>
      <c r="AG250" s="51">
        <v>4</v>
      </c>
    </row>
    <row r="251" spans="1:33" x14ac:dyDescent="0.3">
      <c r="A251" s="49">
        <v>10108</v>
      </c>
      <c r="B251" s="49">
        <v>700108</v>
      </c>
      <c r="C251" s="49">
        <v>2</v>
      </c>
      <c r="D251" s="49">
        <v>1</v>
      </c>
      <c r="E251" s="49">
        <v>1</v>
      </c>
      <c r="F251" s="51">
        <v>1</v>
      </c>
      <c r="G251" s="80">
        <v>0.46</v>
      </c>
      <c r="H251" s="49">
        <v>15</v>
      </c>
      <c r="I251" s="78">
        <v>1970</v>
      </c>
      <c r="J251" s="78">
        <v>1970</v>
      </c>
      <c r="K251" s="78">
        <v>1970</v>
      </c>
      <c r="L251" s="78">
        <v>0</v>
      </c>
      <c r="M251" s="76">
        <v>244</v>
      </c>
      <c r="N251" s="61">
        <v>244</v>
      </c>
      <c r="O251" s="61">
        <v>244</v>
      </c>
      <c r="P251" s="61">
        <v>0</v>
      </c>
      <c r="Q251" s="49">
        <v>5</v>
      </c>
      <c r="R251" s="76">
        <v>79</v>
      </c>
      <c r="S251" s="49">
        <v>0</v>
      </c>
      <c r="T251" s="64">
        <v>21</v>
      </c>
      <c r="U251" s="49">
        <v>9</v>
      </c>
      <c r="V251" s="49">
        <v>0</v>
      </c>
      <c r="W251" s="80">
        <v>800082</v>
      </c>
      <c r="X251" s="80">
        <v>15</v>
      </c>
      <c r="Y251" s="49">
        <v>3</v>
      </c>
      <c r="Z251" s="49">
        <v>0.3</v>
      </c>
      <c r="AA251" s="49">
        <v>0.5</v>
      </c>
      <c r="AB251" s="49">
        <v>0</v>
      </c>
      <c r="AC251" s="50">
        <v>102</v>
      </c>
      <c r="AD251" s="51">
        <v>72</v>
      </c>
      <c r="AE251" s="49">
        <v>1</v>
      </c>
      <c r="AF251" s="80">
        <v>1</v>
      </c>
      <c r="AG251" s="51">
        <v>69</v>
      </c>
    </row>
    <row r="252" spans="1:33" x14ac:dyDescent="0.3">
      <c r="A252" s="49">
        <v>10109</v>
      </c>
      <c r="B252" s="49">
        <v>700109</v>
      </c>
      <c r="C252" s="49">
        <v>2</v>
      </c>
      <c r="D252" s="49">
        <v>1</v>
      </c>
      <c r="E252" s="49">
        <v>1</v>
      </c>
      <c r="F252" s="51">
        <v>2</v>
      </c>
      <c r="G252" s="51">
        <v>0.46</v>
      </c>
      <c r="H252" s="49">
        <v>15</v>
      </c>
      <c r="I252" s="78">
        <v>2015</v>
      </c>
      <c r="J252" s="78">
        <v>2015</v>
      </c>
      <c r="K252" s="78">
        <v>2015</v>
      </c>
      <c r="L252" s="78">
        <v>0</v>
      </c>
      <c r="M252" s="76">
        <v>247</v>
      </c>
      <c r="N252" s="61">
        <v>247</v>
      </c>
      <c r="O252" s="61">
        <v>247</v>
      </c>
      <c r="P252" s="61">
        <v>0</v>
      </c>
      <c r="Q252" s="49">
        <v>5</v>
      </c>
      <c r="R252" s="76">
        <v>79</v>
      </c>
      <c r="S252" s="49">
        <v>0</v>
      </c>
      <c r="T252" s="64">
        <v>22</v>
      </c>
      <c r="U252" s="49">
        <v>9</v>
      </c>
      <c r="V252" s="49">
        <v>0</v>
      </c>
      <c r="W252" s="51">
        <v>800082</v>
      </c>
      <c r="X252" s="51">
        <v>15</v>
      </c>
      <c r="Y252" s="49">
        <v>3</v>
      </c>
      <c r="Z252" s="49">
        <v>0.4</v>
      </c>
      <c r="AA252" s="49">
        <v>0.6</v>
      </c>
      <c r="AB252" s="49">
        <v>0</v>
      </c>
      <c r="AC252" s="50">
        <v>103</v>
      </c>
      <c r="AD252" s="51">
        <v>43</v>
      </c>
      <c r="AE252" s="49">
        <v>2</v>
      </c>
      <c r="AF252" s="51">
        <v>0</v>
      </c>
      <c r="AG252" s="51">
        <v>55</v>
      </c>
    </row>
    <row r="253" spans="1:33" x14ac:dyDescent="0.3">
      <c r="A253" s="49">
        <v>10110</v>
      </c>
      <c r="B253" s="49">
        <v>700110</v>
      </c>
      <c r="C253" s="49">
        <v>2</v>
      </c>
      <c r="D253" s="49">
        <v>1</v>
      </c>
      <c r="E253" s="49">
        <v>1</v>
      </c>
      <c r="F253" s="51">
        <v>2</v>
      </c>
      <c r="G253" s="51">
        <v>0.46</v>
      </c>
      <c r="H253" s="49">
        <v>15</v>
      </c>
      <c r="I253" s="78">
        <v>2105</v>
      </c>
      <c r="J253" s="78">
        <v>2105</v>
      </c>
      <c r="K253" s="78">
        <v>2105</v>
      </c>
      <c r="L253" s="78">
        <v>0</v>
      </c>
      <c r="M253" s="76">
        <v>251</v>
      </c>
      <c r="N253" s="61">
        <v>251</v>
      </c>
      <c r="O253" s="61">
        <v>251</v>
      </c>
      <c r="P253" s="61">
        <v>0</v>
      </c>
      <c r="Q253" s="49">
        <v>5</v>
      </c>
      <c r="R253" s="76">
        <v>79</v>
      </c>
      <c r="S253" s="49">
        <v>0</v>
      </c>
      <c r="T253" s="64">
        <v>23</v>
      </c>
      <c r="U253" s="49">
        <v>9</v>
      </c>
      <c r="V253" s="49">
        <v>0</v>
      </c>
      <c r="W253" s="51">
        <v>800082</v>
      </c>
      <c r="X253" s="51">
        <v>15</v>
      </c>
      <c r="Y253" s="49">
        <v>3</v>
      </c>
      <c r="Z253" s="49">
        <v>0.3</v>
      </c>
      <c r="AA253" s="49">
        <v>0.5</v>
      </c>
      <c r="AB253" s="49">
        <v>0</v>
      </c>
      <c r="AC253" s="50">
        <v>104</v>
      </c>
      <c r="AD253" s="51">
        <v>40</v>
      </c>
      <c r="AE253" s="49">
        <v>2</v>
      </c>
      <c r="AF253" s="51">
        <v>1.1000000000000001</v>
      </c>
      <c r="AG253" s="51">
        <v>74</v>
      </c>
    </row>
    <row r="254" spans="1:33" x14ac:dyDescent="0.3">
      <c r="A254" s="49">
        <v>10111</v>
      </c>
      <c r="B254" s="49">
        <v>700111</v>
      </c>
      <c r="C254" s="49">
        <v>2</v>
      </c>
      <c r="D254" s="49">
        <v>1</v>
      </c>
      <c r="E254" s="49">
        <v>1</v>
      </c>
      <c r="F254" s="51">
        <v>2</v>
      </c>
      <c r="G254" s="51">
        <v>0.46</v>
      </c>
      <c r="H254" s="49">
        <v>15</v>
      </c>
      <c r="I254" s="78">
        <v>2150</v>
      </c>
      <c r="J254" s="78">
        <v>2150</v>
      </c>
      <c r="K254" s="78">
        <v>2150</v>
      </c>
      <c r="L254" s="78">
        <v>0</v>
      </c>
      <c r="M254" s="76">
        <v>253</v>
      </c>
      <c r="N254" s="61">
        <v>253</v>
      </c>
      <c r="O254" s="61">
        <v>253</v>
      </c>
      <c r="P254" s="61">
        <v>0</v>
      </c>
      <c r="Q254" s="49">
        <v>5</v>
      </c>
      <c r="R254" s="76">
        <v>79</v>
      </c>
      <c r="S254" s="49">
        <v>0</v>
      </c>
      <c r="T254" s="64">
        <v>23</v>
      </c>
      <c r="U254" s="49">
        <v>9</v>
      </c>
      <c r="V254" s="49">
        <v>0</v>
      </c>
      <c r="W254" s="51">
        <v>800082</v>
      </c>
      <c r="X254" s="51">
        <v>15</v>
      </c>
      <c r="Y254" s="49">
        <v>3</v>
      </c>
      <c r="Z254" s="49">
        <v>0.4</v>
      </c>
      <c r="AA254" s="49">
        <v>0.6</v>
      </c>
      <c r="AB254" s="49">
        <v>0</v>
      </c>
      <c r="AC254" s="50">
        <v>105</v>
      </c>
      <c r="AD254" s="51">
        <v>59</v>
      </c>
      <c r="AE254" s="49">
        <v>2</v>
      </c>
      <c r="AF254" s="51">
        <v>2</v>
      </c>
      <c r="AG254" s="51">
        <v>46</v>
      </c>
    </row>
    <row r="255" spans="1:33" x14ac:dyDescent="0.3">
      <c r="A255" s="49">
        <v>10112</v>
      </c>
      <c r="B255" s="49">
        <v>700112</v>
      </c>
      <c r="C255" s="49">
        <v>2</v>
      </c>
      <c r="D255" s="49">
        <v>1</v>
      </c>
      <c r="E255" s="49">
        <v>1</v>
      </c>
      <c r="F255" s="51">
        <v>2</v>
      </c>
      <c r="G255" s="51">
        <v>0.46</v>
      </c>
      <c r="H255" s="49">
        <v>15</v>
      </c>
      <c r="I255" s="78">
        <v>2173</v>
      </c>
      <c r="J255" s="78">
        <v>2173</v>
      </c>
      <c r="K255" s="78">
        <v>2173</v>
      </c>
      <c r="L255" s="78">
        <v>0</v>
      </c>
      <c r="M255" s="76">
        <v>254</v>
      </c>
      <c r="N255" s="61">
        <v>254</v>
      </c>
      <c r="O255" s="61">
        <v>254</v>
      </c>
      <c r="P255" s="61">
        <v>0</v>
      </c>
      <c r="Q255" s="49">
        <v>5</v>
      </c>
      <c r="R255" s="76">
        <v>79</v>
      </c>
      <c r="S255" s="49">
        <v>0</v>
      </c>
      <c r="T255" s="64">
        <v>23</v>
      </c>
      <c r="U255" s="49">
        <v>9</v>
      </c>
      <c r="V255" s="49">
        <v>0</v>
      </c>
      <c r="W255" s="51">
        <v>800082</v>
      </c>
      <c r="X255" s="51">
        <v>15</v>
      </c>
      <c r="Y255" s="49">
        <v>3</v>
      </c>
      <c r="Z255" s="49">
        <v>0.3</v>
      </c>
      <c r="AA255" s="49">
        <v>0.5</v>
      </c>
      <c r="AB255" s="49">
        <v>0</v>
      </c>
      <c r="AC255" s="50">
        <v>106</v>
      </c>
      <c r="AD255" s="51">
        <v>45</v>
      </c>
      <c r="AE255" s="49">
        <v>2</v>
      </c>
      <c r="AF255" s="51">
        <v>0</v>
      </c>
      <c r="AG255" s="51">
        <v>14</v>
      </c>
    </row>
    <row r="256" spans="1:33" x14ac:dyDescent="0.3">
      <c r="A256" s="49">
        <v>10113</v>
      </c>
      <c r="B256" s="49">
        <v>700113</v>
      </c>
      <c r="C256" s="49">
        <v>2</v>
      </c>
      <c r="D256" s="49">
        <v>1</v>
      </c>
      <c r="E256" s="49">
        <v>1</v>
      </c>
      <c r="F256" s="51">
        <v>1</v>
      </c>
      <c r="G256" s="51">
        <v>0.46</v>
      </c>
      <c r="H256" s="49">
        <v>15</v>
      </c>
      <c r="I256" s="78">
        <v>2218</v>
      </c>
      <c r="J256" s="78">
        <v>2218</v>
      </c>
      <c r="K256" s="78">
        <v>2218</v>
      </c>
      <c r="L256" s="78">
        <v>0</v>
      </c>
      <c r="M256" s="76">
        <v>257</v>
      </c>
      <c r="N256" s="61">
        <v>257</v>
      </c>
      <c r="O256" s="61">
        <v>257</v>
      </c>
      <c r="P256" s="61">
        <v>0</v>
      </c>
      <c r="Q256" s="49">
        <v>5</v>
      </c>
      <c r="R256" s="76">
        <v>79</v>
      </c>
      <c r="S256" s="49">
        <v>0</v>
      </c>
      <c r="T256" s="64">
        <v>24</v>
      </c>
      <c r="U256" s="49">
        <v>9</v>
      </c>
      <c r="V256" s="49">
        <v>0</v>
      </c>
      <c r="W256" s="51">
        <v>800082</v>
      </c>
      <c r="X256" s="51">
        <v>15</v>
      </c>
      <c r="Y256" s="49">
        <v>3</v>
      </c>
      <c r="Z256" s="49">
        <v>0.4</v>
      </c>
      <c r="AA256" s="49">
        <v>0.6</v>
      </c>
      <c r="AB256" s="49">
        <v>0</v>
      </c>
      <c r="AC256" s="50">
        <v>107</v>
      </c>
      <c r="AD256" s="51">
        <v>61</v>
      </c>
      <c r="AE256" s="49">
        <v>1</v>
      </c>
      <c r="AF256" s="51">
        <v>0.5</v>
      </c>
      <c r="AG256" s="51">
        <v>75</v>
      </c>
    </row>
    <row r="257" spans="1:33" x14ac:dyDescent="0.3">
      <c r="A257" s="49">
        <v>10114</v>
      </c>
      <c r="B257" s="49">
        <v>700114</v>
      </c>
      <c r="C257" s="49">
        <v>2</v>
      </c>
      <c r="D257" s="49">
        <v>1</v>
      </c>
      <c r="E257" s="49">
        <v>1</v>
      </c>
      <c r="F257" s="51">
        <v>1</v>
      </c>
      <c r="G257" s="51">
        <v>0.4</v>
      </c>
      <c r="H257" s="49">
        <v>10</v>
      </c>
      <c r="I257" s="78">
        <v>2240</v>
      </c>
      <c r="J257" s="78">
        <v>2240</v>
      </c>
      <c r="K257" s="78">
        <v>2240</v>
      </c>
      <c r="L257" s="78">
        <v>0</v>
      </c>
      <c r="M257" s="76">
        <v>258</v>
      </c>
      <c r="N257" s="61">
        <v>258</v>
      </c>
      <c r="O257" s="61">
        <v>258</v>
      </c>
      <c r="P257" s="61">
        <v>0</v>
      </c>
      <c r="Q257" s="49">
        <v>5</v>
      </c>
      <c r="R257" s="76">
        <v>79</v>
      </c>
      <c r="S257" s="49">
        <v>0</v>
      </c>
      <c r="T257" s="64">
        <v>24</v>
      </c>
      <c r="U257" s="49">
        <v>9</v>
      </c>
      <c r="V257" s="49">
        <v>0</v>
      </c>
      <c r="W257" s="51">
        <v>800081</v>
      </c>
      <c r="X257" s="51">
        <v>15</v>
      </c>
      <c r="Y257" s="49">
        <v>3</v>
      </c>
      <c r="Z257" s="49">
        <v>0.3</v>
      </c>
      <c r="AA257" s="49">
        <v>0.5</v>
      </c>
      <c r="AB257" s="49">
        <v>0</v>
      </c>
      <c r="AC257" s="50">
        <v>108</v>
      </c>
      <c r="AD257" s="51">
        <v>71</v>
      </c>
      <c r="AE257" s="49">
        <v>1</v>
      </c>
      <c r="AF257" s="51">
        <v>1</v>
      </c>
      <c r="AG257" s="51">
        <v>91</v>
      </c>
    </row>
    <row r="258" spans="1:33" x14ac:dyDescent="0.3">
      <c r="A258" s="49">
        <v>10115</v>
      </c>
      <c r="B258" s="49">
        <v>700115</v>
      </c>
      <c r="C258" s="49">
        <v>2</v>
      </c>
      <c r="D258" s="49">
        <v>1</v>
      </c>
      <c r="E258" s="49">
        <v>1</v>
      </c>
      <c r="F258" s="51">
        <v>1</v>
      </c>
      <c r="G258" s="51">
        <v>0.4</v>
      </c>
      <c r="H258" s="49">
        <v>10</v>
      </c>
      <c r="I258" s="78">
        <v>2263</v>
      </c>
      <c r="J258" s="78">
        <v>2263</v>
      </c>
      <c r="K258" s="78">
        <v>2263</v>
      </c>
      <c r="L258" s="78">
        <v>0</v>
      </c>
      <c r="M258" s="76">
        <v>259</v>
      </c>
      <c r="N258" s="61">
        <v>259</v>
      </c>
      <c r="O258" s="61">
        <v>259</v>
      </c>
      <c r="P258" s="61">
        <v>0</v>
      </c>
      <c r="Q258" s="49">
        <v>5</v>
      </c>
      <c r="R258" s="76">
        <v>79</v>
      </c>
      <c r="S258" s="49">
        <v>0</v>
      </c>
      <c r="T258" s="64">
        <v>24</v>
      </c>
      <c r="U258" s="49">
        <v>9</v>
      </c>
      <c r="V258" s="49">
        <v>0</v>
      </c>
      <c r="W258" s="51">
        <v>800081</v>
      </c>
      <c r="X258" s="51">
        <v>15</v>
      </c>
      <c r="Y258" s="49">
        <v>3</v>
      </c>
      <c r="Z258" s="49">
        <v>0.4</v>
      </c>
      <c r="AA258" s="49">
        <v>0.6</v>
      </c>
      <c r="AB258" s="49">
        <v>0</v>
      </c>
      <c r="AC258" s="50">
        <v>109</v>
      </c>
      <c r="AD258" s="51">
        <v>43</v>
      </c>
      <c r="AE258" s="49">
        <v>1</v>
      </c>
      <c r="AF258" s="51">
        <v>0</v>
      </c>
      <c r="AG258" s="51">
        <v>83</v>
      </c>
    </row>
    <row r="259" spans="1:33" x14ac:dyDescent="0.3">
      <c r="A259" s="49">
        <v>10116</v>
      </c>
      <c r="B259" s="49">
        <v>700116</v>
      </c>
      <c r="C259" s="49">
        <v>2</v>
      </c>
      <c r="D259" s="49">
        <v>1</v>
      </c>
      <c r="E259" s="49">
        <v>1</v>
      </c>
      <c r="F259" s="51">
        <v>1</v>
      </c>
      <c r="G259" s="80">
        <v>0.4</v>
      </c>
      <c r="H259" s="49">
        <v>10</v>
      </c>
      <c r="I259" s="78">
        <v>2331</v>
      </c>
      <c r="J259" s="78">
        <v>2331</v>
      </c>
      <c r="K259" s="78">
        <v>2331</v>
      </c>
      <c r="L259" s="78">
        <v>0</v>
      </c>
      <c r="M259" s="76">
        <v>262</v>
      </c>
      <c r="N259" s="61">
        <v>262</v>
      </c>
      <c r="O259" s="61">
        <v>262</v>
      </c>
      <c r="P259" s="61">
        <v>0</v>
      </c>
      <c r="Q259" s="49">
        <v>5</v>
      </c>
      <c r="R259" s="76">
        <v>79</v>
      </c>
      <c r="S259" s="49">
        <v>0</v>
      </c>
      <c r="T259" s="64">
        <v>25</v>
      </c>
      <c r="U259" s="49">
        <v>9</v>
      </c>
      <c r="V259" s="49">
        <v>0</v>
      </c>
      <c r="W259" s="80">
        <v>800081</v>
      </c>
      <c r="X259" s="80">
        <v>15</v>
      </c>
      <c r="Y259" s="49">
        <v>3</v>
      </c>
      <c r="Z259" s="49">
        <v>0.3</v>
      </c>
      <c r="AA259" s="49">
        <v>0.5</v>
      </c>
      <c r="AB259" s="49">
        <v>0</v>
      </c>
      <c r="AC259" s="50">
        <v>110</v>
      </c>
      <c r="AD259" s="51">
        <v>51</v>
      </c>
      <c r="AE259" s="49">
        <v>1</v>
      </c>
      <c r="AF259" s="80">
        <v>1</v>
      </c>
      <c r="AG259" s="51">
        <v>63</v>
      </c>
    </row>
    <row r="260" spans="1:33" x14ac:dyDescent="0.3">
      <c r="A260" s="49">
        <v>10117</v>
      </c>
      <c r="B260" s="49">
        <v>700117</v>
      </c>
      <c r="C260" s="49">
        <v>2</v>
      </c>
      <c r="D260" s="49">
        <v>1</v>
      </c>
      <c r="E260" s="49">
        <v>1</v>
      </c>
      <c r="F260" s="51">
        <v>1</v>
      </c>
      <c r="G260" s="51">
        <v>0.4</v>
      </c>
      <c r="H260" s="49">
        <v>10</v>
      </c>
      <c r="I260" s="78">
        <v>2353</v>
      </c>
      <c r="J260" s="78">
        <v>2353</v>
      </c>
      <c r="K260" s="78">
        <v>2353</v>
      </c>
      <c r="L260" s="78">
        <v>0</v>
      </c>
      <c r="M260" s="76">
        <v>263</v>
      </c>
      <c r="N260" s="61">
        <v>263</v>
      </c>
      <c r="O260" s="61">
        <v>263</v>
      </c>
      <c r="P260" s="61">
        <v>0</v>
      </c>
      <c r="Q260" s="49">
        <v>5</v>
      </c>
      <c r="R260" s="76">
        <v>79</v>
      </c>
      <c r="S260" s="49">
        <v>0</v>
      </c>
      <c r="T260" s="64">
        <v>25</v>
      </c>
      <c r="U260" s="49">
        <v>9</v>
      </c>
      <c r="V260" s="49">
        <v>0</v>
      </c>
      <c r="W260" s="51">
        <v>800081</v>
      </c>
      <c r="X260" s="51">
        <v>15</v>
      </c>
      <c r="Y260" s="49">
        <v>3</v>
      </c>
      <c r="Z260" s="49">
        <v>0.4</v>
      </c>
      <c r="AA260" s="49">
        <v>0.6</v>
      </c>
      <c r="AB260" s="49">
        <v>0</v>
      </c>
      <c r="AC260" s="50">
        <v>111</v>
      </c>
      <c r="AD260" s="51">
        <v>72</v>
      </c>
      <c r="AE260" s="49">
        <v>1</v>
      </c>
      <c r="AF260" s="51">
        <v>1</v>
      </c>
      <c r="AG260" s="51">
        <v>94</v>
      </c>
    </row>
    <row r="261" spans="1:33" x14ac:dyDescent="0.3">
      <c r="A261" s="49">
        <v>10118</v>
      </c>
      <c r="B261" s="49">
        <v>700118</v>
      </c>
      <c r="C261" s="49">
        <v>2</v>
      </c>
      <c r="D261" s="49">
        <v>1</v>
      </c>
      <c r="E261" s="49">
        <v>1</v>
      </c>
      <c r="F261" s="51">
        <v>2</v>
      </c>
      <c r="G261" s="51">
        <v>0.4</v>
      </c>
      <c r="H261" s="49">
        <v>10</v>
      </c>
      <c r="I261" s="78">
        <v>2421</v>
      </c>
      <c r="J261" s="78">
        <v>2421</v>
      </c>
      <c r="K261" s="78">
        <v>2421</v>
      </c>
      <c r="L261" s="78">
        <v>0</v>
      </c>
      <c r="M261" s="76">
        <v>267</v>
      </c>
      <c r="N261" s="61">
        <v>267</v>
      </c>
      <c r="O261" s="61">
        <v>267</v>
      </c>
      <c r="P261" s="61">
        <v>0</v>
      </c>
      <c r="Q261" s="49">
        <v>5</v>
      </c>
      <c r="R261" s="76">
        <v>79</v>
      </c>
      <c r="S261" s="49">
        <v>0</v>
      </c>
      <c r="T261" s="64">
        <v>26</v>
      </c>
      <c r="U261" s="49">
        <v>9</v>
      </c>
      <c r="V261" s="49">
        <v>0</v>
      </c>
      <c r="W261" s="51">
        <v>800081</v>
      </c>
      <c r="X261" s="51">
        <v>15</v>
      </c>
      <c r="Y261" s="49">
        <v>3</v>
      </c>
      <c r="Z261" s="49">
        <v>0.3</v>
      </c>
      <c r="AA261" s="49">
        <v>0.5</v>
      </c>
      <c r="AB261" s="49">
        <v>0</v>
      </c>
      <c r="AC261" s="50">
        <v>112</v>
      </c>
      <c r="AD261" s="51">
        <v>57</v>
      </c>
      <c r="AE261" s="49">
        <v>2</v>
      </c>
      <c r="AF261" s="51">
        <v>0</v>
      </c>
      <c r="AG261" s="51">
        <v>66</v>
      </c>
    </row>
    <row r="262" spans="1:33" x14ac:dyDescent="0.3">
      <c r="A262" s="49">
        <v>10119</v>
      </c>
      <c r="B262" s="49">
        <v>700119</v>
      </c>
      <c r="C262" s="49">
        <v>2</v>
      </c>
      <c r="D262" s="49">
        <v>1</v>
      </c>
      <c r="E262" s="49">
        <v>1</v>
      </c>
      <c r="F262" s="51">
        <v>2</v>
      </c>
      <c r="G262" s="51">
        <v>0.4</v>
      </c>
      <c r="H262" s="49">
        <v>10</v>
      </c>
      <c r="I262" s="78">
        <v>2443</v>
      </c>
      <c r="J262" s="78">
        <v>2443</v>
      </c>
      <c r="K262" s="78">
        <v>2443</v>
      </c>
      <c r="L262" s="78">
        <v>0</v>
      </c>
      <c r="M262" s="76">
        <v>268</v>
      </c>
      <c r="N262" s="61">
        <v>268</v>
      </c>
      <c r="O262" s="61">
        <v>268</v>
      </c>
      <c r="P262" s="61">
        <v>0</v>
      </c>
      <c r="Q262" s="49">
        <v>5</v>
      </c>
      <c r="R262" s="76">
        <v>79</v>
      </c>
      <c r="S262" s="49">
        <v>0</v>
      </c>
      <c r="T262" s="64">
        <v>26</v>
      </c>
      <c r="U262" s="49">
        <v>9</v>
      </c>
      <c r="V262" s="49">
        <v>0</v>
      </c>
      <c r="W262" s="51">
        <v>800081</v>
      </c>
      <c r="X262" s="51">
        <v>15</v>
      </c>
      <c r="Y262" s="49">
        <v>3</v>
      </c>
      <c r="Z262" s="49">
        <v>0.4</v>
      </c>
      <c r="AA262" s="49">
        <v>0.6</v>
      </c>
      <c r="AB262" s="49">
        <v>0</v>
      </c>
      <c r="AC262" s="50">
        <v>113</v>
      </c>
      <c r="AD262" s="51">
        <v>44</v>
      </c>
      <c r="AE262" s="49">
        <v>2</v>
      </c>
      <c r="AF262" s="51">
        <v>2</v>
      </c>
      <c r="AG262" s="51">
        <v>51</v>
      </c>
    </row>
    <row r="263" spans="1:33" x14ac:dyDescent="0.3">
      <c r="A263" s="49">
        <v>10120</v>
      </c>
      <c r="B263" s="49">
        <v>700120</v>
      </c>
      <c r="C263" s="49">
        <v>2</v>
      </c>
      <c r="D263" s="49">
        <v>1</v>
      </c>
      <c r="E263" s="49">
        <v>1</v>
      </c>
      <c r="F263" s="51">
        <v>1</v>
      </c>
      <c r="G263" s="51">
        <v>0.85</v>
      </c>
      <c r="H263" s="49">
        <v>20</v>
      </c>
      <c r="I263" s="78">
        <v>2488</v>
      </c>
      <c r="J263" s="78">
        <v>2488</v>
      </c>
      <c r="K263" s="78">
        <v>2488</v>
      </c>
      <c r="L263" s="78">
        <v>0</v>
      </c>
      <c r="M263" s="76">
        <v>270</v>
      </c>
      <c r="N263" s="61">
        <v>270</v>
      </c>
      <c r="O263" s="61">
        <v>270</v>
      </c>
      <c r="P263" s="61">
        <v>0</v>
      </c>
      <c r="Q263" s="49">
        <v>5</v>
      </c>
      <c r="R263" s="76">
        <v>79</v>
      </c>
      <c r="S263" s="49">
        <v>0</v>
      </c>
      <c r="T263" s="64">
        <v>27</v>
      </c>
      <c r="U263" s="49">
        <v>9</v>
      </c>
      <c r="V263" s="49">
        <v>0</v>
      </c>
      <c r="W263" s="51">
        <v>800211</v>
      </c>
      <c r="X263" s="51">
        <v>15</v>
      </c>
      <c r="Y263" s="49">
        <v>3</v>
      </c>
      <c r="Z263" s="49">
        <v>0.3</v>
      </c>
      <c r="AA263" s="49">
        <v>0.5</v>
      </c>
      <c r="AB263" s="49">
        <v>0</v>
      </c>
      <c r="AC263" s="50">
        <v>114</v>
      </c>
      <c r="AD263" s="51">
        <v>42</v>
      </c>
      <c r="AE263" s="49">
        <v>1</v>
      </c>
      <c r="AF263" s="51">
        <v>1.1000000000000001</v>
      </c>
      <c r="AG263" s="51">
        <v>89</v>
      </c>
    </row>
    <row r="264" spans="1:33" x14ac:dyDescent="0.3">
      <c r="A264" s="49">
        <v>10121</v>
      </c>
      <c r="B264" s="49">
        <v>700121</v>
      </c>
      <c r="C264" s="49">
        <v>2</v>
      </c>
      <c r="D264" s="49">
        <v>1</v>
      </c>
      <c r="E264" s="49">
        <v>1</v>
      </c>
      <c r="F264" s="51">
        <v>2</v>
      </c>
      <c r="G264" s="51">
        <v>0.85</v>
      </c>
      <c r="H264" s="49">
        <v>20</v>
      </c>
      <c r="I264" s="78">
        <v>2533</v>
      </c>
      <c r="J264" s="78">
        <v>2533</v>
      </c>
      <c r="K264" s="78">
        <v>2533</v>
      </c>
      <c r="L264" s="78">
        <v>0</v>
      </c>
      <c r="M264" s="76">
        <v>272</v>
      </c>
      <c r="N264" s="61">
        <v>272</v>
      </c>
      <c r="O264" s="61">
        <v>272</v>
      </c>
      <c r="P264" s="61">
        <v>0</v>
      </c>
      <c r="Q264" s="49">
        <v>5</v>
      </c>
      <c r="R264" s="76">
        <v>79</v>
      </c>
      <c r="S264" s="49">
        <v>0</v>
      </c>
      <c r="T264" s="64">
        <v>27</v>
      </c>
      <c r="U264" s="49">
        <v>9</v>
      </c>
      <c r="V264" s="49">
        <v>0</v>
      </c>
      <c r="W264" s="51">
        <v>800211</v>
      </c>
      <c r="X264" s="51">
        <v>15</v>
      </c>
      <c r="Y264" s="49">
        <v>3</v>
      </c>
      <c r="Z264" s="49">
        <v>0.3</v>
      </c>
      <c r="AA264" s="49">
        <v>0.5</v>
      </c>
      <c r="AB264" s="49">
        <v>0</v>
      </c>
      <c r="AC264" s="50">
        <v>115</v>
      </c>
      <c r="AD264" s="51">
        <v>44</v>
      </c>
      <c r="AE264" s="49">
        <v>2</v>
      </c>
      <c r="AF264" s="51">
        <v>0</v>
      </c>
      <c r="AG264" s="51">
        <v>21</v>
      </c>
    </row>
    <row r="265" spans="1:33" x14ac:dyDescent="0.3">
      <c r="A265" s="49">
        <v>10122</v>
      </c>
      <c r="B265" s="49">
        <v>700122</v>
      </c>
      <c r="C265" s="49">
        <v>2</v>
      </c>
      <c r="D265" s="49">
        <v>1</v>
      </c>
      <c r="E265" s="49">
        <v>1</v>
      </c>
      <c r="F265" s="51">
        <v>2</v>
      </c>
      <c r="G265" s="51">
        <v>0.85</v>
      </c>
      <c r="H265" s="49">
        <v>20</v>
      </c>
      <c r="I265" s="78">
        <v>2578</v>
      </c>
      <c r="J265" s="78">
        <v>2578</v>
      </c>
      <c r="K265" s="78">
        <v>2578</v>
      </c>
      <c r="L265" s="78">
        <v>0</v>
      </c>
      <c r="M265" s="76">
        <v>274</v>
      </c>
      <c r="N265" s="61">
        <v>274</v>
      </c>
      <c r="O265" s="61">
        <v>274</v>
      </c>
      <c r="P265" s="61">
        <v>0</v>
      </c>
      <c r="Q265" s="49">
        <v>5</v>
      </c>
      <c r="R265" s="76">
        <v>79</v>
      </c>
      <c r="S265" s="49">
        <v>0</v>
      </c>
      <c r="T265" s="64">
        <v>28</v>
      </c>
      <c r="U265" s="49">
        <v>9</v>
      </c>
      <c r="V265" s="49">
        <v>0</v>
      </c>
      <c r="W265" s="51">
        <v>800211</v>
      </c>
      <c r="X265" s="51">
        <v>15</v>
      </c>
      <c r="Y265" s="49">
        <v>3</v>
      </c>
      <c r="Z265" s="49">
        <v>0.3</v>
      </c>
      <c r="AA265" s="49">
        <v>0.5</v>
      </c>
      <c r="AB265" s="49">
        <v>0</v>
      </c>
      <c r="AC265" s="50">
        <v>116</v>
      </c>
      <c r="AD265" s="51">
        <v>42</v>
      </c>
      <c r="AE265" s="49">
        <v>2</v>
      </c>
      <c r="AF265" s="51">
        <v>1</v>
      </c>
      <c r="AG265" s="51">
        <v>94</v>
      </c>
    </row>
    <row r="266" spans="1:33" x14ac:dyDescent="0.3">
      <c r="A266" s="49">
        <v>10123</v>
      </c>
      <c r="B266" s="49">
        <v>700123</v>
      </c>
      <c r="C266" s="49">
        <v>2</v>
      </c>
      <c r="D266" s="49">
        <v>1</v>
      </c>
      <c r="E266" s="49">
        <v>1</v>
      </c>
      <c r="F266" s="51">
        <v>1</v>
      </c>
      <c r="G266" s="51">
        <v>0.85</v>
      </c>
      <c r="H266" s="49">
        <v>20</v>
      </c>
      <c r="I266" s="78">
        <v>2623</v>
      </c>
      <c r="J266" s="78">
        <v>2623</v>
      </c>
      <c r="K266" s="78">
        <v>2623</v>
      </c>
      <c r="L266" s="78">
        <v>0</v>
      </c>
      <c r="M266" s="76">
        <v>277</v>
      </c>
      <c r="N266" s="61">
        <v>277</v>
      </c>
      <c r="O266" s="61">
        <v>277</v>
      </c>
      <c r="P266" s="61">
        <v>0</v>
      </c>
      <c r="Q266" s="49">
        <v>5</v>
      </c>
      <c r="R266" s="76">
        <v>79</v>
      </c>
      <c r="S266" s="49">
        <v>0</v>
      </c>
      <c r="T266" s="64">
        <v>28</v>
      </c>
      <c r="U266" s="49">
        <v>9</v>
      </c>
      <c r="V266" s="49">
        <v>0</v>
      </c>
      <c r="W266" s="51">
        <v>800211</v>
      </c>
      <c r="X266" s="51">
        <v>15</v>
      </c>
      <c r="Y266" s="49">
        <v>3</v>
      </c>
      <c r="Z266" s="49">
        <v>0.3</v>
      </c>
      <c r="AA266" s="49">
        <v>0.5</v>
      </c>
      <c r="AB266" s="49">
        <v>0</v>
      </c>
      <c r="AC266" s="50">
        <v>117</v>
      </c>
      <c r="AD266" s="51">
        <v>52</v>
      </c>
      <c r="AE266" s="49">
        <v>1</v>
      </c>
      <c r="AF266" s="51">
        <v>1.4</v>
      </c>
      <c r="AG266" s="51">
        <v>30</v>
      </c>
    </row>
    <row r="267" spans="1:33" x14ac:dyDescent="0.3">
      <c r="A267" s="49">
        <v>10124</v>
      </c>
      <c r="B267" s="49">
        <v>700124</v>
      </c>
      <c r="C267" s="49">
        <v>2</v>
      </c>
      <c r="D267" s="49">
        <v>1</v>
      </c>
      <c r="E267" s="49">
        <v>1</v>
      </c>
      <c r="F267" s="51">
        <v>2</v>
      </c>
      <c r="G267" s="51">
        <v>0.85</v>
      </c>
      <c r="H267" s="49">
        <v>20</v>
      </c>
      <c r="I267" s="78">
        <v>2691</v>
      </c>
      <c r="J267" s="78">
        <v>2691</v>
      </c>
      <c r="K267" s="78">
        <v>2691</v>
      </c>
      <c r="L267" s="78">
        <v>0</v>
      </c>
      <c r="M267" s="76">
        <v>280</v>
      </c>
      <c r="N267" s="61">
        <v>280</v>
      </c>
      <c r="O267" s="61">
        <v>280</v>
      </c>
      <c r="P267" s="61">
        <v>0</v>
      </c>
      <c r="Q267" s="49">
        <v>5</v>
      </c>
      <c r="R267" s="76">
        <v>79</v>
      </c>
      <c r="S267" s="49">
        <v>0</v>
      </c>
      <c r="T267" s="64">
        <v>29</v>
      </c>
      <c r="U267" s="49">
        <v>9</v>
      </c>
      <c r="V267" s="49">
        <v>0</v>
      </c>
      <c r="W267" s="51">
        <v>800211</v>
      </c>
      <c r="X267" s="51">
        <v>15</v>
      </c>
      <c r="Y267" s="49">
        <v>3</v>
      </c>
      <c r="Z267" s="49">
        <v>0.3</v>
      </c>
      <c r="AA267" s="49">
        <v>0.5</v>
      </c>
      <c r="AB267" s="49">
        <v>0</v>
      </c>
      <c r="AC267" s="50">
        <v>118</v>
      </c>
      <c r="AD267" s="51">
        <v>76</v>
      </c>
      <c r="AE267" s="49">
        <v>2</v>
      </c>
      <c r="AF267" s="51">
        <v>0</v>
      </c>
      <c r="AG267" s="51">
        <v>53</v>
      </c>
    </row>
    <row r="268" spans="1:33" x14ac:dyDescent="0.3">
      <c r="A268" s="49">
        <v>10125</v>
      </c>
      <c r="B268" s="49">
        <v>700125</v>
      </c>
      <c r="C268" s="49">
        <v>2</v>
      </c>
      <c r="D268" s="49">
        <v>1</v>
      </c>
      <c r="E268" s="49">
        <v>1</v>
      </c>
      <c r="F268" s="51">
        <v>2</v>
      </c>
      <c r="G268" s="51">
        <v>0.85</v>
      </c>
      <c r="H268" s="49">
        <v>20</v>
      </c>
      <c r="I268" s="78">
        <v>2781</v>
      </c>
      <c r="J268" s="78">
        <v>2781</v>
      </c>
      <c r="K268" s="78">
        <v>2781</v>
      </c>
      <c r="L268" s="78">
        <v>0</v>
      </c>
      <c r="M268" s="76">
        <v>284</v>
      </c>
      <c r="N268" s="61">
        <v>284</v>
      </c>
      <c r="O268" s="61">
        <v>284</v>
      </c>
      <c r="P268" s="61">
        <v>0</v>
      </c>
      <c r="Q268" s="49">
        <v>5</v>
      </c>
      <c r="R268" s="76">
        <v>79</v>
      </c>
      <c r="S268" s="49">
        <v>0</v>
      </c>
      <c r="T268" s="64">
        <v>30</v>
      </c>
      <c r="U268" s="49">
        <v>9</v>
      </c>
      <c r="V268" s="49">
        <v>0</v>
      </c>
      <c r="W268" s="51">
        <v>800211</v>
      </c>
      <c r="X268" s="51">
        <v>15</v>
      </c>
      <c r="Y268" s="49">
        <v>3</v>
      </c>
      <c r="Z268" s="49">
        <v>0.3</v>
      </c>
      <c r="AA268" s="49">
        <v>0.5</v>
      </c>
      <c r="AB268" s="49">
        <v>0</v>
      </c>
      <c r="AC268" s="50">
        <v>119</v>
      </c>
      <c r="AD268" s="51">
        <v>80</v>
      </c>
      <c r="AE268" s="49">
        <v>2</v>
      </c>
      <c r="AF268" s="51">
        <v>1</v>
      </c>
      <c r="AG268" s="51">
        <v>61</v>
      </c>
    </row>
    <row r="269" spans="1:33" x14ac:dyDescent="0.3">
      <c r="A269" s="49">
        <v>10126</v>
      </c>
      <c r="B269" s="49">
        <v>700126</v>
      </c>
      <c r="C269" s="49">
        <v>2</v>
      </c>
      <c r="D269" s="49">
        <v>1</v>
      </c>
      <c r="E269" s="49">
        <v>1</v>
      </c>
      <c r="F269" s="51">
        <v>1</v>
      </c>
      <c r="G269" s="51">
        <v>0.74</v>
      </c>
      <c r="H269" s="49">
        <v>5</v>
      </c>
      <c r="I269" s="78">
        <v>2826</v>
      </c>
      <c r="J269" s="78">
        <v>2826</v>
      </c>
      <c r="K269" s="78">
        <v>2826</v>
      </c>
      <c r="L269" s="78">
        <v>0</v>
      </c>
      <c r="M269" s="76">
        <v>287</v>
      </c>
      <c r="N269" s="61">
        <v>287</v>
      </c>
      <c r="O269" s="61">
        <v>287</v>
      </c>
      <c r="P269" s="61">
        <v>0</v>
      </c>
      <c r="Q269" s="49">
        <v>5</v>
      </c>
      <c r="R269" s="76">
        <v>79</v>
      </c>
      <c r="S269" s="49">
        <v>0</v>
      </c>
      <c r="T269" s="64">
        <v>31</v>
      </c>
      <c r="U269" s="49">
        <v>9</v>
      </c>
      <c r="V269" s="49">
        <v>0</v>
      </c>
      <c r="W269" s="51">
        <v>800001</v>
      </c>
      <c r="X269" s="51">
        <v>5</v>
      </c>
      <c r="Y269" s="49">
        <v>3</v>
      </c>
      <c r="Z269" s="49">
        <v>0.54</v>
      </c>
      <c r="AA269" s="49">
        <v>0.5</v>
      </c>
      <c r="AB269" s="49">
        <v>0</v>
      </c>
      <c r="AC269" s="50">
        <v>120</v>
      </c>
      <c r="AD269" s="51">
        <v>40</v>
      </c>
      <c r="AE269" s="49">
        <v>1</v>
      </c>
      <c r="AF269" s="51">
        <v>1.1000000000000001</v>
      </c>
      <c r="AG269" s="51">
        <v>79</v>
      </c>
    </row>
    <row r="270" spans="1:33" x14ac:dyDescent="0.3">
      <c r="A270" s="49">
        <v>10127</v>
      </c>
      <c r="B270" s="49">
        <v>700127</v>
      </c>
      <c r="C270" s="49">
        <v>2</v>
      </c>
      <c r="D270" s="49">
        <v>1</v>
      </c>
      <c r="E270" s="49">
        <v>1</v>
      </c>
      <c r="F270" s="51">
        <v>2</v>
      </c>
      <c r="G270" s="51">
        <v>0.74</v>
      </c>
      <c r="H270" s="49">
        <v>5</v>
      </c>
      <c r="I270" s="78">
        <v>2893</v>
      </c>
      <c r="J270" s="78">
        <v>2893</v>
      </c>
      <c r="K270" s="78">
        <v>2893</v>
      </c>
      <c r="L270" s="78">
        <v>0</v>
      </c>
      <c r="M270" s="76">
        <v>290</v>
      </c>
      <c r="N270" s="61">
        <v>290</v>
      </c>
      <c r="O270" s="61">
        <v>290</v>
      </c>
      <c r="P270" s="61">
        <v>0</v>
      </c>
      <c r="Q270" s="49">
        <v>5</v>
      </c>
      <c r="R270" s="76">
        <v>79</v>
      </c>
      <c r="S270" s="49">
        <v>0</v>
      </c>
      <c r="T270" s="64">
        <v>31</v>
      </c>
      <c r="U270" s="49">
        <v>9</v>
      </c>
      <c r="V270" s="49">
        <v>0</v>
      </c>
      <c r="W270" s="51">
        <v>800001</v>
      </c>
      <c r="X270" s="51">
        <v>5</v>
      </c>
      <c r="Y270" s="49">
        <v>3</v>
      </c>
      <c r="Z270" s="49">
        <v>0.64</v>
      </c>
      <c r="AA270" s="49">
        <v>0.6</v>
      </c>
      <c r="AB270" s="49">
        <v>0</v>
      </c>
      <c r="AC270" s="50">
        <v>121</v>
      </c>
      <c r="AD270" s="51">
        <v>80</v>
      </c>
      <c r="AE270" s="49">
        <v>2</v>
      </c>
      <c r="AF270" s="51">
        <v>0</v>
      </c>
      <c r="AG270" s="51">
        <v>26</v>
      </c>
    </row>
    <row r="271" spans="1:33" x14ac:dyDescent="0.3">
      <c r="A271" s="49">
        <v>10128</v>
      </c>
      <c r="B271" s="49">
        <v>700128</v>
      </c>
      <c r="C271" s="49">
        <v>2</v>
      </c>
      <c r="D271" s="49">
        <v>1</v>
      </c>
      <c r="E271" s="49">
        <v>1</v>
      </c>
      <c r="F271" s="51">
        <v>2</v>
      </c>
      <c r="G271" s="51">
        <v>0.83</v>
      </c>
      <c r="H271" s="49">
        <v>5</v>
      </c>
      <c r="I271" s="78">
        <v>2961</v>
      </c>
      <c r="J271" s="78">
        <v>2961</v>
      </c>
      <c r="K271" s="78">
        <v>2961</v>
      </c>
      <c r="L271" s="78">
        <v>0</v>
      </c>
      <c r="M271" s="76">
        <v>293</v>
      </c>
      <c r="N271" s="61">
        <v>293</v>
      </c>
      <c r="O271" s="61">
        <v>293</v>
      </c>
      <c r="P271" s="61">
        <v>0</v>
      </c>
      <c r="Q271" s="49">
        <v>5</v>
      </c>
      <c r="R271" s="76">
        <v>79</v>
      </c>
      <c r="S271" s="49">
        <v>0</v>
      </c>
      <c r="T271" s="64">
        <v>32</v>
      </c>
      <c r="U271" s="49">
        <v>9</v>
      </c>
      <c r="V271" s="49">
        <v>0</v>
      </c>
      <c r="W271" s="51">
        <v>800011</v>
      </c>
      <c r="X271" s="51">
        <v>10</v>
      </c>
      <c r="Y271" s="49">
        <v>3</v>
      </c>
      <c r="Z271" s="49">
        <v>0.54</v>
      </c>
      <c r="AA271" s="49">
        <v>0.5</v>
      </c>
      <c r="AB271" s="49">
        <v>0</v>
      </c>
      <c r="AC271" s="50">
        <v>122</v>
      </c>
      <c r="AD271" s="51">
        <v>69</v>
      </c>
      <c r="AE271" s="49">
        <v>2</v>
      </c>
      <c r="AF271" s="51">
        <v>1.1000000000000001</v>
      </c>
      <c r="AG271" s="51">
        <v>98</v>
      </c>
    </row>
    <row r="272" spans="1:33" x14ac:dyDescent="0.3">
      <c r="A272" s="49">
        <v>10129</v>
      </c>
      <c r="B272" s="49">
        <v>700129</v>
      </c>
      <c r="C272" s="49">
        <v>2</v>
      </c>
      <c r="D272" s="49">
        <v>1</v>
      </c>
      <c r="E272" s="49">
        <v>1</v>
      </c>
      <c r="F272" s="51">
        <v>1</v>
      </c>
      <c r="G272" s="51">
        <v>0.83</v>
      </c>
      <c r="H272" s="49">
        <v>5</v>
      </c>
      <c r="I272" s="78">
        <v>3029</v>
      </c>
      <c r="J272" s="78">
        <v>3029</v>
      </c>
      <c r="K272" s="78">
        <v>3029</v>
      </c>
      <c r="L272" s="78">
        <v>0</v>
      </c>
      <c r="M272" s="76">
        <v>297</v>
      </c>
      <c r="N272" s="61">
        <v>297</v>
      </c>
      <c r="O272" s="61">
        <v>297</v>
      </c>
      <c r="P272" s="61">
        <v>0</v>
      </c>
      <c r="Q272" s="49">
        <v>5</v>
      </c>
      <c r="R272" s="76">
        <v>79</v>
      </c>
      <c r="S272" s="49">
        <v>0</v>
      </c>
      <c r="T272" s="64">
        <v>33</v>
      </c>
      <c r="U272" s="49">
        <v>9</v>
      </c>
      <c r="V272" s="49">
        <v>0</v>
      </c>
      <c r="W272" s="51">
        <v>800011</v>
      </c>
      <c r="X272" s="51">
        <v>10</v>
      </c>
      <c r="Y272" s="49">
        <v>3</v>
      </c>
      <c r="Z272" s="49">
        <v>0.64</v>
      </c>
      <c r="AA272" s="49">
        <v>0.6</v>
      </c>
      <c r="AB272" s="49">
        <v>0</v>
      </c>
      <c r="AC272" s="50">
        <v>123</v>
      </c>
      <c r="AD272" s="51">
        <v>63</v>
      </c>
      <c r="AE272" s="49">
        <v>1</v>
      </c>
      <c r="AF272" s="51">
        <v>0.5</v>
      </c>
      <c r="AG272" s="51">
        <v>70</v>
      </c>
    </row>
    <row r="273" spans="1:33" x14ac:dyDescent="0.3">
      <c r="A273" s="49">
        <v>10130</v>
      </c>
      <c r="B273" s="49">
        <v>700130</v>
      </c>
      <c r="C273" s="49">
        <v>2</v>
      </c>
      <c r="D273" s="49">
        <v>1</v>
      </c>
      <c r="E273" s="49">
        <v>1</v>
      </c>
      <c r="F273" s="51">
        <v>2</v>
      </c>
      <c r="G273" s="51">
        <v>0.68</v>
      </c>
      <c r="H273" s="49">
        <v>40</v>
      </c>
      <c r="I273" s="78">
        <v>3074</v>
      </c>
      <c r="J273" s="78">
        <v>3074</v>
      </c>
      <c r="K273" s="78">
        <v>3074</v>
      </c>
      <c r="L273" s="78">
        <v>0</v>
      </c>
      <c r="M273" s="76">
        <v>299</v>
      </c>
      <c r="N273" s="61">
        <v>299</v>
      </c>
      <c r="O273" s="61">
        <v>299</v>
      </c>
      <c r="P273" s="61">
        <v>0</v>
      </c>
      <c r="Q273" s="49">
        <v>5</v>
      </c>
      <c r="R273" s="76">
        <v>79</v>
      </c>
      <c r="S273" s="49">
        <v>0</v>
      </c>
      <c r="T273" s="64">
        <v>34</v>
      </c>
      <c r="U273" s="49">
        <v>9</v>
      </c>
      <c r="V273" s="49">
        <v>0</v>
      </c>
      <c r="W273" s="51">
        <v>800031</v>
      </c>
      <c r="X273" s="51">
        <v>5</v>
      </c>
      <c r="Y273" s="49">
        <v>3</v>
      </c>
      <c r="Z273" s="49">
        <v>0.54</v>
      </c>
      <c r="AA273" s="49">
        <v>0.5</v>
      </c>
      <c r="AB273" s="49">
        <v>0</v>
      </c>
      <c r="AC273" s="50">
        <v>124</v>
      </c>
      <c r="AD273" s="51">
        <v>49</v>
      </c>
      <c r="AE273" s="49">
        <v>2</v>
      </c>
      <c r="AF273" s="51">
        <v>0</v>
      </c>
      <c r="AG273" s="51">
        <v>80</v>
      </c>
    </row>
    <row r="274" spans="1:33" x14ac:dyDescent="0.3">
      <c r="A274" s="49">
        <v>10131</v>
      </c>
      <c r="B274" s="49">
        <v>700131</v>
      </c>
      <c r="C274" s="49">
        <v>2</v>
      </c>
      <c r="D274" s="49">
        <v>1</v>
      </c>
      <c r="E274" s="49">
        <v>1</v>
      </c>
      <c r="F274" s="51">
        <v>2</v>
      </c>
      <c r="G274" s="51">
        <v>0.68</v>
      </c>
      <c r="H274" s="49">
        <v>40</v>
      </c>
      <c r="I274" s="78">
        <v>3096</v>
      </c>
      <c r="J274" s="78">
        <v>3096</v>
      </c>
      <c r="K274" s="78">
        <v>3096</v>
      </c>
      <c r="L274" s="78">
        <v>0</v>
      </c>
      <c r="M274" s="76">
        <v>300</v>
      </c>
      <c r="N274" s="61">
        <v>300</v>
      </c>
      <c r="O274" s="61">
        <v>300</v>
      </c>
      <c r="P274" s="61">
        <v>0</v>
      </c>
      <c r="Q274" s="49">
        <v>5</v>
      </c>
      <c r="R274" s="76">
        <v>79</v>
      </c>
      <c r="S274" s="49">
        <v>0</v>
      </c>
      <c r="T274" s="64">
        <v>34</v>
      </c>
      <c r="U274" s="49">
        <v>9</v>
      </c>
      <c r="V274" s="49">
        <v>0</v>
      </c>
      <c r="W274" s="51">
        <v>800031</v>
      </c>
      <c r="X274" s="51">
        <v>5</v>
      </c>
      <c r="Y274" s="49">
        <v>3</v>
      </c>
      <c r="Z274" s="49">
        <v>0.64</v>
      </c>
      <c r="AA274" s="49">
        <v>0.7</v>
      </c>
      <c r="AB274" s="49">
        <v>0</v>
      </c>
      <c r="AC274" s="50">
        <v>125</v>
      </c>
      <c r="AD274" s="51">
        <v>56</v>
      </c>
      <c r="AE274" s="49">
        <v>2</v>
      </c>
      <c r="AF274" s="51">
        <v>1.4</v>
      </c>
      <c r="AG274" s="51">
        <v>77</v>
      </c>
    </row>
    <row r="275" spans="1:33" x14ac:dyDescent="0.3">
      <c r="A275" s="49">
        <v>10132</v>
      </c>
      <c r="B275" s="49">
        <v>700132</v>
      </c>
      <c r="C275" s="49">
        <v>2</v>
      </c>
      <c r="D275" s="49">
        <v>1</v>
      </c>
      <c r="E275" s="49">
        <v>1</v>
      </c>
      <c r="F275" s="51">
        <v>1</v>
      </c>
      <c r="G275" s="51">
        <v>0.75</v>
      </c>
      <c r="H275" s="49">
        <v>15</v>
      </c>
      <c r="I275" s="78">
        <v>3119</v>
      </c>
      <c r="J275" s="78">
        <v>3119</v>
      </c>
      <c r="K275" s="78">
        <v>3119</v>
      </c>
      <c r="L275" s="78">
        <v>0</v>
      </c>
      <c r="M275" s="76">
        <v>301</v>
      </c>
      <c r="N275" s="61">
        <v>301</v>
      </c>
      <c r="O275" s="61">
        <v>301</v>
      </c>
      <c r="P275" s="61">
        <v>0</v>
      </c>
      <c r="Q275" s="49">
        <v>5</v>
      </c>
      <c r="R275" s="76">
        <v>79</v>
      </c>
      <c r="S275" s="49">
        <v>0</v>
      </c>
      <c r="T275" s="64">
        <v>34</v>
      </c>
      <c r="U275" s="49">
        <v>9</v>
      </c>
      <c r="V275" s="49">
        <v>0</v>
      </c>
      <c r="W275" s="51">
        <v>800201</v>
      </c>
      <c r="X275" s="51">
        <v>15</v>
      </c>
      <c r="Y275" s="49">
        <v>3</v>
      </c>
      <c r="Z275" s="49">
        <v>0.3</v>
      </c>
      <c r="AA275" s="49">
        <v>0.5</v>
      </c>
      <c r="AB275" s="49">
        <v>0</v>
      </c>
      <c r="AC275" s="50">
        <v>126</v>
      </c>
      <c r="AD275" s="51">
        <v>63</v>
      </c>
      <c r="AE275" s="49">
        <v>1</v>
      </c>
      <c r="AF275" s="51">
        <v>1</v>
      </c>
      <c r="AG275" s="51">
        <v>43</v>
      </c>
    </row>
    <row r="276" spans="1:33" x14ac:dyDescent="0.3">
      <c r="A276" s="49">
        <v>10133</v>
      </c>
      <c r="B276" s="49">
        <v>700133</v>
      </c>
      <c r="C276" s="49">
        <v>2</v>
      </c>
      <c r="D276" s="49">
        <v>1</v>
      </c>
      <c r="E276" s="49">
        <v>1</v>
      </c>
      <c r="F276" s="51">
        <v>2</v>
      </c>
      <c r="G276" s="51">
        <v>0.75</v>
      </c>
      <c r="H276" s="49">
        <v>15</v>
      </c>
      <c r="I276" s="78">
        <v>3141</v>
      </c>
      <c r="J276" s="78">
        <v>3141</v>
      </c>
      <c r="K276" s="78">
        <v>3141</v>
      </c>
      <c r="L276" s="78">
        <v>0</v>
      </c>
      <c r="M276" s="76">
        <v>302</v>
      </c>
      <c r="N276" s="61">
        <v>302</v>
      </c>
      <c r="O276" s="61">
        <v>302</v>
      </c>
      <c r="P276" s="61">
        <v>0</v>
      </c>
      <c r="Q276" s="49">
        <v>5</v>
      </c>
      <c r="R276" s="76">
        <v>79</v>
      </c>
      <c r="S276" s="49">
        <v>0</v>
      </c>
      <c r="T276" s="64">
        <v>34</v>
      </c>
      <c r="U276" s="49">
        <v>9</v>
      </c>
      <c r="V276" s="49">
        <v>0</v>
      </c>
      <c r="W276" s="51">
        <v>800201</v>
      </c>
      <c r="X276" s="51">
        <v>15</v>
      </c>
      <c r="Y276" s="49">
        <v>3</v>
      </c>
      <c r="Z276" s="49">
        <v>0.3</v>
      </c>
      <c r="AA276" s="49">
        <v>0.5</v>
      </c>
      <c r="AB276" s="49">
        <v>0</v>
      </c>
      <c r="AC276" s="50">
        <v>127</v>
      </c>
      <c r="AD276" s="51">
        <v>58</v>
      </c>
      <c r="AE276" s="49">
        <v>2</v>
      </c>
      <c r="AF276" s="51">
        <v>0</v>
      </c>
      <c r="AG276" s="51">
        <v>55</v>
      </c>
    </row>
    <row r="277" spans="1:33" x14ac:dyDescent="0.3">
      <c r="A277" s="49">
        <v>10134</v>
      </c>
      <c r="B277" s="49">
        <v>700134</v>
      </c>
      <c r="C277" s="49">
        <v>2</v>
      </c>
      <c r="D277" s="49">
        <v>1</v>
      </c>
      <c r="E277" s="49">
        <v>1</v>
      </c>
      <c r="F277" s="51">
        <v>2</v>
      </c>
      <c r="G277" s="51">
        <v>0.56000000000000005</v>
      </c>
      <c r="H277" s="49">
        <v>15</v>
      </c>
      <c r="I277" s="78">
        <v>3164</v>
      </c>
      <c r="J277" s="78">
        <v>3164</v>
      </c>
      <c r="K277" s="78">
        <v>3164</v>
      </c>
      <c r="L277" s="78">
        <v>0</v>
      </c>
      <c r="M277" s="76">
        <v>303</v>
      </c>
      <c r="N277" s="61">
        <v>303</v>
      </c>
      <c r="O277" s="61">
        <v>303</v>
      </c>
      <c r="P277" s="61">
        <v>0</v>
      </c>
      <c r="Q277" s="49">
        <v>5</v>
      </c>
      <c r="R277" s="76">
        <v>79</v>
      </c>
      <c r="S277" s="49">
        <v>0</v>
      </c>
      <c r="T277" s="64">
        <v>35</v>
      </c>
      <c r="U277" s="49">
        <v>9</v>
      </c>
      <c r="V277" s="49">
        <v>0</v>
      </c>
      <c r="W277" s="51">
        <v>800193</v>
      </c>
      <c r="X277" s="51">
        <v>50</v>
      </c>
      <c r="Y277" s="49">
        <v>3</v>
      </c>
      <c r="Z277" s="49">
        <v>0.3</v>
      </c>
      <c r="AA277" s="49">
        <v>0.5</v>
      </c>
      <c r="AB277" s="49">
        <v>0</v>
      </c>
      <c r="AC277" s="50">
        <v>128</v>
      </c>
      <c r="AD277" s="51">
        <v>73</v>
      </c>
      <c r="AE277" s="49">
        <v>2</v>
      </c>
      <c r="AF277" s="51">
        <v>1.1000000000000001</v>
      </c>
      <c r="AG277" s="51">
        <v>71</v>
      </c>
    </row>
    <row r="278" spans="1:33" x14ac:dyDescent="0.3">
      <c r="A278" s="49">
        <v>10135</v>
      </c>
      <c r="B278" s="49">
        <v>700135</v>
      </c>
      <c r="C278" s="49">
        <v>2</v>
      </c>
      <c r="D278" s="49">
        <v>1</v>
      </c>
      <c r="E278" s="49">
        <v>1</v>
      </c>
      <c r="F278" s="51">
        <v>1</v>
      </c>
      <c r="G278" s="51">
        <v>0.56000000000000005</v>
      </c>
      <c r="H278" s="49">
        <v>15</v>
      </c>
      <c r="I278" s="78">
        <v>3186</v>
      </c>
      <c r="J278" s="78">
        <v>3186</v>
      </c>
      <c r="K278" s="78">
        <v>3186</v>
      </c>
      <c r="L278" s="78">
        <v>0</v>
      </c>
      <c r="M278" s="76">
        <v>305</v>
      </c>
      <c r="N278" s="61">
        <v>305</v>
      </c>
      <c r="O278" s="61">
        <v>305</v>
      </c>
      <c r="P278" s="61">
        <v>0</v>
      </c>
      <c r="Q278" s="49">
        <v>5</v>
      </c>
      <c r="R278" s="76">
        <v>79</v>
      </c>
      <c r="S278" s="49">
        <v>0</v>
      </c>
      <c r="T278" s="64">
        <v>35</v>
      </c>
      <c r="U278" s="49">
        <v>9</v>
      </c>
      <c r="V278" s="49">
        <v>0</v>
      </c>
      <c r="W278" s="51">
        <v>800193</v>
      </c>
      <c r="X278" s="51">
        <v>50</v>
      </c>
      <c r="Y278" s="49">
        <v>3</v>
      </c>
      <c r="Z278" s="49">
        <v>0.3</v>
      </c>
      <c r="AA278" s="49">
        <v>0.5</v>
      </c>
      <c r="AB278" s="49">
        <v>0</v>
      </c>
      <c r="AC278" s="50">
        <v>129</v>
      </c>
      <c r="AD278" s="51">
        <v>74</v>
      </c>
      <c r="AE278" s="49">
        <v>1</v>
      </c>
      <c r="AF278" s="51">
        <v>2</v>
      </c>
      <c r="AG278" s="51">
        <v>81</v>
      </c>
    </row>
    <row r="279" spans="1:33" x14ac:dyDescent="0.3">
      <c r="A279" s="49">
        <v>10136</v>
      </c>
      <c r="B279" s="49">
        <v>700136</v>
      </c>
      <c r="C279" s="49">
        <v>2</v>
      </c>
      <c r="D279" s="49">
        <v>1</v>
      </c>
      <c r="E279" s="49">
        <v>1</v>
      </c>
      <c r="F279" s="51">
        <v>1</v>
      </c>
      <c r="G279" s="51">
        <v>1.1000000000000001</v>
      </c>
      <c r="H279" s="49">
        <v>0.01</v>
      </c>
      <c r="I279" s="78">
        <v>3209</v>
      </c>
      <c r="J279" s="78">
        <v>3209</v>
      </c>
      <c r="K279" s="78">
        <v>3209</v>
      </c>
      <c r="L279" s="78">
        <v>0</v>
      </c>
      <c r="M279" s="76">
        <v>306</v>
      </c>
      <c r="N279" s="61">
        <v>306</v>
      </c>
      <c r="O279" s="61">
        <v>306</v>
      </c>
      <c r="P279" s="61">
        <v>0</v>
      </c>
      <c r="Q279" s="49">
        <v>5</v>
      </c>
      <c r="R279" s="76">
        <v>79</v>
      </c>
      <c r="S279" s="49">
        <v>0</v>
      </c>
      <c r="T279" s="64">
        <v>35</v>
      </c>
      <c r="U279" s="49">
        <v>9</v>
      </c>
      <c r="V279" s="49">
        <v>0</v>
      </c>
      <c r="W279" s="51">
        <v>800221</v>
      </c>
      <c r="X279" s="51">
        <v>50</v>
      </c>
      <c r="Y279" s="49">
        <v>3</v>
      </c>
      <c r="Z279" s="49">
        <v>0.3</v>
      </c>
      <c r="AA279" s="49">
        <v>0.5</v>
      </c>
      <c r="AB279" s="49">
        <v>0</v>
      </c>
      <c r="AC279" s="50">
        <v>130</v>
      </c>
      <c r="AD279" s="51">
        <v>74</v>
      </c>
      <c r="AE279" s="49">
        <v>7</v>
      </c>
      <c r="AF279" s="51">
        <v>0</v>
      </c>
      <c r="AG279" s="51">
        <v>28</v>
      </c>
    </row>
    <row r="280" spans="1:33" x14ac:dyDescent="0.3">
      <c r="A280" s="49">
        <v>10137</v>
      </c>
      <c r="B280" s="49">
        <v>700137</v>
      </c>
      <c r="C280" s="49">
        <v>2</v>
      </c>
      <c r="D280" s="49">
        <v>1</v>
      </c>
      <c r="E280" s="49">
        <v>1</v>
      </c>
      <c r="F280" s="51">
        <v>1</v>
      </c>
      <c r="G280" s="51">
        <v>1.1000000000000001</v>
      </c>
      <c r="H280" s="49">
        <v>0.01</v>
      </c>
      <c r="I280" s="78">
        <v>3231</v>
      </c>
      <c r="J280" s="78">
        <v>3231</v>
      </c>
      <c r="K280" s="78">
        <v>3231</v>
      </c>
      <c r="L280" s="78">
        <v>0</v>
      </c>
      <c r="M280" s="76">
        <v>307</v>
      </c>
      <c r="N280" s="61">
        <v>307</v>
      </c>
      <c r="O280" s="61">
        <v>307</v>
      </c>
      <c r="P280" s="61">
        <v>0</v>
      </c>
      <c r="Q280" s="49">
        <v>5</v>
      </c>
      <c r="R280" s="76">
        <v>79</v>
      </c>
      <c r="S280" s="49">
        <v>0</v>
      </c>
      <c r="T280" s="64">
        <v>35</v>
      </c>
      <c r="U280" s="49">
        <v>9</v>
      </c>
      <c r="V280" s="49">
        <v>0</v>
      </c>
      <c r="W280" s="51">
        <v>800221</v>
      </c>
      <c r="X280" s="51">
        <v>50</v>
      </c>
      <c r="Y280" s="49">
        <v>3</v>
      </c>
      <c r="Z280" s="49">
        <v>0.3</v>
      </c>
      <c r="AA280" s="49">
        <v>0.5</v>
      </c>
      <c r="AB280" s="49">
        <v>0</v>
      </c>
      <c r="AC280" s="50">
        <v>131</v>
      </c>
      <c r="AD280" s="51">
        <v>62</v>
      </c>
      <c r="AE280" s="49">
        <v>7</v>
      </c>
      <c r="AF280" s="51">
        <v>0.5</v>
      </c>
      <c r="AG280" s="51">
        <v>88</v>
      </c>
    </row>
    <row r="281" spans="1:33" x14ac:dyDescent="0.3">
      <c r="A281" s="49">
        <v>10201</v>
      </c>
      <c r="B281" s="49">
        <v>700201</v>
      </c>
      <c r="C281" s="49">
        <v>2</v>
      </c>
      <c r="D281" s="49">
        <v>1</v>
      </c>
      <c r="E281" s="49">
        <v>1</v>
      </c>
      <c r="F281" s="51">
        <v>1</v>
      </c>
      <c r="G281" s="53">
        <v>1.7</v>
      </c>
      <c r="H281" s="49">
        <v>0.01</v>
      </c>
      <c r="I281" s="78">
        <v>3321</v>
      </c>
      <c r="J281" s="78">
        <v>3321</v>
      </c>
      <c r="K281" s="78">
        <v>3321</v>
      </c>
      <c r="L281" s="78">
        <v>0</v>
      </c>
      <c r="M281" s="76">
        <v>311</v>
      </c>
      <c r="N281" s="61">
        <v>311</v>
      </c>
      <c r="O281" s="61">
        <v>311</v>
      </c>
      <c r="P281" s="61">
        <v>0</v>
      </c>
      <c r="Q281" s="49">
        <v>5</v>
      </c>
      <c r="R281" s="76">
        <v>81</v>
      </c>
      <c r="S281" s="49">
        <v>0</v>
      </c>
      <c r="T281" s="64">
        <v>36</v>
      </c>
      <c r="U281" s="49">
        <v>9</v>
      </c>
      <c r="V281" s="49">
        <v>0</v>
      </c>
      <c r="W281" s="53">
        <v>800183</v>
      </c>
      <c r="X281" s="53">
        <v>100</v>
      </c>
      <c r="Y281" s="49">
        <v>5</v>
      </c>
      <c r="Z281" s="49">
        <v>0.3</v>
      </c>
      <c r="AA281" s="49">
        <v>0.5</v>
      </c>
      <c r="AB281" s="49">
        <v>0</v>
      </c>
      <c r="AC281" s="50">
        <v>201</v>
      </c>
      <c r="AD281" s="51">
        <v>64</v>
      </c>
      <c r="AE281" s="49">
        <v>7</v>
      </c>
      <c r="AF281" s="53">
        <v>1</v>
      </c>
      <c r="AG281" s="51">
        <v>88</v>
      </c>
    </row>
    <row r="282" spans="1:33" x14ac:dyDescent="0.3">
      <c r="A282" s="49">
        <v>10202</v>
      </c>
      <c r="B282" s="49">
        <v>700202</v>
      </c>
      <c r="C282" s="49">
        <v>2</v>
      </c>
      <c r="D282" s="49">
        <v>1</v>
      </c>
      <c r="E282" s="49">
        <v>1</v>
      </c>
      <c r="F282" s="51">
        <v>1</v>
      </c>
      <c r="G282" s="53">
        <v>0.31</v>
      </c>
      <c r="H282" s="49">
        <v>15</v>
      </c>
      <c r="I282" s="78">
        <v>3366</v>
      </c>
      <c r="J282" s="78">
        <v>3366</v>
      </c>
      <c r="K282" s="78">
        <v>3366</v>
      </c>
      <c r="L282" s="78">
        <v>0</v>
      </c>
      <c r="M282" s="76">
        <v>313</v>
      </c>
      <c r="N282" s="61">
        <v>313</v>
      </c>
      <c r="O282" s="61">
        <v>313</v>
      </c>
      <c r="P282" s="61">
        <v>0</v>
      </c>
      <c r="Q282" s="49">
        <v>5</v>
      </c>
      <c r="R282" s="76">
        <v>81</v>
      </c>
      <c r="S282" s="49">
        <v>0</v>
      </c>
      <c r="T282" s="64">
        <v>37</v>
      </c>
      <c r="U282" s="49">
        <v>9</v>
      </c>
      <c r="V282" s="49">
        <v>0</v>
      </c>
      <c r="W282" s="53">
        <v>800101</v>
      </c>
      <c r="X282" s="53">
        <v>15</v>
      </c>
      <c r="Y282" s="49">
        <v>3</v>
      </c>
      <c r="Z282" s="49">
        <v>0.3</v>
      </c>
      <c r="AA282" s="49">
        <v>0.5</v>
      </c>
      <c r="AB282" s="49">
        <v>0</v>
      </c>
      <c r="AC282" s="50">
        <v>202</v>
      </c>
      <c r="AD282" s="51">
        <v>67</v>
      </c>
      <c r="AE282" s="49">
        <v>1</v>
      </c>
      <c r="AF282" s="53">
        <v>1.4</v>
      </c>
      <c r="AG282" s="51">
        <v>66</v>
      </c>
    </row>
    <row r="283" spans="1:33" x14ac:dyDescent="0.3">
      <c r="A283" s="49">
        <v>10203</v>
      </c>
      <c r="B283" s="49">
        <v>700203</v>
      </c>
      <c r="C283" s="49">
        <v>2</v>
      </c>
      <c r="D283" s="49">
        <v>1</v>
      </c>
      <c r="E283" s="49">
        <v>1</v>
      </c>
      <c r="F283" s="51">
        <v>2</v>
      </c>
      <c r="G283" s="53">
        <v>0.31</v>
      </c>
      <c r="H283" s="49">
        <v>15</v>
      </c>
      <c r="I283" s="78">
        <v>3411</v>
      </c>
      <c r="J283" s="78">
        <v>3411</v>
      </c>
      <c r="K283" s="78">
        <v>3411</v>
      </c>
      <c r="L283" s="78">
        <v>0</v>
      </c>
      <c r="M283" s="76">
        <v>316</v>
      </c>
      <c r="N283" s="61">
        <v>316</v>
      </c>
      <c r="O283" s="61">
        <v>316</v>
      </c>
      <c r="P283" s="61">
        <v>0</v>
      </c>
      <c r="Q283" s="49">
        <v>5</v>
      </c>
      <c r="R283" s="76">
        <v>81</v>
      </c>
      <c r="S283" s="49">
        <v>0</v>
      </c>
      <c r="T283" s="64">
        <v>37</v>
      </c>
      <c r="U283" s="49">
        <v>9</v>
      </c>
      <c r="V283" s="49">
        <v>0</v>
      </c>
      <c r="W283" s="53">
        <v>800101</v>
      </c>
      <c r="X283" s="53">
        <v>15</v>
      </c>
      <c r="Y283" s="49">
        <v>3</v>
      </c>
      <c r="Z283" s="49">
        <v>0.4</v>
      </c>
      <c r="AA283" s="49">
        <v>0.6</v>
      </c>
      <c r="AB283" s="49">
        <v>0</v>
      </c>
      <c r="AC283" s="50">
        <v>203</v>
      </c>
      <c r="AD283" s="51">
        <v>69</v>
      </c>
      <c r="AE283" s="49">
        <v>2</v>
      </c>
      <c r="AF283" s="53">
        <v>0</v>
      </c>
      <c r="AG283" s="51">
        <v>59</v>
      </c>
    </row>
    <row r="284" spans="1:33" x14ac:dyDescent="0.3">
      <c r="A284" s="49">
        <v>10204</v>
      </c>
      <c r="B284" s="49">
        <v>700204</v>
      </c>
      <c r="C284" s="49">
        <v>2</v>
      </c>
      <c r="D284" s="49">
        <v>1</v>
      </c>
      <c r="E284" s="49">
        <v>1</v>
      </c>
      <c r="F284" s="51">
        <v>2</v>
      </c>
      <c r="G284" s="53">
        <v>0.31</v>
      </c>
      <c r="H284" s="49">
        <v>15</v>
      </c>
      <c r="I284" s="78">
        <v>3456</v>
      </c>
      <c r="J284" s="78">
        <v>3456</v>
      </c>
      <c r="K284" s="78">
        <v>3456</v>
      </c>
      <c r="L284" s="78">
        <v>0</v>
      </c>
      <c r="M284" s="76">
        <v>318</v>
      </c>
      <c r="N284" s="61">
        <v>318</v>
      </c>
      <c r="O284" s="61">
        <v>318</v>
      </c>
      <c r="P284" s="61">
        <v>0</v>
      </c>
      <c r="Q284" s="49">
        <v>5</v>
      </c>
      <c r="R284" s="76">
        <v>81</v>
      </c>
      <c r="S284" s="49">
        <v>0</v>
      </c>
      <c r="T284" s="64">
        <v>38</v>
      </c>
      <c r="U284" s="49">
        <v>9</v>
      </c>
      <c r="V284" s="49">
        <v>0</v>
      </c>
      <c r="W284" s="53">
        <v>800101</v>
      </c>
      <c r="X284" s="53">
        <v>15</v>
      </c>
      <c r="Y284" s="49">
        <v>3</v>
      </c>
      <c r="Z284" s="49">
        <v>0.3</v>
      </c>
      <c r="AA284" s="49">
        <v>0.5</v>
      </c>
      <c r="AB284" s="49">
        <v>0</v>
      </c>
      <c r="AC284" s="50">
        <v>204</v>
      </c>
      <c r="AD284" s="51">
        <v>63</v>
      </c>
      <c r="AE284" s="49">
        <v>2</v>
      </c>
      <c r="AF284" s="53">
        <v>1</v>
      </c>
      <c r="AG284" s="51">
        <v>36</v>
      </c>
    </row>
    <row r="285" spans="1:33" x14ac:dyDescent="0.3">
      <c r="A285" s="49">
        <v>10205</v>
      </c>
      <c r="B285" s="49">
        <v>700205</v>
      </c>
      <c r="C285" s="49">
        <v>2</v>
      </c>
      <c r="D285" s="49">
        <v>1</v>
      </c>
      <c r="E285" s="49">
        <v>1</v>
      </c>
      <c r="F285" s="51">
        <v>1</v>
      </c>
      <c r="G285" s="53">
        <v>0.31</v>
      </c>
      <c r="H285" s="49">
        <v>15</v>
      </c>
      <c r="I285" s="78">
        <v>3501</v>
      </c>
      <c r="J285" s="78">
        <v>3501</v>
      </c>
      <c r="K285" s="78">
        <v>3501</v>
      </c>
      <c r="L285" s="78">
        <v>0</v>
      </c>
      <c r="M285" s="76">
        <v>320</v>
      </c>
      <c r="N285" s="61">
        <v>320</v>
      </c>
      <c r="O285" s="61">
        <v>320</v>
      </c>
      <c r="P285" s="61">
        <v>0</v>
      </c>
      <c r="Q285" s="49">
        <v>5</v>
      </c>
      <c r="R285" s="76">
        <v>81</v>
      </c>
      <c r="S285" s="49">
        <v>0</v>
      </c>
      <c r="T285" s="64">
        <v>38</v>
      </c>
      <c r="U285" s="49">
        <v>9</v>
      </c>
      <c r="V285" s="49">
        <v>0</v>
      </c>
      <c r="W285" s="53">
        <v>800101</v>
      </c>
      <c r="X285" s="53">
        <v>15</v>
      </c>
      <c r="Y285" s="49">
        <v>3</v>
      </c>
      <c r="Z285" s="49">
        <v>0.4</v>
      </c>
      <c r="AA285" s="49">
        <v>0.6</v>
      </c>
      <c r="AB285" s="49">
        <v>0</v>
      </c>
      <c r="AC285" s="50">
        <v>205</v>
      </c>
      <c r="AD285" s="51">
        <v>77</v>
      </c>
      <c r="AE285" s="49">
        <v>1</v>
      </c>
      <c r="AF285" s="53">
        <v>1.1000000000000001</v>
      </c>
      <c r="AG285" s="51">
        <v>12</v>
      </c>
    </row>
    <row r="286" spans="1:33" x14ac:dyDescent="0.3">
      <c r="A286" s="49">
        <v>10206</v>
      </c>
      <c r="B286" s="49">
        <v>700206</v>
      </c>
      <c r="C286" s="49">
        <v>2</v>
      </c>
      <c r="D286" s="49">
        <v>1</v>
      </c>
      <c r="E286" s="49">
        <v>1</v>
      </c>
      <c r="F286" s="51">
        <v>2</v>
      </c>
      <c r="G286" s="53">
        <v>0.31</v>
      </c>
      <c r="H286" s="49">
        <v>15</v>
      </c>
      <c r="I286" s="78">
        <v>3546</v>
      </c>
      <c r="J286" s="78">
        <v>3546</v>
      </c>
      <c r="K286" s="78">
        <v>3546</v>
      </c>
      <c r="L286" s="78">
        <v>0</v>
      </c>
      <c r="M286" s="76">
        <v>322</v>
      </c>
      <c r="N286" s="61">
        <v>322</v>
      </c>
      <c r="O286" s="61">
        <v>322</v>
      </c>
      <c r="P286" s="61">
        <v>0</v>
      </c>
      <c r="Q286" s="49">
        <v>5</v>
      </c>
      <c r="R286" s="76">
        <v>81</v>
      </c>
      <c r="S286" s="49">
        <v>0</v>
      </c>
      <c r="T286" s="64">
        <v>39</v>
      </c>
      <c r="U286" s="49">
        <v>9</v>
      </c>
      <c r="V286" s="49">
        <v>0</v>
      </c>
      <c r="W286" s="53">
        <v>800101</v>
      </c>
      <c r="X286" s="53">
        <v>15</v>
      </c>
      <c r="Y286" s="49">
        <v>3</v>
      </c>
      <c r="Z286" s="49">
        <v>0.3</v>
      </c>
      <c r="AA286" s="49">
        <v>0.5</v>
      </c>
      <c r="AB286" s="49">
        <v>0</v>
      </c>
      <c r="AC286" s="50">
        <v>206</v>
      </c>
      <c r="AD286" s="51">
        <v>67</v>
      </c>
      <c r="AE286" s="49">
        <v>2</v>
      </c>
      <c r="AF286" s="53">
        <v>0</v>
      </c>
      <c r="AG286" s="51">
        <v>19</v>
      </c>
    </row>
    <row r="287" spans="1:33" x14ac:dyDescent="0.3">
      <c r="A287" s="49">
        <v>10207</v>
      </c>
      <c r="B287" s="49">
        <v>700207</v>
      </c>
      <c r="C287" s="49">
        <v>2</v>
      </c>
      <c r="D287" s="49">
        <v>1</v>
      </c>
      <c r="E287" s="49">
        <v>1</v>
      </c>
      <c r="F287" s="51">
        <v>2</v>
      </c>
      <c r="G287" s="53">
        <v>0.31</v>
      </c>
      <c r="H287" s="49">
        <v>15</v>
      </c>
      <c r="I287" s="78">
        <v>3591</v>
      </c>
      <c r="J287" s="78">
        <v>3591</v>
      </c>
      <c r="K287" s="78">
        <v>3591</v>
      </c>
      <c r="L287" s="78">
        <v>0</v>
      </c>
      <c r="M287" s="76">
        <v>325</v>
      </c>
      <c r="N287" s="61">
        <v>325</v>
      </c>
      <c r="O287" s="61">
        <v>325</v>
      </c>
      <c r="P287" s="61">
        <v>0</v>
      </c>
      <c r="Q287" s="49">
        <v>5</v>
      </c>
      <c r="R287" s="76">
        <v>81</v>
      </c>
      <c r="S287" s="49">
        <v>0</v>
      </c>
      <c r="T287" s="64">
        <v>39</v>
      </c>
      <c r="U287" s="49">
        <v>9</v>
      </c>
      <c r="V287" s="49">
        <v>0</v>
      </c>
      <c r="W287" s="53">
        <v>800101</v>
      </c>
      <c r="X287" s="53">
        <v>15</v>
      </c>
      <c r="Y287" s="49">
        <v>3</v>
      </c>
      <c r="Z287" s="49">
        <v>0.4</v>
      </c>
      <c r="AA287" s="49">
        <v>0.6</v>
      </c>
      <c r="AB287" s="49">
        <v>0</v>
      </c>
      <c r="AC287" s="50">
        <v>207</v>
      </c>
      <c r="AD287" s="51">
        <v>76</v>
      </c>
      <c r="AE287" s="49">
        <v>2</v>
      </c>
      <c r="AF287" s="53">
        <v>1.1000000000000001</v>
      </c>
      <c r="AG287" s="51">
        <v>54</v>
      </c>
    </row>
    <row r="288" spans="1:33" x14ac:dyDescent="0.3">
      <c r="A288" s="49">
        <v>10208</v>
      </c>
      <c r="B288" s="49">
        <v>700208</v>
      </c>
      <c r="C288" s="49">
        <v>2</v>
      </c>
      <c r="D288" s="49">
        <v>1</v>
      </c>
      <c r="E288" s="49">
        <v>1</v>
      </c>
      <c r="F288" s="51">
        <v>1</v>
      </c>
      <c r="G288" s="53">
        <v>0.48</v>
      </c>
      <c r="H288" s="49">
        <v>20</v>
      </c>
      <c r="I288" s="78">
        <v>3614</v>
      </c>
      <c r="J288" s="78">
        <v>3614</v>
      </c>
      <c r="K288" s="78">
        <v>3614</v>
      </c>
      <c r="L288" s="78">
        <v>0</v>
      </c>
      <c r="M288" s="76">
        <v>326</v>
      </c>
      <c r="N288" s="61">
        <v>326</v>
      </c>
      <c r="O288" s="61">
        <v>326</v>
      </c>
      <c r="P288" s="61">
        <v>0</v>
      </c>
      <c r="Q288" s="49">
        <v>5</v>
      </c>
      <c r="R288" s="76">
        <v>81</v>
      </c>
      <c r="S288" s="49">
        <v>0</v>
      </c>
      <c r="T288" s="64">
        <v>40</v>
      </c>
      <c r="U288" s="49">
        <v>9</v>
      </c>
      <c r="V288" s="49">
        <v>0</v>
      </c>
      <c r="W288" s="53">
        <v>800071</v>
      </c>
      <c r="X288" s="53">
        <v>15</v>
      </c>
      <c r="Y288" s="49">
        <v>3</v>
      </c>
      <c r="Z288" s="49">
        <v>0.3</v>
      </c>
      <c r="AA288" s="49">
        <v>0.5</v>
      </c>
      <c r="AB288" s="49">
        <v>0</v>
      </c>
      <c r="AC288" s="50">
        <v>208</v>
      </c>
      <c r="AD288" s="51">
        <v>43</v>
      </c>
      <c r="AE288" s="49">
        <v>1</v>
      </c>
      <c r="AF288" s="53">
        <v>0.5</v>
      </c>
      <c r="AG288" s="51">
        <v>44</v>
      </c>
    </row>
    <row r="289" spans="1:33" x14ac:dyDescent="0.3">
      <c r="A289" s="49">
        <v>10209</v>
      </c>
      <c r="B289" s="49">
        <v>700209</v>
      </c>
      <c r="C289" s="49">
        <v>2</v>
      </c>
      <c r="D289" s="49">
        <v>1</v>
      </c>
      <c r="E289" s="49">
        <v>1</v>
      </c>
      <c r="F289" s="51">
        <v>2</v>
      </c>
      <c r="G289" s="53">
        <v>0.48</v>
      </c>
      <c r="H289" s="49">
        <v>20</v>
      </c>
      <c r="I289" s="78">
        <v>3659</v>
      </c>
      <c r="J289" s="78">
        <v>3659</v>
      </c>
      <c r="K289" s="78">
        <v>3659</v>
      </c>
      <c r="L289" s="78">
        <v>0</v>
      </c>
      <c r="M289" s="76">
        <v>328</v>
      </c>
      <c r="N289" s="61">
        <v>328</v>
      </c>
      <c r="O289" s="61">
        <v>328</v>
      </c>
      <c r="P289" s="61">
        <v>0</v>
      </c>
      <c r="Q289" s="49">
        <v>5</v>
      </c>
      <c r="R289" s="76">
        <v>81</v>
      </c>
      <c r="S289" s="49">
        <v>0</v>
      </c>
      <c r="T289" s="64">
        <v>40</v>
      </c>
      <c r="U289" s="49">
        <v>9</v>
      </c>
      <c r="V289" s="49">
        <v>0</v>
      </c>
      <c r="W289" s="53">
        <v>800071</v>
      </c>
      <c r="X289" s="53">
        <v>15</v>
      </c>
      <c r="Y289" s="49">
        <v>3</v>
      </c>
      <c r="Z289" s="49">
        <v>0.4</v>
      </c>
      <c r="AA289" s="49">
        <v>0.6</v>
      </c>
      <c r="AB289" s="49">
        <v>0</v>
      </c>
      <c r="AC289" s="50">
        <v>209</v>
      </c>
      <c r="AD289" s="51">
        <v>61</v>
      </c>
      <c r="AE289" s="49">
        <v>2</v>
      </c>
      <c r="AF289" s="53">
        <v>0</v>
      </c>
      <c r="AG289" s="51">
        <v>6</v>
      </c>
    </row>
    <row r="290" spans="1:33" x14ac:dyDescent="0.3">
      <c r="A290" s="49">
        <v>10210</v>
      </c>
      <c r="B290" s="49">
        <v>700210</v>
      </c>
      <c r="C290" s="49">
        <v>2</v>
      </c>
      <c r="D290" s="49">
        <v>1</v>
      </c>
      <c r="E290" s="49">
        <v>1</v>
      </c>
      <c r="F290" s="51">
        <v>1</v>
      </c>
      <c r="G290" s="80">
        <v>0.48</v>
      </c>
      <c r="H290" s="49">
        <v>20</v>
      </c>
      <c r="I290" s="78">
        <v>3726</v>
      </c>
      <c r="J290" s="78">
        <v>3726</v>
      </c>
      <c r="K290" s="78">
        <v>3726</v>
      </c>
      <c r="L290" s="78">
        <v>0</v>
      </c>
      <c r="M290" s="76">
        <v>331</v>
      </c>
      <c r="N290" s="61">
        <v>331</v>
      </c>
      <c r="O290" s="61">
        <v>331</v>
      </c>
      <c r="P290" s="61">
        <v>0</v>
      </c>
      <c r="Q290" s="49">
        <v>5</v>
      </c>
      <c r="R290" s="76">
        <v>81</v>
      </c>
      <c r="S290" s="49">
        <v>0</v>
      </c>
      <c r="T290" s="64">
        <v>41</v>
      </c>
      <c r="U290" s="49">
        <v>9</v>
      </c>
      <c r="V290" s="49">
        <v>0</v>
      </c>
      <c r="W290" s="80">
        <v>800071</v>
      </c>
      <c r="X290" s="80">
        <v>15</v>
      </c>
      <c r="Y290" s="49">
        <v>3</v>
      </c>
      <c r="Z290" s="49">
        <v>0.3</v>
      </c>
      <c r="AA290" s="49">
        <v>0.5</v>
      </c>
      <c r="AB290" s="49">
        <v>0</v>
      </c>
      <c r="AC290" s="50">
        <v>210</v>
      </c>
      <c r="AD290" s="51">
        <v>46</v>
      </c>
      <c r="AE290" s="49">
        <v>1</v>
      </c>
      <c r="AF290" s="80">
        <v>1.4</v>
      </c>
      <c r="AG290" s="51">
        <v>42</v>
      </c>
    </row>
    <row r="291" spans="1:33" x14ac:dyDescent="0.3">
      <c r="A291" s="49">
        <v>10211</v>
      </c>
      <c r="B291" s="49">
        <v>700211</v>
      </c>
      <c r="C291" s="49">
        <v>2</v>
      </c>
      <c r="D291" s="49">
        <v>1</v>
      </c>
      <c r="E291" s="49">
        <v>1</v>
      </c>
      <c r="F291" s="51">
        <v>1</v>
      </c>
      <c r="G291" s="53">
        <v>0.48</v>
      </c>
      <c r="H291" s="49">
        <v>20</v>
      </c>
      <c r="I291" s="78">
        <v>3817</v>
      </c>
      <c r="J291" s="78">
        <v>3817</v>
      </c>
      <c r="K291" s="78">
        <v>3817</v>
      </c>
      <c r="L291" s="78">
        <v>0</v>
      </c>
      <c r="M291" s="76">
        <v>336</v>
      </c>
      <c r="N291" s="61">
        <v>336</v>
      </c>
      <c r="O291" s="61">
        <v>336</v>
      </c>
      <c r="P291" s="61">
        <v>0</v>
      </c>
      <c r="Q291" s="49">
        <v>5</v>
      </c>
      <c r="R291" s="76">
        <v>81</v>
      </c>
      <c r="S291" s="49">
        <v>0</v>
      </c>
      <c r="T291" s="64">
        <v>42</v>
      </c>
      <c r="U291" s="49">
        <v>9</v>
      </c>
      <c r="V291" s="49">
        <v>0</v>
      </c>
      <c r="W291" s="53">
        <v>800071</v>
      </c>
      <c r="X291" s="53">
        <v>15</v>
      </c>
      <c r="Y291" s="49">
        <v>3</v>
      </c>
      <c r="Z291" s="49">
        <v>0.4</v>
      </c>
      <c r="AA291" s="49">
        <v>0.6</v>
      </c>
      <c r="AB291" s="49">
        <v>0</v>
      </c>
      <c r="AC291" s="50">
        <v>211</v>
      </c>
      <c r="AD291" s="51">
        <v>57</v>
      </c>
      <c r="AE291" s="49">
        <v>1</v>
      </c>
      <c r="AF291" s="53">
        <v>1</v>
      </c>
      <c r="AG291" s="51">
        <v>87</v>
      </c>
    </row>
    <row r="292" spans="1:33" x14ac:dyDescent="0.3">
      <c r="A292" s="49">
        <v>10212</v>
      </c>
      <c r="B292" s="49">
        <v>700212</v>
      </c>
      <c r="C292" s="49">
        <v>2</v>
      </c>
      <c r="D292" s="49">
        <v>1</v>
      </c>
      <c r="E292" s="49">
        <v>1</v>
      </c>
      <c r="F292" s="51">
        <v>2</v>
      </c>
      <c r="G292" s="53">
        <v>0.48</v>
      </c>
      <c r="H292" s="49">
        <v>20</v>
      </c>
      <c r="I292" s="78">
        <v>3839</v>
      </c>
      <c r="J292" s="78">
        <v>3839</v>
      </c>
      <c r="K292" s="78">
        <v>3839</v>
      </c>
      <c r="L292" s="78">
        <v>0</v>
      </c>
      <c r="M292" s="76">
        <v>337</v>
      </c>
      <c r="N292" s="61">
        <v>337</v>
      </c>
      <c r="O292" s="61">
        <v>337</v>
      </c>
      <c r="P292" s="61">
        <v>0</v>
      </c>
      <c r="Q292" s="49">
        <v>5</v>
      </c>
      <c r="R292" s="76">
        <v>81</v>
      </c>
      <c r="S292" s="49">
        <v>0</v>
      </c>
      <c r="T292" s="64">
        <v>42</v>
      </c>
      <c r="U292" s="49">
        <v>9</v>
      </c>
      <c r="V292" s="49">
        <v>0</v>
      </c>
      <c r="W292" s="53">
        <v>800071</v>
      </c>
      <c r="X292" s="53">
        <v>15</v>
      </c>
      <c r="Y292" s="49">
        <v>3</v>
      </c>
      <c r="Z292" s="49">
        <v>0.3</v>
      </c>
      <c r="AA292" s="49">
        <v>0.5</v>
      </c>
      <c r="AB292" s="49">
        <v>0</v>
      </c>
      <c r="AC292" s="50">
        <v>212</v>
      </c>
      <c r="AD292" s="51">
        <v>46</v>
      </c>
      <c r="AE292" s="49">
        <v>2</v>
      </c>
      <c r="AF292" s="53">
        <v>0</v>
      </c>
      <c r="AG292" s="51">
        <v>82</v>
      </c>
    </row>
    <row r="293" spans="1:33" x14ac:dyDescent="0.3">
      <c r="A293" s="49">
        <v>10213</v>
      </c>
      <c r="B293" s="49">
        <v>700213</v>
      </c>
      <c r="C293" s="49">
        <v>2</v>
      </c>
      <c r="D293" s="49">
        <v>1</v>
      </c>
      <c r="E293" s="49">
        <v>1</v>
      </c>
      <c r="F293" s="51">
        <v>2</v>
      </c>
      <c r="G293" s="53">
        <v>0.48</v>
      </c>
      <c r="H293" s="49">
        <v>20</v>
      </c>
      <c r="I293" s="78">
        <v>3884</v>
      </c>
      <c r="J293" s="78">
        <v>3884</v>
      </c>
      <c r="K293" s="78">
        <v>3884</v>
      </c>
      <c r="L293" s="78">
        <v>0</v>
      </c>
      <c r="M293" s="76">
        <v>339</v>
      </c>
      <c r="N293" s="61">
        <v>339</v>
      </c>
      <c r="O293" s="61">
        <v>339</v>
      </c>
      <c r="P293" s="61">
        <v>0</v>
      </c>
      <c r="Q293" s="49">
        <v>5</v>
      </c>
      <c r="R293" s="76">
        <v>81</v>
      </c>
      <c r="S293" s="49">
        <v>0</v>
      </c>
      <c r="T293" s="64">
        <v>43</v>
      </c>
      <c r="U293" s="49">
        <v>9</v>
      </c>
      <c r="V293" s="49">
        <v>0</v>
      </c>
      <c r="W293" s="53">
        <v>800071</v>
      </c>
      <c r="X293" s="53">
        <v>15</v>
      </c>
      <c r="Y293" s="49">
        <v>3</v>
      </c>
      <c r="Z293" s="49">
        <v>0.4</v>
      </c>
      <c r="AA293" s="49">
        <v>0.6</v>
      </c>
      <c r="AB293" s="49">
        <v>0</v>
      </c>
      <c r="AC293" s="50">
        <v>213</v>
      </c>
      <c r="AD293" s="51">
        <v>75</v>
      </c>
      <c r="AE293" s="49">
        <v>2</v>
      </c>
      <c r="AF293" s="53">
        <v>2</v>
      </c>
      <c r="AG293" s="51">
        <v>35</v>
      </c>
    </row>
    <row r="294" spans="1:33" x14ac:dyDescent="0.3">
      <c r="A294" s="49">
        <v>10214</v>
      </c>
      <c r="B294" s="49">
        <v>700214</v>
      </c>
      <c r="C294" s="49">
        <v>2</v>
      </c>
      <c r="D294" s="49">
        <v>1</v>
      </c>
      <c r="E294" s="49">
        <v>1</v>
      </c>
      <c r="F294" s="51">
        <v>1</v>
      </c>
      <c r="G294" s="53">
        <v>0.53</v>
      </c>
      <c r="H294" s="49">
        <v>5</v>
      </c>
      <c r="I294" s="78">
        <v>3952</v>
      </c>
      <c r="J294" s="78">
        <v>3952</v>
      </c>
      <c r="K294" s="78">
        <v>3952</v>
      </c>
      <c r="L294" s="78">
        <v>0</v>
      </c>
      <c r="M294" s="76">
        <v>342</v>
      </c>
      <c r="N294" s="61">
        <v>342</v>
      </c>
      <c r="O294" s="61">
        <v>342</v>
      </c>
      <c r="P294" s="61">
        <v>0</v>
      </c>
      <c r="Q294" s="49">
        <v>5</v>
      </c>
      <c r="R294" s="76">
        <v>81</v>
      </c>
      <c r="S294" s="49">
        <v>0</v>
      </c>
      <c r="T294" s="64">
        <v>43</v>
      </c>
      <c r="U294" s="49">
        <v>9</v>
      </c>
      <c r="V294" s="49">
        <v>0</v>
      </c>
      <c r="W294" s="53">
        <v>800111</v>
      </c>
      <c r="X294" s="53">
        <v>15</v>
      </c>
      <c r="Y294" s="49">
        <v>3</v>
      </c>
      <c r="Z294" s="49">
        <v>0.3</v>
      </c>
      <c r="AA294" s="49">
        <v>0.5</v>
      </c>
      <c r="AB294" s="49">
        <v>0</v>
      </c>
      <c r="AC294" s="50">
        <v>214</v>
      </c>
      <c r="AD294" s="51">
        <v>80</v>
      </c>
      <c r="AE294" s="49">
        <v>1</v>
      </c>
      <c r="AF294" s="53">
        <v>1.1000000000000001</v>
      </c>
      <c r="AG294" s="51">
        <v>69</v>
      </c>
    </row>
    <row r="295" spans="1:33" x14ac:dyDescent="0.3">
      <c r="A295" s="49">
        <v>10215</v>
      </c>
      <c r="B295" s="49">
        <v>700215</v>
      </c>
      <c r="C295" s="49">
        <v>2</v>
      </c>
      <c r="D295" s="49">
        <v>1</v>
      </c>
      <c r="E295" s="49">
        <v>1</v>
      </c>
      <c r="F295" s="51">
        <v>2</v>
      </c>
      <c r="G295" s="53">
        <v>0.53</v>
      </c>
      <c r="H295" s="49">
        <v>5</v>
      </c>
      <c r="I295" s="78">
        <v>4019</v>
      </c>
      <c r="J295" s="78">
        <v>4019</v>
      </c>
      <c r="K295" s="78">
        <v>4019</v>
      </c>
      <c r="L295" s="78">
        <v>0</v>
      </c>
      <c r="M295" s="76">
        <v>346</v>
      </c>
      <c r="N295" s="61">
        <v>346</v>
      </c>
      <c r="O295" s="61">
        <v>346</v>
      </c>
      <c r="P295" s="61">
        <v>0</v>
      </c>
      <c r="Q295" s="49">
        <v>5</v>
      </c>
      <c r="R295" s="76">
        <v>81</v>
      </c>
      <c r="S295" s="49">
        <v>0</v>
      </c>
      <c r="T295" s="64">
        <v>44</v>
      </c>
      <c r="U295" s="49">
        <v>9</v>
      </c>
      <c r="V295" s="49">
        <v>0</v>
      </c>
      <c r="W295" s="53">
        <v>800111</v>
      </c>
      <c r="X295" s="53">
        <v>15</v>
      </c>
      <c r="Y295" s="49">
        <v>3</v>
      </c>
      <c r="Z295" s="49">
        <v>0.4</v>
      </c>
      <c r="AA295" s="49">
        <v>0.6</v>
      </c>
      <c r="AB295" s="49">
        <v>0</v>
      </c>
      <c r="AC295" s="50">
        <v>215</v>
      </c>
      <c r="AD295" s="51">
        <v>51</v>
      </c>
      <c r="AE295" s="49">
        <v>2</v>
      </c>
      <c r="AF295" s="53">
        <v>0</v>
      </c>
      <c r="AG295" s="51">
        <v>51</v>
      </c>
    </row>
    <row r="296" spans="1:33" x14ac:dyDescent="0.3">
      <c r="A296" s="49">
        <v>10216</v>
      </c>
      <c r="B296" s="49">
        <v>700216</v>
      </c>
      <c r="C296" s="49">
        <v>2</v>
      </c>
      <c r="D296" s="49">
        <v>1</v>
      </c>
      <c r="E296" s="49">
        <v>1</v>
      </c>
      <c r="F296" s="51">
        <v>1</v>
      </c>
      <c r="G296" s="80">
        <v>0.53</v>
      </c>
      <c r="H296" s="49">
        <v>5</v>
      </c>
      <c r="I296" s="78">
        <v>4042</v>
      </c>
      <c r="J296" s="78">
        <v>4042</v>
      </c>
      <c r="K296" s="78">
        <v>4042</v>
      </c>
      <c r="L296" s="78">
        <v>0</v>
      </c>
      <c r="M296" s="76">
        <v>347</v>
      </c>
      <c r="N296" s="61">
        <v>347</v>
      </c>
      <c r="O296" s="61">
        <v>347</v>
      </c>
      <c r="P296" s="61">
        <v>0</v>
      </c>
      <c r="Q296" s="49">
        <v>5</v>
      </c>
      <c r="R296" s="76">
        <v>81</v>
      </c>
      <c r="S296" s="49">
        <v>0</v>
      </c>
      <c r="T296" s="64">
        <v>44</v>
      </c>
      <c r="U296" s="49">
        <v>9</v>
      </c>
      <c r="V296" s="49">
        <v>0</v>
      </c>
      <c r="W296" s="80">
        <v>800111</v>
      </c>
      <c r="X296" s="80">
        <v>15</v>
      </c>
      <c r="Y296" s="49">
        <v>3</v>
      </c>
      <c r="Z296" s="49">
        <v>0.3</v>
      </c>
      <c r="AA296" s="49">
        <v>0.5</v>
      </c>
      <c r="AB296" s="49">
        <v>0</v>
      </c>
      <c r="AC296" s="50">
        <v>216</v>
      </c>
      <c r="AD296" s="51">
        <v>59</v>
      </c>
      <c r="AE296" s="49">
        <v>1</v>
      </c>
      <c r="AF296" s="80">
        <v>1</v>
      </c>
      <c r="AG296" s="51">
        <v>65</v>
      </c>
    </row>
    <row r="297" spans="1:33" x14ac:dyDescent="0.3">
      <c r="A297" s="49">
        <v>10217</v>
      </c>
      <c r="B297" s="49">
        <v>700217</v>
      </c>
      <c r="C297" s="49">
        <v>2</v>
      </c>
      <c r="D297" s="49">
        <v>1</v>
      </c>
      <c r="E297" s="49">
        <v>1</v>
      </c>
      <c r="F297" s="51">
        <v>1</v>
      </c>
      <c r="G297" s="53">
        <v>0.53</v>
      </c>
      <c r="H297" s="49">
        <v>5</v>
      </c>
      <c r="I297" s="78">
        <v>4064</v>
      </c>
      <c r="J297" s="78">
        <v>4064</v>
      </c>
      <c r="K297" s="78">
        <v>4064</v>
      </c>
      <c r="L297" s="78">
        <v>0</v>
      </c>
      <c r="M297" s="76">
        <v>348</v>
      </c>
      <c r="N297" s="61">
        <v>348</v>
      </c>
      <c r="O297" s="61">
        <v>348</v>
      </c>
      <c r="P297" s="61">
        <v>0</v>
      </c>
      <c r="Q297" s="49">
        <v>5</v>
      </c>
      <c r="R297" s="76">
        <v>81</v>
      </c>
      <c r="S297" s="49">
        <v>0</v>
      </c>
      <c r="T297" s="64">
        <v>45</v>
      </c>
      <c r="U297" s="49">
        <v>9</v>
      </c>
      <c r="V297" s="49">
        <v>0</v>
      </c>
      <c r="W297" s="53">
        <v>800111</v>
      </c>
      <c r="X297" s="53">
        <v>15</v>
      </c>
      <c r="Y297" s="49">
        <v>3</v>
      </c>
      <c r="Z297" s="49">
        <v>0.4</v>
      </c>
      <c r="AA297" s="49">
        <v>0.6</v>
      </c>
      <c r="AB297" s="49">
        <v>0</v>
      </c>
      <c r="AC297" s="50">
        <v>217</v>
      </c>
      <c r="AD297" s="51">
        <v>61</v>
      </c>
      <c r="AE297" s="49">
        <v>1</v>
      </c>
      <c r="AF297" s="53">
        <v>1.4</v>
      </c>
      <c r="AG297" s="51">
        <v>28</v>
      </c>
    </row>
    <row r="298" spans="1:33" x14ac:dyDescent="0.3">
      <c r="A298" s="49">
        <v>10218</v>
      </c>
      <c r="B298" s="49">
        <v>700218</v>
      </c>
      <c r="C298" s="49">
        <v>2</v>
      </c>
      <c r="D298" s="49">
        <v>1</v>
      </c>
      <c r="E298" s="49">
        <v>1</v>
      </c>
      <c r="F298" s="51">
        <v>2</v>
      </c>
      <c r="G298" s="53">
        <v>0.53</v>
      </c>
      <c r="H298" s="49">
        <v>5</v>
      </c>
      <c r="I298" s="78">
        <v>4087</v>
      </c>
      <c r="J298" s="78">
        <v>4087</v>
      </c>
      <c r="K298" s="78">
        <v>4087</v>
      </c>
      <c r="L298" s="78">
        <v>0</v>
      </c>
      <c r="M298" s="76">
        <v>349</v>
      </c>
      <c r="N298" s="61">
        <v>349</v>
      </c>
      <c r="O298" s="61">
        <v>349</v>
      </c>
      <c r="P298" s="61">
        <v>0</v>
      </c>
      <c r="Q298" s="49">
        <v>5</v>
      </c>
      <c r="R298" s="76">
        <v>81</v>
      </c>
      <c r="S298" s="49">
        <v>0</v>
      </c>
      <c r="T298" s="64">
        <v>45</v>
      </c>
      <c r="U298" s="49">
        <v>9</v>
      </c>
      <c r="V298" s="49">
        <v>0</v>
      </c>
      <c r="W298" s="53">
        <v>800111</v>
      </c>
      <c r="X298" s="53">
        <v>15</v>
      </c>
      <c r="Y298" s="49">
        <v>3</v>
      </c>
      <c r="Z298" s="49">
        <v>0.3</v>
      </c>
      <c r="AA298" s="49">
        <v>0.5</v>
      </c>
      <c r="AB298" s="49">
        <v>0</v>
      </c>
      <c r="AC298" s="50">
        <v>218</v>
      </c>
      <c r="AD298" s="51">
        <v>70</v>
      </c>
      <c r="AE298" s="49">
        <v>2</v>
      </c>
      <c r="AF298" s="53">
        <v>0</v>
      </c>
      <c r="AG298" s="51">
        <v>77</v>
      </c>
    </row>
    <row r="299" spans="1:33" x14ac:dyDescent="0.3">
      <c r="A299" s="49">
        <v>10219</v>
      </c>
      <c r="B299" s="49">
        <v>700219</v>
      </c>
      <c r="C299" s="49">
        <v>2</v>
      </c>
      <c r="D299" s="49">
        <v>1</v>
      </c>
      <c r="E299" s="49">
        <v>1</v>
      </c>
      <c r="F299" s="51">
        <v>2</v>
      </c>
      <c r="G299" s="53">
        <v>0.53</v>
      </c>
      <c r="H299" s="49">
        <v>5</v>
      </c>
      <c r="I299" s="78">
        <v>4109</v>
      </c>
      <c r="J299" s="78">
        <v>4109</v>
      </c>
      <c r="K299" s="78">
        <v>4109</v>
      </c>
      <c r="L299" s="78">
        <v>0</v>
      </c>
      <c r="M299" s="76">
        <v>350</v>
      </c>
      <c r="N299" s="61">
        <v>350</v>
      </c>
      <c r="O299" s="61">
        <v>350</v>
      </c>
      <c r="P299" s="61">
        <v>0</v>
      </c>
      <c r="Q299" s="49">
        <v>5</v>
      </c>
      <c r="R299" s="76">
        <v>81</v>
      </c>
      <c r="S299" s="49">
        <v>0</v>
      </c>
      <c r="T299" s="64">
        <v>45</v>
      </c>
      <c r="U299" s="49">
        <v>9</v>
      </c>
      <c r="V299" s="49">
        <v>0</v>
      </c>
      <c r="W299" s="53">
        <v>800111</v>
      </c>
      <c r="X299" s="53">
        <v>15</v>
      </c>
      <c r="Y299" s="49">
        <v>3</v>
      </c>
      <c r="Z299" s="49">
        <v>0.4</v>
      </c>
      <c r="AA299" s="49">
        <v>0.6</v>
      </c>
      <c r="AB299" s="49">
        <v>0</v>
      </c>
      <c r="AC299" s="50">
        <v>219</v>
      </c>
      <c r="AD299" s="51">
        <v>76</v>
      </c>
      <c r="AE299" s="49">
        <v>2</v>
      </c>
      <c r="AF299" s="53">
        <v>1</v>
      </c>
      <c r="AG299" s="51">
        <v>91</v>
      </c>
    </row>
    <row r="300" spans="1:33" x14ac:dyDescent="0.3">
      <c r="A300" s="49">
        <v>10220</v>
      </c>
      <c r="B300" s="49">
        <v>700220</v>
      </c>
      <c r="C300" s="49">
        <v>2</v>
      </c>
      <c r="D300" s="49">
        <v>1</v>
      </c>
      <c r="E300" s="49">
        <v>1</v>
      </c>
      <c r="F300" s="51">
        <v>1</v>
      </c>
      <c r="G300" s="80">
        <v>0.55000000000000004</v>
      </c>
      <c r="H300" s="49">
        <v>10</v>
      </c>
      <c r="I300" s="78">
        <v>4132</v>
      </c>
      <c r="J300" s="78">
        <v>4132</v>
      </c>
      <c r="K300" s="78">
        <v>4132</v>
      </c>
      <c r="L300" s="78">
        <v>0</v>
      </c>
      <c r="M300" s="76">
        <v>351</v>
      </c>
      <c r="N300" s="61">
        <v>351</v>
      </c>
      <c r="O300" s="61">
        <v>351</v>
      </c>
      <c r="P300" s="61">
        <v>0</v>
      </c>
      <c r="Q300" s="49">
        <v>5</v>
      </c>
      <c r="R300" s="76">
        <v>81</v>
      </c>
      <c r="S300" s="49">
        <v>0</v>
      </c>
      <c r="T300" s="64">
        <v>46</v>
      </c>
      <c r="U300" s="49">
        <v>9</v>
      </c>
      <c r="V300" s="49">
        <v>0</v>
      </c>
      <c r="W300" s="80">
        <v>800131</v>
      </c>
      <c r="X300" s="80">
        <v>15</v>
      </c>
      <c r="Y300" s="49">
        <v>6</v>
      </c>
      <c r="Z300" s="49">
        <v>0.3</v>
      </c>
      <c r="AA300" s="49">
        <v>0.5</v>
      </c>
      <c r="AB300" s="49">
        <v>0</v>
      </c>
      <c r="AC300" s="50">
        <v>220</v>
      </c>
      <c r="AD300" s="51">
        <v>45</v>
      </c>
      <c r="AE300" s="49">
        <v>1</v>
      </c>
      <c r="AF300" s="80">
        <v>1.1000000000000001</v>
      </c>
      <c r="AG300" s="51">
        <v>18</v>
      </c>
    </row>
    <row r="301" spans="1:33" x14ac:dyDescent="0.3">
      <c r="A301" s="49">
        <v>10221</v>
      </c>
      <c r="B301" s="49">
        <v>700221</v>
      </c>
      <c r="C301" s="49">
        <v>2</v>
      </c>
      <c r="D301" s="49">
        <v>1</v>
      </c>
      <c r="E301" s="49">
        <v>1</v>
      </c>
      <c r="F301" s="51">
        <v>1</v>
      </c>
      <c r="G301" s="80">
        <v>0.55000000000000004</v>
      </c>
      <c r="H301" s="49">
        <v>10</v>
      </c>
      <c r="I301" s="78">
        <v>4154</v>
      </c>
      <c r="J301" s="78">
        <v>4154</v>
      </c>
      <c r="K301" s="78">
        <v>4154</v>
      </c>
      <c r="L301" s="78">
        <v>0</v>
      </c>
      <c r="M301" s="76">
        <v>352</v>
      </c>
      <c r="N301" s="61">
        <v>352</v>
      </c>
      <c r="O301" s="61">
        <v>352</v>
      </c>
      <c r="P301" s="61">
        <v>0</v>
      </c>
      <c r="Q301" s="49">
        <v>5</v>
      </c>
      <c r="R301" s="76">
        <v>81</v>
      </c>
      <c r="S301" s="49">
        <v>0</v>
      </c>
      <c r="T301" s="64">
        <v>46</v>
      </c>
      <c r="U301" s="49">
        <v>9</v>
      </c>
      <c r="V301" s="49">
        <v>0</v>
      </c>
      <c r="W301" s="80">
        <v>800131</v>
      </c>
      <c r="X301" s="80">
        <v>15</v>
      </c>
      <c r="Y301" s="49">
        <v>6</v>
      </c>
      <c r="Z301" s="49">
        <v>0.3</v>
      </c>
      <c r="AA301" s="49">
        <v>0.5</v>
      </c>
      <c r="AB301" s="49">
        <v>0</v>
      </c>
      <c r="AC301" s="50">
        <v>221</v>
      </c>
      <c r="AD301" s="51">
        <v>58</v>
      </c>
      <c r="AE301" s="49">
        <v>1</v>
      </c>
      <c r="AF301" s="80">
        <v>0</v>
      </c>
      <c r="AG301" s="51">
        <v>17</v>
      </c>
    </row>
    <row r="302" spans="1:33" x14ac:dyDescent="0.3">
      <c r="A302" s="49">
        <v>10222</v>
      </c>
      <c r="B302" s="49">
        <v>700222</v>
      </c>
      <c r="C302" s="49">
        <v>2</v>
      </c>
      <c r="D302" s="49">
        <v>1</v>
      </c>
      <c r="E302" s="49">
        <v>1</v>
      </c>
      <c r="F302" s="51">
        <v>1</v>
      </c>
      <c r="G302" s="80">
        <v>0.55000000000000004</v>
      </c>
      <c r="H302" s="49">
        <v>10</v>
      </c>
      <c r="I302" s="78">
        <v>4177</v>
      </c>
      <c r="J302" s="78">
        <v>4177</v>
      </c>
      <c r="K302" s="78">
        <v>4177</v>
      </c>
      <c r="L302" s="78">
        <v>0</v>
      </c>
      <c r="M302" s="76">
        <v>354</v>
      </c>
      <c r="N302" s="61">
        <v>354</v>
      </c>
      <c r="O302" s="61">
        <v>354</v>
      </c>
      <c r="P302" s="61">
        <v>0</v>
      </c>
      <c r="Q302" s="49">
        <v>5</v>
      </c>
      <c r="R302" s="76">
        <v>81</v>
      </c>
      <c r="S302" s="49">
        <v>0</v>
      </c>
      <c r="T302" s="64">
        <v>46</v>
      </c>
      <c r="U302" s="49">
        <v>9</v>
      </c>
      <c r="V302" s="49">
        <v>0</v>
      </c>
      <c r="W302" s="80">
        <v>800131</v>
      </c>
      <c r="X302" s="80">
        <v>15</v>
      </c>
      <c r="Y302" s="49">
        <v>6</v>
      </c>
      <c r="Z302" s="49">
        <v>0.3</v>
      </c>
      <c r="AA302" s="49">
        <v>0.5</v>
      </c>
      <c r="AB302" s="49">
        <v>0</v>
      </c>
      <c r="AC302" s="50">
        <v>222</v>
      </c>
      <c r="AD302" s="51">
        <v>78</v>
      </c>
      <c r="AE302" s="49">
        <v>1</v>
      </c>
      <c r="AF302" s="80">
        <v>1.1000000000000001</v>
      </c>
      <c r="AG302" s="51">
        <v>42</v>
      </c>
    </row>
    <row r="303" spans="1:33" x14ac:dyDescent="0.3">
      <c r="A303" s="49">
        <v>10223</v>
      </c>
      <c r="B303" s="49">
        <v>700223</v>
      </c>
      <c r="C303" s="49">
        <v>2</v>
      </c>
      <c r="D303" s="49">
        <v>1</v>
      </c>
      <c r="E303" s="49">
        <v>1</v>
      </c>
      <c r="F303" s="51">
        <v>1</v>
      </c>
      <c r="G303" s="53">
        <v>0.86</v>
      </c>
      <c r="H303" s="49">
        <v>10</v>
      </c>
      <c r="I303" s="78">
        <v>4199</v>
      </c>
      <c r="J303" s="78">
        <v>4199</v>
      </c>
      <c r="K303" s="78">
        <v>4199</v>
      </c>
      <c r="L303" s="78">
        <v>0</v>
      </c>
      <c r="M303" s="76">
        <v>355</v>
      </c>
      <c r="N303" s="61">
        <v>355</v>
      </c>
      <c r="O303" s="61">
        <v>355</v>
      </c>
      <c r="P303" s="61">
        <v>0</v>
      </c>
      <c r="Q303" s="49">
        <v>5</v>
      </c>
      <c r="R303" s="76">
        <v>81</v>
      </c>
      <c r="S303" s="49">
        <v>0</v>
      </c>
      <c r="T303" s="64">
        <v>46</v>
      </c>
      <c r="U303" s="49">
        <v>9</v>
      </c>
      <c r="V303" s="49">
        <v>0</v>
      </c>
      <c r="W303" s="53">
        <v>800121</v>
      </c>
      <c r="X303" s="53">
        <v>15</v>
      </c>
      <c r="Y303" s="49">
        <v>3</v>
      </c>
      <c r="Z303" s="49">
        <v>0.3</v>
      </c>
      <c r="AA303" s="49">
        <v>0.5</v>
      </c>
      <c r="AB303" s="49">
        <v>0</v>
      </c>
      <c r="AC303" s="50">
        <v>223</v>
      </c>
      <c r="AD303" s="51">
        <v>45</v>
      </c>
      <c r="AE303" s="49">
        <v>1</v>
      </c>
      <c r="AF303" s="53">
        <v>0.5</v>
      </c>
      <c r="AG303" s="51">
        <v>5</v>
      </c>
    </row>
    <row r="304" spans="1:33" x14ac:dyDescent="0.3">
      <c r="A304" s="49">
        <v>10224</v>
      </c>
      <c r="B304" s="49">
        <v>700224</v>
      </c>
      <c r="C304" s="49">
        <v>2</v>
      </c>
      <c r="D304" s="49">
        <v>1</v>
      </c>
      <c r="E304" s="49">
        <v>1</v>
      </c>
      <c r="F304" s="51">
        <v>2</v>
      </c>
      <c r="G304" s="53">
        <v>0.86</v>
      </c>
      <c r="H304" s="49">
        <v>10</v>
      </c>
      <c r="I304" s="78">
        <v>4244</v>
      </c>
      <c r="J304" s="78">
        <v>4244</v>
      </c>
      <c r="K304" s="78">
        <v>4244</v>
      </c>
      <c r="L304" s="78">
        <v>0</v>
      </c>
      <c r="M304" s="76">
        <v>357</v>
      </c>
      <c r="N304" s="61">
        <v>357</v>
      </c>
      <c r="O304" s="61">
        <v>357</v>
      </c>
      <c r="P304" s="61">
        <v>0</v>
      </c>
      <c r="Q304" s="49">
        <v>5</v>
      </c>
      <c r="R304" s="76">
        <v>81</v>
      </c>
      <c r="S304" s="49">
        <v>0</v>
      </c>
      <c r="T304" s="64">
        <v>47</v>
      </c>
      <c r="U304" s="49">
        <v>9</v>
      </c>
      <c r="V304" s="49">
        <v>0</v>
      </c>
      <c r="W304" s="53">
        <v>800121</v>
      </c>
      <c r="X304" s="53">
        <v>15</v>
      </c>
      <c r="Y304" s="49">
        <v>3</v>
      </c>
      <c r="Z304" s="49">
        <v>0.4</v>
      </c>
      <c r="AA304" s="49">
        <v>0.6</v>
      </c>
      <c r="AB304" s="49">
        <v>0</v>
      </c>
      <c r="AC304" s="50">
        <v>224</v>
      </c>
      <c r="AD304" s="51">
        <v>60</v>
      </c>
      <c r="AE304" s="49">
        <v>2</v>
      </c>
      <c r="AF304" s="53">
        <v>0</v>
      </c>
      <c r="AG304" s="51">
        <v>39</v>
      </c>
    </row>
    <row r="305" spans="1:33" x14ac:dyDescent="0.3">
      <c r="A305" s="49">
        <v>10225</v>
      </c>
      <c r="B305" s="49">
        <v>700225</v>
      </c>
      <c r="C305" s="49">
        <v>2</v>
      </c>
      <c r="D305" s="49">
        <v>1</v>
      </c>
      <c r="E305" s="49">
        <v>1</v>
      </c>
      <c r="F305" s="51">
        <v>2</v>
      </c>
      <c r="G305" s="53">
        <v>0.86</v>
      </c>
      <c r="H305" s="49">
        <v>10</v>
      </c>
      <c r="I305" s="78">
        <v>4267</v>
      </c>
      <c r="J305" s="78">
        <v>4267</v>
      </c>
      <c r="K305" s="78">
        <v>4267</v>
      </c>
      <c r="L305" s="78">
        <v>0</v>
      </c>
      <c r="M305" s="76">
        <v>358</v>
      </c>
      <c r="N305" s="61">
        <v>358</v>
      </c>
      <c r="O305" s="61">
        <v>358</v>
      </c>
      <c r="P305" s="61">
        <v>0</v>
      </c>
      <c r="Q305" s="49">
        <v>5</v>
      </c>
      <c r="R305" s="76">
        <v>81</v>
      </c>
      <c r="S305" s="49">
        <v>0</v>
      </c>
      <c r="T305" s="64">
        <v>47</v>
      </c>
      <c r="U305" s="49">
        <v>9</v>
      </c>
      <c r="V305" s="49">
        <v>0</v>
      </c>
      <c r="W305" s="53">
        <v>800121</v>
      </c>
      <c r="X305" s="53">
        <v>15</v>
      </c>
      <c r="Y305" s="49">
        <v>3</v>
      </c>
      <c r="Z305" s="49">
        <v>0.3</v>
      </c>
      <c r="AA305" s="49">
        <v>0.5</v>
      </c>
      <c r="AB305" s="49">
        <v>0</v>
      </c>
      <c r="AC305" s="50">
        <v>225</v>
      </c>
      <c r="AD305" s="51">
        <v>54</v>
      </c>
      <c r="AE305" s="49">
        <v>2</v>
      </c>
      <c r="AF305" s="53">
        <v>1.4</v>
      </c>
      <c r="AG305" s="51">
        <v>11</v>
      </c>
    </row>
    <row r="306" spans="1:33" x14ac:dyDescent="0.3">
      <c r="A306" s="49">
        <v>10226</v>
      </c>
      <c r="B306" s="49">
        <v>700226</v>
      </c>
      <c r="C306" s="49">
        <v>2</v>
      </c>
      <c r="D306" s="49">
        <v>1</v>
      </c>
      <c r="E306" s="49">
        <v>1</v>
      </c>
      <c r="F306" s="51">
        <v>1</v>
      </c>
      <c r="G306" s="53">
        <v>0.86</v>
      </c>
      <c r="H306" s="49">
        <v>10</v>
      </c>
      <c r="I306" s="78">
        <v>4289</v>
      </c>
      <c r="J306" s="78">
        <v>4289</v>
      </c>
      <c r="K306" s="78">
        <v>4289</v>
      </c>
      <c r="L306" s="78">
        <v>0</v>
      </c>
      <c r="M306" s="76">
        <v>359</v>
      </c>
      <c r="N306" s="61">
        <v>359</v>
      </c>
      <c r="O306" s="61">
        <v>359</v>
      </c>
      <c r="P306" s="61">
        <v>0</v>
      </c>
      <c r="Q306" s="49">
        <v>5</v>
      </c>
      <c r="R306" s="76">
        <v>81</v>
      </c>
      <c r="S306" s="49">
        <v>0</v>
      </c>
      <c r="T306" s="64">
        <v>47</v>
      </c>
      <c r="U306" s="49">
        <v>9</v>
      </c>
      <c r="V306" s="49">
        <v>0</v>
      </c>
      <c r="W306" s="53">
        <v>800121</v>
      </c>
      <c r="X306" s="53">
        <v>15</v>
      </c>
      <c r="Y306" s="49">
        <v>3</v>
      </c>
      <c r="Z306" s="49">
        <v>0.4</v>
      </c>
      <c r="AA306" s="49">
        <v>0.6</v>
      </c>
      <c r="AB306" s="49">
        <v>0</v>
      </c>
      <c r="AC306" s="50">
        <v>226</v>
      </c>
      <c r="AD306" s="51">
        <v>57</v>
      </c>
      <c r="AE306" s="49">
        <v>1</v>
      </c>
      <c r="AF306" s="53">
        <v>1</v>
      </c>
      <c r="AG306" s="51">
        <v>83</v>
      </c>
    </row>
    <row r="307" spans="1:33" x14ac:dyDescent="0.3">
      <c r="A307" s="49">
        <v>10227</v>
      </c>
      <c r="B307" s="49">
        <v>700227</v>
      </c>
      <c r="C307" s="49">
        <v>2</v>
      </c>
      <c r="D307" s="49">
        <v>1</v>
      </c>
      <c r="E307" s="49">
        <v>1</v>
      </c>
      <c r="F307" s="51">
        <v>2</v>
      </c>
      <c r="G307" s="53">
        <v>0.86</v>
      </c>
      <c r="H307" s="49">
        <v>10</v>
      </c>
      <c r="I307" s="78">
        <v>4312</v>
      </c>
      <c r="J307" s="78">
        <v>4312</v>
      </c>
      <c r="K307" s="78">
        <v>4312</v>
      </c>
      <c r="L307" s="78">
        <v>0</v>
      </c>
      <c r="M307" s="76">
        <v>360</v>
      </c>
      <c r="N307" s="61">
        <v>360</v>
      </c>
      <c r="O307" s="61">
        <v>360</v>
      </c>
      <c r="P307" s="61">
        <v>0</v>
      </c>
      <c r="Q307" s="49">
        <v>5</v>
      </c>
      <c r="R307" s="76">
        <v>81</v>
      </c>
      <c r="S307" s="49">
        <v>0</v>
      </c>
      <c r="T307" s="64">
        <v>48</v>
      </c>
      <c r="U307" s="49">
        <v>9</v>
      </c>
      <c r="V307" s="49">
        <v>0</v>
      </c>
      <c r="W307" s="53">
        <v>800121</v>
      </c>
      <c r="X307" s="53">
        <v>15</v>
      </c>
      <c r="Y307" s="49">
        <v>3</v>
      </c>
      <c r="Z307" s="49">
        <v>0.3</v>
      </c>
      <c r="AA307" s="49">
        <v>0.5</v>
      </c>
      <c r="AB307" s="49">
        <v>0</v>
      </c>
      <c r="AC307" s="50">
        <v>227</v>
      </c>
      <c r="AD307" s="51">
        <v>51</v>
      </c>
      <c r="AE307" s="49">
        <v>2</v>
      </c>
      <c r="AF307" s="53">
        <v>0</v>
      </c>
      <c r="AG307" s="51">
        <v>42</v>
      </c>
    </row>
    <row r="308" spans="1:33" x14ac:dyDescent="0.3">
      <c r="A308" s="49">
        <v>10228</v>
      </c>
      <c r="B308" s="49">
        <v>700228</v>
      </c>
      <c r="C308" s="49">
        <v>2</v>
      </c>
      <c r="D308" s="49">
        <v>1</v>
      </c>
      <c r="E308" s="49">
        <v>1</v>
      </c>
      <c r="F308" s="51">
        <v>2</v>
      </c>
      <c r="G308" s="53">
        <v>0.86</v>
      </c>
      <c r="H308" s="49">
        <v>10</v>
      </c>
      <c r="I308" s="78">
        <v>4334</v>
      </c>
      <c r="J308" s="78">
        <v>4334</v>
      </c>
      <c r="K308" s="78">
        <v>4334</v>
      </c>
      <c r="L308" s="78">
        <v>0</v>
      </c>
      <c r="M308" s="76">
        <v>361</v>
      </c>
      <c r="N308" s="61">
        <v>361</v>
      </c>
      <c r="O308" s="61">
        <v>361</v>
      </c>
      <c r="P308" s="61">
        <v>0</v>
      </c>
      <c r="Q308" s="49">
        <v>5</v>
      </c>
      <c r="R308" s="76">
        <v>81</v>
      </c>
      <c r="S308" s="49">
        <v>0</v>
      </c>
      <c r="T308" s="64">
        <v>48</v>
      </c>
      <c r="U308" s="49">
        <v>9</v>
      </c>
      <c r="V308" s="49">
        <v>0</v>
      </c>
      <c r="W308" s="53">
        <v>800121</v>
      </c>
      <c r="X308" s="53">
        <v>15</v>
      </c>
      <c r="Y308" s="49">
        <v>3</v>
      </c>
      <c r="Z308" s="49">
        <v>0.4</v>
      </c>
      <c r="AA308" s="49">
        <v>0.6</v>
      </c>
      <c r="AB308" s="49">
        <v>0</v>
      </c>
      <c r="AC308" s="50">
        <v>228</v>
      </c>
      <c r="AD308" s="51">
        <v>64</v>
      </c>
      <c r="AE308" s="49">
        <v>2</v>
      </c>
      <c r="AF308" s="53">
        <v>1.1000000000000001</v>
      </c>
      <c r="AG308" s="51">
        <v>18</v>
      </c>
    </row>
    <row r="309" spans="1:33" x14ac:dyDescent="0.3">
      <c r="A309" s="49">
        <v>10229</v>
      </c>
      <c r="B309" s="49">
        <v>700229</v>
      </c>
      <c r="C309" s="49">
        <v>2</v>
      </c>
      <c r="D309" s="49">
        <v>1</v>
      </c>
      <c r="E309" s="49">
        <v>1</v>
      </c>
      <c r="F309" s="51">
        <v>1</v>
      </c>
      <c r="G309" s="53">
        <v>0.86</v>
      </c>
      <c r="H309" s="49">
        <v>10</v>
      </c>
      <c r="I309" s="78">
        <v>4357</v>
      </c>
      <c r="J309" s="78">
        <v>4357</v>
      </c>
      <c r="K309" s="78">
        <v>4357</v>
      </c>
      <c r="L309" s="78">
        <v>0</v>
      </c>
      <c r="M309" s="76">
        <v>362</v>
      </c>
      <c r="N309" s="61">
        <v>362</v>
      </c>
      <c r="O309" s="61">
        <v>362</v>
      </c>
      <c r="P309" s="61">
        <v>0</v>
      </c>
      <c r="Q309" s="49">
        <v>5</v>
      </c>
      <c r="R309" s="76">
        <v>81</v>
      </c>
      <c r="S309" s="49">
        <v>0</v>
      </c>
      <c r="T309" s="64">
        <v>48</v>
      </c>
      <c r="U309" s="49">
        <v>9</v>
      </c>
      <c r="V309" s="49">
        <v>0</v>
      </c>
      <c r="W309" s="53">
        <v>800121</v>
      </c>
      <c r="X309" s="53">
        <v>15</v>
      </c>
      <c r="Y309" s="49">
        <v>3</v>
      </c>
      <c r="Z309" s="49">
        <v>0.3</v>
      </c>
      <c r="AA309" s="49">
        <v>0.5</v>
      </c>
      <c r="AB309" s="49">
        <v>0</v>
      </c>
      <c r="AC309" s="50">
        <v>223</v>
      </c>
      <c r="AD309" s="51">
        <v>58</v>
      </c>
      <c r="AE309" s="49">
        <v>1</v>
      </c>
      <c r="AF309" s="53">
        <v>2</v>
      </c>
      <c r="AG309" s="51">
        <v>69</v>
      </c>
    </row>
    <row r="310" spans="1:33" x14ac:dyDescent="0.3">
      <c r="A310" s="49">
        <v>10230</v>
      </c>
      <c r="B310" s="49">
        <v>700230</v>
      </c>
      <c r="C310" s="49">
        <v>2</v>
      </c>
      <c r="D310" s="49">
        <v>1</v>
      </c>
      <c r="E310" s="49">
        <v>1</v>
      </c>
      <c r="F310" s="51">
        <v>2</v>
      </c>
      <c r="G310" s="53">
        <v>0.86</v>
      </c>
      <c r="H310" s="49">
        <v>10</v>
      </c>
      <c r="I310" s="78">
        <v>4379</v>
      </c>
      <c r="J310" s="78">
        <v>4379</v>
      </c>
      <c r="K310" s="78">
        <v>4379</v>
      </c>
      <c r="L310" s="78">
        <v>0</v>
      </c>
      <c r="M310" s="76">
        <v>364</v>
      </c>
      <c r="N310" s="61">
        <v>364</v>
      </c>
      <c r="O310" s="61">
        <v>364</v>
      </c>
      <c r="P310" s="61">
        <v>0</v>
      </c>
      <c r="Q310" s="49">
        <v>5</v>
      </c>
      <c r="R310" s="76">
        <v>81</v>
      </c>
      <c r="S310" s="49">
        <v>0</v>
      </c>
      <c r="T310" s="64">
        <v>48</v>
      </c>
      <c r="U310" s="49">
        <v>9</v>
      </c>
      <c r="V310" s="49">
        <v>0</v>
      </c>
      <c r="W310" s="53">
        <v>800121</v>
      </c>
      <c r="X310" s="53">
        <v>15</v>
      </c>
      <c r="Y310" s="49">
        <v>3</v>
      </c>
      <c r="Z310" s="49">
        <v>0.4</v>
      </c>
      <c r="AA310" s="49">
        <v>0.6</v>
      </c>
      <c r="AB310" s="49">
        <v>0</v>
      </c>
      <c r="AC310" s="50">
        <v>224</v>
      </c>
      <c r="AD310" s="51">
        <v>47</v>
      </c>
      <c r="AE310" s="49">
        <v>2</v>
      </c>
      <c r="AF310" s="53">
        <v>0</v>
      </c>
      <c r="AG310" s="51">
        <v>9</v>
      </c>
    </row>
    <row r="311" spans="1:33" x14ac:dyDescent="0.3">
      <c r="A311" s="49">
        <v>10231</v>
      </c>
      <c r="B311" s="49">
        <v>700231</v>
      </c>
      <c r="C311" s="49">
        <v>2</v>
      </c>
      <c r="D311" s="49">
        <v>1</v>
      </c>
      <c r="E311" s="49">
        <v>1</v>
      </c>
      <c r="F311" s="51">
        <v>2</v>
      </c>
      <c r="G311" s="53">
        <v>0.86</v>
      </c>
      <c r="H311" s="49">
        <v>10</v>
      </c>
      <c r="I311" s="78">
        <v>4402</v>
      </c>
      <c r="J311" s="78">
        <v>4402</v>
      </c>
      <c r="K311" s="78">
        <v>4402</v>
      </c>
      <c r="L311" s="78">
        <v>0</v>
      </c>
      <c r="M311" s="76">
        <v>365</v>
      </c>
      <c r="N311" s="61">
        <v>365</v>
      </c>
      <c r="O311" s="61">
        <v>365</v>
      </c>
      <c r="P311" s="61">
        <v>0</v>
      </c>
      <c r="Q311" s="49">
        <v>5</v>
      </c>
      <c r="R311" s="76">
        <v>81</v>
      </c>
      <c r="S311" s="49">
        <v>0</v>
      </c>
      <c r="T311" s="64">
        <v>49</v>
      </c>
      <c r="U311" s="49">
        <v>9</v>
      </c>
      <c r="V311" s="49">
        <v>0</v>
      </c>
      <c r="W311" s="53">
        <v>800121</v>
      </c>
      <c r="X311" s="53">
        <v>15</v>
      </c>
      <c r="Y311" s="49">
        <v>3</v>
      </c>
      <c r="Z311" s="49">
        <v>0.3</v>
      </c>
      <c r="AA311" s="49">
        <v>0.5</v>
      </c>
      <c r="AB311" s="49">
        <v>0</v>
      </c>
      <c r="AC311" s="50">
        <v>225</v>
      </c>
      <c r="AD311" s="51">
        <v>74</v>
      </c>
      <c r="AE311" s="49">
        <v>2</v>
      </c>
      <c r="AF311" s="53">
        <v>0.5</v>
      </c>
      <c r="AG311" s="51">
        <v>44</v>
      </c>
    </row>
    <row r="312" spans="1:33" x14ac:dyDescent="0.3">
      <c r="A312" s="49">
        <v>10232</v>
      </c>
      <c r="B312" s="49">
        <v>700232</v>
      </c>
      <c r="C312" s="49">
        <v>2</v>
      </c>
      <c r="D312" s="49">
        <v>1</v>
      </c>
      <c r="E312" s="49">
        <v>1</v>
      </c>
      <c r="F312" s="51">
        <v>1</v>
      </c>
      <c r="G312" s="53">
        <v>0.86</v>
      </c>
      <c r="H312" s="49">
        <v>10</v>
      </c>
      <c r="I312" s="78">
        <v>4424</v>
      </c>
      <c r="J312" s="78">
        <v>4424</v>
      </c>
      <c r="K312" s="78">
        <v>4424</v>
      </c>
      <c r="L312" s="78">
        <v>0</v>
      </c>
      <c r="M312" s="76">
        <v>366</v>
      </c>
      <c r="N312" s="61">
        <v>366</v>
      </c>
      <c r="O312" s="61">
        <v>366</v>
      </c>
      <c r="P312" s="61">
        <v>0</v>
      </c>
      <c r="Q312" s="49">
        <v>5</v>
      </c>
      <c r="R312" s="76">
        <v>81</v>
      </c>
      <c r="S312" s="49">
        <v>0</v>
      </c>
      <c r="T312" s="64">
        <v>49</v>
      </c>
      <c r="U312" s="49">
        <v>9</v>
      </c>
      <c r="V312" s="49">
        <v>0</v>
      </c>
      <c r="W312" s="53">
        <v>800121</v>
      </c>
      <c r="X312" s="53">
        <v>15</v>
      </c>
      <c r="Y312" s="49">
        <v>3</v>
      </c>
      <c r="Z312" s="49">
        <v>0.4</v>
      </c>
      <c r="AA312" s="49">
        <v>0.6</v>
      </c>
      <c r="AB312" s="49">
        <v>0</v>
      </c>
      <c r="AC312" s="50">
        <v>226</v>
      </c>
      <c r="AD312" s="51">
        <v>56</v>
      </c>
      <c r="AE312" s="49">
        <v>1</v>
      </c>
      <c r="AF312" s="53">
        <v>1</v>
      </c>
      <c r="AG312" s="51">
        <v>63</v>
      </c>
    </row>
    <row r="313" spans="1:33" x14ac:dyDescent="0.3">
      <c r="A313" s="49">
        <v>10233</v>
      </c>
      <c r="B313" s="49">
        <v>700233</v>
      </c>
      <c r="C313" s="49">
        <v>2</v>
      </c>
      <c r="D313" s="49">
        <v>1</v>
      </c>
      <c r="E313" s="49">
        <v>1</v>
      </c>
      <c r="F313" s="51">
        <v>2</v>
      </c>
      <c r="G313" s="53">
        <v>0.86</v>
      </c>
      <c r="H313" s="49">
        <v>10</v>
      </c>
      <c r="I313" s="78">
        <v>4447</v>
      </c>
      <c r="J313" s="78">
        <v>4447</v>
      </c>
      <c r="K313" s="78">
        <v>4447</v>
      </c>
      <c r="L313" s="78">
        <v>0</v>
      </c>
      <c r="M313" s="76">
        <v>367</v>
      </c>
      <c r="N313" s="61">
        <v>367</v>
      </c>
      <c r="O313" s="61">
        <v>367</v>
      </c>
      <c r="P313" s="61">
        <v>0</v>
      </c>
      <c r="Q313" s="49">
        <v>5</v>
      </c>
      <c r="R313" s="76">
        <v>81</v>
      </c>
      <c r="S313" s="49">
        <v>0</v>
      </c>
      <c r="T313" s="64">
        <v>49</v>
      </c>
      <c r="U313" s="49">
        <v>9</v>
      </c>
      <c r="V313" s="49">
        <v>0</v>
      </c>
      <c r="W313" s="53">
        <v>800121</v>
      </c>
      <c r="X313" s="53">
        <v>15</v>
      </c>
      <c r="Y313" s="49">
        <v>3</v>
      </c>
      <c r="Z313" s="49">
        <v>0.3</v>
      </c>
      <c r="AA313" s="49">
        <v>0.5</v>
      </c>
      <c r="AB313" s="49">
        <v>0</v>
      </c>
      <c r="AC313" s="50">
        <v>227</v>
      </c>
      <c r="AD313" s="51">
        <v>44</v>
      </c>
      <c r="AE313" s="49">
        <v>2</v>
      </c>
      <c r="AF313" s="53">
        <v>0</v>
      </c>
      <c r="AG313" s="51">
        <v>47</v>
      </c>
    </row>
    <row r="314" spans="1:33" x14ac:dyDescent="0.3">
      <c r="A314" s="49">
        <v>10234</v>
      </c>
      <c r="B314" s="49">
        <v>700234</v>
      </c>
      <c r="C314" s="49">
        <v>2</v>
      </c>
      <c r="D314" s="49">
        <v>1</v>
      </c>
      <c r="E314" s="49">
        <v>1</v>
      </c>
      <c r="F314" s="51">
        <v>2</v>
      </c>
      <c r="G314" s="53">
        <v>0.86</v>
      </c>
      <c r="H314" s="49">
        <v>10</v>
      </c>
      <c r="I314" s="78">
        <v>4469</v>
      </c>
      <c r="J314" s="78">
        <v>4469</v>
      </c>
      <c r="K314" s="78">
        <v>4469</v>
      </c>
      <c r="L314" s="78">
        <v>0</v>
      </c>
      <c r="M314" s="76">
        <v>368</v>
      </c>
      <c r="N314" s="61">
        <v>368</v>
      </c>
      <c r="O314" s="61">
        <v>368</v>
      </c>
      <c r="P314" s="61">
        <v>0</v>
      </c>
      <c r="Q314" s="49">
        <v>5</v>
      </c>
      <c r="R314" s="76">
        <v>81</v>
      </c>
      <c r="S314" s="49">
        <v>0</v>
      </c>
      <c r="T314" s="64">
        <v>49</v>
      </c>
      <c r="U314" s="49">
        <v>9</v>
      </c>
      <c r="V314" s="49">
        <v>0</v>
      </c>
      <c r="W314" s="53">
        <v>800121</v>
      </c>
      <c r="X314" s="53">
        <v>15</v>
      </c>
      <c r="Y314" s="49">
        <v>3</v>
      </c>
      <c r="Z314" s="49">
        <v>0.4</v>
      </c>
      <c r="AA314" s="49">
        <v>0.6</v>
      </c>
      <c r="AB314" s="49">
        <v>0</v>
      </c>
      <c r="AC314" s="50">
        <v>228</v>
      </c>
      <c r="AD314" s="51">
        <v>51</v>
      </c>
      <c r="AE314" s="49">
        <v>2</v>
      </c>
      <c r="AF314" s="53">
        <v>1</v>
      </c>
      <c r="AG314" s="51">
        <v>24</v>
      </c>
    </row>
    <row r="315" spans="1:33" x14ac:dyDescent="0.3">
      <c r="A315" s="49">
        <v>10235</v>
      </c>
      <c r="B315" s="49">
        <v>700235</v>
      </c>
      <c r="C315" s="49">
        <v>2</v>
      </c>
      <c r="D315" s="49">
        <v>1</v>
      </c>
      <c r="E315" s="49">
        <v>1</v>
      </c>
      <c r="F315" s="51">
        <v>1</v>
      </c>
      <c r="G315" s="53">
        <v>0.74</v>
      </c>
      <c r="H315" s="49">
        <v>5</v>
      </c>
      <c r="I315" s="78">
        <v>4492</v>
      </c>
      <c r="J315" s="78">
        <v>4492</v>
      </c>
      <c r="K315" s="78">
        <v>4492</v>
      </c>
      <c r="L315" s="78">
        <v>0</v>
      </c>
      <c r="M315" s="76">
        <v>369</v>
      </c>
      <c r="N315" s="61">
        <v>369</v>
      </c>
      <c r="O315" s="61">
        <v>369</v>
      </c>
      <c r="P315" s="61">
        <v>0</v>
      </c>
      <c r="Q315" s="49">
        <v>5</v>
      </c>
      <c r="R315" s="76">
        <v>81</v>
      </c>
      <c r="S315" s="49">
        <v>0</v>
      </c>
      <c r="T315" s="64">
        <v>50</v>
      </c>
      <c r="U315" s="49">
        <v>9</v>
      </c>
      <c r="V315" s="49">
        <v>0</v>
      </c>
      <c r="W315" s="53">
        <v>800001</v>
      </c>
      <c r="X315" s="53">
        <v>5</v>
      </c>
      <c r="Y315" s="49">
        <v>3</v>
      </c>
      <c r="Z315" s="49">
        <v>0.54</v>
      </c>
      <c r="AA315" s="49">
        <v>0.5</v>
      </c>
      <c r="AB315" s="49">
        <v>0</v>
      </c>
      <c r="AC315" s="50">
        <v>229</v>
      </c>
      <c r="AD315" s="51">
        <v>42</v>
      </c>
      <c r="AE315" s="49">
        <v>1</v>
      </c>
      <c r="AF315" s="53">
        <v>1</v>
      </c>
      <c r="AG315" s="51">
        <v>52</v>
      </c>
    </row>
    <row r="316" spans="1:33" x14ac:dyDescent="0.3">
      <c r="A316" s="49">
        <v>10236</v>
      </c>
      <c r="B316" s="49">
        <v>700236</v>
      </c>
      <c r="C316" s="49">
        <v>2</v>
      </c>
      <c r="D316" s="49">
        <v>1</v>
      </c>
      <c r="E316" s="49">
        <v>1</v>
      </c>
      <c r="F316" s="51">
        <v>2</v>
      </c>
      <c r="G316" s="53">
        <v>0.74</v>
      </c>
      <c r="H316" s="49">
        <v>5</v>
      </c>
      <c r="I316" s="78">
        <v>4514</v>
      </c>
      <c r="J316" s="78">
        <v>4514</v>
      </c>
      <c r="K316" s="78">
        <v>4514</v>
      </c>
      <c r="L316" s="78">
        <v>0</v>
      </c>
      <c r="M316" s="76">
        <v>370</v>
      </c>
      <c r="N316" s="61">
        <v>370</v>
      </c>
      <c r="O316" s="61">
        <v>370</v>
      </c>
      <c r="P316" s="61">
        <v>0</v>
      </c>
      <c r="Q316" s="49">
        <v>5</v>
      </c>
      <c r="R316" s="76">
        <v>81</v>
      </c>
      <c r="S316" s="49">
        <v>0</v>
      </c>
      <c r="T316" s="64">
        <v>50</v>
      </c>
      <c r="U316" s="49">
        <v>9</v>
      </c>
      <c r="V316" s="49">
        <v>0</v>
      </c>
      <c r="W316" s="53">
        <v>800001</v>
      </c>
      <c r="X316" s="53">
        <v>5</v>
      </c>
      <c r="Y316" s="49">
        <v>3</v>
      </c>
      <c r="Z316" s="49">
        <v>0.64</v>
      </c>
      <c r="AA316" s="49">
        <v>0.6</v>
      </c>
      <c r="AB316" s="49">
        <v>0</v>
      </c>
      <c r="AC316" s="50">
        <v>230</v>
      </c>
      <c r="AD316" s="51">
        <v>61</v>
      </c>
      <c r="AE316" s="49">
        <v>2</v>
      </c>
      <c r="AF316" s="53">
        <v>0</v>
      </c>
      <c r="AG316" s="51">
        <v>64</v>
      </c>
    </row>
    <row r="317" spans="1:33" x14ac:dyDescent="0.3">
      <c r="A317" s="49">
        <v>10237</v>
      </c>
      <c r="B317" s="49">
        <v>700237</v>
      </c>
      <c r="C317" s="49">
        <v>2</v>
      </c>
      <c r="D317" s="49">
        <v>1</v>
      </c>
      <c r="E317" s="49">
        <v>1</v>
      </c>
      <c r="F317" s="51">
        <v>2</v>
      </c>
      <c r="G317" s="53">
        <v>0.83</v>
      </c>
      <c r="H317" s="49">
        <v>5</v>
      </c>
      <c r="I317" s="78">
        <v>4537</v>
      </c>
      <c r="J317" s="78">
        <v>4537</v>
      </c>
      <c r="K317" s="78">
        <v>4537</v>
      </c>
      <c r="L317" s="78">
        <v>0</v>
      </c>
      <c r="M317" s="76">
        <v>371</v>
      </c>
      <c r="N317" s="61">
        <v>371</v>
      </c>
      <c r="O317" s="61">
        <v>371</v>
      </c>
      <c r="P317" s="61">
        <v>0</v>
      </c>
      <c r="Q317" s="49">
        <v>5</v>
      </c>
      <c r="R317" s="76">
        <v>81</v>
      </c>
      <c r="S317" s="49">
        <v>0</v>
      </c>
      <c r="T317" s="64">
        <v>50</v>
      </c>
      <c r="U317" s="49">
        <v>9</v>
      </c>
      <c r="V317" s="49">
        <v>0</v>
      </c>
      <c r="W317" s="53">
        <v>800011</v>
      </c>
      <c r="X317" s="53">
        <v>10</v>
      </c>
      <c r="Y317" s="49">
        <v>3</v>
      </c>
      <c r="Z317" s="49">
        <v>0.54</v>
      </c>
      <c r="AA317" s="49">
        <v>0.5</v>
      </c>
      <c r="AB317" s="49">
        <v>0</v>
      </c>
      <c r="AC317" s="50">
        <v>231</v>
      </c>
      <c r="AD317" s="51">
        <v>63</v>
      </c>
      <c r="AE317" s="49">
        <v>2</v>
      </c>
      <c r="AF317" s="53">
        <v>2</v>
      </c>
      <c r="AG317" s="51">
        <v>12</v>
      </c>
    </row>
    <row r="318" spans="1:33" x14ac:dyDescent="0.3">
      <c r="A318" s="49">
        <v>10238</v>
      </c>
      <c r="B318" s="49">
        <v>700238</v>
      </c>
      <c r="C318" s="49">
        <v>2</v>
      </c>
      <c r="D318" s="49">
        <v>1</v>
      </c>
      <c r="E318" s="49">
        <v>1</v>
      </c>
      <c r="F318" s="51">
        <v>1</v>
      </c>
      <c r="G318" s="53">
        <v>0.83</v>
      </c>
      <c r="H318" s="49">
        <v>5</v>
      </c>
      <c r="I318" s="78">
        <v>4560</v>
      </c>
      <c r="J318" s="78">
        <v>4560</v>
      </c>
      <c r="K318" s="78">
        <v>4560</v>
      </c>
      <c r="L318" s="78">
        <v>0</v>
      </c>
      <c r="M318" s="76">
        <v>373</v>
      </c>
      <c r="N318" s="61">
        <v>373</v>
      </c>
      <c r="O318" s="61">
        <v>373</v>
      </c>
      <c r="P318" s="61">
        <v>0</v>
      </c>
      <c r="Q318" s="49">
        <v>5</v>
      </c>
      <c r="R318" s="76">
        <v>81</v>
      </c>
      <c r="S318" s="49">
        <v>0</v>
      </c>
      <c r="T318" s="64">
        <v>50</v>
      </c>
      <c r="U318" s="49">
        <v>9</v>
      </c>
      <c r="V318" s="49">
        <v>0</v>
      </c>
      <c r="W318" s="53">
        <v>800011</v>
      </c>
      <c r="X318" s="53">
        <v>10</v>
      </c>
      <c r="Y318" s="49">
        <v>3</v>
      </c>
      <c r="Z318" s="49">
        <v>0.64</v>
      </c>
      <c r="AA318" s="49">
        <v>0.6</v>
      </c>
      <c r="AB318" s="49">
        <v>0</v>
      </c>
      <c r="AC318" s="50">
        <v>232</v>
      </c>
      <c r="AD318" s="51">
        <v>56</v>
      </c>
      <c r="AE318" s="49">
        <v>1</v>
      </c>
      <c r="AF318" s="53">
        <v>1.1000000000000001</v>
      </c>
      <c r="AG318" s="51">
        <v>36</v>
      </c>
    </row>
    <row r="319" spans="1:33" x14ac:dyDescent="0.3">
      <c r="A319" s="49">
        <v>10239</v>
      </c>
      <c r="B319" s="49">
        <v>700239</v>
      </c>
      <c r="C319" s="49">
        <v>2</v>
      </c>
      <c r="D319" s="49">
        <v>1</v>
      </c>
      <c r="E319" s="49">
        <v>1</v>
      </c>
      <c r="F319" s="51">
        <v>2</v>
      </c>
      <c r="G319" s="53">
        <v>0.68</v>
      </c>
      <c r="H319" s="49">
        <v>40</v>
      </c>
      <c r="I319" s="78">
        <v>4582</v>
      </c>
      <c r="J319" s="78">
        <v>4582</v>
      </c>
      <c r="K319" s="78">
        <v>4582</v>
      </c>
      <c r="L319" s="78">
        <v>0</v>
      </c>
      <c r="M319" s="76">
        <v>374</v>
      </c>
      <c r="N319" s="61">
        <v>374</v>
      </c>
      <c r="O319" s="61">
        <v>374</v>
      </c>
      <c r="P319" s="61">
        <v>0</v>
      </c>
      <c r="Q319" s="49">
        <v>5</v>
      </c>
      <c r="R319" s="76">
        <v>81</v>
      </c>
      <c r="S319" s="49">
        <v>0</v>
      </c>
      <c r="T319" s="64">
        <v>51</v>
      </c>
      <c r="U319" s="49">
        <v>9</v>
      </c>
      <c r="V319" s="49">
        <v>0</v>
      </c>
      <c r="W319" s="53">
        <v>800031</v>
      </c>
      <c r="X319" s="53">
        <v>5</v>
      </c>
      <c r="Y319" s="49">
        <v>3</v>
      </c>
      <c r="Z319" s="49">
        <v>0.54</v>
      </c>
      <c r="AA319" s="49">
        <v>0.5</v>
      </c>
      <c r="AB319" s="49">
        <v>0</v>
      </c>
      <c r="AC319" s="50">
        <v>233</v>
      </c>
      <c r="AD319" s="51">
        <v>54</v>
      </c>
      <c r="AE319" s="49">
        <v>2</v>
      </c>
      <c r="AF319" s="53">
        <v>0</v>
      </c>
      <c r="AG319" s="51">
        <v>90</v>
      </c>
    </row>
    <row r="320" spans="1:33" x14ac:dyDescent="0.3">
      <c r="A320" s="49">
        <v>10240</v>
      </c>
      <c r="B320" s="49">
        <v>700240</v>
      </c>
      <c r="C320" s="49">
        <v>2</v>
      </c>
      <c r="D320" s="49">
        <v>1</v>
      </c>
      <c r="E320" s="49">
        <v>1</v>
      </c>
      <c r="F320" s="51">
        <v>2</v>
      </c>
      <c r="G320" s="53">
        <v>0.68</v>
      </c>
      <c r="H320" s="49">
        <v>40</v>
      </c>
      <c r="I320" s="78">
        <v>4605</v>
      </c>
      <c r="J320" s="78">
        <v>4605</v>
      </c>
      <c r="K320" s="78">
        <v>4605</v>
      </c>
      <c r="L320" s="78">
        <v>0</v>
      </c>
      <c r="M320" s="76">
        <v>375</v>
      </c>
      <c r="N320" s="61">
        <v>375</v>
      </c>
      <c r="O320" s="61">
        <v>375</v>
      </c>
      <c r="P320" s="61">
        <v>0</v>
      </c>
      <c r="Q320" s="49">
        <v>5</v>
      </c>
      <c r="R320" s="76">
        <v>81</v>
      </c>
      <c r="S320" s="49">
        <v>0</v>
      </c>
      <c r="T320" s="64">
        <v>51</v>
      </c>
      <c r="U320" s="49">
        <v>9</v>
      </c>
      <c r="V320" s="49">
        <v>0</v>
      </c>
      <c r="W320" s="53">
        <v>800031</v>
      </c>
      <c r="X320" s="53">
        <v>5</v>
      </c>
      <c r="Y320" s="49">
        <v>3</v>
      </c>
      <c r="Z320" s="49">
        <v>0.64</v>
      </c>
      <c r="AA320" s="49">
        <v>0.7</v>
      </c>
      <c r="AB320" s="49">
        <v>0</v>
      </c>
      <c r="AC320" s="50">
        <v>234</v>
      </c>
      <c r="AD320" s="51">
        <v>68</v>
      </c>
      <c r="AE320" s="49">
        <v>2</v>
      </c>
      <c r="AF320" s="53">
        <v>1</v>
      </c>
      <c r="AG320" s="51">
        <v>66</v>
      </c>
    </row>
    <row r="321" spans="1:33" x14ac:dyDescent="0.3">
      <c r="A321" s="49">
        <v>10241</v>
      </c>
      <c r="B321" s="49">
        <v>700241</v>
      </c>
      <c r="C321" s="49">
        <v>2</v>
      </c>
      <c r="D321" s="49">
        <v>1</v>
      </c>
      <c r="E321" s="49">
        <v>1</v>
      </c>
      <c r="F321" s="51">
        <v>1</v>
      </c>
      <c r="G321" s="53">
        <v>0.75</v>
      </c>
      <c r="H321" s="49">
        <v>15</v>
      </c>
      <c r="I321" s="78">
        <v>4627</v>
      </c>
      <c r="J321" s="78">
        <v>4627</v>
      </c>
      <c r="K321" s="78">
        <v>4627</v>
      </c>
      <c r="L321" s="78">
        <v>0</v>
      </c>
      <c r="M321" s="76">
        <v>376</v>
      </c>
      <c r="N321" s="61">
        <v>376</v>
      </c>
      <c r="O321" s="61">
        <v>376</v>
      </c>
      <c r="P321" s="61">
        <v>0</v>
      </c>
      <c r="Q321" s="49">
        <v>5</v>
      </c>
      <c r="R321" s="76">
        <v>81</v>
      </c>
      <c r="S321" s="49">
        <v>0</v>
      </c>
      <c r="T321" s="64">
        <v>51</v>
      </c>
      <c r="U321" s="49">
        <v>9</v>
      </c>
      <c r="V321" s="49">
        <v>0</v>
      </c>
      <c r="W321" s="53">
        <v>800201</v>
      </c>
      <c r="X321" s="53">
        <v>15</v>
      </c>
      <c r="Y321" s="49">
        <v>3</v>
      </c>
      <c r="Z321" s="49">
        <v>0.3</v>
      </c>
      <c r="AA321" s="49">
        <v>0.5</v>
      </c>
      <c r="AB321" s="49">
        <v>0</v>
      </c>
      <c r="AC321" s="50">
        <v>235</v>
      </c>
      <c r="AD321" s="51">
        <v>43</v>
      </c>
      <c r="AE321" s="49">
        <v>1</v>
      </c>
      <c r="AF321" s="53">
        <v>1.4</v>
      </c>
      <c r="AG321" s="51">
        <v>12</v>
      </c>
    </row>
    <row r="322" spans="1:33" x14ac:dyDescent="0.3">
      <c r="A322" s="49">
        <v>10242</v>
      </c>
      <c r="B322" s="49">
        <v>700242</v>
      </c>
      <c r="C322" s="49">
        <v>2</v>
      </c>
      <c r="D322" s="49">
        <v>1</v>
      </c>
      <c r="E322" s="49">
        <v>1</v>
      </c>
      <c r="F322" s="51">
        <v>2</v>
      </c>
      <c r="G322" s="53">
        <v>0.75</v>
      </c>
      <c r="H322" s="49">
        <v>15</v>
      </c>
      <c r="I322" s="78">
        <v>4650</v>
      </c>
      <c r="J322" s="78">
        <v>4650</v>
      </c>
      <c r="K322" s="78">
        <v>4650</v>
      </c>
      <c r="L322" s="78">
        <v>0</v>
      </c>
      <c r="M322" s="76">
        <v>377</v>
      </c>
      <c r="N322" s="61">
        <v>377</v>
      </c>
      <c r="O322" s="61">
        <v>377</v>
      </c>
      <c r="P322" s="61">
        <v>0</v>
      </c>
      <c r="Q322" s="49">
        <v>5</v>
      </c>
      <c r="R322" s="76">
        <v>81</v>
      </c>
      <c r="S322" s="49">
        <v>0</v>
      </c>
      <c r="T322" s="64">
        <v>51</v>
      </c>
      <c r="U322" s="49">
        <v>9</v>
      </c>
      <c r="V322" s="49">
        <v>0</v>
      </c>
      <c r="W322" s="53">
        <v>800201</v>
      </c>
      <c r="X322" s="53">
        <v>15</v>
      </c>
      <c r="Y322" s="49">
        <v>3</v>
      </c>
      <c r="Z322" s="49">
        <v>0.3</v>
      </c>
      <c r="AA322" s="49">
        <v>0.5</v>
      </c>
      <c r="AB322" s="49">
        <v>0</v>
      </c>
      <c r="AC322" s="50">
        <v>236</v>
      </c>
      <c r="AD322" s="51">
        <v>76</v>
      </c>
      <c r="AE322" s="49">
        <v>2</v>
      </c>
      <c r="AF322" s="53">
        <v>0</v>
      </c>
      <c r="AG322" s="51">
        <v>60</v>
      </c>
    </row>
    <row r="323" spans="1:33" x14ac:dyDescent="0.3">
      <c r="A323" s="49">
        <v>10243</v>
      </c>
      <c r="B323" s="49">
        <v>700243</v>
      </c>
      <c r="C323" s="49">
        <v>2</v>
      </c>
      <c r="D323" s="49">
        <v>1</v>
      </c>
      <c r="E323" s="49">
        <v>1</v>
      </c>
      <c r="F323" s="51">
        <v>2</v>
      </c>
      <c r="G323" s="53">
        <v>0.56000000000000005</v>
      </c>
      <c r="H323" s="49">
        <v>15</v>
      </c>
      <c r="I323" s="78">
        <v>4672</v>
      </c>
      <c r="J323" s="78">
        <v>4672</v>
      </c>
      <c r="K323" s="78">
        <v>4672</v>
      </c>
      <c r="L323" s="78">
        <v>0</v>
      </c>
      <c r="M323" s="76">
        <v>378</v>
      </c>
      <c r="N323" s="61">
        <v>378</v>
      </c>
      <c r="O323" s="61">
        <v>378</v>
      </c>
      <c r="P323" s="61">
        <v>0</v>
      </c>
      <c r="Q323" s="49">
        <v>5</v>
      </c>
      <c r="R323" s="76">
        <v>81</v>
      </c>
      <c r="S323" s="49">
        <v>0</v>
      </c>
      <c r="T323" s="64">
        <v>52</v>
      </c>
      <c r="U323" s="49">
        <v>9</v>
      </c>
      <c r="V323" s="49">
        <v>0</v>
      </c>
      <c r="W323" s="53">
        <v>800193</v>
      </c>
      <c r="X323" s="53">
        <v>50</v>
      </c>
      <c r="Y323" s="49">
        <v>3</v>
      </c>
      <c r="Z323" s="49">
        <v>0.3</v>
      </c>
      <c r="AA323" s="49">
        <v>0.5</v>
      </c>
      <c r="AB323" s="49">
        <v>0</v>
      </c>
      <c r="AC323" s="50">
        <v>237</v>
      </c>
      <c r="AD323" s="51">
        <v>71</v>
      </c>
      <c r="AE323" s="49">
        <v>2</v>
      </c>
      <c r="AF323" s="53">
        <v>1</v>
      </c>
      <c r="AG323" s="51">
        <v>20</v>
      </c>
    </row>
    <row r="324" spans="1:33" x14ac:dyDescent="0.3">
      <c r="A324" s="49">
        <v>10244</v>
      </c>
      <c r="B324" s="49">
        <v>700244</v>
      </c>
      <c r="C324" s="49">
        <v>2</v>
      </c>
      <c r="D324" s="49">
        <v>1</v>
      </c>
      <c r="E324" s="49">
        <v>1</v>
      </c>
      <c r="F324" s="51">
        <v>1</v>
      </c>
      <c r="G324" s="53">
        <v>0.56000000000000005</v>
      </c>
      <c r="H324" s="49">
        <v>15</v>
      </c>
      <c r="I324" s="78">
        <v>4695</v>
      </c>
      <c r="J324" s="78">
        <v>4695</v>
      </c>
      <c r="K324" s="78">
        <v>4695</v>
      </c>
      <c r="L324" s="78">
        <v>0</v>
      </c>
      <c r="M324" s="76">
        <v>379</v>
      </c>
      <c r="N324" s="61">
        <v>379</v>
      </c>
      <c r="O324" s="61">
        <v>379</v>
      </c>
      <c r="P324" s="61">
        <v>0</v>
      </c>
      <c r="Q324" s="49">
        <v>5</v>
      </c>
      <c r="R324" s="76">
        <v>81</v>
      </c>
      <c r="S324" s="49">
        <v>0</v>
      </c>
      <c r="T324" s="64">
        <v>52</v>
      </c>
      <c r="U324" s="49">
        <v>9</v>
      </c>
      <c r="V324" s="49">
        <v>0</v>
      </c>
      <c r="W324" s="53">
        <v>800193</v>
      </c>
      <c r="X324" s="53">
        <v>50</v>
      </c>
      <c r="Y324" s="49">
        <v>3</v>
      </c>
      <c r="Z324" s="49">
        <v>0.3</v>
      </c>
      <c r="AA324" s="49">
        <v>0.5</v>
      </c>
      <c r="AB324" s="49">
        <v>0</v>
      </c>
      <c r="AC324" s="50">
        <v>238</v>
      </c>
      <c r="AD324" s="51">
        <v>68</v>
      </c>
      <c r="AE324" s="49">
        <v>1</v>
      </c>
      <c r="AF324" s="53">
        <v>1.1000000000000001</v>
      </c>
      <c r="AG324" s="51">
        <v>80</v>
      </c>
    </row>
    <row r="325" spans="1:33" x14ac:dyDescent="0.3">
      <c r="A325" s="49">
        <v>10245</v>
      </c>
      <c r="B325" s="49">
        <v>700245</v>
      </c>
      <c r="C325" s="49">
        <v>2</v>
      </c>
      <c r="D325" s="49">
        <v>1</v>
      </c>
      <c r="E325" s="49">
        <v>1</v>
      </c>
      <c r="F325" s="51">
        <v>2</v>
      </c>
      <c r="G325" s="53">
        <v>1.1000000000000001</v>
      </c>
      <c r="H325" s="49">
        <v>0.01</v>
      </c>
      <c r="I325" s="78">
        <v>4717</v>
      </c>
      <c r="J325" s="78">
        <v>4717</v>
      </c>
      <c r="K325" s="78">
        <v>4717</v>
      </c>
      <c r="L325" s="78">
        <v>0</v>
      </c>
      <c r="M325" s="76">
        <v>380</v>
      </c>
      <c r="N325" s="61">
        <v>380</v>
      </c>
      <c r="O325" s="61">
        <v>380</v>
      </c>
      <c r="P325" s="61">
        <v>0</v>
      </c>
      <c r="Q325" s="49">
        <v>5</v>
      </c>
      <c r="R325" s="76">
        <v>81</v>
      </c>
      <c r="S325" s="49">
        <v>0</v>
      </c>
      <c r="T325" s="64">
        <v>52</v>
      </c>
      <c r="U325" s="49">
        <v>9</v>
      </c>
      <c r="V325" s="49">
        <v>0</v>
      </c>
      <c r="W325" s="53">
        <v>800221</v>
      </c>
      <c r="X325" s="53">
        <v>50</v>
      </c>
      <c r="Y325" s="49">
        <v>3</v>
      </c>
      <c r="Z325" s="49">
        <v>0.3</v>
      </c>
      <c r="AA325" s="49">
        <v>0.5</v>
      </c>
      <c r="AB325" s="49">
        <v>0</v>
      </c>
      <c r="AC325" s="50">
        <v>239</v>
      </c>
      <c r="AD325" s="51">
        <v>74</v>
      </c>
      <c r="AE325" s="49">
        <v>2</v>
      </c>
      <c r="AF325" s="53">
        <v>0</v>
      </c>
      <c r="AG325" s="51">
        <v>1</v>
      </c>
    </row>
    <row r="326" spans="1:33" x14ac:dyDescent="0.3">
      <c r="A326" s="49">
        <v>10246</v>
      </c>
      <c r="B326" s="49">
        <v>700246</v>
      </c>
      <c r="C326" s="49">
        <v>2</v>
      </c>
      <c r="D326" s="49">
        <v>1</v>
      </c>
      <c r="E326" s="49">
        <v>1</v>
      </c>
      <c r="F326" s="51">
        <v>2</v>
      </c>
      <c r="G326" s="53">
        <v>1.1000000000000001</v>
      </c>
      <c r="H326" s="49">
        <v>0.01</v>
      </c>
      <c r="I326" s="78">
        <v>4740</v>
      </c>
      <c r="J326" s="78">
        <v>4740</v>
      </c>
      <c r="K326" s="78">
        <v>4740</v>
      </c>
      <c r="L326" s="78">
        <v>0</v>
      </c>
      <c r="M326" s="76">
        <v>381</v>
      </c>
      <c r="N326" s="61">
        <v>381</v>
      </c>
      <c r="O326" s="61">
        <v>381</v>
      </c>
      <c r="P326" s="61">
        <v>0</v>
      </c>
      <c r="Q326" s="49">
        <v>5</v>
      </c>
      <c r="R326" s="76">
        <v>81</v>
      </c>
      <c r="S326" s="49">
        <v>0</v>
      </c>
      <c r="T326" s="64">
        <v>52</v>
      </c>
      <c r="U326" s="49">
        <v>9</v>
      </c>
      <c r="V326" s="49">
        <v>0</v>
      </c>
      <c r="W326" s="53">
        <v>800221</v>
      </c>
      <c r="X326" s="53">
        <v>50</v>
      </c>
      <c r="Y326" s="49">
        <v>3</v>
      </c>
      <c r="Z326" s="49">
        <v>0.3</v>
      </c>
      <c r="AA326" s="49">
        <v>0.5</v>
      </c>
      <c r="AB326" s="49">
        <v>0</v>
      </c>
      <c r="AC326" s="50">
        <v>240</v>
      </c>
      <c r="AD326" s="51">
        <v>71</v>
      </c>
      <c r="AE326" s="49">
        <v>2</v>
      </c>
      <c r="AF326" s="53">
        <v>1.1000000000000001</v>
      </c>
      <c r="AG326" s="51">
        <v>40</v>
      </c>
    </row>
    <row r="327" spans="1:33" x14ac:dyDescent="0.3">
      <c r="A327" s="49">
        <v>10301</v>
      </c>
      <c r="B327" s="49">
        <v>700301</v>
      </c>
      <c r="C327" s="49">
        <v>2</v>
      </c>
      <c r="D327" s="49">
        <v>1</v>
      </c>
      <c r="E327" s="49">
        <v>1</v>
      </c>
      <c r="F327" s="51">
        <v>1</v>
      </c>
      <c r="G327" s="55">
        <v>1.7</v>
      </c>
      <c r="H327" s="49">
        <v>0.01</v>
      </c>
      <c r="I327" s="78">
        <v>4762</v>
      </c>
      <c r="J327" s="78">
        <v>4762</v>
      </c>
      <c r="K327" s="78">
        <v>4762</v>
      </c>
      <c r="L327" s="78">
        <v>0</v>
      </c>
      <c r="M327" s="76">
        <v>383</v>
      </c>
      <c r="N327" s="61">
        <v>383</v>
      </c>
      <c r="O327" s="61">
        <v>383</v>
      </c>
      <c r="P327" s="61">
        <v>0</v>
      </c>
      <c r="Q327" s="49">
        <v>5</v>
      </c>
      <c r="R327" s="76">
        <v>83</v>
      </c>
      <c r="S327" s="49">
        <v>0</v>
      </c>
      <c r="T327" s="64">
        <v>53</v>
      </c>
      <c r="U327" s="49">
        <v>9</v>
      </c>
      <c r="V327" s="49">
        <v>0</v>
      </c>
      <c r="W327" s="55">
        <v>800183</v>
      </c>
      <c r="X327" s="55">
        <v>100</v>
      </c>
      <c r="Y327" s="49">
        <v>5</v>
      </c>
      <c r="Z327" s="49">
        <v>0.3</v>
      </c>
      <c r="AA327" s="49">
        <v>0.5</v>
      </c>
      <c r="AB327" s="49">
        <v>0</v>
      </c>
      <c r="AC327" s="50">
        <v>301</v>
      </c>
      <c r="AD327" s="51">
        <v>67</v>
      </c>
      <c r="AE327" s="49">
        <v>7</v>
      </c>
      <c r="AF327" s="55">
        <v>0.5</v>
      </c>
      <c r="AG327" s="51">
        <v>92</v>
      </c>
    </row>
    <row r="328" spans="1:33" x14ac:dyDescent="0.3">
      <c r="A328" s="49">
        <v>10302</v>
      </c>
      <c r="B328" s="49">
        <v>700302</v>
      </c>
      <c r="C328" s="49">
        <v>2</v>
      </c>
      <c r="D328" s="49">
        <v>1</v>
      </c>
      <c r="E328" s="49">
        <v>1</v>
      </c>
      <c r="F328" s="51">
        <v>2</v>
      </c>
      <c r="G328" s="55">
        <v>0.42</v>
      </c>
      <c r="H328" s="49">
        <v>10</v>
      </c>
      <c r="I328" s="78">
        <v>4785</v>
      </c>
      <c r="J328" s="78">
        <v>4785</v>
      </c>
      <c r="K328" s="78">
        <v>4785</v>
      </c>
      <c r="L328" s="78">
        <v>0</v>
      </c>
      <c r="M328" s="76">
        <v>384</v>
      </c>
      <c r="N328" s="61">
        <v>384</v>
      </c>
      <c r="O328" s="61">
        <v>384</v>
      </c>
      <c r="P328" s="61">
        <v>0</v>
      </c>
      <c r="Q328" s="49">
        <v>5</v>
      </c>
      <c r="R328" s="76">
        <v>83</v>
      </c>
      <c r="S328" s="49">
        <v>0</v>
      </c>
      <c r="T328" s="64">
        <v>53</v>
      </c>
      <c r="U328" s="49">
        <v>9</v>
      </c>
      <c r="V328" s="49">
        <v>0</v>
      </c>
      <c r="W328" s="55">
        <v>800071</v>
      </c>
      <c r="X328" s="55">
        <v>15</v>
      </c>
      <c r="Y328" s="49">
        <v>3</v>
      </c>
      <c r="Z328" s="49">
        <v>0.3</v>
      </c>
      <c r="AA328" s="49">
        <v>0.5</v>
      </c>
      <c r="AB328" s="49">
        <v>0</v>
      </c>
      <c r="AC328" s="50">
        <v>302</v>
      </c>
      <c r="AD328" s="51">
        <v>73</v>
      </c>
      <c r="AE328" s="49">
        <v>2</v>
      </c>
      <c r="AF328" s="55">
        <v>1</v>
      </c>
      <c r="AG328" s="51">
        <v>20</v>
      </c>
    </row>
    <row r="329" spans="1:33" x14ac:dyDescent="0.3">
      <c r="A329" s="49">
        <v>10303</v>
      </c>
      <c r="B329" s="49">
        <v>700303</v>
      </c>
      <c r="C329" s="49">
        <v>2</v>
      </c>
      <c r="D329" s="49">
        <v>1</v>
      </c>
      <c r="E329" s="49">
        <v>1</v>
      </c>
      <c r="F329" s="51">
        <v>2</v>
      </c>
      <c r="G329" s="55">
        <v>0.42</v>
      </c>
      <c r="H329" s="49">
        <v>10</v>
      </c>
      <c r="I329" s="78">
        <v>4807</v>
      </c>
      <c r="J329" s="78">
        <v>4807</v>
      </c>
      <c r="K329" s="78">
        <v>4807</v>
      </c>
      <c r="L329" s="78">
        <v>0</v>
      </c>
      <c r="M329" s="76">
        <v>385</v>
      </c>
      <c r="N329" s="61">
        <v>385</v>
      </c>
      <c r="O329" s="61">
        <v>385</v>
      </c>
      <c r="P329" s="61">
        <v>0</v>
      </c>
      <c r="Q329" s="49">
        <v>5</v>
      </c>
      <c r="R329" s="76">
        <v>83</v>
      </c>
      <c r="S329" s="49">
        <v>0</v>
      </c>
      <c r="T329" s="64">
        <v>53</v>
      </c>
      <c r="U329" s="49">
        <v>9</v>
      </c>
      <c r="V329" s="49">
        <v>0</v>
      </c>
      <c r="W329" s="55">
        <v>800071</v>
      </c>
      <c r="X329" s="55">
        <v>15</v>
      </c>
      <c r="Y329" s="49">
        <v>3</v>
      </c>
      <c r="Z329" s="49">
        <v>0.4</v>
      </c>
      <c r="AA329" s="49">
        <v>0.6</v>
      </c>
      <c r="AB329" s="49">
        <v>0</v>
      </c>
      <c r="AC329" s="50">
        <v>303</v>
      </c>
      <c r="AD329" s="51">
        <v>52</v>
      </c>
      <c r="AE329" s="49">
        <v>2</v>
      </c>
      <c r="AF329" s="55">
        <v>0</v>
      </c>
      <c r="AG329" s="51">
        <v>84</v>
      </c>
    </row>
    <row r="330" spans="1:33" x14ac:dyDescent="0.3">
      <c r="A330" s="49">
        <v>10304</v>
      </c>
      <c r="B330" s="49">
        <v>700304</v>
      </c>
      <c r="C330" s="49">
        <v>2</v>
      </c>
      <c r="D330" s="49">
        <v>1</v>
      </c>
      <c r="E330" s="49">
        <v>1</v>
      </c>
      <c r="F330" s="51">
        <v>2</v>
      </c>
      <c r="G330" s="55">
        <v>0.42</v>
      </c>
      <c r="H330" s="49">
        <v>10</v>
      </c>
      <c r="I330" s="78">
        <v>4830</v>
      </c>
      <c r="J330" s="78">
        <v>4830</v>
      </c>
      <c r="K330" s="78">
        <v>4830</v>
      </c>
      <c r="L330" s="78">
        <v>0</v>
      </c>
      <c r="M330" s="76">
        <v>386</v>
      </c>
      <c r="N330" s="61">
        <v>386</v>
      </c>
      <c r="O330" s="61">
        <v>386</v>
      </c>
      <c r="P330" s="61">
        <v>0</v>
      </c>
      <c r="Q330" s="49">
        <v>5</v>
      </c>
      <c r="R330" s="76">
        <v>83</v>
      </c>
      <c r="S330" s="49">
        <v>0</v>
      </c>
      <c r="T330" s="64">
        <v>53</v>
      </c>
      <c r="U330" s="49">
        <v>9</v>
      </c>
      <c r="V330" s="49">
        <v>0</v>
      </c>
      <c r="W330" s="55">
        <v>800071</v>
      </c>
      <c r="X330" s="55">
        <v>15</v>
      </c>
      <c r="Y330" s="49">
        <v>3</v>
      </c>
      <c r="Z330" s="49">
        <v>0.3</v>
      </c>
      <c r="AA330" s="49">
        <v>0.5</v>
      </c>
      <c r="AB330" s="49">
        <v>0</v>
      </c>
      <c r="AC330" s="50">
        <v>304</v>
      </c>
      <c r="AD330" s="51">
        <v>41</v>
      </c>
      <c r="AE330" s="49">
        <v>2</v>
      </c>
      <c r="AF330" s="55">
        <v>1</v>
      </c>
      <c r="AG330" s="51">
        <v>27</v>
      </c>
    </row>
    <row r="331" spans="1:33" x14ac:dyDescent="0.3">
      <c r="A331" s="49">
        <v>10305</v>
      </c>
      <c r="B331" s="49">
        <v>700305</v>
      </c>
      <c r="C331" s="49">
        <v>2</v>
      </c>
      <c r="D331" s="49">
        <v>1</v>
      </c>
      <c r="E331" s="49">
        <v>1</v>
      </c>
      <c r="F331" s="51">
        <v>2</v>
      </c>
      <c r="G331" s="55">
        <v>0.42</v>
      </c>
      <c r="H331" s="49">
        <v>10</v>
      </c>
      <c r="I331" s="78">
        <v>4852</v>
      </c>
      <c r="J331" s="78">
        <v>4852</v>
      </c>
      <c r="K331" s="78">
        <v>4852</v>
      </c>
      <c r="L331" s="78">
        <v>0</v>
      </c>
      <c r="M331" s="76">
        <v>387</v>
      </c>
      <c r="N331" s="61">
        <v>387</v>
      </c>
      <c r="O331" s="61">
        <v>387</v>
      </c>
      <c r="P331" s="61">
        <v>0</v>
      </c>
      <c r="Q331" s="49">
        <v>5</v>
      </c>
      <c r="R331" s="76">
        <v>83</v>
      </c>
      <c r="S331" s="49">
        <v>0</v>
      </c>
      <c r="T331" s="64">
        <v>54</v>
      </c>
      <c r="U331" s="49">
        <v>9</v>
      </c>
      <c r="V331" s="49">
        <v>0</v>
      </c>
      <c r="W331" s="55">
        <v>800071</v>
      </c>
      <c r="X331" s="55">
        <v>15</v>
      </c>
      <c r="Y331" s="49">
        <v>3</v>
      </c>
      <c r="Z331" s="49">
        <v>0.4</v>
      </c>
      <c r="AA331" s="49">
        <v>0.6</v>
      </c>
      <c r="AB331" s="49">
        <v>0</v>
      </c>
      <c r="AC331" s="50">
        <v>305</v>
      </c>
      <c r="AD331" s="51">
        <v>67</v>
      </c>
      <c r="AE331" s="49">
        <v>2</v>
      </c>
      <c r="AF331" s="55">
        <v>1</v>
      </c>
      <c r="AG331" s="51">
        <v>16</v>
      </c>
    </row>
    <row r="332" spans="1:33" x14ac:dyDescent="0.3">
      <c r="A332" s="49">
        <v>10306</v>
      </c>
      <c r="B332" s="49">
        <v>700306</v>
      </c>
      <c r="C332" s="49">
        <v>2</v>
      </c>
      <c r="D332" s="49">
        <v>1</v>
      </c>
      <c r="E332" s="49">
        <v>1</v>
      </c>
      <c r="F332" s="51">
        <v>2</v>
      </c>
      <c r="G332" s="55">
        <v>0.42</v>
      </c>
      <c r="H332" s="49">
        <v>10</v>
      </c>
      <c r="I332" s="78">
        <v>4875</v>
      </c>
      <c r="J332" s="78">
        <v>4875</v>
      </c>
      <c r="K332" s="78">
        <v>4875</v>
      </c>
      <c r="L332" s="78">
        <v>0</v>
      </c>
      <c r="M332" s="76">
        <v>388</v>
      </c>
      <c r="N332" s="61">
        <v>388</v>
      </c>
      <c r="O332" s="61">
        <v>388</v>
      </c>
      <c r="P332" s="61">
        <v>0</v>
      </c>
      <c r="Q332" s="49">
        <v>5</v>
      </c>
      <c r="R332" s="76">
        <v>83</v>
      </c>
      <c r="S332" s="49">
        <v>0</v>
      </c>
      <c r="T332" s="64">
        <v>54</v>
      </c>
      <c r="U332" s="49">
        <v>9</v>
      </c>
      <c r="V332" s="49">
        <v>0</v>
      </c>
      <c r="W332" s="55">
        <v>800071</v>
      </c>
      <c r="X332" s="55">
        <v>15</v>
      </c>
      <c r="Y332" s="49">
        <v>3</v>
      </c>
      <c r="Z332" s="49">
        <v>0.3</v>
      </c>
      <c r="AA332" s="49">
        <v>0.5</v>
      </c>
      <c r="AB332" s="49">
        <v>0</v>
      </c>
      <c r="AC332" s="50">
        <v>306</v>
      </c>
      <c r="AD332" s="51">
        <v>64</v>
      </c>
      <c r="AE332" s="49">
        <v>2</v>
      </c>
      <c r="AF332" s="55">
        <v>0</v>
      </c>
      <c r="AG332" s="51">
        <v>88</v>
      </c>
    </row>
    <row r="333" spans="1:33" x14ac:dyDescent="0.3">
      <c r="A333" s="49">
        <v>10307</v>
      </c>
      <c r="B333" s="49">
        <v>700307</v>
      </c>
      <c r="C333" s="49">
        <v>2</v>
      </c>
      <c r="D333" s="49">
        <v>1</v>
      </c>
      <c r="E333" s="49">
        <v>1</v>
      </c>
      <c r="F333" s="51">
        <v>2</v>
      </c>
      <c r="G333" s="55">
        <v>0.42</v>
      </c>
      <c r="H333" s="49">
        <v>10</v>
      </c>
      <c r="I333" s="78">
        <v>4897</v>
      </c>
      <c r="J333" s="78">
        <v>4897</v>
      </c>
      <c r="K333" s="78">
        <v>4897</v>
      </c>
      <c r="L333" s="78">
        <v>0</v>
      </c>
      <c r="M333" s="76">
        <v>389</v>
      </c>
      <c r="N333" s="61">
        <v>389</v>
      </c>
      <c r="O333" s="61">
        <v>389</v>
      </c>
      <c r="P333" s="61">
        <v>0</v>
      </c>
      <c r="Q333" s="49">
        <v>5</v>
      </c>
      <c r="R333" s="76">
        <v>83</v>
      </c>
      <c r="S333" s="49">
        <v>0</v>
      </c>
      <c r="T333" s="64">
        <v>54</v>
      </c>
      <c r="U333" s="49">
        <v>9</v>
      </c>
      <c r="V333" s="49">
        <v>0</v>
      </c>
      <c r="W333" s="55">
        <v>800071</v>
      </c>
      <c r="X333" s="55">
        <v>15</v>
      </c>
      <c r="Y333" s="49">
        <v>3</v>
      </c>
      <c r="Z333" s="49">
        <v>0.4</v>
      </c>
      <c r="AA333" s="49">
        <v>0.6</v>
      </c>
      <c r="AB333" s="49">
        <v>0</v>
      </c>
      <c r="AC333" s="50">
        <v>307</v>
      </c>
      <c r="AD333" s="51">
        <v>59</v>
      </c>
      <c r="AE333" s="49">
        <v>2</v>
      </c>
      <c r="AF333" s="55">
        <v>2</v>
      </c>
      <c r="AG333" s="51">
        <v>65</v>
      </c>
    </row>
    <row r="334" spans="1:33" x14ac:dyDescent="0.3">
      <c r="A334" s="49">
        <v>10308</v>
      </c>
      <c r="B334" s="49">
        <v>700308</v>
      </c>
      <c r="C334" s="49">
        <v>2</v>
      </c>
      <c r="D334" s="49">
        <v>1</v>
      </c>
      <c r="E334" s="49">
        <v>1</v>
      </c>
      <c r="F334" s="51">
        <v>2</v>
      </c>
      <c r="G334" s="55">
        <v>0.42</v>
      </c>
      <c r="H334" s="49">
        <v>10</v>
      </c>
      <c r="I334" s="78">
        <v>4920</v>
      </c>
      <c r="J334" s="78">
        <v>4920</v>
      </c>
      <c r="K334" s="78">
        <v>4920</v>
      </c>
      <c r="L334" s="78">
        <v>0</v>
      </c>
      <c r="M334" s="76">
        <v>390</v>
      </c>
      <c r="N334" s="61">
        <v>390</v>
      </c>
      <c r="O334" s="61">
        <v>390</v>
      </c>
      <c r="P334" s="61">
        <v>0</v>
      </c>
      <c r="Q334" s="49">
        <v>5</v>
      </c>
      <c r="R334" s="76">
        <v>83</v>
      </c>
      <c r="S334" s="49">
        <v>0</v>
      </c>
      <c r="T334" s="64">
        <v>54</v>
      </c>
      <c r="U334" s="49">
        <v>9</v>
      </c>
      <c r="V334" s="49">
        <v>0</v>
      </c>
      <c r="W334" s="55">
        <v>800071</v>
      </c>
      <c r="X334" s="55">
        <v>15</v>
      </c>
      <c r="Y334" s="49">
        <v>3</v>
      </c>
      <c r="Z334" s="49">
        <v>0.3</v>
      </c>
      <c r="AA334" s="49">
        <v>0.5</v>
      </c>
      <c r="AB334" s="49">
        <v>0</v>
      </c>
      <c r="AC334" s="50">
        <v>302</v>
      </c>
      <c r="AD334" s="51">
        <v>76</v>
      </c>
      <c r="AE334" s="49">
        <v>2</v>
      </c>
      <c r="AF334" s="55">
        <v>1.1000000000000001</v>
      </c>
      <c r="AG334" s="51">
        <v>16</v>
      </c>
    </row>
    <row r="335" spans="1:33" x14ac:dyDescent="0.3">
      <c r="A335" s="49">
        <v>10309</v>
      </c>
      <c r="B335" s="49">
        <v>700309</v>
      </c>
      <c r="C335" s="49">
        <v>2</v>
      </c>
      <c r="D335" s="49">
        <v>1</v>
      </c>
      <c r="E335" s="49">
        <v>1</v>
      </c>
      <c r="F335" s="51">
        <v>2</v>
      </c>
      <c r="G335" s="55">
        <v>0.42</v>
      </c>
      <c r="H335" s="49">
        <v>10</v>
      </c>
      <c r="I335" s="78">
        <v>4942</v>
      </c>
      <c r="J335" s="78">
        <v>4942</v>
      </c>
      <c r="K335" s="78">
        <v>4942</v>
      </c>
      <c r="L335" s="78">
        <v>0</v>
      </c>
      <c r="M335" s="76">
        <v>391</v>
      </c>
      <c r="N335" s="61">
        <v>391</v>
      </c>
      <c r="O335" s="61">
        <v>391</v>
      </c>
      <c r="P335" s="61">
        <v>0</v>
      </c>
      <c r="Q335" s="49">
        <v>5</v>
      </c>
      <c r="R335" s="76">
        <v>83</v>
      </c>
      <c r="S335" s="49">
        <v>0</v>
      </c>
      <c r="T335" s="64">
        <v>55</v>
      </c>
      <c r="U335" s="49">
        <v>9</v>
      </c>
      <c r="V335" s="49">
        <v>0</v>
      </c>
      <c r="W335" s="55">
        <v>800071</v>
      </c>
      <c r="X335" s="55">
        <v>15</v>
      </c>
      <c r="Y335" s="49">
        <v>3</v>
      </c>
      <c r="Z335" s="49">
        <v>0.4</v>
      </c>
      <c r="AA335" s="49">
        <v>0.6</v>
      </c>
      <c r="AB335" s="49">
        <v>0</v>
      </c>
      <c r="AC335" s="50">
        <v>303</v>
      </c>
      <c r="AD335" s="51">
        <v>49</v>
      </c>
      <c r="AE335" s="49">
        <v>2</v>
      </c>
      <c r="AF335" s="55">
        <v>0</v>
      </c>
      <c r="AG335" s="51">
        <v>21</v>
      </c>
    </row>
    <row r="336" spans="1:33" x14ac:dyDescent="0.3">
      <c r="A336" s="49">
        <v>10310</v>
      </c>
      <c r="B336" s="49">
        <v>700310</v>
      </c>
      <c r="C336" s="49">
        <v>2</v>
      </c>
      <c r="D336" s="49">
        <v>1</v>
      </c>
      <c r="E336" s="49">
        <v>1</v>
      </c>
      <c r="F336" s="51">
        <v>2</v>
      </c>
      <c r="G336" s="55">
        <v>0.42</v>
      </c>
      <c r="H336" s="49">
        <v>10</v>
      </c>
      <c r="I336" s="78">
        <v>4965</v>
      </c>
      <c r="J336" s="78">
        <v>4965</v>
      </c>
      <c r="K336" s="78">
        <v>4965</v>
      </c>
      <c r="L336" s="78">
        <v>0</v>
      </c>
      <c r="M336" s="76">
        <v>393</v>
      </c>
      <c r="N336" s="61">
        <v>393</v>
      </c>
      <c r="O336" s="61">
        <v>393</v>
      </c>
      <c r="P336" s="61">
        <v>0</v>
      </c>
      <c r="Q336" s="49">
        <v>5</v>
      </c>
      <c r="R336" s="76">
        <v>83</v>
      </c>
      <c r="S336" s="49">
        <v>0</v>
      </c>
      <c r="T336" s="64">
        <v>55</v>
      </c>
      <c r="U336" s="49">
        <v>9</v>
      </c>
      <c r="V336" s="49">
        <v>0</v>
      </c>
      <c r="W336" s="55">
        <v>800071</v>
      </c>
      <c r="X336" s="55">
        <v>15</v>
      </c>
      <c r="Y336" s="49">
        <v>3</v>
      </c>
      <c r="Z336" s="49">
        <v>0.3</v>
      </c>
      <c r="AA336" s="49">
        <v>0.5</v>
      </c>
      <c r="AB336" s="49">
        <v>0</v>
      </c>
      <c r="AC336" s="50">
        <v>304</v>
      </c>
      <c r="AD336" s="51">
        <v>58</v>
      </c>
      <c r="AE336" s="49">
        <v>2</v>
      </c>
      <c r="AF336" s="55">
        <v>1</v>
      </c>
      <c r="AG336" s="51">
        <v>34</v>
      </c>
    </row>
    <row r="337" spans="1:33" x14ac:dyDescent="0.3">
      <c r="A337" s="49">
        <v>10311</v>
      </c>
      <c r="B337" s="49">
        <v>700311</v>
      </c>
      <c r="C337" s="49">
        <v>2</v>
      </c>
      <c r="D337" s="49">
        <v>1</v>
      </c>
      <c r="E337" s="49">
        <v>1</v>
      </c>
      <c r="F337" s="51">
        <v>2</v>
      </c>
      <c r="G337" s="55">
        <v>0.42</v>
      </c>
      <c r="H337" s="49">
        <v>10</v>
      </c>
      <c r="I337" s="78">
        <v>4987</v>
      </c>
      <c r="J337" s="78">
        <v>4987</v>
      </c>
      <c r="K337" s="78">
        <v>4987</v>
      </c>
      <c r="L337" s="78">
        <v>0</v>
      </c>
      <c r="M337" s="76">
        <v>394</v>
      </c>
      <c r="N337" s="61">
        <v>394</v>
      </c>
      <c r="O337" s="61">
        <v>394</v>
      </c>
      <c r="P337" s="61">
        <v>0</v>
      </c>
      <c r="Q337" s="49">
        <v>5</v>
      </c>
      <c r="R337" s="76">
        <v>83</v>
      </c>
      <c r="S337" s="49">
        <v>0</v>
      </c>
      <c r="T337" s="64">
        <v>55</v>
      </c>
      <c r="U337" s="49">
        <v>9</v>
      </c>
      <c r="V337" s="49">
        <v>0</v>
      </c>
      <c r="W337" s="55">
        <v>800071</v>
      </c>
      <c r="X337" s="55">
        <v>15</v>
      </c>
      <c r="Y337" s="49">
        <v>3</v>
      </c>
      <c r="Z337" s="49">
        <v>0.4</v>
      </c>
      <c r="AA337" s="49">
        <v>0.6</v>
      </c>
      <c r="AB337" s="49">
        <v>0</v>
      </c>
      <c r="AC337" s="50">
        <v>305</v>
      </c>
      <c r="AD337" s="51">
        <v>72</v>
      </c>
      <c r="AE337" s="49">
        <v>2</v>
      </c>
      <c r="AF337" s="55">
        <v>1.4</v>
      </c>
      <c r="AG337" s="51">
        <v>97</v>
      </c>
    </row>
    <row r="338" spans="1:33" x14ac:dyDescent="0.3">
      <c r="A338" s="49">
        <v>10312</v>
      </c>
      <c r="B338" s="49">
        <v>700312</v>
      </c>
      <c r="C338" s="49">
        <v>2</v>
      </c>
      <c r="D338" s="49">
        <v>1</v>
      </c>
      <c r="E338" s="49">
        <v>1</v>
      </c>
      <c r="F338" s="51">
        <v>2</v>
      </c>
      <c r="G338" s="55">
        <v>0.42</v>
      </c>
      <c r="H338" s="49">
        <v>10</v>
      </c>
      <c r="I338" s="78">
        <v>5010</v>
      </c>
      <c r="J338" s="78">
        <v>5010</v>
      </c>
      <c r="K338" s="78">
        <v>5010</v>
      </c>
      <c r="L338" s="78">
        <v>0</v>
      </c>
      <c r="M338" s="76">
        <v>395</v>
      </c>
      <c r="N338" s="61">
        <v>395</v>
      </c>
      <c r="O338" s="61">
        <v>395</v>
      </c>
      <c r="P338" s="61">
        <v>0</v>
      </c>
      <c r="Q338" s="49">
        <v>5</v>
      </c>
      <c r="R338" s="76">
        <v>83</v>
      </c>
      <c r="S338" s="49">
        <v>0</v>
      </c>
      <c r="T338" s="64">
        <v>55</v>
      </c>
      <c r="U338" s="49">
        <v>9</v>
      </c>
      <c r="V338" s="49">
        <v>0</v>
      </c>
      <c r="W338" s="55">
        <v>800071</v>
      </c>
      <c r="X338" s="55">
        <v>15</v>
      </c>
      <c r="Y338" s="49">
        <v>3</v>
      </c>
      <c r="Z338" s="49">
        <v>0.3</v>
      </c>
      <c r="AA338" s="49">
        <v>0.5</v>
      </c>
      <c r="AB338" s="49">
        <v>0</v>
      </c>
      <c r="AC338" s="50">
        <v>306</v>
      </c>
      <c r="AD338" s="51">
        <v>53</v>
      </c>
      <c r="AE338" s="49">
        <v>2</v>
      </c>
      <c r="AF338" s="55">
        <v>0</v>
      </c>
      <c r="AG338" s="51">
        <v>60</v>
      </c>
    </row>
    <row r="339" spans="1:33" x14ac:dyDescent="0.3">
      <c r="A339" s="49">
        <v>10313</v>
      </c>
      <c r="B339" s="49">
        <v>700313</v>
      </c>
      <c r="C339" s="49">
        <v>2</v>
      </c>
      <c r="D339" s="49">
        <v>1</v>
      </c>
      <c r="E339" s="49">
        <v>1</v>
      </c>
      <c r="F339" s="51">
        <v>2</v>
      </c>
      <c r="G339" s="55">
        <v>0.42</v>
      </c>
      <c r="H339" s="49">
        <v>10</v>
      </c>
      <c r="I339" s="78">
        <v>5032</v>
      </c>
      <c r="J339" s="78">
        <v>5032</v>
      </c>
      <c r="K339" s="78">
        <v>5032</v>
      </c>
      <c r="L339" s="78">
        <v>0</v>
      </c>
      <c r="M339" s="76">
        <v>396</v>
      </c>
      <c r="N339" s="61">
        <v>396</v>
      </c>
      <c r="O339" s="61">
        <v>396</v>
      </c>
      <c r="P339" s="61">
        <v>0</v>
      </c>
      <c r="Q339" s="49">
        <v>5</v>
      </c>
      <c r="R339" s="76">
        <v>83</v>
      </c>
      <c r="S339" s="49">
        <v>0</v>
      </c>
      <c r="T339" s="64">
        <v>56</v>
      </c>
      <c r="U339" s="49">
        <v>9</v>
      </c>
      <c r="V339" s="49">
        <v>0</v>
      </c>
      <c r="W339" s="55">
        <v>800071</v>
      </c>
      <c r="X339" s="55">
        <v>15</v>
      </c>
      <c r="Y339" s="49">
        <v>3</v>
      </c>
      <c r="Z339" s="49">
        <v>0.4</v>
      </c>
      <c r="AA339" s="49">
        <v>0.6</v>
      </c>
      <c r="AB339" s="49">
        <v>0</v>
      </c>
      <c r="AC339" s="50">
        <v>307</v>
      </c>
      <c r="AD339" s="51">
        <v>53</v>
      </c>
      <c r="AE339" s="49">
        <v>2</v>
      </c>
      <c r="AF339" s="55">
        <v>1.1000000000000001</v>
      </c>
      <c r="AG339" s="51">
        <v>6</v>
      </c>
    </row>
    <row r="340" spans="1:33" x14ac:dyDescent="0.3">
      <c r="A340" s="49">
        <v>10314</v>
      </c>
      <c r="B340" s="49">
        <v>700314</v>
      </c>
      <c r="C340" s="49">
        <v>2</v>
      </c>
      <c r="D340" s="49">
        <v>1</v>
      </c>
      <c r="E340" s="49">
        <v>1</v>
      </c>
      <c r="F340" s="51">
        <v>1</v>
      </c>
      <c r="G340" s="55">
        <v>0.74</v>
      </c>
      <c r="H340" s="49">
        <v>5</v>
      </c>
      <c r="I340" s="78">
        <v>5055</v>
      </c>
      <c r="J340" s="78">
        <v>5055</v>
      </c>
      <c r="K340" s="78">
        <v>5055</v>
      </c>
      <c r="L340" s="78">
        <v>0</v>
      </c>
      <c r="M340" s="76">
        <v>397</v>
      </c>
      <c r="N340" s="61">
        <v>397</v>
      </c>
      <c r="O340" s="61">
        <v>397</v>
      </c>
      <c r="P340" s="61">
        <v>0</v>
      </c>
      <c r="Q340" s="49">
        <v>5</v>
      </c>
      <c r="R340" s="76">
        <v>83</v>
      </c>
      <c r="S340" s="49">
        <v>0</v>
      </c>
      <c r="T340" s="64">
        <v>56</v>
      </c>
      <c r="U340" s="49">
        <v>9</v>
      </c>
      <c r="V340" s="49">
        <v>0</v>
      </c>
      <c r="W340" s="55">
        <v>800001</v>
      </c>
      <c r="X340" s="55">
        <v>5</v>
      </c>
      <c r="Y340" s="49">
        <v>3</v>
      </c>
      <c r="Z340" s="49">
        <v>0.54</v>
      </c>
      <c r="AA340" s="49">
        <v>0.5</v>
      </c>
      <c r="AB340" s="49">
        <v>0</v>
      </c>
      <c r="AC340" s="50">
        <v>308</v>
      </c>
      <c r="AD340" s="51">
        <v>62</v>
      </c>
      <c r="AE340" s="49">
        <v>1</v>
      </c>
      <c r="AF340" s="55">
        <v>2</v>
      </c>
      <c r="AG340" s="51">
        <v>92</v>
      </c>
    </row>
    <row r="341" spans="1:33" x14ac:dyDescent="0.3">
      <c r="A341" s="49">
        <v>10315</v>
      </c>
      <c r="B341" s="49">
        <v>700315</v>
      </c>
      <c r="C341" s="49">
        <v>2</v>
      </c>
      <c r="D341" s="49">
        <v>1</v>
      </c>
      <c r="E341" s="49">
        <v>1</v>
      </c>
      <c r="F341" s="51">
        <v>2</v>
      </c>
      <c r="G341" s="55">
        <v>0.74</v>
      </c>
      <c r="H341" s="49">
        <v>5</v>
      </c>
      <c r="I341" s="78">
        <v>5077</v>
      </c>
      <c r="J341" s="78">
        <v>5077</v>
      </c>
      <c r="K341" s="78">
        <v>5077</v>
      </c>
      <c r="L341" s="78">
        <v>0</v>
      </c>
      <c r="M341" s="76">
        <v>398</v>
      </c>
      <c r="N341" s="61">
        <v>398</v>
      </c>
      <c r="O341" s="61">
        <v>398</v>
      </c>
      <c r="P341" s="61">
        <v>0</v>
      </c>
      <c r="Q341" s="49">
        <v>5</v>
      </c>
      <c r="R341" s="76">
        <v>83</v>
      </c>
      <c r="S341" s="49">
        <v>0</v>
      </c>
      <c r="T341" s="64">
        <v>56</v>
      </c>
      <c r="U341" s="49">
        <v>9</v>
      </c>
      <c r="V341" s="49">
        <v>0</v>
      </c>
      <c r="W341" s="55">
        <v>800001</v>
      </c>
      <c r="X341" s="55">
        <v>5</v>
      </c>
      <c r="Y341" s="49">
        <v>3</v>
      </c>
      <c r="Z341" s="49">
        <v>0.64</v>
      </c>
      <c r="AA341" s="49">
        <v>0.6</v>
      </c>
      <c r="AB341" s="49">
        <v>0</v>
      </c>
      <c r="AC341" s="50">
        <v>309</v>
      </c>
      <c r="AD341" s="51">
        <v>49</v>
      </c>
      <c r="AE341" s="49">
        <v>2</v>
      </c>
      <c r="AF341" s="55">
        <v>0</v>
      </c>
      <c r="AG341" s="51">
        <v>52</v>
      </c>
    </row>
    <row r="342" spans="1:33" x14ac:dyDescent="0.3">
      <c r="A342" s="49">
        <v>10316</v>
      </c>
      <c r="B342" s="49">
        <v>700316</v>
      </c>
      <c r="C342" s="49">
        <v>2</v>
      </c>
      <c r="D342" s="49">
        <v>1</v>
      </c>
      <c r="E342" s="49">
        <v>1</v>
      </c>
      <c r="F342" s="51">
        <v>1</v>
      </c>
      <c r="G342" s="55">
        <v>0.83</v>
      </c>
      <c r="H342" s="49">
        <v>5</v>
      </c>
      <c r="I342" s="78">
        <v>5100</v>
      </c>
      <c r="J342" s="78">
        <v>5100</v>
      </c>
      <c r="K342" s="78">
        <v>5100</v>
      </c>
      <c r="L342" s="78">
        <v>0</v>
      </c>
      <c r="M342" s="76">
        <v>399</v>
      </c>
      <c r="N342" s="61">
        <v>399</v>
      </c>
      <c r="O342" s="61">
        <v>399</v>
      </c>
      <c r="P342" s="61">
        <v>0</v>
      </c>
      <c r="Q342" s="49">
        <v>5</v>
      </c>
      <c r="R342" s="76">
        <v>83</v>
      </c>
      <c r="S342" s="49">
        <v>0</v>
      </c>
      <c r="T342" s="64">
        <v>56</v>
      </c>
      <c r="U342" s="49">
        <v>9</v>
      </c>
      <c r="V342" s="49">
        <v>0</v>
      </c>
      <c r="W342" s="55">
        <v>800011</v>
      </c>
      <c r="X342" s="55">
        <v>10</v>
      </c>
      <c r="Y342" s="49">
        <v>3</v>
      </c>
      <c r="Z342" s="49">
        <v>0.54</v>
      </c>
      <c r="AA342" s="49">
        <v>0.5</v>
      </c>
      <c r="AB342" s="49">
        <v>0</v>
      </c>
      <c r="AC342" s="50">
        <v>310</v>
      </c>
      <c r="AD342" s="51">
        <v>63</v>
      </c>
      <c r="AE342" s="49">
        <v>3</v>
      </c>
      <c r="AF342" s="55">
        <v>0.5</v>
      </c>
      <c r="AG342" s="51">
        <v>69</v>
      </c>
    </row>
    <row r="343" spans="1:33" x14ac:dyDescent="0.3">
      <c r="A343" s="49">
        <v>10317</v>
      </c>
      <c r="B343" s="49">
        <v>700317</v>
      </c>
      <c r="C343" s="49">
        <v>2</v>
      </c>
      <c r="D343" s="49">
        <v>1</v>
      </c>
      <c r="E343" s="49">
        <v>1</v>
      </c>
      <c r="F343" s="51">
        <v>1</v>
      </c>
      <c r="G343" s="55">
        <v>0.83</v>
      </c>
      <c r="H343" s="49">
        <v>5</v>
      </c>
      <c r="I343" s="78">
        <v>5122</v>
      </c>
      <c r="J343" s="78">
        <v>5122</v>
      </c>
      <c r="K343" s="78">
        <v>5122</v>
      </c>
      <c r="L343" s="78">
        <v>0</v>
      </c>
      <c r="M343" s="76">
        <v>400</v>
      </c>
      <c r="N343" s="61">
        <v>400</v>
      </c>
      <c r="O343" s="61">
        <v>400</v>
      </c>
      <c r="P343" s="61">
        <v>0</v>
      </c>
      <c r="Q343" s="49">
        <v>5</v>
      </c>
      <c r="R343" s="76">
        <v>83</v>
      </c>
      <c r="S343" s="49">
        <v>0</v>
      </c>
      <c r="T343" s="64">
        <v>57</v>
      </c>
      <c r="U343" s="49">
        <v>9</v>
      </c>
      <c r="V343" s="49">
        <v>0</v>
      </c>
      <c r="W343" s="55">
        <v>800011</v>
      </c>
      <c r="X343" s="55">
        <v>10</v>
      </c>
      <c r="Y343" s="49">
        <v>3</v>
      </c>
      <c r="Z343" s="49">
        <v>0.64</v>
      </c>
      <c r="AA343" s="49">
        <v>0.6</v>
      </c>
      <c r="AB343" s="49">
        <v>0</v>
      </c>
      <c r="AC343" s="50">
        <v>311</v>
      </c>
      <c r="AD343" s="51">
        <v>44</v>
      </c>
      <c r="AE343" s="49">
        <v>1</v>
      </c>
      <c r="AF343" s="55">
        <v>1</v>
      </c>
      <c r="AG343" s="51">
        <v>42</v>
      </c>
    </row>
    <row r="344" spans="1:33" x14ac:dyDescent="0.3">
      <c r="A344" s="49">
        <v>10318</v>
      </c>
      <c r="B344" s="49">
        <v>700318</v>
      </c>
      <c r="C344" s="49">
        <v>2</v>
      </c>
      <c r="D344" s="49">
        <v>1</v>
      </c>
      <c r="E344" s="49">
        <v>1</v>
      </c>
      <c r="F344" s="51">
        <v>2</v>
      </c>
      <c r="G344" s="55">
        <v>0.68</v>
      </c>
      <c r="H344" s="49">
        <v>40</v>
      </c>
      <c r="I344" s="78">
        <v>5145</v>
      </c>
      <c r="J344" s="78">
        <v>5145</v>
      </c>
      <c r="K344" s="78">
        <v>5145</v>
      </c>
      <c r="L344" s="78">
        <v>0</v>
      </c>
      <c r="M344" s="76">
        <v>402</v>
      </c>
      <c r="N344" s="61">
        <v>402</v>
      </c>
      <c r="O344" s="61">
        <v>402</v>
      </c>
      <c r="P344" s="61">
        <v>0</v>
      </c>
      <c r="Q344" s="49">
        <v>5</v>
      </c>
      <c r="R344" s="76">
        <v>83</v>
      </c>
      <c r="S344" s="49">
        <v>0</v>
      </c>
      <c r="T344" s="64">
        <v>57</v>
      </c>
      <c r="U344" s="49">
        <v>9</v>
      </c>
      <c r="V344" s="49">
        <v>0</v>
      </c>
      <c r="W344" s="55">
        <v>800031</v>
      </c>
      <c r="X344" s="55">
        <v>5</v>
      </c>
      <c r="Y344" s="49">
        <v>3</v>
      </c>
      <c r="Z344" s="49">
        <v>0.54</v>
      </c>
      <c r="AA344" s="49">
        <v>0.5</v>
      </c>
      <c r="AB344" s="49">
        <v>0</v>
      </c>
      <c r="AC344" s="50">
        <v>312</v>
      </c>
      <c r="AD344" s="51">
        <v>48</v>
      </c>
      <c r="AE344" s="49">
        <v>2</v>
      </c>
      <c r="AF344" s="55">
        <v>0</v>
      </c>
      <c r="AG344" s="51">
        <v>59</v>
      </c>
    </row>
    <row r="345" spans="1:33" x14ac:dyDescent="0.3">
      <c r="A345" s="49">
        <v>10319</v>
      </c>
      <c r="B345" s="49">
        <v>700319</v>
      </c>
      <c r="C345" s="49">
        <v>2</v>
      </c>
      <c r="D345" s="49">
        <v>1</v>
      </c>
      <c r="E345" s="49">
        <v>1</v>
      </c>
      <c r="F345" s="51">
        <v>2</v>
      </c>
      <c r="G345" s="55">
        <v>0.68</v>
      </c>
      <c r="H345" s="49">
        <v>40</v>
      </c>
      <c r="I345" s="78">
        <v>5167</v>
      </c>
      <c r="J345" s="78">
        <v>5167</v>
      </c>
      <c r="K345" s="78">
        <v>5167</v>
      </c>
      <c r="L345" s="78">
        <v>0</v>
      </c>
      <c r="M345" s="76">
        <v>403</v>
      </c>
      <c r="N345" s="61">
        <v>403</v>
      </c>
      <c r="O345" s="61">
        <v>403</v>
      </c>
      <c r="P345" s="61">
        <v>0</v>
      </c>
      <c r="Q345" s="49">
        <v>5</v>
      </c>
      <c r="R345" s="76">
        <v>83</v>
      </c>
      <c r="S345" s="49">
        <v>0</v>
      </c>
      <c r="T345" s="64">
        <v>57</v>
      </c>
      <c r="U345" s="49">
        <v>9</v>
      </c>
      <c r="V345" s="49">
        <v>0</v>
      </c>
      <c r="W345" s="55">
        <v>800031</v>
      </c>
      <c r="X345" s="55">
        <v>5</v>
      </c>
      <c r="Y345" s="49">
        <v>3</v>
      </c>
      <c r="Z345" s="49">
        <v>0.64</v>
      </c>
      <c r="AA345" s="49">
        <v>0.7</v>
      </c>
      <c r="AB345" s="49">
        <v>0</v>
      </c>
      <c r="AC345" s="50">
        <v>313</v>
      </c>
      <c r="AD345" s="51">
        <v>54</v>
      </c>
      <c r="AE345" s="49">
        <v>2</v>
      </c>
      <c r="AF345" s="55">
        <v>1</v>
      </c>
      <c r="AG345" s="51">
        <v>86</v>
      </c>
    </row>
    <row r="346" spans="1:33" x14ac:dyDescent="0.3">
      <c r="A346" s="49">
        <v>10320</v>
      </c>
      <c r="B346" s="49">
        <v>700320</v>
      </c>
      <c r="C346" s="49">
        <v>2</v>
      </c>
      <c r="D346" s="49">
        <v>1</v>
      </c>
      <c r="E346" s="49">
        <v>1</v>
      </c>
      <c r="F346" s="51">
        <v>1</v>
      </c>
      <c r="G346" s="80">
        <v>0.75</v>
      </c>
      <c r="H346" s="49">
        <v>15</v>
      </c>
      <c r="I346" s="78">
        <v>5190</v>
      </c>
      <c r="J346" s="78">
        <v>5190</v>
      </c>
      <c r="K346" s="78">
        <v>5190</v>
      </c>
      <c r="L346" s="78">
        <v>0</v>
      </c>
      <c r="M346" s="76">
        <v>404</v>
      </c>
      <c r="N346" s="61">
        <v>404</v>
      </c>
      <c r="O346" s="61">
        <v>404</v>
      </c>
      <c r="P346" s="61">
        <v>0</v>
      </c>
      <c r="Q346" s="49">
        <v>5</v>
      </c>
      <c r="R346" s="76">
        <v>83</v>
      </c>
      <c r="S346" s="49">
        <v>0</v>
      </c>
      <c r="T346" s="64">
        <v>57</v>
      </c>
      <c r="U346" s="49">
        <v>9</v>
      </c>
      <c r="V346" s="49">
        <v>0</v>
      </c>
      <c r="W346" s="80">
        <v>800201</v>
      </c>
      <c r="X346" s="80">
        <v>15</v>
      </c>
      <c r="Y346" s="49">
        <v>3</v>
      </c>
      <c r="Z346" s="49">
        <v>0.3</v>
      </c>
      <c r="AA346" s="49">
        <v>0.5</v>
      </c>
      <c r="AB346" s="49">
        <v>0</v>
      </c>
      <c r="AC346" s="50">
        <v>314</v>
      </c>
      <c r="AD346" s="51">
        <v>55</v>
      </c>
      <c r="AE346" s="49">
        <v>1</v>
      </c>
      <c r="AF346" s="80">
        <v>1</v>
      </c>
      <c r="AG346" s="51">
        <v>89</v>
      </c>
    </row>
    <row r="347" spans="1:33" x14ac:dyDescent="0.3">
      <c r="A347" s="49">
        <v>10321</v>
      </c>
      <c r="B347" s="49">
        <v>700321</v>
      </c>
      <c r="C347" s="49">
        <v>2</v>
      </c>
      <c r="D347" s="49">
        <v>1</v>
      </c>
      <c r="E347" s="49">
        <v>1</v>
      </c>
      <c r="F347" s="51">
        <v>2</v>
      </c>
      <c r="G347" s="55">
        <v>0.75</v>
      </c>
      <c r="H347" s="49">
        <v>15</v>
      </c>
      <c r="I347" s="78">
        <v>5212</v>
      </c>
      <c r="J347" s="78">
        <v>5212</v>
      </c>
      <c r="K347" s="78">
        <v>5212</v>
      </c>
      <c r="L347" s="78">
        <v>0</v>
      </c>
      <c r="M347" s="76">
        <v>405</v>
      </c>
      <c r="N347" s="61">
        <v>405</v>
      </c>
      <c r="O347" s="61">
        <v>405</v>
      </c>
      <c r="P347" s="61">
        <v>0</v>
      </c>
      <c r="Q347" s="49">
        <v>5</v>
      </c>
      <c r="R347" s="76">
        <v>83</v>
      </c>
      <c r="S347" s="49">
        <v>0</v>
      </c>
      <c r="T347" s="64">
        <v>58</v>
      </c>
      <c r="U347" s="49">
        <v>9</v>
      </c>
      <c r="V347" s="49">
        <v>0</v>
      </c>
      <c r="W347" s="55">
        <v>800201</v>
      </c>
      <c r="X347" s="55">
        <v>15</v>
      </c>
      <c r="Y347" s="49">
        <v>3</v>
      </c>
      <c r="Z347" s="49">
        <v>0.3</v>
      </c>
      <c r="AA347" s="49">
        <v>0.5</v>
      </c>
      <c r="AB347" s="49">
        <v>0</v>
      </c>
      <c r="AC347" s="50">
        <v>315</v>
      </c>
      <c r="AD347" s="51">
        <v>44</v>
      </c>
      <c r="AE347" s="49">
        <v>2</v>
      </c>
      <c r="AF347" s="55">
        <v>0</v>
      </c>
      <c r="AG347" s="51">
        <v>77</v>
      </c>
    </row>
    <row r="348" spans="1:33" x14ac:dyDescent="0.3">
      <c r="A348" s="49">
        <v>10322</v>
      </c>
      <c r="B348" s="49">
        <v>700322</v>
      </c>
      <c r="C348" s="49">
        <v>2</v>
      </c>
      <c r="D348" s="49">
        <v>1</v>
      </c>
      <c r="E348" s="49">
        <v>1</v>
      </c>
      <c r="F348" s="51">
        <v>2</v>
      </c>
      <c r="G348" s="55">
        <v>0.56000000000000005</v>
      </c>
      <c r="H348" s="49">
        <v>15</v>
      </c>
      <c r="I348" s="78">
        <v>5235</v>
      </c>
      <c r="J348" s="78">
        <v>5235</v>
      </c>
      <c r="K348" s="78">
        <v>5235</v>
      </c>
      <c r="L348" s="78">
        <v>0</v>
      </c>
      <c r="M348" s="76">
        <v>406</v>
      </c>
      <c r="N348" s="61">
        <v>406</v>
      </c>
      <c r="O348" s="61">
        <v>406</v>
      </c>
      <c r="P348" s="61">
        <v>0</v>
      </c>
      <c r="Q348" s="49">
        <v>5</v>
      </c>
      <c r="R348" s="76">
        <v>83</v>
      </c>
      <c r="S348" s="49">
        <v>0</v>
      </c>
      <c r="T348" s="64">
        <v>58</v>
      </c>
      <c r="U348" s="49">
        <v>9</v>
      </c>
      <c r="V348" s="49">
        <v>0</v>
      </c>
      <c r="W348" s="55">
        <v>800193</v>
      </c>
      <c r="X348" s="55">
        <v>50</v>
      </c>
      <c r="Y348" s="49">
        <v>3</v>
      </c>
      <c r="Z348" s="49">
        <v>0.3</v>
      </c>
      <c r="AA348" s="49">
        <v>0.5</v>
      </c>
      <c r="AB348" s="49">
        <v>0</v>
      </c>
      <c r="AC348" s="50">
        <v>316</v>
      </c>
      <c r="AD348" s="51">
        <v>54</v>
      </c>
      <c r="AE348" s="49">
        <v>2</v>
      </c>
      <c r="AF348" s="55">
        <v>2</v>
      </c>
      <c r="AG348" s="51">
        <v>94</v>
      </c>
    </row>
    <row r="349" spans="1:33" x14ac:dyDescent="0.3">
      <c r="A349" s="49">
        <v>10323</v>
      </c>
      <c r="B349" s="49">
        <v>700323</v>
      </c>
      <c r="C349" s="49">
        <v>2</v>
      </c>
      <c r="D349" s="49">
        <v>1</v>
      </c>
      <c r="E349" s="49">
        <v>1</v>
      </c>
      <c r="F349" s="51">
        <v>1</v>
      </c>
      <c r="G349" s="55">
        <v>0.56000000000000005</v>
      </c>
      <c r="H349" s="49">
        <v>15</v>
      </c>
      <c r="I349" s="78">
        <v>5257</v>
      </c>
      <c r="J349" s="78">
        <v>5257</v>
      </c>
      <c r="K349" s="78">
        <v>5257</v>
      </c>
      <c r="L349" s="78">
        <v>0</v>
      </c>
      <c r="M349" s="76">
        <v>407</v>
      </c>
      <c r="N349" s="61">
        <v>407</v>
      </c>
      <c r="O349" s="61">
        <v>407</v>
      </c>
      <c r="P349" s="61">
        <v>0</v>
      </c>
      <c r="Q349" s="49">
        <v>5</v>
      </c>
      <c r="R349" s="76">
        <v>83</v>
      </c>
      <c r="S349" s="49">
        <v>0</v>
      </c>
      <c r="T349" s="64">
        <v>58</v>
      </c>
      <c r="U349" s="49">
        <v>9</v>
      </c>
      <c r="V349" s="49">
        <v>0</v>
      </c>
      <c r="W349" s="55">
        <v>800193</v>
      </c>
      <c r="X349" s="55">
        <v>50</v>
      </c>
      <c r="Y349" s="49">
        <v>3</v>
      </c>
      <c r="Z349" s="49">
        <v>0.3</v>
      </c>
      <c r="AA349" s="49">
        <v>0.5</v>
      </c>
      <c r="AB349" s="49">
        <v>0</v>
      </c>
      <c r="AC349" s="50">
        <v>317</v>
      </c>
      <c r="AD349" s="51">
        <v>52</v>
      </c>
      <c r="AE349" s="49">
        <v>1</v>
      </c>
      <c r="AF349" s="55">
        <v>1.1000000000000001</v>
      </c>
      <c r="AG349" s="51">
        <v>85</v>
      </c>
    </row>
    <row r="350" spans="1:33" x14ac:dyDescent="0.3">
      <c r="A350" s="49">
        <v>10324</v>
      </c>
      <c r="B350" s="49">
        <v>700324</v>
      </c>
      <c r="C350" s="49">
        <v>2</v>
      </c>
      <c r="D350" s="49">
        <v>1</v>
      </c>
      <c r="E350" s="49">
        <v>1</v>
      </c>
      <c r="F350" s="51">
        <v>1</v>
      </c>
      <c r="G350" s="55">
        <v>1.1000000000000001</v>
      </c>
      <c r="H350" s="49">
        <v>0.01</v>
      </c>
      <c r="I350" s="78">
        <v>5280</v>
      </c>
      <c r="J350" s="78">
        <v>5280</v>
      </c>
      <c r="K350" s="78">
        <v>5280</v>
      </c>
      <c r="L350" s="78">
        <v>0</v>
      </c>
      <c r="M350" s="76">
        <v>408</v>
      </c>
      <c r="N350" s="61">
        <v>408</v>
      </c>
      <c r="O350" s="61">
        <v>408</v>
      </c>
      <c r="P350" s="61">
        <v>0</v>
      </c>
      <c r="Q350" s="49">
        <v>5</v>
      </c>
      <c r="R350" s="76">
        <v>83</v>
      </c>
      <c r="S350" s="49">
        <v>0</v>
      </c>
      <c r="T350" s="64">
        <v>58</v>
      </c>
      <c r="U350" s="49">
        <v>9</v>
      </c>
      <c r="V350" s="49">
        <v>0</v>
      </c>
      <c r="W350" s="55">
        <v>800221</v>
      </c>
      <c r="X350" s="55">
        <v>50</v>
      </c>
      <c r="Y350" s="49">
        <v>3</v>
      </c>
      <c r="Z350" s="49">
        <v>0.3</v>
      </c>
      <c r="AA350" s="49">
        <v>0.5</v>
      </c>
      <c r="AB350" s="49">
        <v>0</v>
      </c>
      <c r="AC350" s="50">
        <v>318</v>
      </c>
      <c r="AD350" s="51">
        <v>42</v>
      </c>
      <c r="AE350" s="49">
        <v>7</v>
      </c>
      <c r="AF350" s="55">
        <v>0</v>
      </c>
      <c r="AG350" s="51">
        <v>80</v>
      </c>
    </row>
    <row r="351" spans="1:33" x14ac:dyDescent="0.3">
      <c r="A351" s="49">
        <v>10325</v>
      </c>
      <c r="B351" s="49">
        <v>700325</v>
      </c>
      <c r="C351" s="49">
        <v>2</v>
      </c>
      <c r="D351" s="49">
        <v>1</v>
      </c>
      <c r="E351" s="49">
        <v>1</v>
      </c>
      <c r="F351" s="51">
        <v>1</v>
      </c>
      <c r="G351" s="55">
        <v>1.1000000000000001</v>
      </c>
      <c r="H351" s="49">
        <v>0.01</v>
      </c>
      <c r="I351" s="78">
        <v>5303</v>
      </c>
      <c r="J351" s="78">
        <v>5303</v>
      </c>
      <c r="K351" s="78">
        <v>5303</v>
      </c>
      <c r="L351" s="78">
        <v>0</v>
      </c>
      <c r="M351" s="76">
        <v>409</v>
      </c>
      <c r="N351" s="61">
        <v>409</v>
      </c>
      <c r="O351" s="61">
        <v>409</v>
      </c>
      <c r="P351" s="61">
        <v>0</v>
      </c>
      <c r="Q351" s="49">
        <v>5</v>
      </c>
      <c r="R351" s="76">
        <v>83</v>
      </c>
      <c r="S351" s="49">
        <v>0</v>
      </c>
      <c r="T351" s="64">
        <v>59</v>
      </c>
      <c r="U351" s="49">
        <v>9</v>
      </c>
      <c r="V351" s="49">
        <v>0</v>
      </c>
      <c r="W351" s="55">
        <v>800221</v>
      </c>
      <c r="X351" s="55">
        <v>50</v>
      </c>
      <c r="Y351" s="49">
        <v>3</v>
      </c>
      <c r="Z351" s="49">
        <v>0.3</v>
      </c>
      <c r="AA351" s="49">
        <v>0.5</v>
      </c>
      <c r="AB351" s="49">
        <v>0</v>
      </c>
      <c r="AC351" s="50">
        <v>319</v>
      </c>
      <c r="AD351" s="51">
        <v>64</v>
      </c>
      <c r="AE351" s="49">
        <v>7</v>
      </c>
      <c r="AF351" s="55">
        <v>1</v>
      </c>
      <c r="AG351" s="51">
        <v>25</v>
      </c>
    </row>
    <row r="352" spans="1:33" x14ac:dyDescent="0.3">
      <c r="A352" s="49">
        <v>10326</v>
      </c>
      <c r="B352" s="49">
        <v>700326</v>
      </c>
      <c r="C352" s="49">
        <v>2</v>
      </c>
      <c r="D352" s="49">
        <v>1</v>
      </c>
      <c r="E352" s="49">
        <v>1</v>
      </c>
      <c r="F352" s="51">
        <v>1</v>
      </c>
      <c r="G352" s="55">
        <v>0.63</v>
      </c>
      <c r="H352" s="49">
        <v>25</v>
      </c>
      <c r="I352" s="78">
        <v>5325</v>
      </c>
      <c r="J352" s="78">
        <v>5325</v>
      </c>
      <c r="K352" s="78">
        <v>5325</v>
      </c>
      <c r="L352" s="78">
        <v>0</v>
      </c>
      <c r="M352" s="76">
        <v>410</v>
      </c>
      <c r="N352" s="61">
        <v>410</v>
      </c>
      <c r="O352" s="61">
        <v>410</v>
      </c>
      <c r="P352" s="61">
        <v>0</v>
      </c>
      <c r="Q352" s="49">
        <v>5</v>
      </c>
      <c r="R352" s="76">
        <v>83</v>
      </c>
      <c r="S352" s="49">
        <v>0</v>
      </c>
      <c r="T352" s="64">
        <v>59</v>
      </c>
      <c r="U352" s="49">
        <v>9</v>
      </c>
      <c r="V352" s="49">
        <v>0</v>
      </c>
      <c r="W352" s="55">
        <v>800141</v>
      </c>
      <c r="X352" s="55">
        <v>15</v>
      </c>
      <c r="Y352" s="49">
        <v>3</v>
      </c>
      <c r="Z352" s="49">
        <v>0.54</v>
      </c>
      <c r="AA352" s="49">
        <v>0.5</v>
      </c>
      <c r="AB352" s="49">
        <v>0</v>
      </c>
      <c r="AC352" s="50">
        <v>320</v>
      </c>
      <c r="AD352" s="51">
        <v>66</v>
      </c>
      <c r="AE352" s="49">
        <v>1</v>
      </c>
      <c r="AF352" s="55">
        <v>1.4</v>
      </c>
      <c r="AG352" s="51">
        <v>11</v>
      </c>
    </row>
    <row r="353" spans="1:33" x14ac:dyDescent="0.3">
      <c r="A353" s="49">
        <v>10401</v>
      </c>
      <c r="B353" s="49">
        <v>700401</v>
      </c>
      <c r="C353" s="49">
        <v>2</v>
      </c>
      <c r="D353" s="49">
        <v>1</v>
      </c>
      <c r="E353" s="49">
        <v>1</v>
      </c>
      <c r="F353" s="51">
        <v>1</v>
      </c>
      <c r="G353" s="64">
        <v>1.7</v>
      </c>
      <c r="H353" s="49">
        <v>0.01</v>
      </c>
      <c r="I353" s="78">
        <v>5348</v>
      </c>
      <c r="J353" s="78">
        <v>5348</v>
      </c>
      <c r="K353" s="78">
        <v>5348</v>
      </c>
      <c r="L353" s="78">
        <v>0</v>
      </c>
      <c r="M353" s="76">
        <v>412</v>
      </c>
      <c r="N353" s="61">
        <v>412</v>
      </c>
      <c r="O353" s="61">
        <v>412</v>
      </c>
      <c r="P353" s="61">
        <v>0</v>
      </c>
      <c r="Q353" s="49">
        <v>5</v>
      </c>
      <c r="R353" s="76">
        <v>85</v>
      </c>
      <c r="S353" s="49">
        <v>0</v>
      </c>
      <c r="T353" s="64">
        <v>59</v>
      </c>
      <c r="U353" s="49">
        <v>9</v>
      </c>
      <c r="V353" s="49">
        <v>0</v>
      </c>
      <c r="W353" s="64">
        <v>800183</v>
      </c>
      <c r="X353" s="64">
        <v>100</v>
      </c>
      <c r="Y353" s="49">
        <v>5</v>
      </c>
      <c r="Z353" s="49">
        <v>0.3</v>
      </c>
      <c r="AA353" s="49">
        <v>0.5</v>
      </c>
      <c r="AB353" s="49">
        <v>0</v>
      </c>
      <c r="AC353" s="50">
        <v>401</v>
      </c>
      <c r="AD353" s="51">
        <v>66</v>
      </c>
      <c r="AE353" s="49">
        <v>7</v>
      </c>
      <c r="AF353" s="64">
        <v>1</v>
      </c>
      <c r="AG353" s="51">
        <v>95</v>
      </c>
    </row>
    <row r="354" spans="1:33" x14ac:dyDescent="0.3">
      <c r="A354" s="49">
        <v>10402</v>
      </c>
      <c r="B354" s="49">
        <v>700402</v>
      </c>
      <c r="C354" s="49">
        <v>2</v>
      </c>
      <c r="D354" s="49">
        <v>1</v>
      </c>
      <c r="E354" s="49">
        <v>1</v>
      </c>
      <c r="F354" s="51">
        <v>1</v>
      </c>
      <c r="G354" s="64">
        <v>0.74</v>
      </c>
      <c r="H354" s="49">
        <v>5</v>
      </c>
      <c r="I354" s="78">
        <v>5370</v>
      </c>
      <c r="J354" s="78">
        <v>5370</v>
      </c>
      <c r="K354" s="78">
        <v>5370</v>
      </c>
      <c r="L354" s="78">
        <v>0</v>
      </c>
      <c r="M354" s="76">
        <v>413</v>
      </c>
      <c r="N354" s="61">
        <v>413</v>
      </c>
      <c r="O354" s="61">
        <v>413</v>
      </c>
      <c r="P354" s="61">
        <v>0</v>
      </c>
      <c r="Q354" s="49">
        <v>5</v>
      </c>
      <c r="R354" s="76">
        <v>85</v>
      </c>
      <c r="S354" s="49">
        <v>0</v>
      </c>
      <c r="T354" s="64">
        <v>60</v>
      </c>
      <c r="U354" s="49">
        <v>9</v>
      </c>
      <c r="V354" s="49">
        <v>0</v>
      </c>
      <c r="W354" s="64">
        <v>800001</v>
      </c>
      <c r="X354" s="64">
        <v>5</v>
      </c>
      <c r="Y354" s="49">
        <v>3</v>
      </c>
      <c r="Z354" s="49">
        <v>0.54</v>
      </c>
      <c r="AA354" s="49">
        <v>0.5</v>
      </c>
      <c r="AB354" s="49">
        <v>0</v>
      </c>
      <c r="AC354" s="50">
        <v>402</v>
      </c>
      <c r="AD354" s="51">
        <v>67</v>
      </c>
      <c r="AE354" s="49">
        <v>1</v>
      </c>
      <c r="AF354" s="64">
        <v>1</v>
      </c>
      <c r="AG354" s="51">
        <v>52</v>
      </c>
    </row>
    <row r="355" spans="1:33" x14ac:dyDescent="0.3">
      <c r="A355" s="49">
        <v>10403</v>
      </c>
      <c r="B355" s="49">
        <v>700403</v>
      </c>
      <c r="C355" s="49">
        <v>2</v>
      </c>
      <c r="D355" s="49">
        <v>1</v>
      </c>
      <c r="E355" s="49">
        <v>1</v>
      </c>
      <c r="F355" s="51">
        <v>2</v>
      </c>
      <c r="G355" s="64">
        <v>0.74</v>
      </c>
      <c r="H355" s="49">
        <v>5</v>
      </c>
      <c r="I355" s="78">
        <v>5393</v>
      </c>
      <c r="J355" s="78">
        <v>5393</v>
      </c>
      <c r="K355" s="78">
        <v>5393</v>
      </c>
      <c r="L355" s="78">
        <v>0</v>
      </c>
      <c r="M355" s="76">
        <v>414</v>
      </c>
      <c r="N355" s="61">
        <v>414</v>
      </c>
      <c r="O355" s="61">
        <v>414</v>
      </c>
      <c r="P355" s="61">
        <v>0</v>
      </c>
      <c r="Q355" s="49">
        <v>5</v>
      </c>
      <c r="R355" s="76">
        <v>85</v>
      </c>
      <c r="S355" s="49">
        <v>0</v>
      </c>
      <c r="T355" s="64">
        <v>60</v>
      </c>
      <c r="U355" s="49">
        <v>9</v>
      </c>
      <c r="V355" s="49">
        <v>0</v>
      </c>
      <c r="W355" s="64">
        <v>800001</v>
      </c>
      <c r="X355" s="64">
        <v>5</v>
      </c>
      <c r="Y355" s="49">
        <v>3</v>
      </c>
      <c r="Z355" s="49">
        <v>0.64</v>
      </c>
      <c r="AA355" s="49">
        <v>0.6</v>
      </c>
      <c r="AB355" s="49">
        <v>0</v>
      </c>
      <c r="AC355" s="50">
        <v>403</v>
      </c>
      <c r="AD355" s="51">
        <v>76</v>
      </c>
      <c r="AE355" s="49">
        <v>2</v>
      </c>
      <c r="AF355" s="64">
        <v>0</v>
      </c>
      <c r="AG355" s="51">
        <v>74</v>
      </c>
    </row>
    <row r="356" spans="1:33" x14ac:dyDescent="0.3">
      <c r="A356" s="49">
        <v>10404</v>
      </c>
      <c r="B356" s="49">
        <v>700404</v>
      </c>
      <c r="C356" s="49">
        <v>2</v>
      </c>
      <c r="D356" s="49">
        <v>1</v>
      </c>
      <c r="E356" s="49">
        <v>1</v>
      </c>
      <c r="F356" s="51">
        <v>2</v>
      </c>
      <c r="G356" s="64">
        <v>0.83</v>
      </c>
      <c r="H356" s="49">
        <v>5</v>
      </c>
      <c r="I356" s="78">
        <v>5415</v>
      </c>
      <c r="J356" s="78">
        <v>5415</v>
      </c>
      <c r="K356" s="78">
        <v>5415</v>
      </c>
      <c r="L356" s="78">
        <v>0</v>
      </c>
      <c r="M356" s="76">
        <v>415</v>
      </c>
      <c r="N356" s="61">
        <v>415</v>
      </c>
      <c r="O356" s="61">
        <v>415</v>
      </c>
      <c r="P356" s="61">
        <v>0</v>
      </c>
      <c r="Q356" s="49">
        <v>5</v>
      </c>
      <c r="R356" s="76">
        <v>85</v>
      </c>
      <c r="S356" s="49">
        <v>0</v>
      </c>
      <c r="T356" s="64">
        <v>60</v>
      </c>
      <c r="U356" s="49">
        <v>9</v>
      </c>
      <c r="V356" s="49">
        <v>0</v>
      </c>
      <c r="W356" s="64">
        <v>800011</v>
      </c>
      <c r="X356" s="64">
        <v>10</v>
      </c>
      <c r="Y356" s="49">
        <v>3</v>
      </c>
      <c r="Z356" s="49">
        <v>0.54</v>
      </c>
      <c r="AA356" s="49">
        <v>0.5</v>
      </c>
      <c r="AB356" s="49">
        <v>0</v>
      </c>
      <c r="AC356" s="50">
        <v>404</v>
      </c>
      <c r="AD356" s="51">
        <v>59</v>
      </c>
      <c r="AE356" s="49">
        <v>2</v>
      </c>
      <c r="AF356" s="64">
        <v>2</v>
      </c>
      <c r="AG356" s="51">
        <v>70</v>
      </c>
    </row>
    <row r="357" spans="1:33" x14ac:dyDescent="0.3">
      <c r="A357" s="49">
        <v>10405</v>
      </c>
      <c r="B357" s="49">
        <v>700405</v>
      </c>
      <c r="C357" s="49">
        <v>2</v>
      </c>
      <c r="D357" s="49">
        <v>1</v>
      </c>
      <c r="E357" s="49">
        <v>1</v>
      </c>
      <c r="F357" s="51">
        <v>1</v>
      </c>
      <c r="G357" s="64">
        <v>0.83</v>
      </c>
      <c r="H357" s="49">
        <v>5</v>
      </c>
      <c r="I357" s="78">
        <v>5438</v>
      </c>
      <c r="J357" s="78">
        <v>5438</v>
      </c>
      <c r="K357" s="78">
        <v>5438</v>
      </c>
      <c r="L357" s="78">
        <v>0</v>
      </c>
      <c r="M357" s="76">
        <v>416</v>
      </c>
      <c r="N357" s="61">
        <v>416</v>
      </c>
      <c r="O357" s="61">
        <v>416</v>
      </c>
      <c r="P357" s="61">
        <v>0</v>
      </c>
      <c r="Q357" s="49">
        <v>5</v>
      </c>
      <c r="R357" s="76">
        <v>85</v>
      </c>
      <c r="S357" s="49">
        <v>0</v>
      </c>
      <c r="T357" s="64">
        <v>60</v>
      </c>
      <c r="U357" s="49">
        <v>9</v>
      </c>
      <c r="V357" s="49">
        <v>0</v>
      </c>
      <c r="W357" s="64">
        <v>800011</v>
      </c>
      <c r="X357" s="64">
        <v>10</v>
      </c>
      <c r="Y357" s="49">
        <v>3</v>
      </c>
      <c r="Z357" s="49">
        <v>0.64</v>
      </c>
      <c r="AA357" s="49">
        <v>0.6</v>
      </c>
      <c r="AB357" s="49">
        <v>0</v>
      </c>
      <c r="AC357" s="50">
        <v>405</v>
      </c>
      <c r="AD357" s="51">
        <v>55</v>
      </c>
      <c r="AE357" s="49">
        <v>1</v>
      </c>
      <c r="AF357" s="64">
        <v>1.1000000000000001</v>
      </c>
      <c r="AG357" s="51">
        <v>92</v>
      </c>
    </row>
    <row r="358" spans="1:33" x14ac:dyDescent="0.3">
      <c r="A358" s="49">
        <v>10406</v>
      </c>
      <c r="B358" s="49">
        <v>700406</v>
      </c>
      <c r="C358" s="49">
        <v>2</v>
      </c>
      <c r="D358" s="49">
        <v>1</v>
      </c>
      <c r="E358" s="49">
        <v>1</v>
      </c>
      <c r="F358" s="51">
        <v>2</v>
      </c>
      <c r="G358" s="64">
        <v>0.68</v>
      </c>
      <c r="H358" s="49">
        <v>40</v>
      </c>
      <c r="I358" s="78">
        <v>5460</v>
      </c>
      <c r="J358" s="78">
        <v>5460</v>
      </c>
      <c r="K358" s="78">
        <v>5460</v>
      </c>
      <c r="L358" s="78">
        <v>0</v>
      </c>
      <c r="M358" s="76">
        <v>417</v>
      </c>
      <c r="N358" s="61">
        <v>417</v>
      </c>
      <c r="O358" s="61">
        <v>417</v>
      </c>
      <c r="P358" s="61">
        <v>0</v>
      </c>
      <c r="Q358" s="49">
        <v>5</v>
      </c>
      <c r="R358" s="76">
        <v>85</v>
      </c>
      <c r="S358" s="49">
        <v>0</v>
      </c>
      <c r="T358" s="64">
        <v>61</v>
      </c>
      <c r="U358" s="49">
        <v>9</v>
      </c>
      <c r="V358" s="49">
        <v>0</v>
      </c>
      <c r="W358" s="64">
        <v>800031</v>
      </c>
      <c r="X358" s="64">
        <v>5</v>
      </c>
      <c r="Y358" s="49">
        <v>3</v>
      </c>
      <c r="Z358" s="49">
        <v>0.54</v>
      </c>
      <c r="AA358" s="49">
        <v>0.5</v>
      </c>
      <c r="AB358" s="49">
        <v>0</v>
      </c>
      <c r="AC358" s="50">
        <v>406</v>
      </c>
      <c r="AD358" s="51">
        <v>45</v>
      </c>
      <c r="AE358" s="49">
        <v>2</v>
      </c>
      <c r="AF358" s="64">
        <v>0</v>
      </c>
      <c r="AG358" s="51">
        <v>23</v>
      </c>
    </row>
    <row r="359" spans="1:33" x14ac:dyDescent="0.3">
      <c r="A359" s="49">
        <v>10407</v>
      </c>
      <c r="B359" s="49">
        <v>700407</v>
      </c>
      <c r="C359" s="49">
        <v>2</v>
      </c>
      <c r="D359" s="49">
        <v>1</v>
      </c>
      <c r="E359" s="49">
        <v>1</v>
      </c>
      <c r="F359" s="51">
        <v>2</v>
      </c>
      <c r="G359" s="64">
        <v>0.68</v>
      </c>
      <c r="H359" s="49">
        <v>40</v>
      </c>
      <c r="I359" s="78">
        <v>5483</v>
      </c>
      <c r="J359" s="78">
        <v>5483</v>
      </c>
      <c r="K359" s="78">
        <v>5483</v>
      </c>
      <c r="L359" s="78">
        <v>0</v>
      </c>
      <c r="M359" s="76">
        <v>418</v>
      </c>
      <c r="N359" s="61">
        <v>418</v>
      </c>
      <c r="O359" s="61">
        <v>418</v>
      </c>
      <c r="P359" s="61">
        <v>0</v>
      </c>
      <c r="Q359" s="49">
        <v>5</v>
      </c>
      <c r="R359" s="76">
        <v>85</v>
      </c>
      <c r="S359" s="49">
        <v>0</v>
      </c>
      <c r="T359" s="64">
        <v>61</v>
      </c>
      <c r="U359" s="49">
        <v>9</v>
      </c>
      <c r="V359" s="49">
        <v>0</v>
      </c>
      <c r="W359" s="64">
        <v>800031</v>
      </c>
      <c r="X359" s="64">
        <v>5</v>
      </c>
      <c r="Y359" s="49">
        <v>3</v>
      </c>
      <c r="Z359" s="49">
        <v>0.64</v>
      </c>
      <c r="AA359" s="49">
        <v>0.7</v>
      </c>
      <c r="AB359" s="49">
        <v>0</v>
      </c>
      <c r="AC359" s="50">
        <v>407</v>
      </c>
      <c r="AD359" s="51">
        <v>64</v>
      </c>
      <c r="AE359" s="49">
        <v>2</v>
      </c>
      <c r="AF359" s="64">
        <v>1</v>
      </c>
      <c r="AG359" s="51">
        <v>47</v>
      </c>
    </row>
    <row r="360" spans="1:33" x14ac:dyDescent="0.3">
      <c r="A360" s="49">
        <v>10408</v>
      </c>
      <c r="B360" s="49">
        <v>700408</v>
      </c>
      <c r="C360" s="49">
        <v>2</v>
      </c>
      <c r="D360" s="49">
        <v>1</v>
      </c>
      <c r="E360" s="49">
        <v>1</v>
      </c>
      <c r="F360" s="51">
        <v>1</v>
      </c>
      <c r="G360" s="64">
        <v>0.75</v>
      </c>
      <c r="H360" s="49">
        <v>15</v>
      </c>
      <c r="I360" s="78">
        <v>5505</v>
      </c>
      <c r="J360" s="78">
        <v>5505</v>
      </c>
      <c r="K360" s="78">
        <v>5505</v>
      </c>
      <c r="L360" s="78">
        <v>0</v>
      </c>
      <c r="M360" s="76">
        <v>419</v>
      </c>
      <c r="N360" s="61">
        <v>419</v>
      </c>
      <c r="O360" s="61">
        <v>419</v>
      </c>
      <c r="P360" s="61">
        <v>0</v>
      </c>
      <c r="Q360" s="49">
        <v>5</v>
      </c>
      <c r="R360" s="76">
        <v>85</v>
      </c>
      <c r="S360" s="49">
        <v>0</v>
      </c>
      <c r="T360" s="64">
        <v>61</v>
      </c>
      <c r="U360" s="49">
        <v>9</v>
      </c>
      <c r="V360" s="49">
        <v>0</v>
      </c>
      <c r="W360" s="64">
        <v>800201</v>
      </c>
      <c r="X360" s="64">
        <v>15</v>
      </c>
      <c r="Y360" s="49">
        <v>3</v>
      </c>
      <c r="Z360" s="49">
        <v>0.3</v>
      </c>
      <c r="AA360" s="49">
        <v>0.5</v>
      </c>
      <c r="AB360" s="49">
        <v>0</v>
      </c>
      <c r="AC360" s="50">
        <v>408</v>
      </c>
      <c r="AD360" s="51">
        <v>42</v>
      </c>
      <c r="AE360" s="49">
        <v>1</v>
      </c>
      <c r="AF360" s="64">
        <v>1.4</v>
      </c>
      <c r="AG360" s="51">
        <v>43</v>
      </c>
    </row>
    <row r="361" spans="1:33" x14ac:dyDescent="0.3">
      <c r="A361" s="49">
        <v>10409</v>
      </c>
      <c r="B361" s="49">
        <v>700409</v>
      </c>
      <c r="C361" s="49">
        <v>2</v>
      </c>
      <c r="D361" s="49">
        <v>1</v>
      </c>
      <c r="E361" s="49">
        <v>1</v>
      </c>
      <c r="F361" s="51">
        <v>2</v>
      </c>
      <c r="G361" s="64">
        <v>0.75</v>
      </c>
      <c r="H361" s="49">
        <v>15</v>
      </c>
      <c r="I361" s="78">
        <v>5528</v>
      </c>
      <c r="J361" s="78">
        <v>5528</v>
      </c>
      <c r="K361" s="78">
        <v>5528</v>
      </c>
      <c r="L361" s="78">
        <v>0</v>
      </c>
      <c r="M361" s="76">
        <v>420</v>
      </c>
      <c r="N361" s="61">
        <v>420</v>
      </c>
      <c r="O361" s="61">
        <v>420</v>
      </c>
      <c r="P361" s="61">
        <v>0</v>
      </c>
      <c r="Q361" s="49">
        <v>5</v>
      </c>
      <c r="R361" s="76">
        <v>85</v>
      </c>
      <c r="S361" s="49">
        <v>0</v>
      </c>
      <c r="T361" s="64">
        <v>61</v>
      </c>
      <c r="U361" s="49">
        <v>9</v>
      </c>
      <c r="V361" s="49">
        <v>0</v>
      </c>
      <c r="W361" s="64">
        <v>800201</v>
      </c>
      <c r="X361" s="64">
        <v>15</v>
      </c>
      <c r="Y361" s="49">
        <v>3</v>
      </c>
      <c r="Z361" s="49">
        <v>0.3</v>
      </c>
      <c r="AA361" s="49">
        <v>0.5</v>
      </c>
      <c r="AB361" s="49">
        <v>0</v>
      </c>
      <c r="AC361" s="50">
        <v>409</v>
      </c>
      <c r="AD361" s="51">
        <v>62</v>
      </c>
      <c r="AE361" s="49">
        <v>2</v>
      </c>
      <c r="AF361" s="64">
        <v>0</v>
      </c>
      <c r="AG361" s="51">
        <v>30</v>
      </c>
    </row>
    <row r="362" spans="1:33" x14ac:dyDescent="0.3">
      <c r="A362" s="49">
        <v>10410</v>
      </c>
      <c r="B362" s="49">
        <v>700410</v>
      </c>
      <c r="C362" s="49">
        <v>2</v>
      </c>
      <c r="D362" s="49">
        <v>1</v>
      </c>
      <c r="E362" s="49">
        <v>1</v>
      </c>
      <c r="F362" s="51">
        <v>1</v>
      </c>
      <c r="G362" s="64">
        <v>0.56000000000000005</v>
      </c>
      <c r="H362" s="49">
        <v>15</v>
      </c>
      <c r="I362" s="78">
        <v>5550</v>
      </c>
      <c r="J362" s="78">
        <v>5550</v>
      </c>
      <c r="K362" s="78">
        <v>5550</v>
      </c>
      <c r="L362" s="78">
        <v>0</v>
      </c>
      <c r="M362" s="76">
        <v>422</v>
      </c>
      <c r="N362" s="61">
        <v>422</v>
      </c>
      <c r="O362" s="61">
        <v>422</v>
      </c>
      <c r="P362" s="61">
        <v>0</v>
      </c>
      <c r="Q362" s="49">
        <v>5</v>
      </c>
      <c r="R362" s="76">
        <v>85</v>
      </c>
      <c r="S362" s="49">
        <v>0</v>
      </c>
      <c r="T362" s="64">
        <v>62</v>
      </c>
      <c r="U362" s="49">
        <v>9</v>
      </c>
      <c r="V362" s="49">
        <v>0</v>
      </c>
      <c r="W362" s="64">
        <v>800193</v>
      </c>
      <c r="X362" s="64">
        <v>50</v>
      </c>
      <c r="Y362" s="49">
        <v>3</v>
      </c>
      <c r="Z362" s="49">
        <v>0.3</v>
      </c>
      <c r="AA362" s="49">
        <v>0.5</v>
      </c>
      <c r="AB362" s="49">
        <v>0</v>
      </c>
      <c r="AC362" s="50">
        <v>410</v>
      </c>
      <c r="AD362" s="51">
        <v>61</v>
      </c>
      <c r="AE362" s="49">
        <v>1</v>
      </c>
      <c r="AF362" s="64">
        <v>1</v>
      </c>
      <c r="AG362" s="51">
        <v>45</v>
      </c>
    </row>
    <row r="363" spans="1:33" x14ac:dyDescent="0.3">
      <c r="A363" s="49">
        <v>10411</v>
      </c>
      <c r="B363" s="49">
        <v>700411</v>
      </c>
      <c r="C363" s="49">
        <v>2</v>
      </c>
      <c r="D363" s="49">
        <v>1</v>
      </c>
      <c r="E363" s="49">
        <v>1</v>
      </c>
      <c r="F363" s="51">
        <v>1</v>
      </c>
      <c r="G363" s="64">
        <v>0.56000000000000005</v>
      </c>
      <c r="H363" s="49">
        <v>15</v>
      </c>
      <c r="I363" s="78">
        <v>5573</v>
      </c>
      <c r="J363" s="78">
        <v>5573</v>
      </c>
      <c r="K363" s="78">
        <v>5573</v>
      </c>
      <c r="L363" s="78">
        <v>0</v>
      </c>
      <c r="M363" s="76">
        <v>423</v>
      </c>
      <c r="N363" s="61">
        <v>423</v>
      </c>
      <c r="O363" s="61">
        <v>423</v>
      </c>
      <c r="P363" s="61">
        <v>0</v>
      </c>
      <c r="Q363" s="49">
        <v>5</v>
      </c>
      <c r="R363" s="76">
        <v>85</v>
      </c>
      <c r="S363" s="49">
        <v>0</v>
      </c>
      <c r="T363" s="64">
        <v>62</v>
      </c>
      <c r="U363" s="49">
        <v>9</v>
      </c>
      <c r="V363" s="49">
        <v>0</v>
      </c>
      <c r="W363" s="64">
        <v>800193</v>
      </c>
      <c r="X363" s="64">
        <v>50</v>
      </c>
      <c r="Y363" s="49">
        <v>3</v>
      </c>
      <c r="Z363" s="49">
        <v>0.3</v>
      </c>
      <c r="AA363" s="49">
        <v>0.5</v>
      </c>
      <c r="AB363" s="49">
        <v>0</v>
      </c>
      <c r="AC363" s="50">
        <v>411</v>
      </c>
      <c r="AD363" s="51">
        <v>45</v>
      </c>
      <c r="AE363" s="49">
        <v>1</v>
      </c>
      <c r="AF363" s="64">
        <v>1.1000000000000001</v>
      </c>
      <c r="AG363" s="51">
        <v>12</v>
      </c>
    </row>
    <row r="364" spans="1:33" x14ac:dyDescent="0.3">
      <c r="A364" s="49">
        <v>10412</v>
      </c>
      <c r="B364" s="49">
        <v>700412</v>
      </c>
      <c r="C364" s="49">
        <v>2</v>
      </c>
      <c r="D364" s="49">
        <v>1</v>
      </c>
      <c r="E364" s="49">
        <v>1</v>
      </c>
      <c r="F364" s="51">
        <v>1</v>
      </c>
      <c r="G364" s="64">
        <v>1.1000000000000001</v>
      </c>
      <c r="H364" s="49">
        <v>0.01</v>
      </c>
      <c r="I364" s="78">
        <v>5595</v>
      </c>
      <c r="J364" s="78">
        <v>5595</v>
      </c>
      <c r="K364" s="78">
        <v>5595</v>
      </c>
      <c r="L364" s="78">
        <v>0</v>
      </c>
      <c r="M364" s="76">
        <v>424</v>
      </c>
      <c r="N364" s="61">
        <v>424</v>
      </c>
      <c r="O364" s="61">
        <v>424</v>
      </c>
      <c r="P364" s="61">
        <v>0</v>
      </c>
      <c r="Q364" s="49">
        <v>5</v>
      </c>
      <c r="R364" s="76">
        <v>85</v>
      </c>
      <c r="S364" s="49">
        <v>0</v>
      </c>
      <c r="T364" s="64">
        <v>62</v>
      </c>
      <c r="U364" s="49">
        <v>9</v>
      </c>
      <c r="V364" s="49">
        <v>0</v>
      </c>
      <c r="W364" s="64">
        <v>800221</v>
      </c>
      <c r="X364" s="64">
        <v>50</v>
      </c>
      <c r="Y364" s="49">
        <v>3</v>
      </c>
      <c r="Z364" s="49">
        <v>0.3</v>
      </c>
      <c r="AA364" s="49">
        <v>0.5</v>
      </c>
      <c r="AB364" s="49">
        <v>0</v>
      </c>
      <c r="AC364" s="50">
        <v>412</v>
      </c>
      <c r="AD364" s="51">
        <v>50</v>
      </c>
      <c r="AE364" s="49">
        <v>7</v>
      </c>
      <c r="AF364" s="64">
        <v>0</v>
      </c>
      <c r="AG364" s="51">
        <v>98</v>
      </c>
    </row>
    <row r="365" spans="1:33" x14ac:dyDescent="0.3">
      <c r="A365" s="49">
        <v>10413</v>
      </c>
      <c r="B365" s="49">
        <v>700413</v>
      </c>
      <c r="C365" s="49">
        <v>2</v>
      </c>
      <c r="D365" s="49">
        <v>1</v>
      </c>
      <c r="E365" s="49">
        <v>1</v>
      </c>
      <c r="F365" s="51">
        <v>1</v>
      </c>
      <c r="G365" s="64">
        <v>1.1000000000000001</v>
      </c>
      <c r="H365" s="49">
        <v>0.01</v>
      </c>
      <c r="I365" s="78">
        <v>5618</v>
      </c>
      <c r="J365" s="78">
        <v>5618</v>
      </c>
      <c r="K365" s="78">
        <v>5618</v>
      </c>
      <c r="L365" s="78">
        <v>0</v>
      </c>
      <c r="M365" s="76">
        <v>425</v>
      </c>
      <c r="N365" s="61">
        <v>425</v>
      </c>
      <c r="O365" s="61">
        <v>425</v>
      </c>
      <c r="P365" s="61">
        <v>0</v>
      </c>
      <c r="Q365" s="49">
        <v>5</v>
      </c>
      <c r="R365" s="76">
        <v>85</v>
      </c>
      <c r="S365" s="49">
        <v>0</v>
      </c>
      <c r="T365" s="64">
        <v>62</v>
      </c>
      <c r="U365" s="49">
        <v>9</v>
      </c>
      <c r="V365" s="49">
        <v>0</v>
      </c>
      <c r="W365" s="64">
        <v>800221</v>
      </c>
      <c r="X365" s="64">
        <v>50</v>
      </c>
      <c r="Y365" s="49">
        <v>3</v>
      </c>
      <c r="Z365" s="49">
        <v>0.3</v>
      </c>
      <c r="AA365" s="49">
        <v>0.5</v>
      </c>
      <c r="AB365" s="49">
        <v>0</v>
      </c>
      <c r="AC365" s="50">
        <v>413</v>
      </c>
      <c r="AD365" s="51">
        <v>53</v>
      </c>
      <c r="AE365" s="49">
        <v>7</v>
      </c>
      <c r="AF365" s="64">
        <v>1.1000000000000001</v>
      </c>
      <c r="AG365" s="51">
        <v>86</v>
      </c>
    </row>
    <row r="366" spans="1:33" x14ac:dyDescent="0.3">
      <c r="A366" s="49">
        <v>10414</v>
      </c>
      <c r="B366" s="49">
        <v>700414</v>
      </c>
      <c r="C366" s="49">
        <v>2</v>
      </c>
      <c r="D366" s="49">
        <v>1</v>
      </c>
      <c r="E366" s="49">
        <v>1</v>
      </c>
      <c r="F366" s="51">
        <v>1</v>
      </c>
      <c r="G366" s="64">
        <v>0.63</v>
      </c>
      <c r="H366" s="49">
        <v>25</v>
      </c>
      <c r="I366" s="78">
        <v>5640</v>
      </c>
      <c r="J366" s="78">
        <v>5640</v>
      </c>
      <c r="K366" s="78">
        <v>5640</v>
      </c>
      <c r="L366" s="78">
        <v>0</v>
      </c>
      <c r="M366" s="76">
        <v>426</v>
      </c>
      <c r="N366" s="61">
        <v>426</v>
      </c>
      <c r="O366" s="61">
        <v>426</v>
      </c>
      <c r="P366" s="61">
        <v>0</v>
      </c>
      <c r="Q366" s="49">
        <v>5</v>
      </c>
      <c r="R366" s="76">
        <v>85</v>
      </c>
      <c r="S366" s="49">
        <v>0</v>
      </c>
      <c r="T366" s="64">
        <v>63</v>
      </c>
      <c r="U366" s="49">
        <v>9</v>
      </c>
      <c r="V366" s="49">
        <v>0</v>
      </c>
      <c r="W366" s="64">
        <v>800142</v>
      </c>
      <c r="X366" s="64">
        <v>15</v>
      </c>
      <c r="Y366" s="49">
        <v>3</v>
      </c>
      <c r="Z366" s="49">
        <v>0.54</v>
      </c>
      <c r="AA366" s="49">
        <v>0.5</v>
      </c>
      <c r="AB366" s="49">
        <v>0</v>
      </c>
      <c r="AC366" s="50">
        <v>414</v>
      </c>
      <c r="AD366" s="51">
        <v>74</v>
      </c>
      <c r="AE366" s="49">
        <v>1</v>
      </c>
      <c r="AF366" s="64">
        <v>0.5</v>
      </c>
      <c r="AG366" s="51">
        <v>11</v>
      </c>
    </row>
    <row r="367" spans="1:33" x14ac:dyDescent="0.3">
      <c r="A367" s="66">
        <v>12001</v>
      </c>
      <c r="B367" s="66">
        <v>702001</v>
      </c>
      <c r="C367" s="66">
        <v>1</v>
      </c>
      <c r="D367" s="66">
        <v>1</v>
      </c>
      <c r="E367" s="66">
        <v>1</v>
      </c>
      <c r="F367" s="51">
        <v>1</v>
      </c>
      <c r="G367" s="66">
        <v>0.5</v>
      </c>
      <c r="H367" s="66">
        <v>180</v>
      </c>
      <c r="I367" s="81">
        <v>2280</v>
      </c>
      <c r="J367" s="78">
        <v>1520</v>
      </c>
      <c r="K367" s="78">
        <v>2280</v>
      </c>
      <c r="L367" s="78">
        <v>1.5</v>
      </c>
      <c r="M367" s="82">
        <v>888</v>
      </c>
      <c r="N367" s="61">
        <v>444</v>
      </c>
      <c r="O367" s="61">
        <v>888</v>
      </c>
      <c r="P367" s="61">
        <v>2</v>
      </c>
      <c r="Q367" s="66">
        <v>0</v>
      </c>
      <c r="R367" s="66">
        <v>100</v>
      </c>
      <c r="S367" s="66">
        <v>0</v>
      </c>
      <c r="T367" s="64">
        <v>17</v>
      </c>
      <c r="U367" s="66">
        <v>0</v>
      </c>
      <c r="V367" s="66">
        <v>0</v>
      </c>
      <c r="W367" s="66">
        <v>800237</v>
      </c>
      <c r="X367" s="66">
        <v>100</v>
      </c>
      <c r="Y367" s="66">
        <v>20</v>
      </c>
      <c r="Z367" s="66">
        <v>0.4</v>
      </c>
      <c r="AA367" s="66">
        <v>0.5</v>
      </c>
      <c r="AB367" s="66">
        <v>0</v>
      </c>
      <c r="AC367" s="66">
        <v>2001</v>
      </c>
      <c r="AD367" s="51">
        <v>70</v>
      </c>
      <c r="AE367" s="66">
        <v>6</v>
      </c>
      <c r="AF367" s="66">
        <v>0</v>
      </c>
      <c r="AG367" s="51">
        <v>0</v>
      </c>
    </row>
    <row r="368" spans="1:33" x14ac:dyDescent="0.3">
      <c r="A368" s="66">
        <v>12002</v>
      </c>
      <c r="B368" s="66">
        <v>702002</v>
      </c>
      <c r="C368" s="66">
        <v>1</v>
      </c>
      <c r="D368" s="66">
        <v>1</v>
      </c>
      <c r="E368" s="66">
        <v>1</v>
      </c>
      <c r="F368" s="51">
        <v>1</v>
      </c>
      <c r="G368" s="66">
        <v>0.5</v>
      </c>
      <c r="H368" s="66">
        <v>180</v>
      </c>
      <c r="I368" s="81">
        <v>2550</v>
      </c>
      <c r="J368" s="78">
        <v>1700</v>
      </c>
      <c r="K368" s="78">
        <v>2550</v>
      </c>
      <c r="L368" s="78">
        <v>1.5</v>
      </c>
      <c r="M368" s="82">
        <v>924</v>
      </c>
      <c r="N368" s="61">
        <v>462</v>
      </c>
      <c r="O368" s="61">
        <v>924</v>
      </c>
      <c r="P368" s="61">
        <v>2</v>
      </c>
      <c r="Q368" s="66">
        <v>0</v>
      </c>
      <c r="R368" s="66">
        <v>100</v>
      </c>
      <c r="S368" s="66">
        <v>0</v>
      </c>
      <c r="T368" s="64">
        <v>20</v>
      </c>
      <c r="U368" s="66">
        <v>0</v>
      </c>
      <c r="V368" s="66">
        <v>0</v>
      </c>
      <c r="W368" s="66">
        <v>800238</v>
      </c>
      <c r="X368" s="66">
        <v>100</v>
      </c>
      <c r="Y368" s="66">
        <v>20</v>
      </c>
      <c r="Z368" s="66">
        <v>0.4</v>
      </c>
      <c r="AA368" s="66">
        <v>0.5</v>
      </c>
      <c r="AB368" s="66">
        <v>0</v>
      </c>
      <c r="AC368" s="66">
        <v>2002</v>
      </c>
      <c r="AD368" s="51">
        <v>44</v>
      </c>
      <c r="AE368" s="66">
        <v>6</v>
      </c>
      <c r="AF368" s="66">
        <v>0</v>
      </c>
      <c r="AG368" s="51">
        <v>0</v>
      </c>
    </row>
    <row r="369" spans="1:33" x14ac:dyDescent="0.3">
      <c r="A369" s="66">
        <v>12003</v>
      </c>
      <c r="B369" s="66">
        <v>702003</v>
      </c>
      <c r="C369" s="66">
        <v>1</v>
      </c>
      <c r="D369" s="66">
        <v>1</v>
      </c>
      <c r="E369" s="66">
        <v>1</v>
      </c>
      <c r="F369" s="51">
        <v>1</v>
      </c>
      <c r="G369" s="66">
        <v>0.5</v>
      </c>
      <c r="H369" s="66">
        <v>180</v>
      </c>
      <c r="I369" s="81">
        <v>2752.5</v>
      </c>
      <c r="J369" s="78">
        <v>1835</v>
      </c>
      <c r="K369" s="78">
        <v>2752.5</v>
      </c>
      <c r="L369" s="78">
        <v>1.5</v>
      </c>
      <c r="M369" s="82">
        <v>952</v>
      </c>
      <c r="N369" s="61">
        <v>476</v>
      </c>
      <c r="O369" s="61">
        <v>952</v>
      </c>
      <c r="P369" s="61">
        <v>2</v>
      </c>
      <c r="Q369" s="66">
        <v>0</v>
      </c>
      <c r="R369" s="66">
        <v>100</v>
      </c>
      <c r="S369" s="66">
        <v>0</v>
      </c>
      <c r="T369" s="64">
        <v>22</v>
      </c>
      <c r="U369" s="66">
        <v>0</v>
      </c>
      <c r="V369" s="66">
        <v>0</v>
      </c>
      <c r="W369" s="66">
        <v>800239</v>
      </c>
      <c r="X369" s="66">
        <v>100</v>
      </c>
      <c r="Y369" s="66">
        <v>20</v>
      </c>
      <c r="Z369" s="66">
        <v>0.4</v>
      </c>
      <c r="AA369" s="66">
        <v>0.5</v>
      </c>
      <c r="AB369" s="66">
        <v>0</v>
      </c>
      <c r="AC369" s="66">
        <v>2003</v>
      </c>
      <c r="AD369" s="51">
        <v>50</v>
      </c>
      <c r="AE369" s="66">
        <v>6</v>
      </c>
      <c r="AF369" s="66">
        <v>0</v>
      </c>
      <c r="AG369" s="51">
        <v>0</v>
      </c>
    </row>
    <row r="370" spans="1:33" x14ac:dyDescent="0.3">
      <c r="A370" s="66">
        <v>12004</v>
      </c>
      <c r="B370" s="66">
        <v>702004</v>
      </c>
      <c r="C370" s="66">
        <v>1</v>
      </c>
      <c r="D370" s="66">
        <v>1</v>
      </c>
      <c r="E370" s="66">
        <v>1</v>
      </c>
      <c r="F370" s="51">
        <v>1</v>
      </c>
      <c r="G370" s="66">
        <v>0.5</v>
      </c>
      <c r="H370" s="66">
        <v>180</v>
      </c>
      <c r="I370" s="81">
        <v>2989.5</v>
      </c>
      <c r="J370" s="78">
        <v>1993</v>
      </c>
      <c r="K370" s="78">
        <v>2989.5</v>
      </c>
      <c r="L370" s="78">
        <v>1.5</v>
      </c>
      <c r="M370" s="82">
        <v>980</v>
      </c>
      <c r="N370" s="61">
        <v>490</v>
      </c>
      <c r="O370" s="61">
        <v>980</v>
      </c>
      <c r="P370" s="61">
        <v>2</v>
      </c>
      <c r="Q370" s="66">
        <v>0</v>
      </c>
      <c r="R370" s="66">
        <v>100</v>
      </c>
      <c r="S370" s="66">
        <v>0</v>
      </c>
      <c r="T370" s="64">
        <v>24</v>
      </c>
      <c r="U370" s="66">
        <v>0</v>
      </c>
      <c r="V370" s="66">
        <v>0</v>
      </c>
      <c r="W370" s="66">
        <v>800240</v>
      </c>
      <c r="X370" s="66">
        <v>100</v>
      </c>
      <c r="Y370" s="66">
        <v>20</v>
      </c>
      <c r="Z370" s="66">
        <v>0.4</v>
      </c>
      <c r="AA370" s="66">
        <v>0.5</v>
      </c>
      <c r="AB370" s="66">
        <v>0</v>
      </c>
      <c r="AC370" s="66">
        <v>2004</v>
      </c>
      <c r="AD370" s="51">
        <v>73</v>
      </c>
      <c r="AE370" s="66">
        <v>6</v>
      </c>
      <c r="AF370" s="66">
        <v>0</v>
      </c>
      <c r="AG370" s="51">
        <v>0</v>
      </c>
    </row>
    <row r="371" spans="1:33" x14ac:dyDescent="0.3">
      <c r="A371" s="51">
        <v>13101</v>
      </c>
      <c r="B371" s="51">
        <v>700101</v>
      </c>
      <c r="C371" s="51">
        <v>1</v>
      </c>
      <c r="D371" s="51">
        <v>1</v>
      </c>
      <c r="E371" s="51">
        <v>1</v>
      </c>
      <c r="F371" s="51">
        <v>1</v>
      </c>
      <c r="G371" s="51">
        <v>1.7</v>
      </c>
      <c r="H371" s="51">
        <v>0.01</v>
      </c>
      <c r="I371" s="51">
        <v>3471.75</v>
      </c>
      <c r="J371" s="78">
        <v>1543</v>
      </c>
      <c r="K371" s="78">
        <v>3471.75</v>
      </c>
      <c r="L371" s="78">
        <v>2.25</v>
      </c>
      <c r="M371" s="51">
        <v>223</v>
      </c>
      <c r="N371" s="61">
        <v>223</v>
      </c>
      <c r="O371" s="61">
        <v>223</v>
      </c>
      <c r="P371" s="61">
        <v>0</v>
      </c>
      <c r="Q371" s="51">
        <v>5</v>
      </c>
      <c r="R371" s="51">
        <v>79</v>
      </c>
      <c r="S371" s="51">
        <v>0</v>
      </c>
      <c r="T371" s="64">
        <v>39</v>
      </c>
      <c r="U371" s="51">
        <v>5</v>
      </c>
      <c r="V371" s="51">
        <v>0</v>
      </c>
      <c r="W371" s="51">
        <v>800183</v>
      </c>
      <c r="X371" s="51">
        <v>100</v>
      </c>
      <c r="Y371" s="51">
        <v>20</v>
      </c>
      <c r="Z371" s="51">
        <v>0.3</v>
      </c>
      <c r="AA371" s="51">
        <v>0.5</v>
      </c>
      <c r="AB371" s="51">
        <v>0</v>
      </c>
      <c r="AC371" s="51">
        <v>101</v>
      </c>
      <c r="AD371" s="51">
        <v>52</v>
      </c>
      <c r="AE371" s="51">
        <v>7</v>
      </c>
      <c r="AF371" s="67">
        <v>1</v>
      </c>
      <c r="AG371" s="51">
        <v>17</v>
      </c>
    </row>
    <row r="372" spans="1:33" x14ac:dyDescent="0.3">
      <c r="A372" s="51">
        <v>13102</v>
      </c>
      <c r="B372" s="51">
        <v>700102</v>
      </c>
      <c r="C372" s="51">
        <v>1</v>
      </c>
      <c r="D372" s="51">
        <v>1</v>
      </c>
      <c r="E372" s="51">
        <v>1</v>
      </c>
      <c r="F372" s="51">
        <v>1</v>
      </c>
      <c r="G372" s="80">
        <v>0.46</v>
      </c>
      <c r="H372" s="51">
        <v>15</v>
      </c>
      <c r="I372" s="51">
        <v>3521.25</v>
      </c>
      <c r="J372" s="78">
        <v>1565</v>
      </c>
      <c r="K372" s="78">
        <v>3521.25</v>
      </c>
      <c r="L372" s="78">
        <v>2.25</v>
      </c>
      <c r="M372" s="51">
        <v>224</v>
      </c>
      <c r="N372" s="61">
        <v>224</v>
      </c>
      <c r="O372" s="61">
        <v>224</v>
      </c>
      <c r="P372" s="61">
        <v>0</v>
      </c>
      <c r="Q372" s="51">
        <v>5</v>
      </c>
      <c r="R372" s="51">
        <v>79</v>
      </c>
      <c r="S372" s="51">
        <v>0</v>
      </c>
      <c r="T372" s="64">
        <v>40</v>
      </c>
      <c r="U372" s="51">
        <v>5</v>
      </c>
      <c r="V372" s="51">
        <v>0</v>
      </c>
      <c r="W372" s="80">
        <v>800082</v>
      </c>
      <c r="X372" s="80">
        <v>15</v>
      </c>
      <c r="Y372" s="51">
        <v>20</v>
      </c>
      <c r="Z372" s="51">
        <v>0.3</v>
      </c>
      <c r="AA372" s="51">
        <v>0.5</v>
      </c>
      <c r="AB372" s="51">
        <v>0</v>
      </c>
      <c r="AC372" s="51">
        <v>102</v>
      </c>
      <c r="AD372" s="51">
        <v>72</v>
      </c>
      <c r="AE372" s="51">
        <v>1</v>
      </c>
      <c r="AF372" s="80">
        <v>1.4</v>
      </c>
      <c r="AG372" s="51">
        <v>81</v>
      </c>
    </row>
    <row r="373" spans="1:33" x14ac:dyDescent="0.3">
      <c r="A373" s="51">
        <v>13104</v>
      </c>
      <c r="B373" s="51">
        <v>700104</v>
      </c>
      <c r="C373" s="51">
        <v>1</v>
      </c>
      <c r="D373" s="51">
        <v>1</v>
      </c>
      <c r="E373" s="51">
        <v>1</v>
      </c>
      <c r="F373" s="51">
        <v>1</v>
      </c>
      <c r="G373" s="51">
        <v>0.46</v>
      </c>
      <c r="H373" s="51">
        <v>15</v>
      </c>
      <c r="I373" s="51">
        <v>3622.5</v>
      </c>
      <c r="J373" s="78">
        <v>1610</v>
      </c>
      <c r="K373" s="78">
        <v>3622.5</v>
      </c>
      <c r="L373" s="78">
        <v>2.25</v>
      </c>
      <c r="M373" s="51">
        <v>226</v>
      </c>
      <c r="N373" s="61">
        <v>226</v>
      </c>
      <c r="O373" s="61">
        <v>226</v>
      </c>
      <c r="P373" s="61">
        <v>0</v>
      </c>
      <c r="Q373" s="51">
        <v>5</v>
      </c>
      <c r="R373" s="51">
        <v>79</v>
      </c>
      <c r="S373" s="51">
        <v>0</v>
      </c>
      <c r="T373" s="64">
        <v>41</v>
      </c>
      <c r="U373" s="51">
        <v>5</v>
      </c>
      <c r="V373" s="51">
        <v>0</v>
      </c>
      <c r="W373" s="51">
        <v>800082</v>
      </c>
      <c r="X373" s="51">
        <v>15</v>
      </c>
      <c r="Y373" s="51">
        <v>20</v>
      </c>
      <c r="Z373" s="51">
        <v>0.3</v>
      </c>
      <c r="AA373" s="51">
        <v>0.5</v>
      </c>
      <c r="AB373" s="51">
        <v>0</v>
      </c>
      <c r="AC373" s="51">
        <v>104</v>
      </c>
      <c r="AD373" s="51">
        <v>51</v>
      </c>
      <c r="AE373" s="51">
        <v>1</v>
      </c>
      <c r="AF373" s="67">
        <v>1</v>
      </c>
      <c r="AG373" s="51">
        <v>25</v>
      </c>
    </row>
    <row r="374" spans="1:33" x14ac:dyDescent="0.3">
      <c r="A374" s="51">
        <v>13105</v>
      </c>
      <c r="B374" s="51">
        <v>700105</v>
      </c>
      <c r="C374" s="51">
        <v>1</v>
      </c>
      <c r="D374" s="51">
        <v>1</v>
      </c>
      <c r="E374" s="51">
        <v>1</v>
      </c>
      <c r="F374" s="51">
        <v>1</v>
      </c>
      <c r="G374" s="51">
        <v>0.46</v>
      </c>
      <c r="H374" s="51">
        <v>15</v>
      </c>
      <c r="I374" s="51">
        <v>3723.75</v>
      </c>
      <c r="J374" s="78">
        <v>1655</v>
      </c>
      <c r="K374" s="78">
        <v>3723.75</v>
      </c>
      <c r="L374" s="78">
        <v>2.25</v>
      </c>
      <c r="M374" s="51">
        <v>229</v>
      </c>
      <c r="N374" s="61">
        <v>229</v>
      </c>
      <c r="O374" s="61">
        <v>229</v>
      </c>
      <c r="P374" s="61">
        <v>0</v>
      </c>
      <c r="Q374" s="51">
        <v>5</v>
      </c>
      <c r="R374" s="51">
        <v>79</v>
      </c>
      <c r="S374" s="51">
        <v>0</v>
      </c>
      <c r="T374" s="64">
        <v>42</v>
      </c>
      <c r="U374" s="51">
        <v>5</v>
      </c>
      <c r="V374" s="51">
        <v>0</v>
      </c>
      <c r="W374" s="51">
        <v>800082</v>
      </c>
      <c r="X374" s="51">
        <v>15</v>
      </c>
      <c r="Y374" s="51">
        <v>20</v>
      </c>
      <c r="Z374" s="51">
        <v>0.4</v>
      </c>
      <c r="AA374" s="51">
        <v>0.6</v>
      </c>
      <c r="AB374" s="51">
        <v>0</v>
      </c>
      <c r="AC374" s="51">
        <v>105</v>
      </c>
      <c r="AD374" s="51">
        <v>57</v>
      </c>
      <c r="AE374" s="51">
        <v>1</v>
      </c>
      <c r="AF374" s="67">
        <v>1</v>
      </c>
      <c r="AG374" s="51">
        <v>8</v>
      </c>
    </row>
    <row r="375" spans="1:33" x14ac:dyDescent="0.3">
      <c r="A375" s="51">
        <v>13106</v>
      </c>
      <c r="B375" s="51">
        <v>700106</v>
      </c>
      <c r="C375" s="51">
        <v>1</v>
      </c>
      <c r="D375" s="51">
        <v>1</v>
      </c>
      <c r="E375" s="51">
        <v>1</v>
      </c>
      <c r="F375" s="51">
        <v>1</v>
      </c>
      <c r="G375" s="80">
        <v>0.46</v>
      </c>
      <c r="H375" s="51">
        <v>15</v>
      </c>
      <c r="I375" s="51">
        <v>3775.5</v>
      </c>
      <c r="J375" s="78">
        <v>1678</v>
      </c>
      <c r="K375" s="78">
        <v>3775.5</v>
      </c>
      <c r="L375" s="78">
        <v>2.25</v>
      </c>
      <c r="M375" s="51">
        <v>230</v>
      </c>
      <c r="N375" s="61">
        <v>230</v>
      </c>
      <c r="O375" s="61">
        <v>230</v>
      </c>
      <c r="P375" s="61">
        <v>0</v>
      </c>
      <c r="Q375" s="51">
        <v>5</v>
      </c>
      <c r="R375" s="51">
        <v>79</v>
      </c>
      <c r="S375" s="51">
        <v>0</v>
      </c>
      <c r="T375" s="64">
        <v>43</v>
      </c>
      <c r="U375" s="51">
        <v>5</v>
      </c>
      <c r="V375" s="51">
        <v>0</v>
      </c>
      <c r="W375" s="80">
        <v>800082</v>
      </c>
      <c r="X375" s="80">
        <v>15</v>
      </c>
      <c r="Y375" s="51">
        <v>20</v>
      </c>
      <c r="Z375" s="51">
        <v>0.3</v>
      </c>
      <c r="AA375" s="51">
        <v>0.5</v>
      </c>
      <c r="AB375" s="51">
        <v>0</v>
      </c>
      <c r="AC375" s="51">
        <v>106</v>
      </c>
      <c r="AD375" s="51">
        <v>41</v>
      </c>
      <c r="AE375" s="51">
        <v>1</v>
      </c>
      <c r="AF375" s="80">
        <v>1.1000000000000001</v>
      </c>
      <c r="AG375" s="51">
        <v>86</v>
      </c>
    </row>
    <row r="376" spans="1:33" x14ac:dyDescent="0.3">
      <c r="A376" s="51">
        <v>13109</v>
      </c>
      <c r="B376" s="51">
        <v>700109</v>
      </c>
      <c r="C376" s="51">
        <v>1</v>
      </c>
      <c r="D376" s="51">
        <v>1</v>
      </c>
      <c r="E376" s="51">
        <v>1</v>
      </c>
      <c r="F376" s="51">
        <v>1</v>
      </c>
      <c r="G376" s="80">
        <v>0.46</v>
      </c>
      <c r="H376" s="51">
        <v>15</v>
      </c>
      <c r="I376" s="51">
        <v>3926.25</v>
      </c>
      <c r="J376" s="78">
        <v>1745</v>
      </c>
      <c r="K376" s="78">
        <v>3926.25</v>
      </c>
      <c r="L376" s="78">
        <v>2.25</v>
      </c>
      <c r="M376" s="51">
        <v>233</v>
      </c>
      <c r="N376" s="61">
        <v>233</v>
      </c>
      <c r="O376" s="61">
        <v>233</v>
      </c>
      <c r="P376" s="61">
        <v>0</v>
      </c>
      <c r="Q376" s="51">
        <v>5</v>
      </c>
      <c r="R376" s="51">
        <v>79</v>
      </c>
      <c r="S376" s="51">
        <v>0</v>
      </c>
      <c r="T376" s="64">
        <v>44</v>
      </c>
      <c r="U376" s="51">
        <v>5</v>
      </c>
      <c r="V376" s="51">
        <v>0</v>
      </c>
      <c r="W376" s="80">
        <v>800082</v>
      </c>
      <c r="X376" s="80">
        <v>15</v>
      </c>
      <c r="Y376" s="51">
        <v>20</v>
      </c>
      <c r="Z376" s="51">
        <v>0.4</v>
      </c>
      <c r="AA376" s="51">
        <v>0.6</v>
      </c>
      <c r="AB376" s="51">
        <v>0</v>
      </c>
      <c r="AC376" s="51">
        <v>103</v>
      </c>
      <c r="AD376" s="51">
        <v>79</v>
      </c>
      <c r="AE376" s="51">
        <v>1</v>
      </c>
      <c r="AF376" s="80">
        <v>2</v>
      </c>
      <c r="AG376" s="51">
        <v>94</v>
      </c>
    </row>
    <row r="377" spans="1:33" x14ac:dyDescent="0.3">
      <c r="A377" s="51">
        <v>13112</v>
      </c>
      <c r="B377" s="51">
        <v>700112</v>
      </c>
      <c r="C377" s="51">
        <v>1</v>
      </c>
      <c r="D377" s="51">
        <v>1</v>
      </c>
      <c r="E377" s="51">
        <v>1</v>
      </c>
      <c r="F377" s="51">
        <v>1</v>
      </c>
      <c r="G377" s="80">
        <v>0.46</v>
      </c>
      <c r="H377" s="51">
        <v>15</v>
      </c>
      <c r="I377" s="51">
        <v>4027.5</v>
      </c>
      <c r="J377" s="78">
        <v>1790</v>
      </c>
      <c r="K377" s="78">
        <v>4027.5</v>
      </c>
      <c r="L377" s="78">
        <v>2.25</v>
      </c>
      <c r="M377" s="51">
        <v>235</v>
      </c>
      <c r="N377" s="61">
        <v>235</v>
      </c>
      <c r="O377" s="61">
        <v>235</v>
      </c>
      <c r="P377" s="61">
        <v>0</v>
      </c>
      <c r="Q377" s="51">
        <v>5</v>
      </c>
      <c r="R377" s="51">
        <v>79</v>
      </c>
      <c r="S377" s="51">
        <v>0</v>
      </c>
      <c r="T377" s="64">
        <v>46</v>
      </c>
      <c r="U377" s="51">
        <v>5</v>
      </c>
      <c r="V377" s="51">
        <v>0</v>
      </c>
      <c r="W377" s="80">
        <v>800082</v>
      </c>
      <c r="X377" s="80">
        <v>15</v>
      </c>
      <c r="Y377" s="51">
        <v>20</v>
      </c>
      <c r="Z377" s="51">
        <v>0.3</v>
      </c>
      <c r="AA377" s="51">
        <v>0.5</v>
      </c>
      <c r="AB377" s="51">
        <v>0</v>
      </c>
      <c r="AC377" s="51">
        <v>106</v>
      </c>
      <c r="AD377" s="51">
        <v>44</v>
      </c>
      <c r="AE377" s="51">
        <v>1</v>
      </c>
      <c r="AF377" s="80">
        <v>1.1000000000000001</v>
      </c>
      <c r="AG377" s="51">
        <v>61</v>
      </c>
    </row>
    <row r="378" spans="1:33" x14ac:dyDescent="0.3">
      <c r="A378" s="51">
        <v>13118</v>
      </c>
      <c r="B378" s="51">
        <v>700118</v>
      </c>
      <c r="C378" s="51">
        <v>1</v>
      </c>
      <c r="D378" s="51">
        <v>1</v>
      </c>
      <c r="E378" s="51">
        <v>1</v>
      </c>
      <c r="F378" s="51">
        <v>1</v>
      </c>
      <c r="G378" s="80">
        <v>0.4</v>
      </c>
      <c r="H378" s="51">
        <v>10</v>
      </c>
      <c r="I378" s="51">
        <v>4230</v>
      </c>
      <c r="J378" s="78">
        <v>1880</v>
      </c>
      <c r="K378" s="78">
        <v>4230</v>
      </c>
      <c r="L378" s="78">
        <v>2.25</v>
      </c>
      <c r="M378" s="51">
        <v>240</v>
      </c>
      <c r="N378" s="61">
        <v>240</v>
      </c>
      <c r="O378" s="61">
        <v>240</v>
      </c>
      <c r="P378" s="61">
        <v>0</v>
      </c>
      <c r="Q378" s="51">
        <v>5</v>
      </c>
      <c r="R378" s="51">
        <v>79</v>
      </c>
      <c r="S378" s="51">
        <v>0</v>
      </c>
      <c r="T378" s="64">
        <v>48</v>
      </c>
      <c r="U378" s="51">
        <v>5</v>
      </c>
      <c r="V378" s="51">
        <v>0</v>
      </c>
      <c r="W378" s="80">
        <v>800081</v>
      </c>
      <c r="X378" s="80">
        <v>15</v>
      </c>
      <c r="Y378" s="51">
        <v>20</v>
      </c>
      <c r="Z378" s="51">
        <v>0.3</v>
      </c>
      <c r="AA378" s="51">
        <v>0.5</v>
      </c>
      <c r="AB378" s="51">
        <v>0</v>
      </c>
      <c r="AC378" s="51">
        <v>112</v>
      </c>
      <c r="AD378" s="51">
        <v>42</v>
      </c>
      <c r="AE378" s="51">
        <v>1</v>
      </c>
      <c r="AF378" s="80">
        <v>1.1000000000000001</v>
      </c>
      <c r="AG378" s="51">
        <v>89</v>
      </c>
    </row>
    <row r="379" spans="1:33" x14ac:dyDescent="0.3">
      <c r="A379" s="51">
        <v>13119</v>
      </c>
      <c r="B379" s="51">
        <v>700119</v>
      </c>
      <c r="C379" s="51">
        <v>1</v>
      </c>
      <c r="D379" s="51">
        <v>1</v>
      </c>
      <c r="E379" s="51">
        <v>1</v>
      </c>
      <c r="F379" s="51">
        <v>1</v>
      </c>
      <c r="G379" s="80">
        <v>0.4</v>
      </c>
      <c r="H379" s="51">
        <v>10</v>
      </c>
      <c r="I379" s="51">
        <v>4331.25</v>
      </c>
      <c r="J379" s="78">
        <v>1925</v>
      </c>
      <c r="K379" s="78">
        <v>4331.25</v>
      </c>
      <c r="L379" s="78">
        <v>2.25</v>
      </c>
      <c r="M379" s="51">
        <v>242</v>
      </c>
      <c r="N379" s="61">
        <v>242</v>
      </c>
      <c r="O379" s="61">
        <v>242</v>
      </c>
      <c r="P379" s="61">
        <v>0</v>
      </c>
      <c r="Q379" s="51">
        <v>5</v>
      </c>
      <c r="R379" s="51">
        <v>79</v>
      </c>
      <c r="S379" s="51">
        <v>0</v>
      </c>
      <c r="T379" s="64">
        <v>49</v>
      </c>
      <c r="U379" s="51">
        <v>5</v>
      </c>
      <c r="V379" s="51">
        <v>0</v>
      </c>
      <c r="W379" s="80">
        <v>800081</v>
      </c>
      <c r="X379" s="80">
        <v>15</v>
      </c>
      <c r="Y379" s="51">
        <v>20</v>
      </c>
      <c r="Z379" s="51">
        <v>0.4</v>
      </c>
      <c r="AA379" s="51">
        <v>0.6</v>
      </c>
      <c r="AB379" s="51">
        <v>0</v>
      </c>
      <c r="AC379" s="51">
        <v>113</v>
      </c>
      <c r="AD379" s="51">
        <v>52</v>
      </c>
      <c r="AE379" s="51">
        <v>1</v>
      </c>
      <c r="AF379" s="80">
        <v>2</v>
      </c>
      <c r="AG379" s="51">
        <v>89</v>
      </c>
    </row>
    <row r="380" spans="1:33" x14ac:dyDescent="0.3">
      <c r="A380" s="51">
        <v>13121</v>
      </c>
      <c r="B380" s="51">
        <v>700121</v>
      </c>
      <c r="C380" s="51">
        <v>1</v>
      </c>
      <c r="D380" s="51">
        <v>1</v>
      </c>
      <c r="E380" s="51">
        <v>1</v>
      </c>
      <c r="F380" s="51">
        <v>1</v>
      </c>
      <c r="G380" s="51">
        <v>0.85</v>
      </c>
      <c r="H380" s="51">
        <v>20</v>
      </c>
      <c r="I380" s="51">
        <v>4383</v>
      </c>
      <c r="J380" s="78">
        <v>1948</v>
      </c>
      <c r="K380" s="78">
        <v>4383</v>
      </c>
      <c r="L380" s="78">
        <v>2.25</v>
      </c>
      <c r="M380" s="51">
        <v>243</v>
      </c>
      <c r="N380" s="61">
        <v>243</v>
      </c>
      <c r="O380" s="61">
        <v>243</v>
      </c>
      <c r="P380" s="61">
        <v>0</v>
      </c>
      <c r="Q380" s="51">
        <v>5</v>
      </c>
      <c r="R380" s="51">
        <v>79</v>
      </c>
      <c r="S380" s="51">
        <v>0</v>
      </c>
      <c r="T380" s="64">
        <v>50</v>
      </c>
      <c r="U380" s="51">
        <v>5</v>
      </c>
      <c r="V380" s="51">
        <v>0</v>
      </c>
      <c r="W380" s="51">
        <v>800211</v>
      </c>
      <c r="X380" s="51">
        <v>15</v>
      </c>
      <c r="Y380" s="51">
        <v>20</v>
      </c>
      <c r="Z380" s="51">
        <v>0.3</v>
      </c>
      <c r="AA380" s="51">
        <v>0.5</v>
      </c>
      <c r="AB380" s="51">
        <v>0</v>
      </c>
      <c r="AC380" s="51">
        <v>115</v>
      </c>
      <c r="AD380" s="51">
        <v>49</v>
      </c>
      <c r="AE380" s="51">
        <v>1</v>
      </c>
      <c r="AF380" s="67">
        <v>0.5</v>
      </c>
      <c r="AG380" s="51">
        <v>28</v>
      </c>
    </row>
    <row r="381" spans="1:33" x14ac:dyDescent="0.3">
      <c r="A381" s="51">
        <v>13124</v>
      </c>
      <c r="B381" s="51">
        <v>700124</v>
      </c>
      <c r="C381" s="51">
        <v>1</v>
      </c>
      <c r="D381" s="51">
        <v>1</v>
      </c>
      <c r="E381" s="51">
        <v>1</v>
      </c>
      <c r="F381" s="51">
        <v>1</v>
      </c>
      <c r="G381" s="51">
        <v>0.85</v>
      </c>
      <c r="H381" s="51">
        <v>20</v>
      </c>
      <c r="I381" s="51">
        <v>4585.5</v>
      </c>
      <c r="J381" s="78">
        <v>2038</v>
      </c>
      <c r="K381" s="78">
        <v>4585.5</v>
      </c>
      <c r="L381" s="78">
        <v>2.25</v>
      </c>
      <c r="M381" s="51">
        <v>248</v>
      </c>
      <c r="N381" s="61">
        <v>248</v>
      </c>
      <c r="O381" s="61">
        <v>248</v>
      </c>
      <c r="P381" s="61">
        <v>0</v>
      </c>
      <c r="Q381" s="51">
        <v>5</v>
      </c>
      <c r="R381" s="51">
        <v>79</v>
      </c>
      <c r="S381" s="51">
        <v>0</v>
      </c>
      <c r="T381" s="64">
        <v>52</v>
      </c>
      <c r="U381" s="51">
        <v>5</v>
      </c>
      <c r="V381" s="51">
        <v>0</v>
      </c>
      <c r="W381" s="51">
        <v>800211</v>
      </c>
      <c r="X381" s="51">
        <v>15</v>
      </c>
      <c r="Y381" s="51">
        <v>20</v>
      </c>
      <c r="Z381" s="51">
        <v>0.3</v>
      </c>
      <c r="AA381" s="51">
        <v>0.5</v>
      </c>
      <c r="AB381" s="51">
        <v>0</v>
      </c>
      <c r="AC381" s="51">
        <v>118</v>
      </c>
      <c r="AD381" s="51">
        <v>42</v>
      </c>
      <c r="AE381" s="51">
        <v>1</v>
      </c>
      <c r="AF381" s="67">
        <v>1</v>
      </c>
      <c r="AG381" s="51">
        <v>5</v>
      </c>
    </row>
    <row r="382" spans="1:33" x14ac:dyDescent="0.3">
      <c r="A382" s="51">
        <v>13125</v>
      </c>
      <c r="B382" s="51">
        <v>700125</v>
      </c>
      <c r="C382" s="51">
        <v>1</v>
      </c>
      <c r="D382" s="51">
        <v>1</v>
      </c>
      <c r="E382" s="51">
        <v>1</v>
      </c>
      <c r="F382" s="51">
        <v>1</v>
      </c>
      <c r="G382" s="51">
        <v>0.85</v>
      </c>
      <c r="H382" s="51">
        <v>20</v>
      </c>
      <c r="I382" s="51">
        <v>4635</v>
      </c>
      <c r="J382" s="78">
        <v>2060</v>
      </c>
      <c r="K382" s="78">
        <v>4635</v>
      </c>
      <c r="L382" s="78">
        <v>2.25</v>
      </c>
      <c r="M382" s="51">
        <v>249</v>
      </c>
      <c r="N382" s="61">
        <v>249</v>
      </c>
      <c r="O382" s="61">
        <v>249</v>
      </c>
      <c r="P382" s="61">
        <v>0</v>
      </c>
      <c r="Q382" s="51">
        <v>5</v>
      </c>
      <c r="R382" s="51">
        <v>79</v>
      </c>
      <c r="S382" s="51">
        <v>0</v>
      </c>
      <c r="T382" s="64">
        <v>53</v>
      </c>
      <c r="U382" s="51">
        <v>5</v>
      </c>
      <c r="V382" s="51">
        <v>0</v>
      </c>
      <c r="W382" s="51">
        <v>800211</v>
      </c>
      <c r="X382" s="51">
        <v>15</v>
      </c>
      <c r="Y382" s="51">
        <v>20</v>
      </c>
      <c r="Z382" s="51">
        <v>0.3</v>
      </c>
      <c r="AA382" s="51">
        <v>0.5</v>
      </c>
      <c r="AB382" s="51">
        <v>0</v>
      </c>
      <c r="AC382" s="51">
        <v>119</v>
      </c>
      <c r="AD382" s="51">
        <v>56</v>
      </c>
      <c r="AE382" s="51">
        <v>1</v>
      </c>
      <c r="AF382" s="67">
        <v>1</v>
      </c>
      <c r="AG382" s="51">
        <v>49</v>
      </c>
    </row>
    <row r="383" spans="1:33" x14ac:dyDescent="0.3">
      <c r="A383" s="51">
        <v>13126</v>
      </c>
      <c r="B383" s="51">
        <v>700126</v>
      </c>
      <c r="C383" s="51">
        <v>1</v>
      </c>
      <c r="D383" s="51">
        <v>1</v>
      </c>
      <c r="E383" s="51">
        <v>1</v>
      </c>
      <c r="F383" s="51">
        <v>1</v>
      </c>
      <c r="G383" s="51">
        <v>0.74</v>
      </c>
      <c r="H383" s="51">
        <v>5</v>
      </c>
      <c r="I383" s="51">
        <v>4686.75</v>
      </c>
      <c r="J383" s="78">
        <v>2083</v>
      </c>
      <c r="K383" s="78">
        <v>4686.75</v>
      </c>
      <c r="L383" s="78">
        <v>2.25</v>
      </c>
      <c r="M383" s="51">
        <v>250</v>
      </c>
      <c r="N383" s="61">
        <v>250</v>
      </c>
      <c r="O383" s="61">
        <v>250</v>
      </c>
      <c r="P383" s="61">
        <v>0</v>
      </c>
      <c r="Q383" s="51">
        <v>5</v>
      </c>
      <c r="R383" s="51">
        <v>79</v>
      </c>
      <c r="S383" s="51">
        <v>0</v>
      </c>
      <c r="T383" s="64">
        <v>53</v>
      </c>
      <c r="U383" s="51">
        <v>5</v>
      </c>
      <c r="V383" s="51">
        <v>0</v>
      </c>
      <c r="W383" s="51">
        <v>800001</v>
      </c>
      <c r="X383" s="51">
        <v>5</v>
      </c>
      <c r="Y383" s="51">
        <v>20</v>
      </c>
      <c r="Z383" s="51">
        <v>0.54</v>
      </c>
      <c r="AA383" s="51">
        <v>0.5</v>
      </c>
      <c r="AB383" s="51">
        <v>0</v>
      </c>
      <c r="AC383" s="51">
        <v>120</v>
      </c>
      <c r="AD383" s="51">
        <v>68</v>
      </c>
      <c r="AE383" s="51">
        <v>1</v>
      </c>
      <c r="AF383" s="70">
        <v>1.4</v>
      </c>
      <c r="AG383" s="51">
        <v>87</v>
      </c>
    </row>
    <row r="384" spans="1:33" x14ac:dyDescent="0.3">
      <c r="A384" s="51">
        <v>13129</v>
      </c>
      <c r="B384" s="51">
        <v>700129</v>
      </c>
      <c r="C384" s="51">
        <v>1</v>
      </c>
      <c r="D384" s="51">
        <v>1</v>
      </c>
      <c r="E384" s="51">
        <v>1</v>
      </c>
      <c r="F384" s="51">
        <v>1</v>
      </c>
      <c r="G384" s="51">
        <v>0.83</v>
      </c>
      <c r="H384" s="51">
        <v>5</v>
      </c>
      <c r="I384" s="51">
        <v>4788</v>
      </c>
      <c r="J384" s="78">
        <v>2128</v>
      </c>
      <c r="K384" s="78">
        <v>4788</v>
      </c>
      <c r="L384" s="78">
        <v>2.25</v>
      </c>
      <c r="M384" s="51">
        <v>252</v>
      </c>
      <c r="N384" s="61">
        <v>252</v>
      </c>
      <c r="O384" s="61">
        <v>252</v>
      </c>
      <c r="P384" s="61">
        <v>0</v>
      </c>
      <c r="Q384" s="51">
        <v>5</v>
      </c>
      <c r="R384" s="51">
        <v>79</v>
      </c>
      <c r="S384" s="51">
        <v>0</v>
      </c>
      <c r="T384" s="64">
        <v>54</v>
      </c>
      <c r="U384" s="51">
        <v>5</v>
      </c>
      <c r="V384" s="51">
        <v>0</v>
      </c>
      <c r="W384" s="51">
        <v>800011</v>
      </c>
      <c r="X384" s="51">
        <v>10</v>
      </c>
      <c r="Y384" s="51">
        <v>20</v>
      </c>
      <c r="Z384" s="51">
        <v>0.64</v>
      </c>
      <c r="AA384" s="51">
        <v>0.6</v>
      </c>
      <c r="AB384" s="51">
        <v>0</v>
      </c>
      <c r="AC384" s="51">
        <v>123</v>
      </c>
      <c r="AD384" s="51">
        <v>62</v>
      </c>
      <c r="AE384" s="51">
        <v>1</v>
      </c>
      <c r="AF384" s="70">
        <v>1</v>
      </c>
      <c r="AG384" s="51">
        <v>72</v>
      </c>
    </row>
    <row r="385" spans="1:33" x14ac:dyDescent="0.3">
      <c r="A385" s="51">
        <v>13132</v>
      </c>
      <c r="B385" s="51">
        <v>700132</v>
      </c>
      <c r="C385" s="51">
        <v>1</v>
      </c>
      <c r="D385" s="51">
        <v>1</v>
      </c>
      <c r="E385" s="51">
        <v>1</v>
      </c>
      <c r="F385" s="51">
        <v>1</v>
      </c>
      <c r="G385" s="51">
        <v>0.75</v>
      </c>
      <c r="H385" s="51">
        <v>15</v>
      </c>
      <c r="I385" s="51">
        <v>4938.75</v>
      </c>
      <c r="J385" s="78">
        <v>2195</v>
      </c>
      <c r="K385" s="78">
        <v>4938.75</v>
      </c>
      <c r="L385" s="78">
        <v>2.25</v>
      </c>
      <c r="M385" s="51">
        <v>255</v>
      </c>
      <c r="N385" s="61">
        <v>255</v>
      </c>
      <c r="O385" s="61">
        <v>255</v>
      </c>
      <c r="P385" s="61">
        <v>0</v>
      </c>
      <c r="Q385" s="51">
        <v>5</v>
      </c>
      <c r="R385" s="51">
        <v>79</v>
      </c>
      <c r="S385" s="51">
        <v>0</v>
      </c>
      <c r="T385" s="64">
        <v>56</v>
      </c>
      <c r="U385" s="51">
        <v>5</v>
      </c>
      <c r="V385" s="51">
        <v>0</v>
      </c>
      <c r="W385" s="51">
        <v>800201</v>
      </c>
      <c r="X385" s="51">
        <v>15</v>
      </c>
      <c r="Y385" s="51">
        <v>20</v>
      </c>
      <c r="Z385" s="51">
        <v>0.3</v>
      </c>
      <c r="AA385" s="51">
        <v>0.5</v>
      </c>
      <c r="AB385" s="51">
        <v>0</v>
      </c>
      <c r="AC385" s="51">
        <v>126</v>
      </c>
      <c r="AD385" s="51">
        <v>57</v>
      </c>
      <c r="AE385" s="51">
        <v>1</v>
      </c>
      <c r="AF385" s="70">
        <v>1</v>
      </c>
      <c r="AG385" s="51">
        <v>40</v>
      </c>
    </row>
    <row r="386" spans="1:33" x14ac:dyDescent="0.3">
      <c r="A386" s="53">
        <v>13201</v>
      </c>
      <c r="B386" s="53">
        <v>700201</v>
      </c>
      <c r="C386" s="53">
        <v>1</v>
      </c>
      <c r="D386" s="53">
        <v>1</v>
      </c>
      <c r="E386" s="53">
        <v>1</v>
      </c>
      <c r="F386" s="51">
        <v>1</v>
      </c>
      <c r="G386" s="53">
        <v>1.7</v>
      </c>
      <c r="H386" s="53">
        <v>0.01</v>
      </c>
      <c r="I386" s="53">
        <v>5143.5</v>
      </c>
      <c r="J386" s="78">
        <v>2286</v>
      </c>
      <c r="K386" s="78">
        <v>5143.5</v>
      </c>
      <c r="L386" s="78">
        <v>2.25</v>
      </c>
      <c r="M386" s="53">
        <v>260</v>
      </c>
      <c r="N386" s="61">
        <v>260</v>
      </c>
      <c r="O386" s="61">
        <v>260</v>
      </c>
      <c r="P386" s="61">
        <v>0</v>
      </c>
      <c r="Q386" s="53">
        <v>5</v>
      </c>
      <c r="R386" s="53">
        <v>81</v>
      </c>
      <c r="S386" s="53">
        <v>0</v>
      </c>
      <c r="T386" s="64">
        <v>59</v>
      </c>
      <c r="U386" s="53">
        <v>5</v>
      </c>
      <c r="V386" s="53">
        <v>0</v>
      </c>
      <c r="W386" s="53">
        <v>800183</v>
      </c>
      <c r="X386" s="53">
        <v>100</v>
      </c>
      <c r="Y386" s="53">
        <v>20</v>
      </c>
      <c r="Z386" s="53">
        <v>0.3</v>
      </c>
      <c r="AA386" s="53">
        <v>0.5</v>
      </c>
      <c r="AB386" s="53">
        <v>0</v>
      </c>
      <c r="AC386" s="53">
        <v>201</v>
      </c>
      <c r="AD386" s="51">
        <v>52</v>
      </c>
      <c r="AE386" s="53">
        <v>7</v>
      </c>
      <c r="AF386" s="70">
        <v>1.1000000000000001</v>
      </c>
      <c r="AG386" s="51">
        <v>54</v>
      </c>
    </row>
    <row r="387" spans="1:33" x14ac:dyDescent="0.3">
      <c r="A387" s="53">
        <v>13202</v>
      </c>
      <c r="B387" s="53">
        <v>700202</v>
      </c>
      <c r="C387" s="53">
        <v>1</v>
      </c>
      <c r="D387" s="53">
        <v>1</v>
      </c>
      <c r="E387" s="53">
        <v>1</v>
      </c>
      <c r="F387" s="51">
        <v>1</v>
      </c>
      <c r="G387" s="53">
        <v>0.31</v>
      </c>
      <c r="H387" s="53">
        <v>15</v>
      </c>
      <c r="I387" s="53">
        <v>5193</v>
      </c>
      <c r="J387" s="78">
        <v>2308</v>
      </c>
      <c r="K387" s="78">
        <v>5193</v>
      </c>
      <c r="L387" s="78">
        <v>2.25</v>
      </c>
      <c r="M387" s="53">
        <v>261</v>
      </c>
      <c r="N387" s="61">
        <v>261</v>
      </c>
      <c r="O387" s="61">
        <v>261</v>
      </c>
      <c r="P387" s="61">
        <v>0</v>
      </c>
      <c r="Q387" s="53">
        <v>5</v>
      </c>
      <c r="R387" s="53">
        <v>81</v>
      </c>
      <c r="S387" s="53">
        <v>0</v>
      </c>
      <c r="T387" s="64">
        <v>59</v>
      </c>
      <c r="U387" s="53">
        <v>5</v>
      </c>
      <c r="V387" s="53">
        <v>0</v>
      </c>
      <c r="W387" s="53">
        <v>800101</v>
      </c>
      <c r="X387" s="53">
        <v>15</v>
      </c>
      <c r="Y387" s="53">
        <v>20</v>
      </c>
      <c r="Z387" s="53">
        <v>0.3</v>
      </c>
      <c r="AA387" s="53">
        <v>0.5</v>
      </c>
      <c r="AB387" s="53">
        <v>0</v>
      </c>
      <c r="AC387" s="53">
        <v>202</v>
      </c>
      <c r="AD387" s="51">
        <v>51</v>
      </c>
      <c r="AE387" s="53">
        <v>1</v>
      </c>
      <c r="AF387" s="70">
        <v>2</v>
      </c>
      <c r="AG387" s="51">
        <v>82</v>
      </c>
    </row>
    <row r="388" spans="1:33" x14ac:dyDescent="0.3">
      <c r="A388" s="53">
        <v>13204</v>
      </c>
      <c r="B388" s="53">
        <v>700204</v>
      </c>
      <c r="C388" s="53">
        <v>1</v>
      </c>
      <c r="D388" s="53">
        <v>1</v>
      </c>
      <c r="E388" s="53">
        <v>1</v>
      </c>
      <c r="F388" s="51">
        <v>1</v>
      </c>
      <c r="G388" s="53">
        <v>0.31</v>
      </c>
      <c r="H388" s="53">
        <v>15</v>
      </c>
      <c r="I388" s="53">
        <v>5346</v>
      </c>
      <c r="J388" s="78">
        <v>2376</v>
      </c>
      <c r="K388" s="78">
        <v>5346</v>
      </c>
      <c r="L388" s="78">
        <v>2.25</v>
      </c>
      <c r="M388" s="53">
        <v>264</v>
      </c>
      <c r="N388" s="61">
        <v>264</v>
      </c>
      <c r="O388" s="61">
        <v>264</v>
      </c>
      <c r="P388" s="61">
        <v>0</v>
      </c>
      <c r="Q388" s="53">
        <v>5</v>
      </c>
      <c r="R388" s="53">
        <v>81</v>
      </c>
      <c r="S388" s="53">
        <v>0</v>
      </c>
      <c r="T388" s="64">
        <v>61</v>
      </c>
      <c r="U388" s="53">
        <v>5</v>
      </c>
      <c r="V388" s="53">
        <v>0</v>
      </c>
      <c r="W388" s="53">
        <v>800101</v>
      </c>
      <c r="X388" s="53">
        <v>15</v>
      </c>
      <c r="Y388" s="53">
        <v>20</v>
      </c>
      <c r="Z388" s="53">
        <v>0.3</v>
      </c>
      <c r="AA388" s="53">
        <v>0.5</v>
      </c>
      <c r="AB388" s="53">
        <v>0</v>
      </c>
      <c r="AC388" s="53">
        <v>204</v>
      </c>
      <c r="AD388" s="51">
        <v>59</v>
      </c>
      <c r="AE388" s="53">
        <v>1</v>
      </c>
      <c r="AF388" s="70">
        <v>1.1000000000000001</v>
      </c>
      <c r="AG388" s="51">
        <v>64</v>
      </c>
    </row>
    <row r="389" spans="1:33" x14ac:dyDescent="0.3">
      <c r="A389" s="53">
        <v>13205</v>
      </c>
      <c r="B389" s="53">
        <v>700205</v>
      </c>
      <c r="C389" s="53">
        <v>1</v>
      </c>
      <c r="D389" s="53">
        <v>1</v>
      </c>
      <c r="E389" s="53">
        <v>1</v>
      </c>
      <c r="F389" s="51">
        <v>1</v>
      </c>
      <c r="G389" s="53">
        <v>0.31</v>
      </c>
      <c r="H389" s="53">
        <v>15</v>
      </c>
      <c r="I389" s="53">
        <v>5395.5</v>
      </c>
      <c r="J389" s="78">
        <v>2398</v>
      </c>
      <c r="K389" s="78">
        <v>5395.5</v>
      </c>
      <c r="L389" s="78">
        <v>2.25</v>
      </c>
      <c r="M389" s="53">
        <v>265</v>
      </c>
      <c r="N389" s="61">
        <v>265</v>
      </c>
      <c r="O389" s="61">
        <v>265</v>
      </c>
      <c r="P389" s="61">
        <v>0</v>
      </c>
      <c r="Q389" s="53">
        <v>5</v>
      </c>
      <c r="R389" s="53">
        <v>81</v>
      </c>
      <c r="S389" s="53">
        <v>0</v>
      </c>
      <c r="T389" s="64">
        <v>62</v>
      </c>
      <c r="U389" s="53">
        <v>5</v>
      </c>
      <c r="V389" s="53">
        <v>0</v>
      </c>
      <c r="W389" s="53">
        <v>800101</v>
      </c>
      <c r="X389" s="53">
        <v>15</v>
      </c>
      <c r="Y389" s="53">
        <v>20</v>
      </c>
      <c r="Z389" s="53">
        <v>0.4</v>
      </c>
      <c r="AA389" s="53">
        <v>0.6</v>
      </c>
      <c r="AB389" s="53">
        <v>0</v>
      </c>
      <c r="AC389" s="53">
        <v>205</v>
      </c>
      <c r="AD389" s="51">
        <v>66</v>
      </c>
      <c r="AE389" s="53">
        <v>1</v>
      </c>
      <c r="AF389" s="70">
        <v>0.5</v>
      </c>
      <c r="AG389" s="51">
        <v>10</v>
      </c>
    </row>
    <row r="390" spans="1:33" x14ac:dyDescent="0.3">
      <c r="A390" s="53">
        <v>13207</v>
      </c>
      <c r="B390" s="53">
        <v>700207</v>
      </c>
      <c r="C390" s="53">
        <v>1</v>
      </c>
      <c r="D390" s="53">
        <v>1</v>
      </c>
      <c r="E390" s="53">
        <v>1</v>
      </c>
      <c r="F390" s="51">
        <v>1</v>
      </c>
      <c r="G390" s="53">
        <v>0.31</v>
      </c>
      <c r="H390" s="53">
        <v>15</v>
      </c>
      <c r="I390" s="53">
        <v>5548.5</v>
      </c>
      <c r="J390" s="78">
        <v>2466</v>
      </c>
      <c r="K390" s="78">
        <v>5548.5</v>
      </c>
      <c r="L390" s="78">
        <v>2.25</v>
      </c>
      <c r="M390" s="53">
        <v>269</v>
      </c>
      <c r="N390" s="61">
        <v>269</v>
      </c>
      <c r="O390" s="61">
        <v>269</v>
      </c>
      <c r="P390" s="61">
        <v>0</v>
      </c>
      <c r="Q390" s="53">
        <v>5</v>
      </c>
      <c r="R390" s="53">
        <v>81</v>
      </c>
      <c r="S390" s="53">
        <v>0</v>
      </c>
      <c r="T390" s="64">
        <v>63</v>
      </c>
      <c r="U390" s="53">
        <v>5</v>
      </c>
      <c r="V390" s="53">
        <v>0</v>
      </c>
      <c r="W390" s="53">
        <v>800101</v>
      </c>
      <c r="X390" s="53">
        <v>15</v>
      </c>
      <c r="Y390" s="53">
        <v>20</v>
      </c>
      <c r="Z390" s="53">
        <v>0.4</v>
      </c>
      <c r="AA390" s="53">
        <v>0.6</v>
      </c>
      <c r="AB390" s="53">
        <v>0</v>
      </c>
      <c r="AC390" s="53">
        <v>207</v>
      </c>
      <c r="AD390" s="51">
        <v>52</v>
      </c>
      <c r="AE390" s="53">
        <v>1</v>
      </c>
      <c r="AF390" s="70">
        <v>1</v>
      </c>
      <c r="AG390" s="51">
        <v>100</v>
      </c>
    </row>
    <row r="391" spans="1:33" x14ac:dyDescent="0.3">
      <c r="A391" s="53">
        <v>13209</v>
      </c>
      <c r="B391" s="53">
        <v>700209</v>
      </c>
      <c r="C391" s="53">
        <v>1</v>
      </c>
      <c r="D391" s="53">
        <v>1</v>
      </c>
      <c r="E391" s="53">
        <v>1</v>
      </c>
      <c r="F391" s="51">
        <v>1</v>
      </c>
      <c r="G391" s="53">
        <v>0.48</v>
      </c>
      <c r="H391" s="53">
        <v>20</v>
      </c>
      <c r="I391" s="53">
        <v>5649.75</v>
      </c>
      <c r="J391" s="78">
        <v>2511</v>
      </c>
      <c r="K391" s="78">
        <v>5649.75</v>
      </c>
      <c r="L391" s="78">
        <v>2.25</v>
      </c>
      <c r="M391" s="53">
        <v>271</v>
      </c>
      <c r="N391" s="61">
        <v>271</v>
      </c>
      <c r="O391" s="61">
        <v>271</v>
      </c>
      <c r="P391" s="61">
        <v>0</v>
      </c>
      <c r="Q391" s="53">
        <v>5</v>
      </c>
      <c r="R391" s="53">
        <v>81</v>
      </c>
      <c r="S391" s="53">
        <v>0</v>
      </c>
      <c r="T391" s="64">
        <v>65</v>
      </c>
      <c r="U391" s="53">
        <v>5</v>
      </c>
      <c r="V391" s="53">
        <v>0</v>
      </c>
      <c r="W391" s="53">
        <v>800071</v>
      </c>
      <c r="X391" s="53">
        <v>15</v>
      </c>
      <c r="Y391" s="53">
        <v>20</v>
      </c>
      <c r="Z391" s="53">
        <v>0.4</v>
      </c>
      <c r="AA391" s="53">
        <v>0.6</v>
      </c>
      <c r="AB391" s="53">
        <v>0</v>
      </c>
      <c r="AC391" s="53">
        <v>209</v>
      </c>
      <c r="AD391" s="51">
        <v>78</v>
      </c>
      <c r="AE391" s="53">
        <v>1</v>
      </c>
      <c r="AF391" s="67">
        <v>1.4</v>
      </c>
      <c r="AG391" s="51">
        <v>15</v>
      </c>
    </row>
    <row r="392" spans="1:33" x14ac:dyDescent="0.3">
      <c r="A392" s="53">
        <v>13210</v>
      </c>
      <c r="B392" s="53">
        <v>700210</v>
      </c>
      <c r="C392" s="53">
        <v>1</v>
      </c>
      <c r="D392" s="53">
        <v>1</v>
      </c>
      <c r="E392" s="53">
        <v>1</v>
      </c>
      <c r="F392" s="51">
        <v>1</v>
      </c>
      <c r="G392" s="80">
        <v>0.48</v>
      </c>
      <c r="H392" s="53">
        <v>20</v>
      </c>
      <c r="I392" s="53">
        <v>5751</v>
      </c>
      <c r="J392" s="78">
        <v>2556</v>
      </c>
      <c r="K392" s="78">
        <v>5751</v>
      </c>
      <c r="L392" s="78">
        <v>2.25</v>
      </c>
      <c r="M392" s="53">
        <v>273</v>
      </c>
      <c r="N392" s="61">
        <v>273</v>
      </c>
      <c r="O392" s="61">
        <v>273</v>
      </c>
      <c r="P392" s="61">
        <v>0</v>
      </c>
      <c r="Q392" s="53">
        <v>5</v>
      </c>
      <c r="R392" s="53">
        <v>81</v>
      </c>
      <c r="S392" s="53">
        <v>0</v>
      </c>
      <c r="T392" s="64">
        <v>66</v>
      </c>
      <c r="U392" s="53">
        <v>5</v>
      </c>
      <c r="V392" s="53">
        <v>0</v>
      </c>
      <c r="W392" s="80">
        <v>800071</v>
      </c>
      <c r="X392" s="80">
        <v>15</v>
      </c>
      <c r="Y392" s="53">
        <v>20</v>
      </c>
      <c r="Z392" s="53">
        <v>0.3</v>
      </c>
      <c r="AA392" s="53">
        <v>0.5</v>
      </c>
      <c r="AB392" s="53">
        <v>0</v>
      </c>
      <c r="AC392" s="53">
        <v>210</v>
      </c>
      <c r="AD392" s="51">
        <v>69</v>
      </c>
      <c r="AE392" s="53">
        <v>1</v>
      </c>
      <c r="AF392" s="80">
        <v>1</v>
      </c>
      <c r="AG392" s="51">
        <v>100</v>
      </c>
    </row>
    <row r="393" spans="1:33" x14ac:dyDescent="0.3">
      <c r="A393" s="53">
        <v>13211</v>
      </c>
      <c r="B393" s="53">
        <v>700211</v>
      </c>
      <c r="C393" s="53">
        <v>1</v>
      </c>
      <c r="D393" s="53">
        <v>1</v>
      </c>
      <c r="E393" s="53">
        <v>1</v>
      </c>
      <c r="F393" s="51">
        <v>1</v>
      </c>
      <c r="G393" s="53">
        <v>0.48</v>
      </c>
      <c r="H393" s="53">
        <v>20</v>
      </c>
      <c r="I393" s="53">
        <v>5852.25</v>
      </c>
      <c r="J393" s="78">
        <v>2601</v>
      </c>
      <c r="K393" s="78">
        <v>5852.25</v>
      </c>
      <c r="L393" s="78">
        <v>2.25</v>
      </c>
      <c r="M393" s="53">
        <v>276</v>
      </c>
      <c r="N393" s="61">
        <v>276</v>
      </c>
      <c r="O393" s="61">
        <v>276</v>
      </c>
      <c r="P393" s="61">
        <v>0</v>
      </c>
      <c r="Q393" s="53">
        <v>5</v>
      </c>
      <c r="R393" s="53">
        <v>81</v>
      </c>
      <c r="S393" s="53">
        <v>0</v>
      </c>
      <c r="T393" s="64">
        <v>67</v>
      </c>
      <c r="U393" s="53">
        <v>5</v>
      </c>
      <c r="V393" s="53">
        <v>0</v>
      </c>
      <c r="W393" s="53">
        <v>800071</v>
      </c>
      <c r="X393" s="53">
        <v>15</v>
      </c>
      <c r="Y393" s="53">
        <v>20</v>
      </c>
      <c r="Z393" s="53">
        <v>0.4</v>
      </c>
      <c r="AA393" s="53">
        <v>0.6</v>
      </c>
      <c r="AB393" s="53">
        <v>0</v>
      </c>
      <c r="AC393" s="53">
        <v>211</v>
      </c>
      <c r="AD393" s="51">
        <v>75</v>
      </c>
      <c r="AE393" s="53">
        <v>1</v>
      </c>
      <c r="AF393" s="67">
        <v>1.1000000000000001</v>
      </c>
      <c r="AG393" s="51">
        <v>30</v>
      </c>
    </row>
    <row r="394" spans="1:33" x14ac:dyDescent="0.3">
      <c r="A394" s="53">
        <v>13213</v>
      </c>
      <c r="B394" s="53">
        <v>700213</v>
      </c>
      <c r="C394" s="53">
        <v>1</v>
      </c>
      <c r="D394" s="53">
        <v>1</v>
      </c>
      <c r="E394" s="53">
        <v>1</v>
      </c>
      <c r="F394" s="51">
        <v>1</v>
      </c>
      <c r="G394" s="53">
        <v>0.48</v>
      </c>
      <c r="H394" s="53">
        <v>20</v>
      </c>
      <c r="I394" s="53">
        <v>6003</v>
      </c>
      <c r="J394" s="78">
        <v>2668</v>
      </c>
      <c r="K394" s="78">
        <v>6003</v>
      </c>
      <c r="L394" s="78">
        <v>2.25</v>
      </c>
      <c r="M394" s="53">
        <v>279</v>
      </c>
      <c r="N394" s="61">
        <v>279</v>
      </c>
      <c r="O394" s="61">
        <v>279</v>
      </c>
      <c r="P394" s="61">
        <v>0</v>
      </c>
      <c r="Q394" s="53">
        <v>5</v>
      </c>
      <c r="R394" s="53">
        <v>81</v>
      </c>
      <c r="S394" s="53">
        <v>0</v>
      </c>
      <c r="T394" s="64">
        <v>69</v>
      </c>
      <c r="U394" s="53">
        <v>5</v>
      </c>
      <c r="V394" s="53">
        <v>0</v>
      </c>
      <c r="W394" s="53">
        <v>800071</v>
      </c>
      <c r="X394" s="53">
        <v>15</v>
      </c>
      <c r="Y394" s="53">
        <v>20</v>
      </c>
      <c r="Z394" s="53">
        <v>0.4</v>
      </c>
      <c r="AA394" s="53">
        <v>0.6</v>
      </c>
      <c r="AB394" s="53">
        <v>0</v>
      </c>
      <c r="AC394" s="53">
        <v>213</v>
      </c>
      <c r="AD394" s="51">
        <v>64</v>
      </c>
      <c r="AE394" s="53">
        <v>1</v>
      </c>
      <c r="AF394" s="67">
        <v>2</v>
      </c>
      <c r="AG394" s="51">
        <v>82</v>
      </c>
    </row>
    <row r="395" spans="1:33" x14ac:dyDescent="0.3">
      <c r="A395" s="53">
        <v>13214</v>
      </c>
      <c r="B395" s="53">
        <v>700214</v>
      </c>
      <c r="C395" s="53">
        <v>1</v>
      </c>
      <c r="D395" s="53">
        <v>1</v>
      </c>
      <c r="E395" s="53">
        <v>1</v>
      </c>
      <c r="F395" s="51">
        <v>1</v>
      </c>
      <c r="G395" s="80">
        <v>0.53</v>
      </c>
      <c r="H395" s="53">
        <v>5</v>
      </c>
      <c r="I395" s="53">
        <v>6156</v>
      </c>
      <c r="J395" s="78">
        <v>2736</v>
      </c>
      <c r="K395" s="78">
        <v>6156</v>
      </c>
      <c r="L395" s="78">
        <v>2.25</v>
      </c>
      <c r="M395" s="53">
        <v>282</v>
      </c>
      <c r="N395" s="61">
        <v>282</v>
      </c>
      <c r="O395" s="61">
        <v>282</v>
      </c>
      <c r="P395" s="61">
        <v>0</v>
      </c>
      <c r="Q395" s="53">
        <v>5</v>
      </c>
      <c r="R395" s="53">
        <v>81</v>
      </c>
      <c r="S395" s="53">
        <v>0</v>
      </c>
      <c r="T395" s="64">
        <v>70</v>
      </c>
      <c r="U395" s="53">
        <v>5</v>
      </c>
      <c r="V395" s="53">
        <v>0</v>
      </c>
      <c r="W395" s="80">
        <v>800111</v>
      </c>
      <c r="X395" s="80">
        <v>15</v>
      </c>
      <c r="Y395" s="53">
        <v>20</v>
      </c>
      <c r="Z395" s="53">
        <v>0.3</v>
      </c>
      <c r="AA395" s="53">
        <v>0.5</v>
      </c>
      <c r="AB395" s="53">
        <v>0</v>
      </c>
      <c r="AC395" s="53">
        <v>214</v>
      </c>
      <c r="AD395" s="51">
        <v>55</v>
      </c>
      <c r="AE395" s="53">
        <v>1</v>
      </c>
      <c r="AF395" s="80">
        <v>1.1000000000000001</v>
      </c>
      <c r="AG395" s="51">
        <v>1</v>
      </c>
    </row>
    <row r="396" spans="1:33" x14ac:dyDescent="0.3">
      <c r="A396" s="53">
        <v>13219</v>
      </c>
      <c r="B396" s="53">
        <v>700219</v>
      </c>
      <c r="C396" s="53">
        <v>1</v>
      </c>
      <c r="D396" s="53">
        <v>1</v>
      </c>
      <c r="E396" s="53">
        <v>1</v>
      </c>
      <c r="F396" s="51">
        <v>1</v>
      </c>
      <c r="G396" s="80">
        <v>0.53</v>
      </c>
      <c r="H396" s="53">
        <v>5</v>
      </c>
      <c r="I396" s="53">
        <v>6610.5</v>
      </c>
      <c r="J396" s="78">
        <v>2938</v>
      </c>
      <c r="K396" s="78">
        <v>6610.5</v>
      </c>
      <c r="L396" s="78">
        <v>2.25</v>
      </c>
      <c r="M396" s="53">
        <v>292</v>
      </c>
      <c r="N396" s="61">
        <v>292</v>
      </c>
      <c r="O396" s="61">
        <v>292</v>
      </c>
      <c r="P396" s="61">
        <v>0</v>
      </c>
      <c r="Q396" s="53">
        <v>5</v>
      </c>
      <c r="R396" s="53">
        <v>81</v>
      </c>
      <c r="S396" s="53">
        <v>0</v>
      </c>
      <c r="T396" s="64">
        <v>76</v>
      </c>
      <c r="U396" s="53">
        <v>5</v>
      </c>
      <c r="V396" s="53">
        <v>0</v>
      </c>
      <c r="W396" s="80">
        <v>800111</v>
      </c>
      <c r="X396" s="80">
        <v>15</v>
      </c>
      <c r="Y396" s="53">
        <v>20</v>
      </c>
      <c r="Z396" s="53">
        <v>0.4</v>
      </c>
      <c r="AA396" s="53">
        <v>0.6</v>
      </c>
      <c r="AB396" s="53">
        <v>0</v>
      </c>
      <c r="AC396" s="53">
        <v>219</v>
      </c>
      <c r="AD396" s="51">
        <v>72</v>
      </c>
      <c r="AE396" s="53">
        <v>1</v>
      </c>
      <c r="AF396" s="80">
        <v>0.5</v>
      </c>
      <c r="AG396" s="51">
        <v>78</v>
      </c>
    </row>
    <row r="397" spans="1:33" x14ac:dyDescent="0.3">
      <c r="A397" s="49">
        <v>13223</v>
      </c>
      <c r="B397" s="49">
        <v>700223</v>
      </c>
      <c r="C397" s="49">
        <v>2</v>
      </c>
      <c r="D397" s="49">
        <v>1</v>
      </c>
      <c r="E397" s="49">
        <v>1</v>
      </c>
      <c r="F397" s="51">
        <v>1</v>
      </c>
      <c r="G397" s="80">
        <v>0.86</v>
      </c>
      <c r="H397" s="49">
        <v>10</v>
      </c>
      <c r="I397" s="78">
        <v>9499.5</v>
      </c>
      <c r="J397" s="78">
        <v>4222</v>
      </c>
      <c r="K397" s="78">
        <v>9499.5</v>
      </c>
      <c r="L397" s="78">
        <v>2.25</v>
      </c>
      <c r="M397" s="76">
        <v>356</v>
      </c>
      <c r="N397" s="61">
        <v>356</v>
      </c>
      <c r="O397" s="61">
        <v>356</v>
      </c>
      <c r="P397" s="61">
        <v>0</v>
      </c>
      <c r="Q397" s="49">
        <v>5</v>
      </c>
      <c r="R397" s="76">
        <v>81</v>
      </c>
      <c r="S397" s="49">
        <v>0</v>
      </c>
      <c r="T397" s="64">
        <v>109</v>
      </c>
      <c r="U397" s="49">
        <v>9</v>
      </c>
      <c r="V397" s="49">
        <v>0</v>
      </c>
      <c r="W397" s="80">
        <v>800121</v>
      </c>
      <c r="X397" s="80">
        <v>15</v>
      </c>
      <c r="Y397" s="49">
        <v>20</v>
      </c>
      <c r="Z397" s="49">
        <v>0.3</v>
      </c>
      <c r="AA397" s="49">
        <v>0.5</v>
      </c>
      <c r="AB397" s="49">
        <v>0</v>
      </c>
      <c r="AC397" s="50">
        <v>223</v>
      </c>
      <c r="AD397" s="51">
        <v>49</v>
      </c>
      <c r="AE397" s="49">
        <v>1</v>
      </c>
      <c r="AF397" s="80">
        <v>1</v>
      </c>
      <c r="AG397" s="51">
        <v>25</v>
      </c>
    </row>
    <row r="398" spans="1:33" x14ac:dyDescent="0.3">
      <c r="A398" s="53">
        <v>13225</v>
      </c>
      <c r="B398" s="53">
        <v>700225</v>
      </c>
      <c r="C398" s="53">
        <v>1</v>
      </c>
      <c r="D398" s="53">
        <v>1</v>
      </c>
      <c r="E398" s="53">
        <v>1</v>
      </c>
      <c r="F398" s="51">
        <v>1</v>
      </c>
      <c r="G398" s="80">
        <v>0.86</v>
      </c>
      <c r="H398" s="53">
        <v>10</v>
      </c>
      <c r="I398" s="53">
        <v>5953.5</v>
      </c>
      <c r="J398" s="78">
        <v>2646</v>
      </c>
      <c r="K398" s="78">
        <v>5953.5</v>
      </c>
      <c r="L398" s="78">
        <v>2.25</v>
      </c>
      <c r="M398" s="53">
        <v>278</v>
      </c>
      <c r="N398" s="61">
        <v>278</v>
      </c>
      <c r="O398" s="61">
        <v>278</v>
      </c>
      <c r="P398" s="61">
        <v>0</v>
      </c>
      <c r="Q398" s="53">
        <v>5</v>
      </c>
      <c r="R398" s="53">
        <v>81</v>
      </c>
      <c r="S398" s="53">
        <v>0</v>
      </c>
      <c r="T398" s="64">
        <v>68</v>
      </c>
      <c r="U398" s="53">
        <v>5</v>
      </c>
      <c r="V398" s="53">
        <v>0</v>
      </c>
      <c r="W398" s="80">
        <v>800121</v>
      </c>
      <c r="X398" s="80">
        <v>15</v>
      </c>
      <c r="Y398" s="53">
        <v>20</v>
      </c>
      <c r="Z398" s="53">
        <v>0.3</v>
      </c>
      <c r="AA398" s="53">
        <v>0.5</v>
      </c>
      <c r="AB398" s="53">
        <v>0</v>
      </c>
      <c r="AC398" s="53">
        <v>225</v>
      </c>
      <c r="AD398" s="51">
        <v>46</v>
      </c>
      <c r="AE398" s="53">
        <v>1</v>
      </c>
      <c r="AF398" s="80">
        <v>1.4</v>
      </c>
      <c r="AG398" s="51">
        <v>19</v>
      </c>
    </row>
    <row r="399" spans="1:33" x14ac:dyDescent="0.3">
      <c r="A399" s="53">
        <v>13226</v>
      </c>
      <c r="B399" s="53">
        <v>700226</v>
      </c>
      <c r="C399" s="53">
        <v>1</v>
      </c>
      <c r="D399" s="53">
        <v>1</v>
      </c>
      <c r="E399" s="53">
        <v>1</v>
      </c>
      <c r="F399" s="51">
        <v>1</v>
      </c>
      <c r="G399" s="53">
        <v>0.86</v>
      </c>
      <c r="H399" s="53">
        <v>10</v>
      </c>
      <c r="I399" s="53">
        <v>6104.25</v>
      </c>
      <c r="J399" s="78">
        <v>2713</v>
      </c>
      <c r="K399" s="78">
        <v>6104.25</v>
      </c>
      <c r="L399" s="78">
        <v>2.25</v>
      </c>
      <c r="M399" s="53">
        <v>281</v>
      </c>
      <c r="N399" s="61">
        <v>281</v>
      </c>
      <c r="O399" s="61">
        <v>281</v>
      </c>
      <c r="P399" s="61">
        <v>0</v>
      </c>
      <c r="Q399" s="53">
        <v>5</v>
      </c>
      <c r="R399" s="53">
        <v>81</v>
      </c>
      <c r="S399" s="53">
        <v>0</v>
      </c>
      <c r="T399" s="64">
        <v>70</v>
      </c>
      <c r="U399" s="53">
        <v>5</v>
      </c>
      <c r="V399" s="53">
        <v>0</v>
      </c>
      <c r="W399" s="53">
        <v>800121</v>
      </c>
      <c r="X399" s="53">
        <v>15</v>
      </c>
      <c r="Y399" s="53">
        <v>20</v>
      </c>
      <c r="Z399" s="53">
        <v>0.4</v>
      </c>
      <c r="AA399" s="53">
        <v>0.6</v>
      </c>
      <c r="AB399" s="53">
        <v>0</v>
      </c>
      <c r="AC399" s="53">
        <v>226</v>
      </c>
      <c r="AD399" s="51">
        <v>64</v>
      </c>
      <c r="AE399" s="53">
        <v>1</v>
      </c>
      <c r="AF399" s="73">
        <v>1</v>
      </c>
      <c r="AG399" s="51">
        <v>37</v>
      </c>
    </row>
    <row r="400" spans="1:33" x14ac:dyDescent="0.3">
      <c r="A400" s="53">
        <v>13227</v>
      </c>
      <c r="B400" s="53">
        <v>700227</v>
      </c>
      <c r="C400" s="53">
        <v>1</v>
      </c>
      <c r="D400" s="53">
        <v>1</v>
      </c>
      <c r="E400" s="53">
        <v>1</v>
      </c>
      <c r="F400" s="51">
        <v>1</v>
      </c>
      <c r="G400" s="53">
        <v>0.86</v>
      </c>
      <c r="H400" s="53">
        <v>10</v>
      </c>
      <c r="I400" s="53">
        <v>6205.5</v>
      </c>
      <c r="J400" s="78">
        <v>2758</v>
      </c>
      <c r="K400" s="78">
        <v>6205.5</v>
      </c>
      <c r="L400" s="78">
        <v>2.25</v>
      </c>
      <c r="M400" s="53">
        <v>283</v>
      </c>
      <c r="N400" s="61">
        <v>283</v>
      </c>
      <c r="O400" s="61">
        <v>283</v>
      </c>
      <c r="P400" s="61">
        <v>0</v>
      </c>
      <c r="Q400" s="53">
        <v>5</v>
      </c>
      <c r="R400" s="53">
        <v>81</v>
      </c>
      <c r="S400" s="53">
        <v>0</v>
      </c>
      <c r="T400" s="64">
        <v>71</v>
      </c>
      <c r="U400" s="53">
        <v>5</v>
      </c>
      <c r="V400" s="53">
        <v>0</v>
      </c>
      <c r="W400" s="53">
        <v>800121</v>
      </c>
      <c r="X400" s="53">
        <v>15</v>
      </c>
      <c r="Y400" s="53">
        <v>20</v>
      </c>
      <c r="Z400" s="53">
        <v>0.3</v>
      </c>
      <c r="AA400" s="53">
        <v>0.5</v>
      </c>
      <c r="AB400" s="53">
        <v>0</v>
      </c>
      <c r="AC400" s="53">
        <v>227</v>
      </c>
      <c r="AD400" s="51">
        <v>76</v>
      </c>
      <c r="AE400" s="53">
        <v>1</v>
      </c>
      <c r="AF400" s="73">
        <v>1</v>
      </c>
      <c r="AG400" s="51">
        <v>10</v>
      </c>
    </row>
    <row r="401" spans="1:33" x14ac:dyDescent="0.3">
      <c r="A401" s="53">
        <v>13228</v>
      </c>
      <c r="B401" s="53">
        <v>700228</v>
      </c>
      <c r="C401" s="53">
        <v>1</v>
      </c>
      <c r="D401" s="53">
        <v>1</v>
      </c>
      <c r="E401" s="53">
        <v>1</v>
      </c>
      <c r="F401" s="51">
        <v>1</v>
      </c>
      <c r="G401" s="53">
        <v>0.86</v>
      </c>
      <c r="H401" s="53">
        <v>10</v>
      </c>
      <c r="I401" s="53">
        <v>6306.75</v>
      </c>
      <c r="J401" s="78">
        <v>2803</v>
      </c>
      <c r="K401" s="78">
        <v>6306.75</v>
      </c>
      <c r="L401" s="78">
        <v>2.25</v>
      </c>
      <c r="M401" s="53">
        <v>286</v>
      </c>
      <c r="N401" s="61">
        <v>286</v>
      </c>
      <c r="O401" s="61">
        <v>286</v>
      </c>
      <c r="P401" s="61">
        <v>0</v>
      </c>
      <c r="Q401" s="53">
        <v>5</v>
      </c>
      <c r="R401" s="53">
        <v>81</v>
      </c>
      <c r="S401" s="53">
        <v>0</v>
      </c>
      <c r="T401" s="64">
        <v>72</v>
      </c>
      <c r="U401" s="53">
        <v>5</v>
      </c>
      <c r="V401" s="53">
        <v>0</v>
      </c>
      <c r="W401" s="53">
        <v>800121</v>
      </c>
      <c r="X401" s="53">
        <v>15</v>
      </c>
      <c r="Y401" s="53">
        <v>20</v>
      </c>
      <c r="Z401" s="53">
        <v>0.4</v>
      </c>
      <c r="AA401" s="53">
        <v>0.6</v>
      </c>
      <c r="AB401" s="53">
        <v>0</v>
      </c>
      <c r="AC401" s="53">
        <v>228</v>
      </c>
      <c r="AD401" s="51">
        <v>44</v>
      </c>
      <c r="AE401" s="53">
        <v>1</v>
      </c>
      <c r="AF401" s="73">
        <v>1.1000000000000001</v>
      </c>
      <c r="AG401" s="51">
        <v>37</v>
      </c>
    </row>
    <row r="402" spans="1:33" x14ac:dyDescent="0.3">
      <c r="A402" s="53">
        <v>13229</v>
      </c>
      <c r="B402" s="53">
        <v>700229</v>
      </c>
      <c r="C402" s="53">
        <v>1</v>
      </c>
      <c r="D402" s="53">
        <v>1</v>
      </c>
      <c r="E402" s="53">
        <v>1</v>
      </c>
      <c r="F402" s="51">
        <v>1</v>
      </c>
      <c r="G402" s="53">
        <v>0.86</v>
      </c>
      <c r="H402" s="53">
        <v>10</v>
      </c>
      <c r="I402" s="53">
        <v>6408</v>
      </c>
      <c r="J402" s="78">
        <v>2848</v>
      </c>
      <c r="K402" s="78">
        <v>6408</v>
      </c>
      <c r="L402" s="78">
        <v>2.25</v>
      </c>
      <c r="M402" s="53">
        <v>288</v>
      </c>
      <c r="N402" s="61">
        <v>288</v>
      </c>
      <c r="O402" s="61">
        <v>288</v>
      </c>
      <c r="P402" s="61">
        <v>0</v>
      </c>
      <c r="Q402" s="53">
        <v>5</v>
      </c>
      <c r="R402" s="53">
        <v>81</v>
      </c>
      <c r="S402" s="53">
        <v>0</v>
      </c>
      <c r="T402" s="64">
        <v>73</v>
      </c>
      <c r="U402" s="53">
        <v>5</v>
      </c>
      <c r="V402" s="53">
        <v>0</v>
      </c>
      <c r="W402" s="53">
        <v>800121</v>
      </c>
      <c r="X402" s="53">
        <v>15</v>
      </c>
      <c r="Y402" s="53">
        <v>20</v>
      </c>
      <c r="Z402" s="53">
        <v>0.3</v>
      </c>
      <c r="AA402" s="53">
        <v>0.5</v>
      </c>
      <c r="AB402" s="53">
        <v>0</v>
      </c>
      <c r="AC402" s="53">
        <v>223</v>
      </c>
      <c r="AD402" s="51">
        <v>50</v>
      </c>
      <c r="AE402" s="53">
        <v>1</v>
      </c>
      <c r="AF402" s="73">
        <v>2</v>
      </c>
      <c r="AG402" s="51">
        <v>78</v>
      </c>
    </row>
    <row r="403" spans="1:33" x14ac:dyDescent="0.3">
      <c r="A403" s="53">
        <v>13230</v>
      </c>
      <c r="B403" s="53">
        <v>700230</v>
      </c>
      <c r="C403" s="53">
        <v>1</v>
      </c>
      <c r="D403" s="53">
        <v>1</v>
      </c>
      <c r="E403" s="53">
        <v>1</v>
      </c>
      <c r="F403" s="51">
        <v>1</v>
      </c>
      <c r="G403" s="53">
        <v>0.86</v>
      </c>
      <c r="H403" s="53">
        <v>10</v>
      </c>
      <c r="I403" s="53">
        <v>6459.75</v>
      </c>
      <c r="J403" s="78">
        <v>2871</v>
      </c>
      <c r="K403" s="78">
        <v>6459.75</v>
      </c>
      <c r="L403" s="78">
        <v>2.25</v>
      </c>
      <c r="M403" s="53">
        <v>289</v>
      </c>
      <c r="N403" s="61">
        <v>289</v>
      </c>
      <c r="O403" s="61">
        <v>289</v>
      </c>
      <c r="P403" s="61">
        <v>0</v>
      </c>
      <c r="Q403" s="53">
        <v>5</v>
      </c>
      <c r="R403" s="53">
        <v>81</v>
      </c>
      <c r="S403" s="53">
        <v>0</v>
      </c>
      <c r="T403" s="64">
        <v>74</v>
      </c>
      <c r="U403" s="53">
        <v>5</v>
      </c>
      <c r="V403" s="53">
        <v>0</v>
      </c>
      <c r="W403" s="53">
        <v>800121</v>
      </c>
      <c r="X403" s="53">
        <v>15</v>
      </c>
      <c r="Y403" s="53">
        <v>20</v>
      </c>
      <c r="Z403" s="53">
        <v>0.4</v>
      </c>
      <c r="AA403" s="53">
        <v>0.6</v>
      </c>
      <c r="AB403" s="53">
        <v>0</v>
      </c>
      <c r="AC403" s="53">
        <v>224</v>
      </c>
      <c r="AD403" s="51">
        <v>73</v>
      </c>
      <c r="AE403" s="53">
        <v>1</v>
      </c>
      <c r="AF403" s="73">
        <v>1.1000000000000001</v>
      </c>
      <c r="AG403" s="51">
        <v>20</v>
      </c>
    </row>
    <row r="404" spans="1:33" x14ac:dyDescent="0.3">
      <c r="A404" s="53">
        <v>13231</v>
      </c>
      <c r="B404" s="53">
        <v>700231</v>
      </c>
      <c r="C404" s="53">
        <v>1</v>
      </c>
      <c r="D404" s="53">
        <v>1</v>
      </c>
      <c r="E404" s="53">
        <v>1</v>
      </c>
      <c r="F404" s="51">
        <v>1</v>
      </c>
      <c r="G404" s="53">
        <v>0.86</v>
      </c>
      <c r="H404" s="53">
        <v>10</v>
      </c>
      <c r="I404" s="53">
        <v>6561</v>
      </c>
      <c r="J404" s="78">
        <v>2916</v>
      </c>
      <c r="K404" s="78">
        <v>6561</v>
      </c>
      <c r="L404" s="78">
        <v>2.25</v>
      </c>
      <c r="M404" s="53">
        <v>291</v>
      </c>
      <c r="N404" s="61">
        <v>291</v>
      </c>
      <c r="O404" s="61">
        <v>291</v>
      </c>
      <c r="P404" s="61">
        <v>0</v>
      </c>
      <c r="Q404" s="53">
        <v>5</v>
      </c>
      <c r="R404" s="53">
        <v>81</v>
      </c>
      <c r="S404" s="53">
        <v>0</v>
      </c>
      <c r="T404" s="64">
        <v>75</v>
      </c>
      <c r="U404" s="53">
        <v>5</v>
      </c>
      <c r="V404" s="53">
        <v>0</v>
      </c>
      <c r="W404" s="53">
        <v>800121</v>
      </c>
      <c r="X404" s="53">
        <v>15</v>
      </c>
      <c r="Y404" s="53">
        <v>20</v>
      </c>
      <c r="Z404" s="53">
        <v>0.3</v>
      </c>
      <c r="AA404" s="53">
        <v>0.5</v>
      </c>
      <c r="AB404" s="53">
        <v>0</v>
      </c>
      <c r="AC404" s="53">
        <v>225</v>
      </c>
      <c r="AD404" s="51">
        <v>76</v>
      </c>
      <c r="AE404" s="53">
        <v>1</v>
      </c>
      <c r="AF404" s="49">
        <v>0.5</v>
      </c>
      <c r="AG404" s="51">
        <v>74</v>
      </c>
    </row>
    <row r="405" spans="1:33" x14ac:dyDescent="0.3">
      <c r="A405" s="53">
        <v>13232</v>
      </c>
      <c r="B405" s="53">
        <v>700232</v>
      </c>
      <c r="C405" s="53">
        <v>1</v>
      </c>
      <c r="D405" s="53">
        <v>1</v>
      </c>
      <c r="E405" s="53">
        <v>1</v>
      </c>
      <c r="F405" s="51">
        <v>1</v>
      </c>
      <c r="G405" s="53">
        <v>0.86</v>
      </c>
      <c r="H405" s="53">
        <v>10</v>
      </c>
      <c r="I405" s="53">
        <v>6711.75</v>
      </c>
      <c r="J405" s="78">
        <v>2983</v>
      </c>
      <c r="K405" s="78">
        <v>6711.75</v>
      </c>
      <c r="L405" s="78">
        <v>2.25</v>
      </c>
      <c r="M405" s="53">
        <v>294</v>
      </c>
      <c r="N405" s="61">
        <v>294</v>
      </c>
      <c r="O405" s="61">
        <v>294</v>
      </c>
      <c r="P405" s="61">
        <v>0</v>
      </c>
      <c r="Q405" s="53">
        <v>5</v>
      </c>
      <c r="R405" s="53">
        <v>81</v>
      </c>
      <c r="S405" s="53">
        <v>0</v>
      </c>
      <c r="T405" s="64">
        <v>77</v>
      </c>
      <c r="U405" s="53">
        <v>5</v>
      </c>
      <c r="V405" s="53">
        <v>0</v>
      </c>
      <c r="W405" s="53">
        <v>800121</v>
      </c>
      <c r="X405" s="53">
        <v>15</v>
      </c>
      <c r="Y405" s="53">
        <v>20</v>
      </c>
      <c r="Z405" s="53">
        <v>0.4</v>
      </c>
      <c r="AA405" s="53">
        <v>0.6</v>
      </c>
      <c r="AB405" s="53">
        <v>0</v>
      </c>
      <c r="AC405" s="53">
        <v>226</v>
      </c>
      <c r="AD405" s="51">
        <v>56</v>
      </c>
      <c r="AE405" s="53">
        <v>1</v>
      </c>
      <c r="AF405" s="49">
        <v>1</v>
      </c>
      <c r="AG405" s="51">
        <v>86</v>
      </c>
    </row>
    <row r="406" spans="1:33" x14ac:dyDescent="0.3">
      <c r="A406" s="53">
        <v>13233</v>
      </c>
      <c r="B406" s="53">
        <v>700233</v>
      </c>
      <c r="C406" s="53">
        <v>1</v>
      </c>
      <c r="D406" s="53">
        <v>1</v>
      </c>
      <c r="E406" s="53">
        <v>1</v>
      </c>
      <c r="F406" s="51">
        <v>1</v>
      </c>
      <c r="G406" s="53">
        <v>0.86</v>
      </c>
      <c r="H406" s="53">
        <v>10</v>
      </c>
      <c r="I406" s="53">
        <v>6763.5</v>
      </c>
      <c r="J406" s="78">
        <v>3006</v>
      </c>
      <c r="K406" s="78">
        <v>6763.5</v>
      </c>
      <c r="L406" s="78">
        <v>2.25</v>
      </c>
      <c r="M406" s="53">
        <v>296</v>
      </c>
      <c r="N406" s="61">
        <v>296</v>
      </c>
      <c r="O406" s="61">
        <v>296</v>
      </c>
      <c r="P406" s="61">
        <v>0</v>
      </c>
      <c r="Q406" s="53">
        <v>5</v>
      </c>
      <c r="R406" s="53">
        <v>81</v>
      </c>
      <c r="S406" s="53">
        <v>0</v>
      </c>
      <c r="T406" s="64">
        <v>77</v>
      </c>
      <c r="U406" s="53">
        <v>5</v>
      </c>
      <c r="V406" s="53">
        <v>0</v>
      </c>
      <c r="W406" s="53">
        <v>800121</v>
      </c>
      <c r="X406" s="53">
        <v>15</v>
      </c>
      <c r="Y406" s="53">
        <v>20</v>
      </c>
      <c r="Z406" s="53">
        <v>0.3</v>
      </c>
      <c r="AA406" s="53">
        <v>0.5</v>
      </c>
      <c r="AB406" s="53">
        <v>0</v>
      </c>
      <c r="AC406" s="53">
        <v>227</v>
      </c>
      <c r="AD406" s="51">
        <v>41</v>
      </c>
      <c r="AE406" s="53">
        <v>1</v>
      </c>
      <c r="AF406" s="49">
        <v>1.4</v>
      </c>
      <c r="AG406" s="51">
        <v>23</v>
      </c>
    </row>
    <row r="407" spans="1:33" x14ac:dyDescent="0.3">
      <c r="A407" s="53">
        <v>13234</v>
      </c>
      <c r="B407" s="53">
        <v>700234</v>
      </c>
      <c r="C407" s="53">
        <v>1</v>
      </c>
      <c r="D407" s="53">
        <v>1</v>
      </c>
      <c r="E407" s="53">
        <v>1</v>
      </c>
      <c r="F407" s="51">
        <v>1</v>
      </c>
      <c r="G407" s="53">
        <v>0.86</v>
      </c>
      <c r="H407" s="53">
        <v>10</v>
      </c>
      <c r="I407" s="53">
        <v>6864.75</v>
      </c>
      <c r="J407" s="78">
        <v>3051</v>
      </c>
      <c r="K407" s="78">
        <v>6864.75</v>
      </c>
      <c r="L407" s="78">
        <v>2.25</v>
      </c>
      <c r="M407" s="53">
        <v>298</v>
      </c>
      <c r="N407" s="61">
        <v>298</v>
      </c>
      <c r="O407" s="61">
        <v>298</v>
      </c>
      <c r="P407" s="61">
        <v>0</v>
      </c>
      <c r="Q407" s="53">
        <v>5</v>
      </c>
      <c r="R407" s="53">
        <v>81</v>
      </c>
      <c r="S407" s="53">
        <v>0</v>
      </c>
      <c r="T407" s="64">
        <v>79</v>
      </c>
      <c r="U407" s="53">
        <v>5</v>
      </c>
      <c r="V407" s="53">
        <v>0</v>
      </c>
      <c r="W407" s="53">
        <v>800121</v>
      </c>
      <c r="X407" s="53">
        <v>15</v>
      </c>
      <c r="Y407" s="53">
        <v>20</v>
      </c>
      <c r="Z407" s="53">
        <v>0.4</v>
      </c>
      <c r="AA407" s="53">
        <v>0.6</v>
      </c>
      <c r="AB407" s="53">
        <v>0</v>
      </c>
      <c r="AC407" s="53">
        <v>228</v>
      </c>
      <c r="AD407" s="51">
        <v>77</v>
      </c>
      <c r="AE407" s="53">
        <v>1</v>
      </c>
      <c r="AF407" s="49">
        <v>1</v>
      </c>
      <c r="AG407" s="51">
        <v>39</v>
      </c>
    </row>
    <row r="408" spans="1:33" x14ac:dyDescent="0.3">
      <c r="A408" s="53">
        <v>13239</v>
      </c>
      <c r="B408" s="53">
        <v>700239</v>
      </c>
      <c r="C408" s="53">
        <v>1</v>
      </c>
      <c r="D408" s="53">
        <v>1</v>
      </c>
      <c r="E408" s="53">
        <v>1</v>
      </c>
      <c r="F408" s="51">
        <v>1</v>
      </c>
      <c r="G408" s="53">
        <v>0.68</v>
      </c>
      <c r="H408" s="53">
        <v>40</v>
      </c>
      <c r="I408" s="53">
        <v>8484.75</v>
      </c>
      <c r="J408" s="78">
        <v>3771</v>
      </c>
      <c r="K408" s="78">
        <v>8484.75</v>
      </c>
      <c r="L408" s="78">
        <v>2.25</v>
      </c>
      <c r="M408" s="53">
        <v>334</v>
      </c>
      <c r="N408" s="61">
        <v>334</v>
      </c>
      <c r="O408" s="61">
        <v>334</v>
      </c>
      <c r="P408" s="61">
        <v>0</v>
      </c>
      <c r="Q408" s="53">
        <v>5</v>
      </c>
      <c r="R408" s="53">
        <v>81</v>
      </c>
      <c r="S408" s="53">
        <v>0</v>
      </c>
      <c r="T408" s="64">
        <v>98</v>
      </c>
      <c r="U408" s="53">
        <v>5</v>
      </c>
      <c r="V408" s="53">
        <v>0</v>
      </c>
      <c r="W408" s="53">
        <v>800031</v>
      </c>
      <c r="X408" s="53">
        <v>5</v>
      </c>
      <c r="Y408" s="53">
        <v>20</v>
      </c>
      <c r="Z408" s="53">
        <v>0.54</v>
      </c>
      <c r="AA408" s="53">
        <v>0.5</v>
      </c>
      <c r="AB408" s="53">
        <v>0</v>
      </c>
      <c r="AC408" s="53">
        <v>233</v>
      </c>
      <c r="AD408" s="51">
        <v>67</v>
      </c>
      <c r="AE408" s="53">
        <v>1</v>
      </c>
      <c r="AF408" s="49">
        <v>1</v>
      </c>
      <c r="AG408" s="51">
        <v>90</v>
      </c>
    </row>
    <row r="409" spans="1:33" x14ac:dyDescent="0.3">
      <c r="A409" s="53">
        <v>13240</v>
      </c>
      <c r="B409" s="53">
        <v>700240</v>
      </c>
      <c r="C409" s="53">
        <v>1</v>
      </c>
      <c r="D409" s="53">
        <v>1</v>
      </c>
      <c r="E409" s="53">
        <v>1</v>
      </c>
      <c r="F409" s="51">
        <v>1</v>
      </c>
      <c r="G409" s="53">
        <v>0.68</v>
      </c>
      <c r="H409" s="53">
        <v>40</v>
      </c>
      <c r="I409" s="53">
        <v>8536.5</v>
      </c>
      <c r="J409" s="78">
        <v>3794</v>
      </c>
      <c r="K409" s="78">
        <v>8536.5</v>
      </c>
      <c r="L409" s="78">
        <v>2.25</v>
      </c>
      <c r="M409" s="53">
        <v>335</v>
      </c>
      <c r="N409" s="61">
        <v>335</v>
      </c>
      <c r="O409" s="61">
        <v>335</v>
      </c>
      <c r="P409" s="61">
        <v>0</v>
      </c>
      <c r="Q409" s="53">
        <v>5</v>
      </c>
      <c r="R409" s="53">
        <v>81</v>
      </c>
      <c r="S409" s="53">
        <v>0</v>
      </c>
      <c r="T409" s="64">
        <v>98</v>
      </c>
      <c r="U409" s="53">
        <v>5</v>
      </c>
      <c r="V409" s="53">
        <v>0</v>
      </c>
      <c r="W409" s="53">
        <v>800031</v>
      </c>
      <c r="X409" s="53">
        <v>5</v>
      </c>
      <c r="Y409" s="53">
        <v>20</v>
      </c>
      <c r="Z409" s="53">
        <v>0.64</v>
      </c>
      <c r="AA409" s="53">
        <v>0.7</v>
      </c>
      <c r="AB409" s="53">
        <v>0</v>
      </c>
      <c r="AC409" s="53">
        <v>234</v>
      </c>
      <c r="AD409" s="51">
        <v>60</v>
      </c>
      <c r="AE409" s="53">
        <v>1</v>
      </c>
      <c r="AF409" s="49">
        <v>1.1000000000000001</v>
      </c>
      <c r="AG409" s="51">
        <v>6</v>
      </c>
    </row>
    <row r="410" spans="1:33" x14ac:dyDescent="0.3">
      <c r="A410" s="55">
        <v>13301</v>
      </c>
      <c r="B410" s="55">
        <v>700301</v>
      </c>
      <c r="C410" s="55">
        <v>1</v>
      </c>
      <c r="D410" s="55">
        <v>1</v>
      </c>
      <c r="E410" s="55">
        <v>1</v>
      </c>
      <c r="F410" s="51">
        <v>1</v>
      </c>
      <c r="G410" s="55">
        <v>1.7</v>
      </c>
      <c r="H410" s="55">
        <v>0.01</v>
      </c>
      <c r="I410" s="55">
        <v>7321.5</v>
      </c>
      <c r="J410" s="78">
        <v>3254</v>
      </c>
      <c r="K410" s="78">
        <v>7321.5</v>
      </c>
      <c r="L410" s="78">
        <v>2.25</v>
      </c>
      <c r="M410" s="55">
        <v>308</v>
      </c>
      <c r="N410" s="61">
        <v>308</v>
      </c>
      <c r="O410" s="61">
        <v>308</v>
      </c>
      <c r="P410" s="61">
        <v>0</v>
      </c>
      <c r="Q410" s="55">
        <v>5</v>
      </c>
      <c r="R410" s="55">
        <v>83</v>
      </c>
      <c r="S410" s="55">
        <v>0</v>
      </c>
      <c r="T410" s="64">
        <v>84</v>
      </c>
      <c r="U410" s="55">
        <v>5</v>
      </c>
      <c r="V410" s="55">
        <v>0</v>
      </c>
      <c r="W410" s="55">
        <v>800183</v>
      </c>
      <c r="X410" s="55">
        <v>100</v>
      </c>
      <c r="Y410" s="55">
        <v>20</v>
      </c>
      <c r="Z410" s="55">
        <v>0.3</v>
      </c>
      <c r="AA410" s="55">
        <v>0.5</v>
      </c>
      <c r="AB410" s="55">
        <v>0</v>
      </c>
      <c r="AC410" s="55">
        <v>301</v>
      </c>
      <c r="AD410" s="51">
        <v>53</v>
      </c>
      <c r="AE410" s="55">
        <v>7</v>
      </c>
      <c r="AF410" s="49">
        <v>2</v>
      </c>
      <c r="AG410" s="51">
        <v>48</v>
      </c>
    </row>
    <row r="411" spans="1:33" x14ac:dyDescent="0.3">
      <c r="A411" s="55">
        <v>13302</v>
      </c>
      <c r="B411" s="55">
        <v>700302</v>
      </c>
      <c r="C411" s="55">
        <v>1</v>
      </c>
      <c r="D411" s="55">
        <v>1</v>
      </c>
      <c r="E411" s="55">
        <v>1</v>
      </c>
      <c r="F411" s="51">
        <v>1</v>
      </c>
      <c r="G411" s="55">
        <v>0.42</v>
      </c>
      <c r="H411" s="55">
        <v>10</v>
      </c>
      <c r="I411" s="55">
        <v>7371</v>
      </c>
      <c r="J411" s="78">
        <v>3276</v>
      </c>
      <c r="K411" s="78">
        <v>7371</v>
      </c>
      <c r="L411" s="78">
        <v>2.25</v>
      </c>
      <c r="M411" s="55">
        <v>309</v>
      </c>
      <c r="N411" s="61">
        <v>309</v>
      </c>
      <c r="O411" s="61">
        <v>309</v>
      </c>
      <c r="P411" s="61">
        <v>0</v>
      </c>
      <c r="Q411" s="55">
        <v>5</v>
      </c>
      <c r="R411" s="55">
        <v>83</v>
      </c>
      <c r="S411" s="55">
        <v>0</v>
      </c>
      <c r="T411" s="64">
        <v>85</v>
      </c>
      <c r="U411" s="55">
        <v>5</v>
      </c>
      <c r="V411" s="55">
        <v>0</v>
      </c>
      <c r="W411" s="55">
        <v>800071</v>
      </c>
      <c r="X411" s="55">
        <v>15</v>
      </c>
      <c r="Y411" s="55">
        <v>20</v>
      </c>
      <c r="Z411" s="55">
        <v>0.3</v>
      </c>
      <c r="AA411" s="55">
        <v>0.5</v>
      </c>
      <c r="AB411" s="55">
        <v>0</v>
      </c>
      <c r="AC411" s="55">
        <v>302</v>
      </c>
      <c r="AD411" s="51">
        <v>40</v>
      </c>
      <c r="AE411" s="55">
        <v>1</v>
      </c>
      <c r="AF411" s="49">
        <v>1.1000000000000001</v>
      </c>
      <c r="AG411" s="51">
        <v>9</v>
      </c>
    </row>
    <row r="412" spans="1:33" x14ac:dyDescent="0.3">
      <c r="A412" s="55">
        <v>13303</v>
      </c>
      <c r="B412" s="55">
        <v>700303</v>
      </c>
      <c r="C412" s="55">
        <v>1</v>
      </c>
      <c r="D412" s="55">
        <v>1</v>
      </c>
      <c r="E412" s="55">
        <v>1</v>
      </c>
      <c r="F412" s="51">
        <v>1</v>
      </c>
      <c r="G412" s="55">
        <v>0.42</v>
      </c>
      <c r="H412" s="55">
        <v>10</v>
      </c>
      <c r="I412" s="55">
        <v>7422.75</v>
      </c>
      <c r="J412" s="78">
        <v>3299</v>
      </c>
      <c r="K412" s="78">
        <v>7422.75</v>
      </c>
      <c r="L412" s="78">
        <v>2.25</v>
      </c>
      <c r="M412" s="55">
        <v>310</v>
      </c>
      <c r="N412" s="61">
        <v>310</v>
      </c>
      <c r="O412" s="61">
        <v>310</v>
      </c>
      <c r="P412" s="61">
        <v>0</v>
      </c>
      <c r="Q412" s="55">
        <v>5</v>
      </c>
      <c r="R412" s="55">
        <v>83</v>
      </c>
      <c r="S412" s="55">
        <v>0</v>
      </c>
      <c r="T412" s="64">
        <v>85</v>
      </c>
      <c r="U412" s="55">
        <v>5</v>
      </c>
      <c r="V412" s="55">
        <v>0</v>
      </c>
      <c r="W412" s="55">
        <v>800071</v>
      </c>
      <c r="X412" s="55">
        <v>15</v>
      </c>
      <c r="Y412" s="55">
        <v>20</v>
      </c>
      <c r="Z412" s="55">
        <v>0.4</v>
      </c>
      <c r="AA412" s="55">
        <v>0.6</v>
      </c>
      <c r="AB412" s="55">
        <v>0</v>
      </c>
      <c r="AC412" s="55">
        <v>303</v>
      </c>
      <c r="AD412" s="51">
        <v>80</v>
      </c>
      <c r="AE412" s="55">
        <v>1</v>
      </c>
      <c r="AF412" s="49">
        <v>0.5</v>
      </c>
      <c r="AG412" s="51">
        <v>26</v>
      </c>
    </row>
    <row r="413" spans="1:33" x14ac:dyDescent="0.3">
      <c r="A413" s="55">
        <v>13304</v>
      </c>
      <c r="B413" s="55">
        <v>700304</v>
      </c>
      <c r="C413" s="55">
        <v>1</v>
      </c>
      <c r="D413" s="55">
        <v>1</v>
      </c>
      <c r="E413" s="55">
        <v>1</v>
      </c>
      <c r="F413" s="51">
        <v>1</v>
      </c>
      <c r="G413" s="55">
        <v>0.42</v>
      </c>
      <c r="H413" s="55">
        <v>10</v>
      </c>
      <c r="I413" s="55">
        <v>7524</v>
      </c>
      <c r="J413" s="78">
        <v>3344</v>
      </c>
      <c r="K413" s="78">
        <v>7524</v>
      </c>
      <c r="L413" s="78">
        <v>2.25</v>
      </c>
      <c r="M413" s="55">
        <v>312</v>
      </c>
      <c r="N413" s="61">
        <v>312</v>
      </c>
      <c r="O413" s="61">
        <v>312</v>
      </c>
      <c r="P413" s="61">
        <v>0</v>
      </c>
      <c r="Q413" s="55">
        <v>5</v>
      </c>
      <c r="R413" s="55">
        <v>83</v>
      </c>
      <c r="S413" s="55">
        <v>0</v>
      </c>
      <c r="T413" s="64">
        <v>86</v>
      </c>
      <c r="U413" s="55">
        <v>5</v>
      </c>
      <c r="V413" s="55">
        <v>0</v>
      </c>
      <c r="W413" s="55">
        <v>800071</v>
      </c>
      <c r="X413" s="55">
        <v>15</v>
      </c>
      <c r="Y413" s="55">
        <v>20</v>
      </c>
      <c r="Z413" s="55">
        <v>0.3</v>
      </c>
      <c r="AA413" s="55">
        <v>0.5</v>
      </c>
      <c r="AB413" s="55">
        <v>0</v>
      </c>
      <c r="AC413" s="55">
        <v>304</v>
      </c>
      <c r="AD413" s="51">
        <v>46</v>
      </c>
      <c r="AE413" s="55">
        <v>1</v>
      </c>
      <c r="AF413" s="49">
        <v>1</v>
      </c>
      <c r="AG413" s="51">
        <v>6</v>
      </c>
    </row>
    <row r="414" spans="1:33" x14ac:dyDescent="0.3">
      <c r="A414" s="55">
        <v>13306</v>
      </c>
      <c r="B414" s="55">
        <v>700306</v>
      </c>
      <c r="C414" s="55">
        <v>1</v>
      </c>
      <c r="D414" s="55">
        <v>1</v>
      </c>
      <c r="E414" s="55">
        <v>1</v>
      </c>
      <c r="F414" s="51">
        <v>1</v>
      </c>
      <c r="G414" s="55">
        <v>0.42</v>
      </c>
      <c r="H414" s="55">
        <v>10</v>
      </c>
      <c r="I414" s="55">
        <v>7625.25</v>
      </c>
      <c r="J414" s="78">
        <v>3389</v>
      </c>
      <c r="K414" s="78">
        <v>7625.25</v>
      </c>
      <c r="L414" s="78">
        <v>2.25</v>
      </c>
      <c r="M414" s="55">
        <v>315</v>
      </c>
      <c r="N414" s="61">
        <v>315</v>
      </c>
      <c r="O414" s="61">
        <v>315</v>
      </c>
      <c r="P414" s="61">
        <v>0</v>
      </c>
      <c r="Q414" s="55">
        <v>5</v>
      </c>
      <c r="R414" s="55">
        <v>83</v>
      </c>
      <c r="S414" s="55">
        <v>0</v>
      </c>
      <c r="T414" s="64">
        <v>88</v>
      </c>
      <c r="U414" s="55">
        <v>5</v>
      </c>
      <c r="V414" s="55">
        <v>0</v>
      </c>
      <c r="W414" s="55">
        <v>800071</v>
      </c>
      <c r="X414" s="55">
        <v>15</v>
      </c>
      <c r="Y414" s="55">
        <v>20</v>
      </c>
      <c r="Z414" s="55">
        <v>0.3</v>
      </c>
      <c r="AA414" s="55">
        <v>0.5</v>
      </c>
      <c r="AB414" s="55">
        <v>0</v>
      </c>
      <c r="AC414" s="55">
        <v>306</v>
      </c>
      <c r="AD414" s="51">
        <v>52</v>
      </c>
      <c r="AE414" s="55">
        <v>1</v>
      </c>
      <c r="AF414" s="49">
        <v>1</v>
      </c>
      <c r="AG414" s="51">
        <v>23</v>
      </c>
    </row>
    <row r="415" spans="1:33" x14ac:dyDescent="0.3">
      <c r="A415" s="55">
        <v>13311</v>
      </c>
      <c r="B415" s="55">
        <v>700311</v>
      </c>
      <c r="C415" s="55">
        <v>1</v>
      </c>
      <c r="D415" s="55">
        <v>1</v>
      </c>
      <c r="E415" s="55">
        <v>1</v>
      </c>
      <c r="F415" s="51">
        <v>1</v>
      </c>
      <c r="G415" s="55">
        <v>0.42</v>
      </c>
      <c r="H415" s="55">
        <v>10</v>
      </c>
      <c r="I415" s="55">
        <v>7726.5</v>
      </c>
      <c r="J415" s="78">
        <v>3434</v>
      </c>
      <c r="K415" s="78">
        <v>7726.5</v>
      </c>
      <c r="L415" s="78">
        <v>2.25</v>
      </c>
      <c r="M415" s="55">
        <v>317</v>
      </c>
      <c r="N415" s="61">
        <v>317</v>
      </c>
      <c r="O415" s="61">
        <v>317</v>
      </c>
      <c r="P415" s="61">
        <v>0</v>
      </c>
      <c r="Q415" s="55">
        <v>5</v>
      </c>
      <c r="R415" s="55">
        <v>83</v>
      </c>
      <c r="S415" s="55">
        <v>0</v>
      </c>
      <c r="T415" s="64">
        <v>89</v>
      </c>
      <c r="U415" s="55">
        <v>5</v>
      </c>
      <c r="V415" s="55">
        <v>0</v>
      </c>
      <c r="W415" s="55">
        <v>800071</v>
      </c>
      <c r="X415" s="55">
        <v>15</v>
      </c>
      <c r="Y415" s="55">
        <v>20</v>
      </c>
      <c r="Z415" s="55">
        <v>0.4</v>
      </c>
      <c r="AA415" s="55">
        <v>0.6</v>
      </c>
      <c r="AB415" s="55">
        <v>0</v>
      </c>
      <c r="AC415" s="55">
        <v>305</v>
      </c>
      <c r="AD415" s="51">
        <v>47</v>
      </c>
      <c r="AE415" s="55">
        <v>1</v>
      </c>
      <c r="AF415" s="49">
        <v>1.4</v>
      </c>
      <c r="AG415" s="51">
        <v>54</v>
      </c>
    </row>
    <row r="416" spans="1:33" x14ac:dyDescent="0.3">
      <c r="A416" s="55">
        <v>13314</v>
      </c>
      <c r="B416" s="55">
        <v>700314</v>
      </c>
      <c r="C416" s="55">
        <v>1</v>
      </c>
      <c r="D416" s="55">
        <v>1</v>
      </c>
      <c r="E416" s="55">
        <v>1</v>
      </c>
      <c r="F416" s="51">
        <v>1</v>
      </c>
      <c r="G416" s="55">
        <v>0.74</v>
      </c>
      <c r="H416" s="55">
        <v>5</v>
      </c>
      <c r="I416" s="55">
        <v>7827.75</v>
      </c>
      <c r="J416" s="78">
        <v>3479</v>
      </c>
      <c r="K416" s="78">
        <v>7827.75</v>
      </c>
      <c r="L416" s="78">
        <v>2.25</v>
      </c>
      <c r="M416" s="55">
        <v>319</v>
      </c>
      <c r="N416" s="61">
        <v>319</v>
      </c>
      <c r="O416" s="61">
        <v>319</v>
      </c>
      <c r="P416" s="61">
        <v>0</v>
      </c>
      <c r="Q416" s="55">
        <v>5</v>
      </c>
      <c r="R416" s="55">
        <v>83</v>
      </c>
      <c r="S416" s="55">
        <v>0</v>
      </c>
      <c r="T416" s="64">
        <v>90</v>
      </c>
      <c r="U416" s="55">
        <v>5</v>
      </c>
      <c r="V416" s="55">
        <v>0</v>
      </c>
      <c r="W416" s="55">
        <v>800001</v>
      </c>
      <c r="X416" s="55">
        <v>5</v>
      </c>
      <c r="Y416" s="55">
        <v>20</v>
      </c>
      <c r="Z416" s="55">
        <v>0.54</v>
      </c>
      <c r="AA416" s="55">
        <v>0.5</v>
      </c>
      <c r="AB416" s="55">
        <v>0</v>
      </c>
      <c r="AC416" s="55">
        <v>308</v>
      </c>
      <c r="AD416" s="51">
        <v>55</v>
      </c>
      <c r="AE416" s="55">
        <v>1</v>
      </c>
      <c r="AF416" s="49">
        <v>1</v>
      </c>
      <c r="AG416" s="51">
        <v>97</v>
      </c>
    </row>
    <row r="417" spans="1:33" x14ac:dyDescent="0.3">
      <c r="A417" s="55">
        <v>13315</v>
      </c>
      <c r="B417" s="55">
        <v>700315</v>
      </c>
      <c r="C417" s="55">
        <v>1</v>
      </c>
      <c r="D417" s="55">
        <v>1</v>
      </c>
      <c r="E417" s="55">
        <v>1</v>
      </c>
      <c r="F417" s="51">
        <v>1</v>
      </c>
      <c r="G417" s="55">
        <v>0.74</v>
      </c>
      <c r="H417" s="55">
        <v>5</v>
      </c>
      <c r="I417" s="55">
        <v>7929</v>
      </c>
      <c r="J417" s="78">
        <v>3524</v>
      </c>
      <c r="K417" s="78">
        <v>7929</v>
      </c>
      <c r="L417" s="78">
        <v>2.25</v>
      </c>
      <c r="M417" s="55">
        <v>321</v>
      </c>
      <c r="N417" s="61">
        <v>321</v>
      </c>
      <c r="O417" s="61">
        <v>321</v>
      </c>
      <c r="P417" s="61">
        <v>0</v>
      </c>
      <c r="Q417" s="55">
        <v>5</v>
      </c>
      <c r="R417" s="55">
        <v>83</v>
      </c>
      <c r="S417" s="55">
        <v>0</v>
      </c>
      <c r="T417" s="64">
        <v>91</v>
      </c>
      <c r="U417" s="55">
        <v>5</v>
      </c>
      <c r="V417" s="55">
        <v>0</v>
      </c>
      <c r="W417" s="55">
        <v>800001</v>
      </c>
      <c r="X417" s="55">
        <v>5</v>
      </c>
      <c r="Y417" s="55">
        <v>20</v>
      </c>
      <c r="Z417" s="55">
        <v>0.64</v>
      </c>
      <c r="AA417" s="55">
        <v>0.6</v>
      </c>
      <c r="AB417" s="55">
        <v>0</v>
      </c>
      <c r="AC417" s="55">
        <v>309</v>
      </c>
      <c r="AD417" s="51">
        <v>68</v>
      </c>
      <c r="AE417" s="55">
        <v>1</v>
      </c>
      <c r="AF417" s="49">
        <v>1</v>
      </c>
      <c r="AG417" s="51">
        <v>64</v>
      </c>
    </row>
    <row r="418" spans="1:33" x14ac:dyDescent="0.3">
      <c r="A418" s="55">
        <v>13318</v>
      </c>
      <c r="B418" s="55">
        <v>700318</v>
      </c>
      <c r="C418" s="55">
        <v>1</v>
      </c>
      <c r="D418" s="55">
        <v>1</v>
      </c>
      <c r="E418" s="55">
        <v>1</v>
      </c>
      <c r="F418" s="51">
        <v>1</v>
      </c>
      <c r="G418" s="55">
        <v>0.68</v>
      </c>
      <c r="H418" s="55">
        <v>40</v>
      </c>
      <c r="I418" s="55">
        <v>8030.25</v>
      </c>
      <c r="J418" s="78">
        <v>3569</v>
      </c>
      <c r="K418" s="78">
        <v>8030.25</v>
      </c>
      <c r="L418" s="78">
        <v>2.25</v>
      </c>
      <c r="M418" s="55">
        <v>323</v>
      </c>
      <c r="N418" s="61">
        <v>323</v>
      </c>
      <c r="O418" s="61">
        <v>323</v>
      </c>
      <c r="P418" s="61">
        <v>0</v>
      </c>
      <c r="Q418" s="55">
        <v>5</v>
      </c>
      <c r="R418" s="55">
        <v>83</v>
      </c>
      <c r="S418" s="55">
        <v>0</v>
      </c>
      <c r="T418" s="64">
        <v>92</v>
      </c>
      <c r="U418" s="55">
        <v>5</v>
      </c>
      <c r="V418" s="55">
        <v>0</v>
      </c>
      <c r="W418" s="55">
        <v>800031</v>
      </c>
      <c r="X418" s="55">
        <v>5</v>
      </c>
      <c r="Y418" s="55">
        <v>20</v>
      </c>
      <c r="Z418" s="55">
        <v>0.54</v>
      </c>
      <c r="AA418" s="55">
        <v>0.5</v>
      </c>
      <c r="AB418" s="55">
        <v>0</v>
      </c>
      <c r="AC418" s="55">
        <v>312</v>
      </c>
      <c r="AD418" s="51">
        <v>80</v>
      </c>
      <c r="AE418" s="55">
        <v>1</v>
      </c>
      <c r="AF418" s="49">
        <v>1.1000000000000001</v>
      </c>
      <c r="AG418" s="51">
        <v>24</v>
      </c>
    </row>
    <row r="419" spans="1:33" x14ac:dyDescent="0.3">
      <c r="A419" s="55">
        <v>13324</v>
      </c>
      <c r="B419" s="55">
        <v>700324</v>
      </c>
      <c r="C419" s="55">
        <v>1</v>
      </c>
      <c r="D419" s="55">
        <v>1</v>
      </c>
      <c r="E419" s="55">
        <v>1</v>
      </c>
      <c r="F419" s="51">
        <v>1</v>
      </c>
      <c r="G419" s="55">
        <v>1.1000000000000001</v>
      </c>
      <c r="H419" s="55">
        <v>0.01</v>
      </c>
      <c r="I419" s="55">
        <v>8181</v>
      </c>
      <c r="J419" s="78">
        <v>3636</v>
      </c>
      <c r="K419" s="78">
        <v>8181</v>
      </c>
      <c r="L419" s="78">
        <v>2.25</v>
      </c>
      <c r="M419" s="55">
        <v>327</v>
      </c>
      <c r="N419" s="61">
        <v>327</v>
      </c>
      <c r="O419" s="61">
        <v>327</v>
      </c>
      <c r="P419" s="61">
        <v>0</v>
      </c>
      <c r="Q419" s="55">
        <v>5</v>
      </c>
      <c r="R419" s="55">
        <v>83</v>
      </c>
      <c r="S419" s="55">
        <v>0</v>
      </c>
      <c r="T419" s="64">
        <v>94</v>
      </c>
      <c r="U419" s="55">
        <v>5</v>
      </c>
      <c r="V419" s="55">
        <v>0</v>
      </c>
      <c r="W419" s="55">
        <v>800221</v>
      </c>
      <c r="X419" s="55">
        <v>50</v>
      </c>
      <c r="Y419" s="55">
        <v>20</v>
      </c>
      <c r="Z419" s="55">
        <v>0.3</v>
      </c>
      <c r="AA419" s="55">
        <v>0.5</v>
      </c>
      <c r="AB419" s="55">
        <v>0</v>
      </c>
      <c r="AC419" s="55">
        <v>318</v>
      </c>
      <c r="AD419" s="51">
        <v>60</v>
      </c>
      <c r="AE419" s="55">
        <v>1</v>
      </c>
      <c r="AF419" s="49">
        <v>2</v>
      </c>
      <c r="AG419" s="51">
        <v>49</v>
      </c>
    </row>
    <row r="420" spans="1:33" x14ac:dyDescent="0.3">
      <c r="A420" s="55">
        <v>13326</v>
      </c>
      <c r="B420" s="55">
        <v>700326</v>
      </c>
      <c r="C420" s="55">
        <v>1</v>
      </c>
      <c r="D420" s="55">
        <v>1</v>
      </c>
      <c r="E420" s="55">
        <v>1</v>
      </c>
      <c r="F420" s="51">
        <v>1</v>
      </c>
      <c r="G420" s="55">
        <v>0.63</v>
      </c>
      <c r="H420" s="55">
        <v>25</v>
      </c>
      <c r="I420" s="55">
        <v>8282.25</v>
      </c>
      <c r="J420" s="78">
        <v>3681</v>
      </c>
      <c r="K420" s="78">
        <v>8282.25</v>
      </c>
      <c r="L420" s="78">
        <v>2.25</v>
      </c>
      <c r="M420" s="55">
        <v>329</v>
      </c>
      <c r="N420" s="61">
        <v>329</v>
      </c>
      <c r="O420" s="61">
        <v>329</v>
      </c>
      <c r="P420" s="61">
        <v>0</v>
      </c>
      <c r="Q420" s="55">
        <v>5</v>
      </c>
      <c r="R420" s="55">
        <v>83</v>
      </c>
      <c r="S420" s="55">
        <v>0</v>
      </c>
      <c r="T420" s="64">
        <v>95</v>
      </c>
      <c r="U420" s="55">
        <v>5</v>
      </c>
      <c r="V420" s="55">
        <v>0</v>
      </c>
      <c r="W420" s="55">
        <v>800141</v>
      </c>
      <c r="X420" s="55">
        <v>15</v>
      </c>
      <c r="Y420" s="55">
        <v>20</v>
      </c>
      <c r="Z420" s="55">
        <v>0.54</v>
      </c>
      <c r="AA420" s="55">
        <v>0.5</v>
      </c>
      <c r="AB420" s="55">
        <v>0</v>
      </c>
      <c r="AC420" s="55">
        <v>320</v>
      </c>
      <c r="AD420" s="51">
        <v>51</v>
      </c>
      <c r="AE420" s="55">
        <v>1</v>
      </c>
      <c r="AF420" s="49">
        <v>1.4</v>
      </c>
      <c r="AG420" s="51">
        <v>63</v>
      </c>
    </row>
    <row r="421" spans="1:33" x14ac:dyDescent="0.3">
      <c r="A421" s="64">
        <v>13401</v>
      </c>
      <c r="B421" s="64">
        <v>700401</v>
      </c>
      <c r="C421" s="64">
        <v>1</v>
      </c>
      <c r="D421" s="64">
        <v>1</v>
      </c>
      <c r="E421" s="64">
        <v>1</v>
      </c>
      <c r="F421" s="51">
        <v>1</v>
      </c>
      <c r="G421" s="64">
        <v>1.7</v>
      </c>
      <c r="H421" s="64">
        <v>0.01</v>
      </c>
      <c r="I421" s="78">
        <v>8334</v>
      </c>
      <c r="J421" s="78">
        <v>3704</v>
      </c>
      <c r="K421" s="78">
        <v>8334</v>
      </c>
      <c r="L421" s="78">
        <v>2.25</v>
      </c>
      <c r="M421" s="65">
        <v>330</v>
      </c>
      <c r="N421" s="61">
        <v>330</v>
      </c>
      <c r="O421" s="61">
        <v>330</v>
      </c>
      <c r="P421" s="61">
        <v>0</v>
      </c>
      <c r="Q421" s="64">
        <v>5</v>
      </c>
      <c r="R421" s="64">
        <v>85</v>
      </c>
      <c r="S421" s="64">
        <v>0</v>
      </c>
      <c r="T421" s="64">
        <v>96</v>
      </c>
      <c r="U421" s="64">
        <v>5</v>
      </c>
      <c r="V421" s="64">
        <v>0</v>
      </c>
      <c r="W421" s="64">
        <v>800183</v>
      </c>
      <c r="X421" s="64">
        <v>100</v>
      </c>
      <c r="Y421" s="64">
        <v>20</v>
      </c>
      <c r="Z421" s="64">
        <v>0.3</v>
      </c>
      <c r="AA421" s="64">
        <v>0.5</v>
      </c>
      <c r="AB421" s="64">
        <v>0</v>
      </c>
      <c r="AC421" s="66">
        <v>401</v>
      </c>
      <c r="AD421" s="51">
        <v>57</v>
      </c>
      <c r="AE421" s="64">
        <v>7</v>
      </c>
      <c r="AF421" s="49">
        <v>1.1000000000000001</v>
      </c>
      <c r="AG421" s="51">
        <v>97</v>
      </c>
    </row>
    <row r="422" spans="1:33" x14ac:dyDescent="0.3">
      <c r="A422" s="64">
        <v>13402</v>
      </c>
      <c r="B422" s="64">
        <v>700402</v>
      </c>
      <c r="C422" s="64">
        <v>1</v>
      </c>
      <c r="D422" s="64">
        <v>1</v>
      </c>
      <c r="E422" s="64">
        <v>1</v>
      </c>
      <c r="F422" s="51">
        <v>1</v>
      </c>
      <c r="G422" s="64">
        <v>0.74</v>
      </c>
      <c r="H422" s="64">
        <v>5</v>
      </c>
      <c r="I422" s="78">
        <v>8435.25</v>
      </c>
      <c r="J422" s="78">
        <v>3749</v>
      </c>
      <c r="K422" s="78">
        <v>8435.25</v>
      </c>
      <c r="L422" s="78">
        <v>2.25</v>
      </c>
      <c r="M422" s="65">
        <v>332</v>
      </c>
      <c r="N422" s="61">
        <v>332</v>
      </c>
      <c r="O422" s="61">
        <v>332</v>
      </c>
      <c r="P422" s="61">
        <v>0</v>
      </c>
      <c r="Q422" s="64">
        <v>5</v>
      </c>
      <c r="R422" s="64">
        <v>85</v>
      </c>
      <c r="S422" s="64">
        <v>0</v>
      </c>
      <c r="T422" s="64">
        <v>97</v>
      </c>
      <c r="U422" s="64">
        <v>5</v>
      </c>
      <c r="V422" s="64">
        <v>0</v>
      </c>
      <c r="W422" s="64">
        <v>800001</v>
      </c>
      <c r="X422" s="64">
        <v>5</v>
      </c>
      <c r="Y422" s="64">
        <v>20</v>
      </c>
      <c r="Z422" s="64">
        <v>0.54</v>
      </c>
      <c r="AA422" s="64">
        <v>0.5</v>
      </c>
      <c r="AB422" s="64">
        <v>0</v>
      </c>
      <c r="AC422" s="66">
        <v>402</v>
      </c>
      <c r="AD422" s="51">
        <v>42</v>
      </c>
      <c r="AE422" s="64">
        <v>1</v>
      </c>
      <c r="AF422" s="49">
        <v>1</v>
      </c>
      <c r="AG422" s="51">
        <v>64</v>
      </c>
    </row>
    <row r="423" spans="1:33" x14ac:dyDescent="0.3">
      <c r="A423" s="64">
        <v>13410</v>
      </c>
      <c r="B423" s="64">
        <v>700410</v>
      </c>
      <c r="C423" s="64">
        <v>1</v>
      </c>
      <c r="D423" s="64">
        <v>1</v>
      </c>
      <c r="E423" s="64">
        <v>1</v>
      </c>
      <c r="F423" s="51">
        <v>1</v>
      </c>
      <c r="G423" s="64">
        <v>0.56000000000000005</v>
      </c>
      <c r="H423" s="64">
        <v>15</v>
      </c>
      <c r="I423" s="78">
        <v>8689.5</v>
      </c>
      <c r="J423" s="78">
        <v>3862</v>
      </c>
      <c r="K423" s="78">
        <v>8689.5</v>
      </c>
      <c r="L423" s="78">
        <v>2.25</v>
      </c>
      <c r="M423" s="65">
        <v>338</v>
      </c>
      <c r="N423" s="61">
        <v>338</v>
      </c>
      <c r="O423" s="61">
        <v>338</v>
      </c>
      <c r="P423" s="61">
        <v>0</v>
      </c>
      <c r="Q423" s="64">
        <v>5</v>
      </c>
      <c r="R423" s="64">
        <v>85</v>
      </c>
      <c r="S423" s="64">
        <v>0</v>
      </c>
      <c r="T423" s="64">
        <v>100</v>
      </c>
      <c r="U423" s="64">
        <v>5</v>
      </c>
      <c r="V423" s="64">
        <v>0</v>
      </c>
      <c r="W423" s="64">
        <v>800193</v>
      </c>
      <c r="X423" s="64">
        <v>50</v>
      </c>
      <c r="Y423" s="64">
        <v>20</v>
      </c>
      <c r="Z423" s="64">
        <v>0.3</v>
      </c>
      <c r="AA423" s="64">
        <v>0.5</v>
      </c>
      <c r="AB423" s="64">
        <v>0</v>
      </c>
      <c r="AC423" s="66">
        <v>410</v>
      </c>
      <c r="AD423" s="51">
        <v>69</v>
      </c>
      <c r="AE423" s="64">
        <v>1</v>
      </c>
      <c r="AF423" s="49">
        <v>0.5</v>
      </c>
      <c r="AG423" s="51">
        <v>76</v>
      </c>
    </row>
    <row r="424" spans="1:33" x14ac:dyDescent="0.3">
      <c r="A424" s="64">
        <v>13411</v>
      </c>
      <c r="B424" s="64">
        <v>700411</v>
      </c>
      <c r="C424" s="64">
        <v>1</v>
      </c>
      <c r="D424" s="64">
        <v>1</v>
      </c>
      <c r="E424" s="64">
        <v>1</v>
      </c>
      <c r="F424" s="51">
        <v>1</v>
      </c>
      <c r="G424" s="64">
        <v>0.56000000000000005</v>
      </c>
      <c r="H424" s="64">
        <v>15</v>
      </c>
      <c r="I424" s="78">
        <v>8790.75</v>
      </c>
      <c r="J424" s="78">
        <v>3907</v>
      </c>
      <c r="K424" s="78">
        <v>8790.75</v>
      </c>
      <c r="L424" s="78">
        <v>2.25</v>
      </c>
      <c r="M424" s="65">
        <v>340</v>
      </c>
      <c r="N424" s="61">
        <v>340</v>
      </c>
      <c r="O424" s="61">
        <v>340</v>
      </c>
      <c r="P424" s="61">
        <v>0</v>
      </c>
      <c r="Q424" s="64">
        <v>5</v>
      </c>
      <c r="R424" s="64">
        <v>85</v>
      </c>
      <c r="S424" s="64">
        <v>0</v>
      </c>
      <c r="T424" s="64">
        <v>101</v>
      </c>
      <c r="U424" s="64">
        <v>5</v>
      </c>
      <c r="V424" s="64">
        <v>0</v>
      </c>
      <c r="W424" s="64">
        <v>800193</v>
      </c>
      <c r="X424" s="64">
        <v>50</v>
      </c>
      <c r="Y424" s="64">
        <v>20</v>
      </c>
      <c r="Z424" s="64">
        <v>0.3</v>
      </c>
      <c r="AA424" s="64">
        <v>0.5</v>
      </c>
      <c r="AB424" s="64">
        <v>0</v>
      </c>
      <c r="AC424" s="66">
        <v>411</v>
      </c>
      <c r="AD424" s="51">
        <v>44</v>
      </c>
      <c r="AE424" s="64">
        <v>1</v>
      </c>
      <c r="AF424" s="49">
        <v>1</v>
      </c>
      <c r="AG424" s="51">
        <v>66</v>
      </c>
    </row>
    <row r="425" spans="1:33" x14ac:dyDescent="0.3">
      <c r="A425" s="64">
        <v>13412</v>
      </c>
      <c r="B425" s="64">
        <v>700412</v>
      </c>
      <c r="C425" s="64">
        <v>1</v>
      </c>
      <c r="D425" s="64">
        <v>1</v>
      </c>
      <c r="E425" s="64">
        <v>1</v>
      </c>
      <c r="F425" s="51">
        <v>1</v>
      </c>
      <c r="G425" s="64">
        <v>1.1000000000000001</v>
      </c>
      <c r="H425" s="64">
        <v>0.01</v>
      </c>
      <c r="I425" s="78">
        <v>8840.25</v>
      </c>
      <c r="J425" s="78">
        <v>3929</v>
      </c>
      <c r="K425" s="78">
        <v>8840.25</v>
      </c>
      <c r="L425" s="78">
        <v>2.25</v>
      </c>
      <c r="M425" s="65">
        <v>341</v>
      </c>
      <c r="N425" s="61">
        <v>341</v>
      </c>
      <c r="O425" s="61">
        <v>341</v>
      </c>
      <c r="P425" s="61">
        <v>0</v>
      </c>
      <c r="Q425" s="64">
        <v>5</v>
      </c>
      <c r="R425" s="64">
        <v>85</v>
      </c>
      <c r="S425" s="64">
        <v>0</v>
      </c>
      <c r="T425" s="64">
        <v>102</v>
      </c>
      <c r="U425" s="64">
        <v>5</v>
      </c>
      <c r="V425" s="64">
        <v>0</v>
      </c>
      <c r="W425" s="64">
        <v>800221</v>
      </c>
      <c r="X425" s="64">
        <v>50</v>
      </c>
      <c r="Y425" s="64">
        <v>20</v>
      </c>
      <c r="Z425" s="64">
        <v>0.3</v>
      </c>
      <c r="AA425" s="64">
        <v>0.5</v>
      </c>
      <c r="AB425" s="64">
        <v>0</v>
      </c>
      <c r="AC425" s="66">
        <v>412</v>
      </c>
      <c r="AD425" s="51">
        <v>74</v>
      </c>
      <c r="AE425" s="64">
        <v>1</v>
      </c>
      <c r="AF425" s="49">
        <v>1.4</v>
      </c>
      <c r="AG425" s="51">
        <v>18</v>
      </c>
    </row>
    <row r="426" spans="1:33" x14ac:dyDescent="0.3">
      <c r="A426" s="64">
        <v>13413</v>
      </c>
      <c r="B426" s="64">
        <v>700413</v>
      </c>
      <c r="C426" s="64">
        <v>1</v>
      </c>
      <c r="D426" s="64">
        <v>1</v>
      </c>
      <c r="E426" s="64">
        <v>1</v>
      </c>
      <c r="F426" s="51">
        <v>1</v>
      </c>
      <c r="G426" s="64">
        <v>1.1000000000000001</v>
      </c>
      <c r="H426" s="64">
        <v>0.01</v>
      </c>
      <c r="I426" s="78">
        <v>8941.5</v>
      </c>
      <c r="J426" s="78">
        <v>3974</v>
      </c>
      <c r="K426" s="78">
        <v>8941.5</v>
      </c>
      <c r="L426" s="78">
        <v>2.25</v>
      </c>
      <c r="M426" s="65">
        <v>344</v>
      </c>
      <c r="N426" s="61">
        <v>344</v>
      </c>
      <c r="O426" s="61">
        <v>344</v>
      </c>
      <c r="P426" s="61">
        <v>0</v>
      </c>
      <c r="Q426" s="64">
        <v>5</v>
      </c>
      <c r="R426" s="64">
        <v>85</v>
      </c>
      <c r="S426" s="64">
        <v>0</v>
      </c>
      <c r="T426" s="64">
        <v>103</v>
      </c>
      <c r="U426" s="64">
        <v>5</v>
      </c>
      <c r="V426" s="64">
        <v>0</v>
      </c>
      <c r="W426" s="64">
        <v>800221</v>
      </c>
      <c r="X426" s="64">
        <v>50</v>
      </c>
      <c r="Y426" s="64">
        <v>20</v>
      </c>
      <c r="Z426" s="64">
        <v>0.3</v>
      </c>
      <c r="AA426" s="64">
        <v>0.5</v>
      </c>
      <c r="AB426" s="64">
        <v>0</v>
      </c>
      <c r="AC426" s="66">
        <v>413</v>
      </c>
      <c r="AD426" s="51">
        <v>47</v>
      </c>
      <c r="AE426" s="64">
        <v>1</v>
      </c>
      <c r="AF426" s="49">
        <v>1</v>
      </c>
      <c r="AG426" s="51">
        <v>58</v>
      </c>
    </row>
    <row r="427" spans="1:33" x14ac:dyDescent="0.3">
      <c r="A427" s="64">
        <v>13414</v>
      </c>
      <c r="B427" s="64">
        <v>700414</v>
      </c>
      <c r="C427" s="64">
        <v>1</v>
      </c>
      <c r="D427" s="64">
        <v>1</v>
      </c>
      <c r="E427" s="64">
        <v>1</v>
      </c>
      <c r="F427" s="51">
        <v>1</v>
      </c>
      <c r="G427" s="64">
        <v>0.63</v>
      </c>
      <c r="H427" s="64">
        <v>25</v>
      </c>
      <c r="I427" s="78">
        <v>8993.25</v>
      </c>
      <c r="J427" s="78">
        <v>3997</v>
      </c>
      <c r="K427" s="78">
        <v>8993.25</v>
      </c>
      <c r="L427" s="78">
        <v>2.25</v>
      </c>
      <c r="M427" s="65">
        <v>345</v>
      </c>
      <c r="N427" s="61">
        <v>345</v>
      </c>
      <c r="O427" s="61">
        <v>345</v>
      </c>
      <c r="P427" s="61">
        <v>0</v>
      </c>
      <c r="Q427" s="64">
        <v>5</v>
      </c>
      <c r="R427" s="64">
        <v>85</v>
      </c>
      <c r="S427" s="64">
        <v>0</v>
      </c>
      <c r="T427" s="64">
        <v>103</v>
      </c>
      <c r="U427" s="64">
        <v>5</v>
      </c>
      <c r="V427" s="64">
        <v>0</v>
      </c>
      <c r="W427" s="64">
        <v>800142</v>
      </c>
      <c r="X427" s="64">
        <v>15</v>
      </c>
      <c r="Y427" s="64">
        <v>20</v>
      </c>
      <c r="Z427" s="64">
        <v>0.54</v>
      </c>
      <c r="AA427" s="64">
        <v>0.5</v>
      </c>
      <c r="AB427" s="64">
        <v>0</v>
      </c>
      <c r="AC427" s="66">
        <v>414</v>
      </c>
      <c r="AD427" s="51">
        <v>58</v>
      </c>
      <c r="AE427" s="64">
        <v>1</v>
      </c>
      <c r="AF427" s="49">
        <v>1</v>
      </c>
      <c r="AG427" s="51">
        <v>23</v>
      </c>
    </row>
    <row r="428" spans="1:33" s="25" customFormat="1" x14ac:dyDescent="0.3">
      <c r="A428" s="80">
        <v>18001</v>
      </c>
      <c r="B428" s="80">
        <v>709001</v>
      </c>
      <c r="C428" s="80">
        <v>2</v>
      </c>
      <c r="D428" s="80">
        <v>3</v>
      </c>
      <c r="E428" s="80">
        <v>1</v>
      </c>
      <c r="F428" s="51">
        <v>1</v>
      </c>
      <c r="G428" s="80">
        <v>0.94</v>
      </c>
      <c r="H428" s="80">
        <v>35</v>
      </c>
      <c r="I428" s="89">
        <v>9120</v>
      </c>
      <c r="J428" s="78">
        <v>6080</v>
      </c>
      <c r="K428" s="78">
        <v>9120</v>
      </c>
      <c r="L428" s="78">
        <v>1.5</v>
      </c>
      <c r="M428" s="90">
        <v>380.87999999999994</v>
      </c>
      <c r="N428" s="68">
        <v>331.2</v>
      </c>
      <c r="O428" s="61">
        <v>380.87999999999994</v>
      </c>
      <c r="P428" s="61">
        <v>1.1499999999999999</v>
      </c>
      <c r="Q428" s="80">
        <v>10</v>
      </c>
      <c r="R428" s="80">
        <v>90</v>
      </c>
      <c r="S428" s="80">
        <v>0</v>
      </c>
      <c r="T428" s="64">
        <v>55</v>
      </c>
      <c r="U428" s="80">
        <v>9</v>
      </c>
      <c r="V428" s="80">
        <v>0</v>
      </c>
      <c r="W428" s="80">
        <v>800061</v>
      </c>
      <c r="X428" s="80">
        <v>45</v>
      </c>
      <c r="Y428" s="80">
        <v>3</v>
      </c>
      <c r="Z428" s="80">
        <v>0.5</v>
      </c>
      <c r="AA428" s="80">
        <v>0.6</v>
      </c>
      <c r="AB428" s="80">
        <v>0</v>
      </c>
      <c r="AC428" s="91">
        <v>9103</v>
      </c>
      <c r="AD428" s="51">
        <v>203</v>
      </c>
      <c r="AE428" s="80">
        <v>1</v>
      </c>
      <c r="AF428" s="80">
        <v>0</v>
      </c>
      <c r="AG428" s="51">
        <v>10</v>
      </c>
    </row>
    <row r="429" spans="1:33" s="25" customFormat="1" x14ac:dyDescent="0.3">
      <c r="A429" s="80">
        <v>18002</v>
      </c>
      <c r="B429" s="80">
        <v>709002</v>
      </c>
      <c r="C429" s="80">
        <v>2</v>
      </c>
      <c r="D429" s="80">
        <v>3</v>
      </c>
      <c r="E429" s="80">
        <v>1</v>
      </c>
      <c r="F429" s="51">
        <v>1</v>
      </c>
      <c r="G429" s="80">
        <v>1.18</v>
      </c>
      <c r="H429" s="80">
        <v>15</v>
      </c>
      <c r="I429" s="89">
        <v>10002.855</v>
      </c>
      <c r="J429" s="78">
        <v>6668.57</v>
      </c>
      <c r="K429" s="78">
        <v>10002.855</v>
      </c>
      <c r="L429" s="78">
        <v>1.5</v>
      </c>
      <c r="M429" s="90">
        <v>393.3974624999999</v>
      </c>
      <c r="N429" s="68">
        <v>342.08474999999993</v>
      </c>
      <c r="O429" s="61">
        <v>393.3974624999999</v>
      </c>
      <c r="P429" s="61">
        <v>1.1499999999999999</v>
      </c>
      <c r="Q429" s="80">
        <v>10</v>
      </c>
      <c r="R429" s="80">
        <v>90</v>
      </c>
      <c r="S429" s="80">
        <v>0</v>
      </c>
      <c r="T429" s="64">
        <v>62</v>
      </c>
      <c r="U429" s="80">
        <v>9</v>
      </c>
      <c r="V429" s="80">
        <v>0</v>
      </c>
      <c r="W429" s="80">
        <v>800021</v>
      </c>
      <c r="X429" s="80">
        <v>30</v>
      </c>
      <c r="Y429" s="80">
        <v>9</v>
      </c>
      <c r="Z429" s="80">
        <v>0.54</v>
      </c>
      <c r="AA429" s="80">
        <v>0.5</v>
      </c>
      <c r="AB429" s="80">
        <v>0</v>
      </c>
      <c r="AC429" s="91">
        <v>9401</v>
      </c>
      <c r="AD429" s="51">
        <v>162</v>
      </c>
      <c r="AE429" s="80">
        <v>1</v>
      </c>
      <c r="AF429" s="80">
        <v>0</v>
      </c>
      <c r="AG429" s="51">
        <v>10</v>
      </c>
    </row>
    <row r="430" spans="1:33" s="25" customFormat="1" x14ac:dyDescent="0.3">
      <c r="A430" s="80">
        <v>18003</v>
      </c>
      <c r="B430" s="80">
        <v>709003</v>
      </c>
      <c r="C430" s="80">
        <v>2</v>
      </c>
      <c r="D430" s="80">
        <v>3</v>
      </c>
      <c r="E430" s="80">
        <v>1</v>
      </c>
      <c r="F430" s="51">
        <v>1</v>
      </c>
      <c r="G430" s="80">
        <v>0.56999999999999995</v>
      </c>
      <c r="H430" s="80">
        <v>5</v>
      </c>
      <c r="I430" s="89">
        <v>10885.71</v>
      </c>
      <c r="J430" s="78">
        <v>7257.1399999999994</v>
      </c>
      <c r="K430" s="78">
        <v>10885.71</v>
      </c>
      <c r="L430" s="78">
        <v>1.5</v>
      </c>
      <c r="M430" s="90">
        <v>405.91492499999987</v>
      </c>
      <c r="N430" s="68">
        <v>352.96949999999993</v>
      </c>
      <c r="O430" s="61">
        <v>405.91492499999987</v>
      </c>
      <c r="P430" s="61">
        <v>1.1499999999999999</v>
      </c>
      <c r="Q430" s="80">
        <v>10</v>
      </c>
      <c r="R430" s="80">
        <v>90</v>
      </c>
      <c r="S430" s="80">
        <v>0</v>
      </c>
      <c r="T430" s="64">
        <v>68</v>
      </c>
      <c r="U430" s="80">
        <v>9</v>
      </c>
      <c r="V430" s="80">
        <v>0</v>
      </c>
      <c r="W430" s="80">
        <v>800051</v>
      </c>
      <c r="X430" s="80">
        <v>45</v>
      </c>
      <c r="Y430" s="80">
        <v>3</v>
      </c>
      <c r="Z430" s="80">
        <v>0.4</v>
      </c>
      <c r="AA430" s="80">
        <v>0.5</v>
      </c>
      <c r="AB430" s="80">
        <v>0</v>
      </c>
      <c r="AC430" s="91">
        <v>9101</v>
      </c>
      <c r="AD430" s="51">
        <v>151</v>
      </c>
      <c r="AE430" s="80">
        <v>1</v>
      </c>
      <c r="AF430" s="80">
        <v>0</v>
      </c>
      <c r="AG430" s="51">
        <v>10</v>
      </c>
    </row>
    <row r="431" spans="1:33" s="25" customFormat="1" x14ac:dyDescent="0.3">
      <c r="A431" s="80">
        <v>18004</v>
      </c>
      <c r="B431" s="80">
        <v>709004</v>
      </c>
      <c r="C431" s="80">
        <v>2</v>
      </c>
      <c r="D431" s="80">
        <v>3</v>
      </c>
      <c r="E431" s="80">
        <v>1</v>
      </c>
      <c r="F431" s="51">
        <v>1</v>
      </c>
      <c r="G431" s="80">
        <v>1.18</v>
      </c>
      <c r="H431" s="80">
        <v>15</v>
      </c>
      <c r="I431" s="89">
        <v>11768.564999999999</v>
      </c>
      <c r="J431" s="78">
        <v>7845.7099999999991</v>
      </c>
      <c r="K431" s="78">
        <v>11768.564999999999</v>
      </c>
      <c r="L431" s="78">
        <v>1.5</v>
      </c>
      <c r="M431" s="90">
        <v>418.43238749999983</v>
      </c>
      <c r="N431" s="68">
        <v>363.85424999999987</v>
      </c>
      <c r="O431" s="61">
        <v>418.43238749999983</v>
      </c>
      <c r="P431" s="61">
        <v>1.1499999999999999</v>
      </c>
      <c r="Q431" s="80">
        <v>10</v>
      </c>
      <c r="R431" s="80">
        <v>90</v>
      </c>
      <c r="S431" s="80">
        <v>0</v>
      </c>
      <c r="T431" s="64">
        <v>75</v>
      </c>
      <c r="U431" s="80">
        <v>9</v>
      </c>
      <c r="V431" s="80">
        <v>0</v>
      </c>
      <c r="W431" s="80">
        <v>800021</v>
      </c>
      <c r="X431" s="80">
        <v>30</v>
      </c>
      <c r="Y431" s="80">
        <v>9</v>
      </c>
      <c r="Z431" s="80">
        <v>0.54</v>
      </c>
      <c r="AA431" s="80">
        <v>0.5</v>
      </c>
      <c r="AB431" s="80">
        <v>0</v>
      </c>
      <c r="AC431" s="91">
        <v>9401</v>
      </c>
      <c r="AD431" s="51">
        <v>250</v>
      </c>
      <c r="AE431" s="80">
        <v>1</v>
      </c>
      <c r="AF431" s="80">
        <v>0</v>
      </c>
      <c r="AG431" s="51">
        <v>10</v>
      </c>
    </row>
    <row r="432" spans="1:33" s="25" customFormat="1" x14ac:dyDescent="0.3">
      <c r="A432" s="80">
        <v>18005</v>
      </c>
      <c r="B432" s="80">
        <v>709005</v>
      </c>
      <c r="C432" s="80">
        <v>2</v>
      </c>
      <c r="D432" s="80">
        <v>3</v>
      </c>
      <c r="E432" s="80">
        <v>1</v>
      </c>
      <c r="F432" s="51">
        <v>1</v>
      </c>
      <c r="G432" s="80">
        <v>0.94</v>
      </c>
      <c r="H432" s="80">
        <v>35</v>
      </c>
      <c r="I432" s="89">
        <v>12651.419999999998</v>
      </c>
      <c r="J432" s="78">
        <v>8434.2799999999988</v>
      </c>
      <c r="K432" s="78">
        <v>12651.419999999998</v>
      </c>
      <c r="L432" s="78">
        <v>1.5</v>
      </c>
      <c r="M432" s="90">
        <v>430.9498499999998</v>
      </c>
      <c r="N432" s="68">
        <v>374.73899999999986</v>
      </c>
      <c r="O432" s="61">
        <v>430.9498499999998</v>
      </c>
      <c r="P432" s="61">
        <v>1.1499999999999999</v>
      </c>
      <c r="Q432" s="80">
        <v>10</v>
      </c>
      <c r="R432" s="80">
        <v>90</v>
      </c>
      <c r="S432" s="80">
        <v>0</v>
      </c>
      <c r="T432" s="64">
        <v>82</v>
      </c>
      <c r="U432" s="80">
        <v>9</v>
      </c>
      <c r="V432" s="80">
        <v>0</v>
      </c>
      <c r="W432" s="80">
        <v>800061</v>
      </c>
      <c r="X432" s="80">
        <v>45</v>
      </c>
      <c r="Y432" s="80">
        <v>3</v>
      </c>
      <c r="Z432" s="80">
        <v>0.5</v>
      </c>
      <c r="AA432" s="80">
        <v>0.6</v>
      </c>
      <c r="AB432" s="80">
        <v>0</v>
      </c>
      <c r="AC432" s="91">
        <v>9104</v>
      </c>
      <c r="AD432" s="51">
        <v>166</v>
      </c>
      <c r="AE432" s="80">
        <v>1</v>
      </c>
      <c r="AF432" s="80">
        <v>0</v>
      </c>
      <c r="AG432" s="51">
        <v>10</v>
      </c>
    </row>
    <row r="433" spans="1:33" s="25" customFormat="1" x14ac:dyDescent="0.3">
      <c r="A433" s="80">
        <v>18006</v>
      </c>
      <c r="B433" s="80">
        <v>709006</v>
      </c>
      <c r="C433" s="80">
        <v>2</v>
      </c>
      <c r="D433" s="80">
        <v>3</v>
      </c>
      <c r="E433" s="80">
        <v>1</v>
      </c>
      <c r="F433" s="51">
        <v>1</v>
      </c>
      <c r="G433" s="80">
        <v>0.56999999999999995</v>
      </c>
      <c r="H433" s="80">
        <v>5</v>
      </c>
      <c r="I433" s="89">
        <v>13534.274999999998</v>
      </c>
      <c r="J433" s="78">
        <v>9022.8499999999985</v>
      </c>
      <c r="K433" s="78">
        <v>13534.274999999998</v>
      </c>
      <c r="L433" s="78">
        <v>1.5</v>
      </c>
      <c r="M433" s="90">
        <v>443.46731249999976</v>
      </c>
      <c r="N433" s="68">
        <v>385.6237499999998</v>
      </c>
      <c r="O433" s="61">
        <v>443.46731249999976</v>
      </c>
      <c r="P433" s="61">
        <v>1.1499999999999999</v>
      </c>
      <c r="Q433" s="80">
        <v>10</v>
      </c>
      <c r="R433" s="80">
        <v>90</v>
      </c>
      <c r="S433" s="80">
        <v>0</v>
      </c>
      <c r="T433" s="64">
        <v>89</v>
      </c>
      <c r="U433" s="80">
        <v>9</v>
      </c>
      <c r="V433" s="80">
        <v>0</v>
      </c>
      <c r="W433" s="80">
        <v>800051</v>
      </c>
      <c r="X433" s="80">
        <v>45</v>
      </c>
      <c r="Y433" s="80">
        <v>3</v>
      </c>
      <c r="Z433" s="80">
        <v>0.4</v>
      </c>
      <c r="AA433" s="80">
        <v>0.5</v>
      </c>
      <c r="AB433" s="80">
        <v>0</v>
      </c>
      <c r="AC433" s="91">
        <v>9102</v>
      </c>
      <c r="AD433" s="51">
        <v>201</v>
      </c>
      <c r="AE433" s="80">
        <v>1</v>
      </c>
      <c r="AF433" s="80">
        <v>0</v>
      </c>
      <c r="AG433" s="51">
        <v>10</v>
      </c>
    </row>
    <row r="434" spans="1:33" s="25" customFormat="1" x14ac:dyDescent="0.3">
      <c r="A434" s="80">
        <v>18007</v>
      </c>
      <c r="B434" s="80">
        <v>709007</v>
      </c>
      <c r="C434" s="80">
        <v>2</v>
      </c>
      <c r="D434" s="80">
        <v>3</v>
      </c>
      <c r="E434" s="80">
        <v>1</v>
      </c>
      <c r="F434" s="51">
        <v>1</v>
      </c>
      <c r="G434" s="80">
        <v>1.18</v>
      </c>
      <c r="H434" s="80">
        <v>15</v>
      </c>
      <c r="I434" s="89">
        <v>14417.129999999997</v>
      </c>
      <c r="J434" s="78">
        <v>9611.4199999999983</v>
      </c>
      <c r="K434" s="78">
        <v>14417.129999999997</v>
      </c>
      <c r="L434" s="78">
        <v>1.5</v>
      </c>
      <c r="M434" s="90">
        <v>455.98477499999973</v>
      </c>
      <c r="N434" s="68">
        <v>396.5084999999998</v>
      </c>
      <c r="O434" s="61">
        <v>455.98477499999973</v>
      </c>
      <c r="P434" s="61">
        <v>1.1499999999999999</v>
      </c>
      <c r="Q434" s="80">
        <v>10</v>
      </c>
      <c r="R434" s="80">
        <v>90</v>
      </c>
      <c r="S434" s="80">
        <v>0</v>
      </c>
      <c r="T434" s="64">
        <v>96</v>
      </c>
      <c r="U434" s="80">
        <v>9</v>
      </c>
      <c r="V434" s="80">
        <v>0</v>
      </c>
      <c r="W434" s="80">
        <v>800021</v>
      </c>
      <c r="X434" s="80">
        <v>30</v>
      </c>
      <c r="Y434" s="80">
        <v>9</v>
      </c>
      <c r="Z434" s="80">
        <v>0.54</v>
      </c>
      <c r="AA434" s="80">
        <v>0.5</v>
      </c>
      <c r="AB434" s="80">
        <v>0</v>
      </c>
      <c r="AC434" s="91">
        <v>9401</v>
      </c>
      <c r="AD434" s="51">
        <v>207</v>
      </c>
      <c r="AE434" s="80">
        <v>1</v>
      </c>
      <c r="AF434" s="80">
        <v>0</v>
      </c>
      <c r="AG434" s="51">
        <v>10</v>
      </c>
    </row>
    <row r="435" spans="1:33" s="25" customFormat="1" x14ac:dyDescent="0.3">
      <c r="A435" s="80">
        <v>18008</v>
      </c>
      <c r="B435" s="80">
        <v>709008</v>
      </c>
      <c r="C435" s="80">
        <v>2</v>
      </c>
      <c r="D435" s="80">
        <v>3</v>
      </c>
      <c r="E435" s="80">
        <v>1</v>
      </c>
      <c r="F435" s="51">
        <v>1</v>
      </c>
      <c r="G435" s="80">
        <v>1.18</v>
      </c>
      <c r="H435" s="80">
        <v>15</v>
      </c>
      <c r="I435" s="89">
        <v>15299.984999999997</v>
      </c>
      <c r="J435" s="78">
        <v>10199.989999999998</v>
      </c>
      <c r="K435" s="78">
        <v>15299.984999999997</v>
      </c>
      <c r="L435" s="78">
        <v>1.5</v>
      </c>
      <c r="M435" s="90">
        <v>468.50223749999964</v>
      </c>
      <c r="N435" s="68">
        <v>407.39324999999974</v>
      </c>
      <c r="O435" s="61">
        <v>468.50223749999964</v>
      </c>
      <c r="P435" s="61">
        <v>1.1499999999999999</v>
      </c>
      <c r="Q435" s="80">
        <v>10</v>
      </c>
      <c r="R435" s="80">
        <v>90</v>
      </c>
      <c r="S435" s="80">
        <v>0</v>
      </c>
      <c r="T435" s="64">
        <v>102</v>
      </c>
      <c r="U435" s="80">
        <v>9</v>
      </c>
      <c r="V435" s="80">
        <v>0</v>
      </c>
      <c r="W435" s="80">
        <v>800021</v>
      </c>
      <c r="X435" s="80">
        <v>30</v>
      </c>
      <c r="Y435" s="80">
        <v>9</v>
      </c>
      <c r="Z435" s="80">
        <v>0.54</v>
      </c>
      <c r="AA435" s="80">
        <v>0.5</v>
      </c>
      <c r="AB435" s="80">
        <v>0</v>
      </c>
      <c r="AC435" s="91">
        <v>9401</v>
      </c>
      <c r="AD435" s="51">
        <v>222</v>
      </c>
      <c r="AE435" s="80">
        <v>1</v>
      </c>
      <c r="AF435" s="80">
        <v>0</v>
      </c>
      <c r="AG435" s="51">
        <v>10</v>
      </c>
    </row>
    <row r="436" spans="1:33" s="25" customFormat="1" x14ac:dyDescent="0.3">
      <c r="A436" s="80">
        <v>18009</v>
      </c>
      <c r="B436" s="80">
        <v>709009</v>
      </c>
      <c r="C436" s="80">
        <v>2</v>
      </c>
      <c r="D436" s="80">
        <v>3</v>
      </c>
      <c r="E436" s="80">
        <v>1</v>
      </c>
      <c r="F436" s="51">
        <v>1</v>
      </c>
      <c r="G436" s="80">
        <v>0.94</v>
      </c>
      <c r="H436" s="80">
        <v>35</v>
      </c>
      <c r="I436" s="89">
        <v>16182.839999999997</v>
      </c>
      <c r="J436" s="78">
        <v>10788.559999999998</v>
      </c>
      <c r="K436" s="78">
        <v>16182.839999999997</v>
      </c>
      <c r="L436" s="78">
        <v>1.5</v>
      </c>
      <c r="M436" s="90">
        <v>481.01969999999966</v>
      </c>
      <c r="N436" s="68">
        <v>418.27799999999974</v>
      </c>
      <c r="O436" s="61">
        <v>481.01969999999966</v>
      </c>
      <c r="P436" s="61">
        <v>1.1499999999999999</v>
      </c>
      <c r="Q436" s="80">
        <v>10</v>
      </c>
      <c r="R436" s="80">
        <v>90</v>
      </c>
      <c r="S436" s="80">
        <v>0</v>
      </c>
      <c r="T436" s="64">
        <v>109</v>
      </c>
      <c r="U436" s="80">
        <v>9</v>
      </c>
      <c r="V436" s="80">
        <v>0</v>
      </c>
      <c r="W436" s="80">
        <v>800061</v>
      </c>
      <c r="X436" s="80">
        <v>45</v>
      </c>
      <c r="Y436" s="80">
        <v>3</v>
      </c>
      <c r="Z436" s="80">
        <v>0.5</v>
      </c>
      <c r="AA436" s="80">
        <v>0.6</v>
      </c>
      <c r="AB436" s="80">
        <v>0</v>
      </c>
      <c r="AC436" s="91">
        <v>9105</v>
      </c>
      <c r="AD436" s="51">
        <v>235</v>
      </c>
      <c r="AE436" s="80">
        <v>1</v>
      </c>
      <c r="AF436" s="80">
        <v>0</v>
      </c>
      <c r="AG436" s="51">
        <v>10</v>
      </c>
    </row>
    <row r="437" spans="1:33" s="25" customFormat="1" x14ac:dyDescent="0.3">
      <c r="A437" s="80">
        <v>18010</v>
      </c>
      <c r="B437" s="80">
        <v>709010</v>
      </c>
      <c r="C437" s="80">
        <v>2</v>
      </c>
      <c r="D437" s="80">
        <v>3</v>
      </c>
      <c r="E437" s="80">
        <v>1</v>
      </c>
      <c r="F437" s="51">
        <v>1</v>
      </c>
      <c r="G437" s="80">
        <v>1.18</v>
      </c>
      <c r="H437" s="80">
        <v>15</v>
      </c>
      <c r="I437" s="89">
        <v>17065.694999999996</v>
      </c>
      <c r="J437" s="78">
        <v>11377.129999999997</v>
      </c>
      <c r="K437" s="78">
        <v>17065.694999999996</v>
      </c>
      <c r="L437" s="78">
        <v>1.5</v>
      </c>
      <c r="M437" s="90">
        <v>493.53716249999968</v>
      </c>
      <c r="N437" s="68">
        <v>429.16274999999973</v>
      </c>
      <c r="O437" s="61">
        <v>493.53716249999968</v>
      </c>
      <c r="P437" s="61">
        <v>1.1499999999999999</v>
      </c>
      <c r="Q437" s="80">
        <v>10</v>
      </c>
      <c r="R437" s="80">
        <v>90</v>
      </c>
      <c r="S437" s="80">
        <v>0</v>
      </c>
      <c r="T437" s="64">
        <v>116</v>
      </c>
      <c r="U437" s="80">
        <v>9</v>
      </c>
      <c r="V437" s="80">
        <v>0</v>
      </c>
      <c r="W437" s="80">
        <v>800021</v>
      </c>
      <c r="X437" s="80">
        <v>30</v>
      </c>
      <c r="Y437" s="80">
        <v>9</v>
      </c>
      <c r="Z437" s="80">
        <v>0.54</v>
      </c>
      <c r="AA437" s="80">
        <v>0.5</v>
      </c>
      <c r="AB437" s="80">
        <v>0</v>
      </c>
      <c r="AC437" s="91">
        <v>9401</v>
      </c>
      <c r="AD437" s="51">
        <v>227</v>
      </c>
      <c r="AE437" s="80">
        <v>1</v>
      </c>
      <c r="AF437" s="80">
        <v>0</v>
      </c>
      <c r="AG437" s="51">
        <v>10</v>
      </c>
    </row>
    <row r="438" spans="1:33" s="25" customFormat="1" x14ac:dyDescent="0.3">
      <c r="A438" s="80">
        <v>18011</v>
      </c>
      <c r="B438" s="80">
        <v>709011</v>
      </c>
      <c r="C438" s="80">
        <v>2</v>
      </c>
      <c r="D438" s="80">
        <v>3</v>
      </c>
      <c r="E438" s="80">
        <v>1</v>
      </c>
      <c r="F438" s="51">
        <v>1</v>
      </c>
      <c r="G438" s="80">
        <v>1.18</v>
      </c>
      <c r="H438" s="80">
        <v>15</v>
      </c>
      <c r="I438" s="89">
        <v>17948.549999999996</v>
      </c>
      <c r="J438" s="78">
        <v>11965.699999999997</v>
      </c>
      <c r="K438" s="78">
        <v>17948.549999999996</v>
      </c>
      <c r="L438" s="78">
        <v>1.5</v>
      </c>
      <c r="M438" s="90">
        <v>506.05462499999959</v>
      </c>
      <c r="N438" s="68">
        <v>440.04749999999967</v>
      </c>
      <c r="O438" s="61">
        <v>506.05462499999959</v>
      </c>
      <c r="P438" s="61">
        <v>1.1499999999999999</v>
      </c>
      <c r="Q438" s="80">
        <v>10</v>
      </c>
      <c r="R438" s="80">
        <v>90</v>
      </c>
      <c r="S438" s="80">
        <v>0</v>
      </c>
      <c r="T438" s="64">
        <v>123</v>
      </c>
      <c r="U438" s="80">
        <v>9</v>
      </c>
      <c r="V438" s="80">
        <v>0</v>
      </c>
      <c r="W438" s="80">
        <v>800021</v>
      </c>
      <c r="X438" s="80">
        <v>30</v>
      </c>
      <c r="Y438" s="80">
        <v>9</v>
      </c>
      <c r="Z438" s="80">
        <v>0.54</v>
      </c>
      <c r="AA438" s="80">
        <v>0.5</v>
      </c>
      <c r="AB438" s="80">
        <v>0</v>
      </c>
      <c r="AC438" s="91">
        <v>9401</v>
      </c>
      <c r="AD438" s="51">
        <v>227</v>
      </c>
      <c r="AE438" s="80">
        <v>1</v>
      </c>
      <c r="AF438" s="80">
        <v>0</v>
      </c>
      <c r="AG438" s="51">
        <v>10</v>
      </c>
    </row>
    <row r="439" spans="1:33" s="25" customFormat="1" x14ac:dyDescent="0.3">
      <c r="A439" s="80">
        <v>18012</v>
      </c>
      <c r="B439" s="80">
        <v>709012</v>
      </c>
      <c r="C439" s="80">
        <v>2</v>
      </c>
      <c r="D439" s="80">
        <v>3</v>
      </c>
      <c r="E439" s="80">
        <v>1</v>
      </c>
      <c r="F439" s="51">
        <v>1</v>
      </c>
      <c r="G439" s="80">
        <v>1.3</v>
      </c>
      <c r="H439" s="80">
        <v>25</v>
      </c>
      <c r="I439" s="89">
        <v>18831.404999999995</v>
      </c>
      <c r="J439" s="78">
        <v>12554.269999999997</v>
      </c>
      <c r="K439" s="78">
        <v>18831.404999999995</v>
      </c>
      <c r="L439" s="78">
        <v>1.5</v>
      </c>
      <c r="M439" s="90">
        <v>518.57208749999961</v>
      </c>
      <c r="N439" s="68">
        <v>450.93224999999967</v>
      </c>
      <c r="O439" s="61">
        <v>518.57208749999961</v>
      </c>
      <c r="P439" s="61">
        <v>1.1499999999999999</v>
      </c>
      <c r="Q439" s="80">
        <v>10</v>
      </c>
      <c r="R439" s="80">
        <v>90</v>
      </c>
      <c r="S439" s="80">
        <v>0</v>
      </c>
      <c r="T439" s="64">
        <v>130</v>
      </c>
      <c r="U439" s="80">
        <v>9</v>
      </c>
      <c r="V439" s="80">
        <v>0</v>
      </c>
      <c r="W439" s="80">
        <v>800151</v>
      </c>
      <c r="X439" s="80">
        <v>45</v>
      </c>
      <c r="Y439" s="80">
        <v>3</v>
      </c>
      <c r="Z439" s="80">
        <v>0.4</v>
      </c>
      <c r="AA439" s="80">
        <v>0.5</v>
      </c>
      <c r="AB439" s="80">
        <v>0</v>
      </c>
      <c r="AC439" s="91">
        <v>9201</v>
      </c>
      <c r="AD439" s="51">
        <v>197</v>
      </c>
      <c r="AE439" s="80">
        <v>1</v>
      </c>
      <c r="AF439" s="80">
        <v>0</v>
      </c>
      <c r="AG439" s="51">
        <v>10</v>
      </c>
    </row>
    <row r="440" spans="1:33" s="25" customFormat="1" x14ac:dyDescent="0.3">
      <c r="A440" s="80">
        <v>18013</v>
      </c>
      <c r="B440" s="80">
        <v>709013</v>
      </c>
      <c r="C440" s="80">
        <v>2</v>
      </c>
      <c r="D440" s="80">
        <v>3</v>
      </c>
      <c r="E440" s="80">
        <v>1</v>
      </c>
      <c r="F440" s="51">
        <v>1</v>
      </c>
      <c r="G440" s="80">
        <v>0.55000000000000004</v>
      </c>
      <c r="H440" s="80">
        <v>10</v>
      </c>
      <c r="I440" s="89">
        <v>19714.259999999995</v>
      </c>
      <c r="J440" s="78">
        <v>13142.839999999997</v>
      </c>
      <c r="K440" s="78">
        <v>19714.259999999995</v>
      </c>
      <c r="L440" s="78">
        <v>1.5</v>
      </c>
      <c r="M440" s="90">
        <v>531.08954999999946</v>
      </c>
      <c r="N440" s="68">
        <v>461.81699999999961</v>
      </c>
      <c r="O440" s="61">
        <v>531.08954999999946</v>
      </c>
      <c r="P440" s="61">
        <v>1.1499999999999999</v>
      </c>
      <c r="Q440" s="80">
        <v>10</v>
      </c>
      <c r="R440" s="80">
        <v>90</v>
      </c>
      <c r="S440" s="80">
        <v>0</v>
      </c>
      <c r="T440" s="64">
        <v>136</v>
      </c>
      <c r="U440" s="80">
        <v>9</v>
      </c>
      <c r="V440" s="80">
        <v>0</v>
      </c>
      <c r="W440" s="80">
        <v>800131</v>
      </c>
      <c r="X440" s="80">
        <v>90</v>
      </c>
      <c r="Y440" s="80">
        <v>6</v>
      </c>
      <c r="Z440" s="80">
        <v>0.3</v>
      </c>
      <c r="AA440" s="80">
        <v>0.5</v>
      </c>
      <c r="AB440" s="80">
        <v>0</v>
      </c>
      <c r="AC440" s="91">
        <v>9203</v>
      </c>
      <c r="AD440" s="51">
        <v>180</v>
      </c>
      <c r="AE440" s="80">
        <v>1</v>
      </c>
      <c r="AF440" s="80">
        <v>0</v>
      </c>
      <c r="AG440" s="51">
        <v>10</v>
      </c>
    </row>
    <row r="441" spans="1:33" s="25" customFormat="1" x14ac:dyDescent="0.3">
      <c r="A441" s="80">
        <v>18014</v>
      </c>
      <c r="B441" s="80">
        <v>709014</v>
      </c>
      <c r="C441" s="80">
        <v>2</v>
      </c>
      <c r="D441" s="80">
        <v>3</v>
      </c>
      <c r="E441" s="80">
        <v>1</v>
      </c>
      <c r="F441" s="51">
        <v>1</v>
      </c>
      <c r="G441" s="80">
        <v>0.55000000000000004</v>
      </c>
      <c r="H441" s="80">
        <v>10</v>
      </c>
      <c r="I441" s="89">
        <v>20597.114999999994</v>
      </c>
      <c r="J441" s="78">
        <v>13731.409999999996</v>
      </c>
      <c r="K441" s="78">
        <v>20597.114999999994</v>
      </c>
      <c r="L441" s="78">
        <v>1.5</v>
      </c>
      <c r="M441" s="90">
        <v>543.60701249999954</v>
      </c>
      <c r="N441" s="68">
        <v>472.70174999999961</v>
      </c>
      <c r="O441" s="61">
        <v>543.60701249999954</v>
      </c>
      <c r="P441" s="61">
        <v>1.1499999999999999</v>
      </c>
      <c r="Q441" s="80">
        <v>10</v>
      </c>
      <c r="R441" s="80">
        <v>90</v>
      </c>
      <c r="S441" s="80">
        <v>0</v>
      </c>
      <c r="T441" s="64">
        <v>143</v>
      </c>
      <c r="U441" s="80">
        <v>9</v>
      </c>
      <c r="V441" s="80">
        <v>0</v>
      </c>
      <c r="W441" s="80">
        <v>800131</v>
      </c>
      <c r="X441" s="80">
        <v>90</v>
      </c>
      <c r="Y441" s="80">
        <v>6</v>
      </c>
      <c r="Z441" s="80">
        <v>0.3</v>
      </c>
      <c r="AA441" s="80">
        <v>0.5</v>
      </c>
      <c r="AB441" s="80">
        <v>0</v>
      </c>
      <c r="AC441" s="91">
        <v>9204</v>
      </c>
      <c r="AD441" s="51">
        <v>192</v>
      </c>
      <c r="AE441" s="80">
        <v>1</v>
      </c>
      <c r="AF441" s="80">
        <v>0</v>
      </c>
      <c r="AG441" s="51">
        <v>10</v>
      </c>
    </row>
    <row r="442" spans="1:33" s="25" customFormat="1" x14ac:dyDescent="0.3">
      <c r="A442" s="80">
        <v>18015</v>
      </c>
      <c r="B442" s="80">
        <v>709015</v>
      </c>
      <c r="C442" s="80">
        <v>2</v>
      </c>
      <c r="D442" s="80">
        <v>3</v>
      </c>
      <c r="E442" s="80">
        <v>1</v>
      </c>
      <c r="F442" s="51">
        <v>1</v>
      </c>
      <c r="G442" s="80">
        <v>0.55000000000000004</v>
      </c>
      <c r="H442" s="80">
        <v>10</v>
      </c>
      <c r="I442" s="89">
        <v>21479.969999999994</v>
      </c>
      <c r="J442" s="78">
        <v>14319.979999999996</v>
      </c>
      <c r="K442" s="78">
        <v>21479.969999999994</v>
      </c>
      <c r="L442" s="78">
        <v>1.5</v>
      </c>
      <c r="M442" s="90">
        <v>556.12447499999939</v>
      </c>
      <c r="N442" s="68">
        <v>483.58649999999955</v>
      </c>
      <c r="O442" s="61">
        <v>556.12447499999939</v>
      </c>
      <c r="P442" s="61">
        <v>1.1499999999999999</v>
      </c>
      <c r="Q442" s="80">
        <v>10</v>
      </c>
      <c r="R442" s="80">
        <v>90</v>
      </c>
      <c r="S442" s="80">
        <v>0</v>
      </c>
      <c r="T442" s="64">
        <v>150</v>
      </c>
      <c r="U442" s="80">
        <v>9</v>
      </c>
      <c r="V442" s="80">
        <v>0</v>
      </c>
      <c r="W442" s="80">
        <v>800131</v>
      </c>
      <c r="X442" s="80">
        <v>90</v>
      </c>
      <c r="Y442" s="80">
        <v>6</v>
      </c>
      <c r="Z442" s="80">
        <v>0.3</v>
      </c>
      <c r="AA442" s="80">
        <v>0.5</v>
      </c>
      <c r="AB442" s="80">
        <v>0</v>
      </c>
      <c r="AC442" s="91">
        <v>9205</v>
      </c>
      <c r="AD442" s="51">
        <v>250</v>
      </c>
      <c r="AE442" s="80">
        <v>1</v>
      </c>
      <c r="AF442" s="80">
        <v>0</v>
      </c>
      <c r="AG442" s="51">
        <v>10</v>
      </c>
    </row>
    <row r="443" spans="1:33" s="25" customFormat="1" x14ac:dyDescent="0.3">
      <c r="A443" s="80">
        <v>18016</v>
      </c>
      <c r="B443" s="80">
        <v>709016</v>
      </c>
      <c r="C443" s="80">
        <v>2</v>
      </c>
      <c r="D443" s="80">
        <v>3</v>
      </c>
      <c r="E443" s="80">
        <v>1</v>
      </c>
      <c r="F443" s="51">
        <v>1</v>
      </c>
      <c r="G443" s="80">
        <v>1.18</v>
      </c>
      <c r="H443" s="80">
        <v>15</v>
      </c>
      <c r="I443" s="89">
        <v>22362.824999999993</v>
      </c>
      <c r="J443" s="78">
        <v>14908.549999999996</v>
      </c>
      <c r="K443" s="78">
        <v>22362.824999999993</v>
      </c>
      <c r="L443" s="78">
        <v>1.5</v>
      </c>
      <c r="M443" s="90">
        <v>568.64193749999947</v>
      </c>
      <c r="N443" s="68">
        <v>494.47124999999954</v>
      </c>
      <c r="O443" s="61">
        <v>568.64193749999947</v>
      </c>
      <c r="P443" s="61">
        <v>1.1499999999999999</v>
      </c>
      <c r="Q443" s="80">
        <v>10</v>
      </c>
      <c r="R443" s="80">
        <v>90</v>
      </c>
      <c r="S443" s="80">
        <v>0</v>
      </c>
      <c r="T443" s="64">
        <v>157</v>
      </c>
      <c r="U443" s="80">
        <v>9</v>
      </c>
      <c r="V443" s="80">
        <v>0</v>
      </c>
      <c r="W443" s="80">
        <v>800021</v>
      </c>
      <c r="X443" s="80">
        <v>30</v>
      </c>
      <c r="Y443" s="80">
        <v>9</v>
      </c>
      <c r="Z443" s="80">
        <v>0.54</v>
      </c>
      <c r="AA443" s="80">
        <v>0.5</v>
      </c>
      <c r="AB443" s="80">
        <v>0</v>
      </c>
      <c r="AC443" s="91">
        <v>9401</v>
      </c>
      <c r="AD443" s="51">
        <v>157</v>
      </c>
      <c r="AE443" s="80">
        <v>1</v>
      </c>
      <c r="AF443" s="80">
        <v>0</v>
      </c>
      <c r="AG443" s="51">
        <v>10</v>
      </c>
    </row>
    <row r="444" spans="1:33" s="25" customFormat="1" x14ac:dyDescent="0.3">
      <c r="A444" s="80">
        <v>18017</v>
      </c>
      <c r="B444" s="80">
        <v>709017</v>
      </c>
      <c r="C444" s="80">
        <v>2</v>
      </c>
      <c r="D444" s="80">
        <v>3</v>
      </c>
      <c r="E444" s="80">
        <v>1</v>
      </c>
      <c r="F444" s="51">
        <v>1</v>
      </c>
      <c r="G444" s="80">
        <v>1.3</v>
      </c>
      <c r="H444" s="80">
        <v>25</v>
      </c>
      <c r="I444" s="89">
        <v>23245.679999999993</v>
      </c>
      <c r="J444" s="78">
        <v>15497.119999999995</v>
      </c>
      <c r="K444" s="78">
        <v>23245.679999999993</v>
      </c>
      <c r="L444" s="78">
        <v>1.5</v>
      </c>
      <c r="M444" s="90">
        <v>581.15939999999932</v>
      </c>
      <c r="N444" s="68">
        <v>505.35599999999948</v>
      </c>
      <c r="O444" s="61">
        <v>581.15939999999932</v>
      </c>
      <c r="P444" s="61">
        <v>1.1499999999999999</v>
      </c>
      <c r="Q444" s="80">
        <v>10</v>
      </c>
      <c r="R444" s="80">
        <v>90</v>
      </c>
      <c r="S444" s="80">
        <v>0</v>
      </c>
      <c r="T444" s="64">
        <v>164</v>
      </c>
      <c r="U444" s="80">
        <v>9</v>
      </c>
      <c r="V444" s="80">
        <v>0</v>
      </c>
      <c r="W444" s="80">
        <v>800151</v>
      </c>
      <c r="X444" s="80">
        <v>45</v>
      </c>
      <c r="Y444" s="80">
        <v>3</v>
      </c>
      <c r="Z444" s="80">
        <v>0.4</v>
      </c>
      <c r="AA444" s="80">
        <v>0.5</v>
      </c>
      <c r="AB444" s="80">
        <v>0</v>
      </c>
      <c r="AC444" s="91">
        <v>9201</v>
      </c>
      <c r="AD444" s="51">
        <v>188</v>
      </c>
      <c r="AE444" s="80">
        <v>1</v>
      </c>
      <c r="AF444" s="80">
        <v>0</v>
      </c>
      <c r="AG444" s="51">
        <v>10</v>
      </c>
    </row>
    <row r="445" spans="1:33" s="25" customFormat="1" x14ac:dyDescent="0.3">
      <c r="A445" s="80">
        <v>18018</v>
      </c>
      <c r="B445" s="80">
        <v>709018</v>
      </c>
      <c r="C445" s="80">
        <v>2</v>
      </c>
      <c r="D445" s="80">
        <v>3</v>
      </c>
      <c r="E445" s="80">
        <v>1</v>
      </c>
      <c r="F445" s="51">
        <v>1</v>
      </c>
      <c r="G445" s="80">
        <v>0.67</v>
      </c>
      <c r="H445" s="80">
        <v>20</v>
      </c>
      <c r="I445" s="89">
        <v>24128.534999999993</v>
      </c>
      <c r="J445" s="78">
        <v>16085.689999999995</v>
      </c>
      <c r="K445" s="78">
        <v>24128.534999999993</v>
      </c>
      <c r="L445" s="78">
        <v>1.5</v>
      </c>
      <c r="M445" s="90">
        <v>593.6768624999994</v>
      </c>
      <c r="N445" s="68">
        <v>516.24074999999948</v>
      </c>
      <c r="O445" s="61">
        <v>593.6768624999994</v>
      </c>
      <c r="P445" s="61">
        <v>1.1499999999999999</v>
      </c>
      <c r="Q445" s="80">
        <v>10</v>
      </c>
      <c r="R445" s="80">
        <v>90</v>
      </c>
      <c r="S445" s="80">
        <v>0</v>
      </c>
      <c r="T445" s="64">
        <v>170</v>
      </c>
      <c r="U445" s="80">
        <v>9</v>
      </c>
      <c r="V445" s="80">
        <v>0</v>
      </c>
      <c r="W445" s="80">
        <v>800231</v>
      </c>
      <c r="X445" s="80">
        <v>45</v>
      </c>
      <c r="Y445" s="80">
        <v>3</v>
      </c>
      <c r="Z445" s="80">
        <v>0.54</v>
      </c>
      <c r="AA445" s="80">
        <v>0.5</v>
      </c>
      <c r="AB445" s="80">
        <v>0</v>
      </c>
      <c r="AC445" s="91">
        <v>9303</v>
      </c>
      <c r="AD445" s="51">
        <v>174</v>
      </c>
      <c r="AE445" s="80">
        <v>1</v>
      </c>
      <c r="AF445" s="80">
        <v>0</v>
      </c>
      <c r="AG445" s="51">
        <v>10</v>
      </c>
    </row>
    <row r="446" spans="1:33" s="25" customFormat="1" x14ac:dyDescent="0.3">
      <c r="A446" s="80">
        <v>18019</v>
      </c>
      <c r="B446" s="80">
        <v>709019</v>
      </c>
      <c r="C446" s="80">
        <v>2</v>
      </c>
      <c r="D446" s="80">
        <v>3</v>
      </c>
      <c r="E446" s="80">
        <v>1</v>
      </c>
      <c r="F446" s="51">
        <v>1</v>
      </c>
      <c r="G446" s="80">
        <v>0.67</v>
      </c>
      <c r="H446" s="80">
        <v>20</v>
      </c>
      <c r="I446" s="89">
        <v>25011.389999999992</v>
      </c>
      <c r="J446" s="78">
        <v>16674.259999999995</v>
      </c>
      <c r="K446" s="78">
        <v>25011.389999999992</v>
      </c>
      <c r="L446" s="78">
        <v>1.5</v>
      </c>
      <c r="M446" s="90">
        <v>606.19432499999925</v>
      </c>
      <c r="N446" s="68">
        <v>527.12549999999942</v>
      </c>
      <c r="O446" s="61">
        <v>606.19432499999925</v>
      </c>
      <c r="P446" s="61">
        <v>1.1499999999999999</v>
      </c>
      <c r="Q446" s="80">
        <v>10</v>
      </c>
      <c r="R446" s="80">
        <v>90</v>
      </c>
      <c r="S446" s="80">
        <v>0</v>
      </c>
      <c r="T446" s="64">
        <v>177</v>
      </c>
      <c r="U446" s="80">
        <v>9</v>
      </c>
      <c r="V446" s="80">
        <v>0</v>
      </c>
      <c r="W446" s="80">
        <v>800231</v>
      </c>
      <c r="X446" s="80">
        <v>45</v>
      </c>
      <c r="Y446" s="80">
        <v>3</v>
      </c>
      <c r="Z446" s="80">
        <v>0.54</v>
      </c>
      <c r="AA446" s="80">
        <v>0.5</v>
      </c>
      <c r="AB446" s="80">
        <v>0</v>
      </c>
      <c r="AC446" s="91">
        <v>9304</v>
      </c>
      <c r="AD446" s="51">
        <v>157</v>
      </c>
      <c r="AE446" s="80">
        <v>1</v>
      </c>
      <c r="AF446" s="80">
        <v>0</v>
      </c>
      <c r="AG446" s="51">
        <v>10</v>
      </c>
    </row>
    <row r="447" spans="1:33" s="25" customFormat="1" x14ac:dyDescent="0.3">
      <c r="A447" s="80">
        <v>18020</v>
      </c>
      <c r="B447" s="80">
        <v>709020</v>
      </c>
      <c r="C447" s="80">
        <v>2</v>
      </c>
      <c r="D447" s="80">
        <v>3</v>
      </c>
      <c r="E447" s="80">
        <v>1</v>
      </c>
      <c r="F447" s="51">
        <v>1</v>
      </c>
      <c r="G447" s="80">
        <v>1.18</v>
      </c>
      <c r="H447" s="80">
        <v>15</v>
      </c>
      <c r="I447" s="89">
        <v>25894.244999999992</v>
      </c>
      <c r="J447" s="78">
        <v>17262.829999999994</v>
      </c>
      <c r="K447" s="78">
        <v>25894.244999999992</v>
      </c>
      <c r="L447" s="78">
        <v>1.5</v>
      </c>
      <c r="M447" s="90">
        <v>618.71178749999922</v>
      </c>
      <c r="N447" s="68">
        <v>538.01024999999936</v>
      </c>
      <c r="O447" s="61">
        <v>618.71178749999922</v>
      </c>
      <c r="P447" s="61">
        <v>1.1499999999999999</v>
      </c>
      <c r="Q447" s="80">
        <v>10</v>
      </c>
      <c r="R447" s="80">
        <v>90</v>
      </c>
      <c r="S447" s="80">
        <v>0</v>
      </c>
      <c r="T447" s="64">
        <v>184</v>
      </c>
      <c r="U447" s="80">
        <v>9</v>
      </c>
      <c r="V447" s="80">
        <v>0</v>
      </c>
      <c r="W447" s="80">
        <v>800021</v>
      </c>
      <c r="X447" s="80">
        <v>30</v>
      </c>
      <c r="Y447" s="80">
        <v>9</v>
      </c>
      <c r="Z447" s="80">
        <v>0.54</v>
      </c>
      <c r="AA447" s="80">
        <v>0.5</v>
      </c>
      <c r="AB447" s="80">
        <v>0</v>
      </c>
      <c r="AC447" s="91">
        <v>9401</v>
      </c>
      <c r="AD447" s="51">
        <v>222</v>
      </c>
      <c r="AE447" s="80">
        <v>1</v>
      </c>
      <c r="AF447" s="80">
        <v>0</v>
      </c>
      <c r="AG447" s="51">
        <v>10</v>
      </c>
    </row>
    <row r="448" spans="1:33" s="25" customFormat="1" x14ac:dyDescent="0.3">
      <c r="A448" s="80">
        <v>18021</v>
      </c>
      <c r="B448" s="80">
        <v>709021</v>
      </c>
      <c r="C448" s="80">
        <v>2</v>
      </c>
      <c r="D448" s="80">
        <v>3</v>
      </c>
      <c r="E448" s="80">
        <v>1</v>
      </c>
      <c r="F448" s="51">
        <v>1</v>
      </c>
      <c r="G448" s="80">
        <v>1.18</v>
      </c>
      <c r="H448" s="80">
        <v>15</v>
      </c>
      <c r="I448" s="89">
        <v>26777.099999999991</v>
      </c>
      <c r="J448" s="78">
        <v>17851.399999999994</v>
      </c>
      <c r="K448" s="78">
        <v>26777.099999999991</v>
      </c>
      <c r="L448" s="78">
        <v>1.5</v>
      </c>
      <c r="M448" s="90">
        <v>631.2292499999993</v>
      </c>
      <c r="N448" s="68">
        <v>548.89499999999941</v>
      </c>
      <c r="O448" s="61">
        <v>631.2292499999993</v>
      </c>
      <c r="P448" s="61">
        <v>1.1499999999999999</v>
      </c>
      <c r="Q448" s="80">
        <v>10</v>
      </c>
      <c r="R448" s="80">
        <v>90</v>
      </c>
      <c r="S448" s="80">
        <v>0</v>
      </c>
      <c r="T448" s="64">
        <v>191</v>
      </c>
      <c r="U448" s="80">
        <v>9</v>
      </c>
      <c r="V448" s="80">
        <v>0</v>
      </c>
      <c r="W448" s="80">
        <v>800021</v>
      </c>
      <c r="X448" s="80">
        <v>30</v>
      </c>
      <c r="Y448" s="80">
        <v>9</v>
      </c>
      <c r="Z448" s="80">
        <v>0.54</v>
      </c>
      <c r="AA448" s="80">
        <v>0.5</v>
      </c>
      <c r="AB448" s="80">
        <v>0</v>
      </c>
      <c r="AC448" s="91">
        <v>9401</v>
      </c>
      <c r="AD448" s="51">
        <v>211</v>
      </c>
      <c r="AE448" s="80">
        <v>1</v>
      </c>
      <c r="AF448" s="80">
        <v>0</v>
      </c>
      <c r="AG448" s="51">
        <v>10</v>
      </c>
    </row>
    <row r="449" spans="1:33" s="25" customFormat="1" x14ac:dyDescent="0.3">
      <c r="A449" s="80">
        <v>18022</v>
      </c>
      <c r="B449" s="80">
        <v>709022</v>
      </c>
      <c r="C449" s="80">
        <v>2</v>
      </c>
      <c r="D449" s="80">
        <v>3</v>
      </c>
      <c r="E449" s="80">
        <v>1</v>
      </c>
      <c r="F449" s="51">
        <v>1</v>
      </c>
      <c r="G449" s="80">
        <v>1.18</v>
      </c>
      <c r="H449" s="80">
        <v>15</v>
      </c>
      <c r="I449" s="89">
        <v>27659.954999999991</v>
      </c>
      <c r="J449" s="78">
        <v>18439.969999999994</v>
      </c>
      <c r="K449" s="78">
        <v>27659.954999999991</v>
      </c>
      <c r="L449" s="78">
        <v>1.5</v>
      </c>
      <c r="M449" s="90">
        <v>643.74671249999926</v>
      </c>
      <c r="N449" s="68">
        <v>559.77974999999935</v>
      </c>
      <c r="O449" s="61">
        <v>643.74671249999926</v>
      </c>
      <c r="P449" s="61">
        <v>1.1499999999999999</v>
      </c>
      <c r="Q449" s="80">
        <v>10</v>
      </c>
      <c r="R449" s="80">
        <v>90</v>
      </c>
      <c r="S449" s="80">
        <v>0</v>
      </c>
      <c r="T449" s="64">
        <v>198</v>
      </c>
      <c r="U449" s="80">
        <v>9</v>
      </c>
      <c r="V449" s="80">
        <v>0</v>
      </c>
      <c r="W449" s="80">
        <v>800021</v>
      </c>
      <c r="X449" s="80">
        <v>30</v>
      </c>
      <c r="Y449" s="80">
        <v>9</v>
      </c>
      <c r="Z449" s="80">
        <v>0.54</v>
      </c>
      <c r="AA449" s="80">
        <v>0.5</v>
      </c>
      <c r="AB449" s="80">
        <v>0</v>
      </c>
      <c r="AC449" s="91">
        <v>9401</v>
      </c>
      <c r="AD449" s="51">
        <v>227</v>
      </c>
      <c r="AE449" s="80">
        <v>1</v>
      </c>
      <c r="AF449" s="80">
        <v>0</v>
      </c>
      <c r="AG449" s="51">
        <v>10</v>
      </c>
    </row>
    <row r="450" spans="1:33" s="25" customFormat="1" x14ac:dyDescent="0.3">
      <c r="A450" s="80">
        <v>18023</v>
      </c>
      <c r="B450" s="80">
        <v>709023</v>
      </c>
      <c r="C450" s="80">
        <v>2</v>
      </c>
      <c r="D450" s="80">
        <v>2</v>
      </c>
      <c r="E450" s="80">
        <v>1</v>
      </c>
      <c r="F450" s="51">
        <v>1</v>
      </c>
      <c r="G450" s="80">
        <v>0.63</v>
      </c>
      <c r="H450" s="80">
        <v>25</v>
      </c>
      <c r="I450" s="89">
        <v>28542.80999999999</v>
      </c>
      <c r="J450" s="78">
        <v>19028.539999999994</v>
      </c>
      <c r="K450" s="78">
        <v>28542.80999999999</v>
      </c>
      <c r="L450" s="78">
        <v>1.5</v>
      </c>
      <c r="M450" s="90">
        <v>656.26417499999911</v>
      </c>
      <c r="N450" s="68">
        <v>570.66449999999929</v>
      </c>
      <c r="O450" s="61">
        <v>656.26417499999911</v>
      </c>
      <c r="P450" s="61">
        <v>1.1499999999999999</v>
      </c>
      <c r="Q450" s="80">
        <v>10</v>
      </c>
      <c r="R450" s="80">
        <v>90</v>
      </c>
      <c r="S450" s="80">
        <v>0</v>
      </c>
      <c r="T450" s="64">
        <v>204</v>
      </c>
      <c r="U450" s="80">
        <v>9</v>
      </c>
      <c r="V450" s="80">
        <v>0</v>
      </c>
      <c r="W450" s="80">
        <v>800041</v>
      </c>
      <c r="X450" s="80">
        <v>18</v>
      </c>
      <c r="Y450" s="80">
        <v>3</v>
      </c>
      <c r="Z450" s="80">
        <v>0.3</v>
      </c>
      <c r="AA450" s="80">
        <v>0.5</v>
      </c>
      <c r="AB450" s="80">
        <v>0</v>
      </c>
      <c r="AC450" s="91">
        <v>9301</v>
      </c>
      <c r="AD450" s="51">
        <v>227</v>
      </c>
      <c r="AE450" s="80">
        <v>1</v>
      </c>
      <c r="AF450" s="80">
        <v>0</v>
      </c>
      <c r="AG450" s="51">
        <v>10</v>
      </c>
    </row>
    <row r="451" spans="1:33" s="25" customFormat="1" x14ac:dyDescent="0.3">
      <c r="A451" s="80">
        <v>18024</v>
      </c>
      <c r="B451" s="80">
        <v>709024</v>
      </c>
      <c r="C451" s="80">
        <v>2</v>
      </c>
      <c r="D451" s="80">
        <v>2</v>
      </c>
      <c r="E451" s="80">
        <v>1</v>
      </c>
      <c r="F451" s="51">
        <v>1</v>
      </c>
      <c r="G451" s="80">
        <v>0.63</v>
      </c>
      <c r="H451" s="80">
        <v>25</v>
      </c>
      <c r="I451" s="89">
        <v>29425.66499999999</v>
      </c>
      <c r="J451" s="78">
        <v>19617.109999999993</v>
      </c>
      <c r="K451" s="78">
        <v>29425.66499999999</v>
      </c>
      <c r="L451" s="78">
        <v>1.5</v>
      </c>
      <c r="M451" s="90">
        <v>668.78163749999919</v>
      </c>
      <c r="N451" s="68">
        <v>581.54924999999935</v>
      </c>
      <c r="O451" s="61">
        <v>668.78163749999919</v>
      </c>
      <c r="P451" s="61">
        <v>1.1499999999999999</v>
      </c>
      <c r="Q451" s="80">
        <v>10</v>
      </c>
      <c r="R451" s="80">
        <v>90</v>
      </c>
      <c r="S451" s="80">
        <v>0</v>
      </c>
      <c r="T451" s="64">
        <v>211</v>
      </c>
      <c r="U451" s="80">
        <v>9</v>
      </c>
      <c r="V451" s="80">
        <v>0</v>
      </c>
      <c r="W451" s="80">
        <v>800041</v>
      </c>
      <c r="X451" s="80">
        <v>18</v>
      </c>
      <c r="Y451" s="80">
        <v>3</v>
      </c>
      <c r="Z451" s="80">
        <v>0.3</v>
      </c>
      <c r="AA451" s="80">
        <v>0.5</v>
      </c>
      <c r="AB451" s="80">
        <v>0</v>
      </c>
      <c r="AC451" s="91">
        <v>9302</v>
      </c>
      <c r="AD451" s="51">
        <v>153</v>
      </c>
      <c r="AE451" s="80">
        <v>1</v>
      </c>
      <c r="AF451" s="80">
        <v>0</v>
      </c>
      <c r="AG451" s="51">
        <v>10</v>
      </c>
    </row>
    <row r="452" spans="1:33" s="25" customFormat="1" x14ac:dyDescent="0.3">
      <c r="A452" s="80">
        <v>18025</v>
      </c>
      <c r="B452" s="80">
        <v>709025</v>
      </c>
      <c r="C452" s="80">
        <v>2</v>
      </c>
      <c r="D452" s="80">
        <v>2</v>
      </c>
      <c r="E452" s="80">
        <v>1</v>
      </c>
      <c r="F452" s="51">
        <v>1</v>
      </c>
      <c r="G452" s="80">
        <v>1.1499999999999999</v>
      </c>
      <c r="H452" s="80">
        <v>10</v>
      </c>
      <c r="I452" s="89">
        <v>30308.51999999999</v>
      </c>
      <c r="J452" s="78">
        <v>20205.679999999993</v>
      </c>
      <c r="K452" s="78">
        <v>30308.51999999999</v>
      </c>
      <c r="L452" s="78">
        <v>1.5</v>
      </c>
      <c r="M452" s="90">
        <v>681.29909999999916</v>
      </c>
      <c r="N452" s="68">
        <v>592.43399999999929</v>
      </c>
      <c r="O452" s="61">
        <v>681.29909999999916</v>
      </c>
      <c r="P452" s="61">
        <v>1.1499999999999999</v>
      </c>
      <c r="Q452" s="80">
        <v>10</v>
      </c>
      <c r="R452" s="80">
        <v>90</v>
      </c>
      <c r="S452" s="80">
        <v>0</v>
      </c>
      <c r="T452" s="64">
        <v>218</v>
      </c>
      <c r="U452" s="80">
        <v>9</v>
      </c>
      <c r="V452" s="80">
        <v>0</v>
      </c>
      <c r="W452" s="80">
        <v>800091</v>
      </c>
      <c r="X452" s="80">
        <v>45</v>
      </c>
      <c r="Y452" s="80">
        <v>3</v>
      </c>
      <c r="Z452" s="80">
        <v>0.4</v>
      </c>
      <c r="AA452" s="80">
        <v>0.5</v>
      </c>
      <c r="AB452" s="80">
        <v>0</v>
      </c>
      <c r="AC452" s="91">
        <v>9403</v>
      </c>
      <c r="AD452" s="51">
        <v>189</v>
      </c>
      <c r="AE452" s="80">
        <v>1</v>
      </c>
      <c r="AF452" s="80">
        <v>0</v>
      </c>
      <c r="AG452" s="51">
        <v>10</v>
      </c>
    </row>
    <row r="453" spans="1:33" s="25" customFormat="1" x14ac:dyDescent="0.3">
      <c r="A453" s="80">
        <v>18026</v>
      </c>
      <c r="B453" s="80">
        <v>709026</v>
      </c>
      <c r="C453" s="80">
        <v>2</v>
      </c>
      <c r="D453" s="80">
        <v>2</v>
      </c>
      <c r="E453" s="80">
        <v>1</v>
      </c>
      <c r="F453" s="51">
        <v>1</v>
      </c>
      <c r="G453" s="80">
        <v>1.1499999999999999</v>
      </c>
      <c r="H453" s="80">
        <v>10</v>
      </c>
      <c r="I453" s="89">
        <v>31191.374999999989</v>
      </c>
      <c r="J453" s="78">
        <v>20794.249999999993</v>
      </c>
      <c r="K453" s="78">
        <v>31191.374999999989</v>
      </c>
      <c r="L453" s="78">
        <v>1.5</v>
      </c>
      <c r="M453" s="90">
        <v>693.81656249999924</v>
      </c>
      <c r="N453" s="68">
        <v>603.31874999999934</v>
      </c>
      <c r="O453" s="61">
        <v>693.81656249999924</v>
      </c>
      <c r="P453" s="61">
        <v>1.1499999999999999</v>
      </c>
      <c r="Q453" s="80">
        <v>10</v>
      </c>
      <c r="R453" s="80">
        <v>90</v>
      </c>
      <c r="S453" s="80">
        <v>0</v>
      </c>
      <c r="T453" s="64">
        <v>225</v>
      </c>
      <c r="U453" s="80">
        <v>9</v>
      </c>
      <c r="V453" s="80">
        <v>0</v>
      </c>
      <c r="W453" s="80">
        <v>800091</v>
      </c>
      <c r="X453" s="80">
        <v>45</v>
      </c>
      <c r="Y453" s="80">
        <v>3</v>
      </c>
      <c r="Z453" s="80">
        <v>0.4</v>
      </c>
      <c r="AA453" s="80">
        <v>0.5</v>
      </c>
      <c r="AB453" s="80">
        <v>0</v>
      </c>
      <c r="AC453" s="91">
        <v>9404</v>
      </c>
      <c r="AD453" s="51">
        <v>206</v>
      </c>
      <c r="AE453" s="80">
        <v>1</v>
      </c>
      <c r="AF453" s="80">
        <v>0</v>
      </c>
      <c r="AG453" s="51">
        <v>10</v>
      </c>
    </row>
    <row r="454" spans="1:33" s="25" customFormat="1" x14ac:dyDescent="0.3">
      <c r="A454" s="80">
        <v>18027</v>
      </c>
      <c r="B454" s="80">
        <v>709027</v>
      </c>
      <c r="C454" s="80">
        <v>2</v>
      </c>
      <c r="D454" s="80">
        <v>3</v>
      </c>
      <c r="E454" s="80">
        <v>1</v>
      </c>
      <c r="F454" s="51">
        <v>1</v>
      </c>
      <c r="G454" s="80">
        <v>1.18</v>
      </c>
      <c r="H454" s="80">
        <v>15</v>
      </c>
      <c r="I454" s="89">
        <v>32074.229999999989</v>
      </c>
      <c r="J454" s="78">
        <v>21382.819999999992</v>
      </c>
      <c r="K454" s="78">
        <v>32074.229999999989</v>
      </c>
      <c r="L454" s="78">
        <v>1.5</v>
      </c>
      <c r="M454" s="90">
        <v>706.33402499999909</v>
      </c>
      <c r="N454" s="68">
        <v>614.20349999999928</v>
      </c>
      <c r="O454" s="61">
        <v>706.33402499999909</v>
      </c>
      <c r="P454" s="61">
        <v>1.1499999999999999</v>
      </c>
      <c r="Q454" s="80">
        <v>10</v>
      </c>
      <c r="R454" s="80">
        <v>90</v>
      </c>
      <c r="S454" s="80">
        <v>0</v>
      </c>
      <c r="T454" s="64">
        <v>232</v>
      </c>
      <c r="U454" s="80">
        <v>9</v>
      </c>
      <c r="V454" s="80">
        <v>0</v>
      </c>
      <c r="W454" s="80">
        <v>800021</v>
      </c>
      <c r="X454" s="80">
        <v>30</v>
      </c>
      <c r="Y454" s="80">
        <v>9</v>
      </c>
      <c r="Z454" s="80">
        <v>0.54</v>
      </c>
      <c r="AA454" s="80">
        <v>0.5</v>
      </c>
      <c r="AB454" s="80">
        <v>0</v>
      </c>
      <c r="AC454" s="91">
        <v>9401</v>
      </c>
      <c r="AD454" s="51">
        <v>171</v>
      </c>
      <c r="AE454" s="80">
        <v>1</v>
      </c>
      <c r="AF454" s="80">
        <v>0</v>
      </c>
      <c r="AG454" s="51">
        <v>10</v>
      </c>
    </row>
    <row r="455" spans="1:33" s="25" customFormat="1" x14ac:dyDescent="0.3">
      <c r="A455" s="80">
        <v>18028</v>
      </c>
      <c r="B455" s="80">
        <v>709028</v>
      </c>
      <c r="C455" s="80">
        <v>2</v>
      </c>
      <c r="D455" s="80">
        <v>3</v>
      </c>
      <c r="E455" s="80">
        <v>1</v>
      </c>
      <c r="F455" s="51">
        <v>1</v>
      </c>
      <c r="G455" s="80">
        <v>1.18</v>
      </c>
      <c r="H455" s="80">
        <v>15</v>
      </c>
      <c r="I455" s="89">
        <v>32957.084999999992</v>
      </c>
      <c r="J455" s="78">
        <v>21971.389999999992</v>
      </c>
      <c r="K455" s="78">
        <v>32957.084999999992</v>
      </c>
      <c r="L455" s="78">
        <v>1.5</v>
      </c>
      <c r="M455" s="90">
        <v>718.85148749999917</v>
      </c>
      <c r="N455" s="68">
        <v>625.08824999999933</v>
      </c>
      <c r="O455" s="61">
        <v>718.85148749999917</v>
      </c>
      <c r="P455" s="61">
        <v>1.1499999999999999</v>
      </c>
      <c r="Q455" s="80">
        <v>10</v>
      </c>
      <c r="R455" s="80">
        <v>90</v>
      </c>
      <c r="S455" s="80">
        <v>0</v>
      </c>
      <c r="T455" s="64">
        <v>238</v>
      </c>
      <c r="U455" s="80">
        <v>9</v>
      </c>
      <c r="V455" s="80">
        <v>0</v>
      </c>
      <c r="W455" s="80">
        <v>800021</v>
      </c>
      <c r="X455" s="80">
        <v>30</v>
      </c>
      <c r="Y455" s="80">
        <v>9</v>
      </c>
      <c r="Z455" s="80">
        <v>0.54</v>
      </c>
      <c r="AA455" s="80">
        <v>0.5</v>
      </c>
      <c r="AB455" s="80">
        <v>0</v>
      </c>
      <c r="AC455" s="91">
        <v>9402</v>
      </c>
      <c r="AD455" s="51">
        <v>215</v>
      </c>
      <c r="AE455" s="80">
        <v>1</v>
      </c>
      <c r="AF455" s="80">
        <v>0</v>
      </c>
      <c r="AG455" s="51">
        <v>10</v>
      </c>
    </row>
    <row r="456" spans="1:33" s="25" customFormat="1" x14ac:dyDescent="0.3">
      <c r="A456" s="80">
        <v>18029</v>
      </c>
      <c r="B456" s="80">
        <v>709029</v>
      </c>
      <c r="C456" s="80">
        <v>2</v>
      </c>
      <c r="D456" s="80">
        <v>3</v>
      </c>
      <c r="E456" s="80">
        <v>1</v>
      </c>
      <c r="F456" s="51">
        <v>1</v>
      </c>
      <c r="G456" s="80">
        <v>1.18</v>
      </c>
      <c r="H456" s="80">
        <v>15</v>
      </c>
      <c r="I456" s="89">
        <v>33839.939999999988</v>
      </c>
      <c r="J456" s="78">
        <v>22559.959999999992</v>
      </c>
      <c r="K456" s="78">
        <v>33839.939999999988</v>
      </c>
      <c r="L456" s="78">
        <v>1.5</v>
      </c>
      <c r="M456" s="90">
        <v>731.36894999999924</v>
      </c>
      <c r="N456" s="68">
        <v>635.97299999999939</v>
      </c>
      <c r="O456" s="61">
        <v>731.36894999999924</v>
      </c>
      <c r="P456" s="61">
        <v>1.1499999999999999</v>
      </c>
      <c r="Q456" s="80">
        <v>10</v>
      </c>
      <c r="R456" s="80">
        <v>90</v>
      </c>
      <c r="S456" s="80">
        <v>0</v>
      </c>
      <c r="T456" s="64">
        <v>245</v>
      </c>
      <c r="U456" s="80">
        <v>9</v>
      </c>
      <c r="V456" s="80">
        <v>0</v>
      </c>
      <c r="W456" s="80">
        <v>800021</v>
      </c>
      <c r="X456" s="80">
        <v>30</v>
      </c>
      <c r="Y456" s="80">
        <v>9</v>
      </c>
      <c r="Z456" s="80">
        <v>0.54</v>
      </c>
      <c r="AA456" s="80">
        <v>0.5</v>
      </c>
      <c r="AB456" s="80">
        <v>0</v>
      </c>
      <c r="AC456" s="91">
        <v>9401</v>
      </c>
      <c r="AD456" s="51">
        <v>162</v>
      </c>
      <c r="AE456" s="80">
        <v>1</v>
      </c>
      <c r="AF456" s="80">
        <v>0</v>
      </c>
      <c r="AG456" s="51">
        <v>10</v>
      </c>
    </row>
    <row r="457" spans="1:33" x14ac:dyDescent="0.3">
      <c r="A457" s="49">
        <v>19001</v>
      </c>
      <c r="B457" s="49">
        <v>709001</v>
      </c>
      <c r="C457" s="49">
        <v>2</v>
      </c>
      <c r="D457" s="49">
        <v>3</v>
      </c>
      <c r="E457" s="49">
        <v>1.5</v>
      </c>
      <c r="F457" s="51">
        <v>2</v>
      </c>
      <c r="G457" s="80">
        <v>0.94</v>
      </c>
      <c r="H457" s="49">
        <v>35</v>
      </c>
      <c r="I457" s="78">
        <v>6080</v>
      </c>
      <c r="J457" s="78">
        <v>6080</v>
      </c>
      <c r="K457" s="78">
        <v>6080</v>
      </c>
      <c r="L457" s="78">
        <v>0</v>
      </c>
      <c r="M457" s="76">
        <v>288</v>
      </c>
      <c r="N457" s="68">
        <v>288</v>
      </c>
      <c r="O457" s="61">
        <v>288</v>
      </c>
      <c r="P457" s="61">
        <v>1</v>
      </c>
      <c r="Q457" s="49">
        <v>10</v>
      </c>
      <c r="R457" s="76">
        <v>90</v>
      </c>
      <c r="S457" s="49">
        <v>0</v>
      </c>
      <c r="T457" s="64">
        <v>32</v>
      </c>
      <c r="U457" s="49">
        <v>9</v>
      </c>
      <c r="V457" s="49">
        <v>0</v>
      </c>
      <c r="W457" s="80">
        <v>800061</v>
      </c>
      <c r="X457" s="80">
        <v>35</v>
      </c>
      <c r="Y457" s="49">
        <v>3</v>
      </c>
      <c r="Z457" s="49">
        <v>0.5</v>
      </c>
      <c r="AA457" s="49">
        <v>0.6</v>
      </c>
      <c r="AB457" s="49">
        <v>0</v>
      </c>
      <c r="AC457" s="50">
        <v>9103</v>
      </c>
      <c r="AD457" s="51">
        <v>242</v>
      </c>
      <c r="AE457" s="49">
        <v>2</v>
      </c>
      <c r="AF457" s="80">
        <v>0</v>
      </c>
      <c r="AG457" s="51">
        <v>28</v>
      </c>
    </row>
    <row r="458" spans="1:33" x14ac:dyDescent="0.3">
      <c r="A458" s="49">
        <v>19002</v>
      </c>
      <c r="B458" s="49">
        <v>709002</v>
      </c>
      <c r="C458" s="49">
        <v>2</v>
      </c>
      <c r="D458" s="49">
        <v>3</v>
      </c>
      <c r="E458" s="49">
        <v>1</v>
      </c>
      <c r="F458" s="51">
        <v>1</v>
      </c>
      <c r="G458" s="67">
        <v>1.18</v>
      </c>
      <c r="H458" s="49">
        <v>15</v>
      </c>
      <c r="I458" s="78">
        <v>6668.57</v>
      </c>
      <c r="J458" s="78">
        <v>6668.57</v>
      </c>
      <c r="K458" s="78">
        <v>6668.57</v>
      </c>
      <c r="L458" s="78">
        <v>0</v>
      </c>
      <c r="M458" s="76">
        <v>297.46499999999997</v>
      </c>
      <c r="N458" s="68">
        <v>297.46499999999997</v>
      </c>
      <c r="O458" s="61">
        <v>297.46499999999997</v>
      </c>
      <c r="P458" s="61">
        <v>1</v>
      </c>
      <c r="Q458" s="49">
        <v>10</v>
      </c>
      <c r="R458" s="76">
        <v>90</v>
      </c>
      <c r="S458" s="49">
        <v>0</v>
      </c>
      <c r="T458" s="64">
        <v>36</v>
      </c>
      <c r="U458" s="49">
        <v>9</v>
      </c>
      <c r="V458" s="49">
        <v>0</v>
      </c>
      <c r="W458" s="67">
        <v>800021</v>
      </c>
      <c r="X458" s="67">
        <v>5</v>
      </c>
      <c r="Y458" s="49">
        <v>5</v>
      </c>
      <c r="Z458" s="49">
        <v>0.54</v>
      </c>
      <c r="AA458" s="49">
        <v>0.5</v>
      </c>
      <c r="AB458" s="49">
        <v>0</v>
      </c>
      <c r="AC458" s="50">
        <v>9401</v>
      </c>
      <c r="AD458" s="51">
        <v>209</v>
      </c>
      <c r="AE458" s="49">
        <v>1</v>
      </c>
      <c r="AF458" s="49">
        <v>2</v>
      </c>
      <c r="AG458" s="51">
        <v>1</v>
      </c>
    </row>
    <row r="459" spans="1:33" x14ac:dyDescent="0.3">
      <c r="A459" s="49">
        <v>19003</v>
      </c>
      <c r="B459" s="49">
        <v>709003</v>
      </c>
      <c r="C459" s="49">
        <v>1</v>
      </c>
      <c r="D459" s="49">
        <v>3</v>
      </c>
      <c r="E459" s="49">
        <v>1</v>
      </c>
      <c r="F459" s="51">
        <v>1</v>
      </c>
      <c r="G459" s="67">
        <v>0.56999999999999995</v>
      </c>
      <c r="H459" s="49">
        <v>5</v>
      </c>
      <c r="I459" s="78">
        <v>7257.1399999999994</v>
      </c>
      <c r="J459" s="78">
        <v>7257.1399999999994</v>
      </c>
      <c r="K459" s="78">
        <v>7257.1399999999994</v>
      </c>
      <c r="L459" s="78">
        <v>0</v>
      </c>
      <c r="M459" s="76">
        <v>306.92999999999995</v>
      </c>
      <c r="N459" s="68">
        <v>306.92999999999995</v>
      </c>
      <c r="O459" s="61">
        <v>306.92999999999995</v>
      </c>
      <c r="P459" s="61">
        <v>1</v>
      </c>
      <c r="Q459" s="49">
        <v>10</v>
      </c>
      <c r="R459" s="76">
        <v>90</v>
      </c>
      <c r="S459" s="49">
        <v>0</v>
      </c>
      <c r="T459" s="64">
        <v>41</v>
      </c>
      <c r="U459" s="49">
        <v>5</v>
      </c>
      <c r="V459" s="49">
        <v>0</v>
      </c>
      <c r="W459" s="67">
        <v>800051</v>
      </c>
      <c r="X459" s="67">
        <v>35</v>
      </c>
      <c r="Y459" s="49">
        <v>3</v>
      </c>
      <c r="Z459" s="49">
        <v>0.4</v>
      </c>
      <c r="AA459" s="49">
        <v>0.5</v>
      </c>
      <c r="AB459" s="49">
        <v>0</v>
      </c>
      <c r="AC459" s="50">
        <v>9101</v>
      </c>
      <c r="AD459" s="51">
        <v>164</v>
      </c>
      <c r="AE459" s="49">
        <v>1</v>
      </c>
      <c r="AF459" s="49">
        <v>0</v>
      </c>
      <c r="AG459" s="51">
        <v>29</v>
      </c>
    </row>
    <row r="460" spans="1:33" x14ac:dyDescent="0.3">
      <c r="A460" s="49">
        <v>19004</v>
      </c>
      <c r="B460" s="49">
        <v>709004</v>
      </c>
      <c r="C460" s="49">
        <v>1</v>
      </c>
      <c r="D460" s="49">
        <v>3</v>
      </c>
      <c r="E460" s="49">
        <v>1.5</v>
      </c>
      <c r="F460" s="51">
        <v>2</v>
      </c>
      <c r="G460" s="67">
        <v>0.56999999999999995</v>
      </c>
      <c r="H460" s="49">
        <v>5</v>
      </c>
      <c r="I460" s="78">
        <v>7845.7099999999991</v>
      </c>
      <c r="J460" s="78">
        <v>7845.7099999999991</v>
      </c>
      <c r="K460" s="78">
        <v>7845.7099999999991</v>
      </c>
      <c r="L460" s="78">
        <v>0</v>
      </c>
      <c r="M460" s="76">
        <v>316.39499999999992</v>
      </c>
      <c r="N460" s="68">
        <v>316.39499999999992</v>
      </c>
      <c r="O460" s="61">
        <v>316.39499999999992</v>
      </c>
      <c r="P460" s="61">
        <v>1</v>
      </c>
      <c r="Q460" s="49">
        <v>10</v>
      </c>
      <c r="R460" s="76">
        <v>90</v>
      </c>
      <c r="S460" s="49">
        <v>0</v>
      </c>
      <c r="T460" s="64">
        <v>45</v>
      </c>
      <c r="U460" s="49">
        <v>5</v>
      </c>
      <c r="V460" s="49">
        <v>0</v>
      </c>
      <c r="W460" s="67">
        <v>800051</v>
      </c>
      <c r="X460" s="67">
        <v>35</v>
      </c>
      <c r="Y460" s="49">
        <v>3</v>
      </c>
      <c r="Z460" s="49">
        <v>0.4</v>
      </c>
      <c r="AA460" s="49">
        <v>0.5</v>
      </c>
      <c r="AB460" s="49">
        <v>0</v>
      </c>
      <c r="AC460" s="50">
        <v>9101</v>
      </c>
      <c r="AD460" s="51">
        <v>242</v>
      </c>
      <c r="AE460" s="49">
        <v>2</v>
      </c>
      <c r="AF460" s="49">
        <v>0</v>
      </c>
      <c r="AG460" s="51">
        <v>39</v>
      </c>
    </row>
    <row r="461" spans="1:33" x14ac:dyDescent="0.3">
      <c r="A461" s="49">
        <v>19005</v>
      </c>
      <c r="B461" s="49">
        <v>709005</v>
      </c>
      <c r="C461" s="49">
        <v>2</v>
      </c>
      <c r="D461" s="49">
        <v>3</v>
      </c>
      <c r="E461" s="49">
        <v>1.5</v>
      </c>
      <c r="F461" s="51">
        <v>1</v>
      </c>
      <c r="G461" s="67">
        <v>0.94</v>
      </c>
      <c r="H461" s="49">
        <v>35</v>
      </c>
      <c r="I461" s="78">
        <v>8434.2799999999988</v>
      </c>
      <c r="J461" s="78">
        <v>8434.2799999999988</v>
      </c>
      <c r="K461" s="78">
        <v>8434.2799999999988</v>
      </c>
      <c r="L461" s="78">
        <v>0</v>
      </c>
      <c r="M461" s="76">
        <v>325.8599999999999</v>
      </c>
      <c r="N461" s="68">
        <v>325.8599999999999</v>
      </c>
      <c r="O461" s="61">
        <v>325.8599999999999</v>
      </c>
      <c r="P461" s="61">
        <v>1</v>
      </c>
      <c r="Q461" s="49">
        <v>10</v>
      </c>
      <c r="R461" s="76">
        <v>90</v>
      </c>
      <c r="S461" s="49">
        <v>0</v>
      </c>
      <c r="T461" s="64">
        <v>50</v>
      </c>
      <c r="U461" s="49">
        <v>9</v>
      </c>
      <c r="V461" s="49">
        <v>0</v>
      </c>
      <c r="W461" s="67">
        <v>800061</v>
      </c>
      <c r="X461" s="67">
        <v>35</v>
      </c>
      <c r="Y461" s="49">
        <v>3</v>
      </c>
      <c r="Z461" s="49">
        <v>0.5</v>
      </c>
      <c r="AA461" s="49">
        <v>0.6</v>
      </c>
      <c r="AB461" s="49">
        <v>0</v>
      </c>
      <c r="AC461" s="50">
        <v>9104</v>
      </c>
      <c r="AD461" s="51">
        <v>223</v>
      </c>
      <c r="AE461" s="49">
        <v>4</v>
      </c>
      <c r="AF461" s="49">
        <v>1</v>
      </c>
      <c r="AG461" s="51">
        <v>47</v>
      </c>
    </row>
    <row r="462" spans="1:33" x14ac:dyDescent="0.3">
      <c r="A462" s="49">
        <v>19006</v>
      </c>
      <c r="B462" s="49">
        <v>709006</v>
      </c>
      <c r="C462" s="49">
        <v>2</v>
      </c>
      <c r="D462" s="49">
        <v>3</v>
      </c>
      <c r="E462" s="49">
        <v>1</v>
      </c>
      <c r="F462" s="51">
        <v>1</v>
      </c>
      <c r="G462" s="80">
        <v>0.56999999999999995</v>
      </c>
      <c r="H462" s="49">
        <v>5</v>
      </c>
      <c r="I462" s="78">
        <v>9022.8499999999985</v>
      </c>
      <c r="J462" s="78">
        <v>9022.8499999999985</v>
      </c>
      <c r="K462" s="78">
        <v>9022.8499999999985</v>
      </c>
      <c r="L462" s="78">
        <v>0</v>
      </c>
      <c r="M462" s="76">
        <v>335.32499999999987</v>
      </c>
      <c r="N462" s="68">
        <v>335.32499999999987</v>
      </c>
      <c r="O462" s="61">
        <v>335.32499999999987</v>
      </c>
      <c r="P462" s="61">
        <v>1</v>
      </c>
      <c r="Q462" s="49">
        <v>10</v>
      </c>
      <c r="R462" s="76">
        <v>90</v>
      </c>
      <c r="S462" s="49">
        <v>0</v>
      </c>
      <c r="T462" s="64">
        <v>54</v>
      </c>
      <c r="U462" s="49">
        <v>9</v>
      </c>
      <c r="V462" s="49">
        <v>0</v>
      </c>
      <c r="W462" s="80">
        <v>800051</v>
      </c>
      <c r="X462" s="80">
        <v>35</v>
      </c>
      <c r="Y462" s="49">
        <v>3</v>
      </c>
      <c r="Z462" s="49">
        <v>0.4</v>
      </c>
      <c r="AA462" s="49">
        <v>0.5</v>
      </c>
      <c r="AB462" s="49">
        <v>0</v>
      </c>
      <c r="AC462" s="50">
        <v>9102</v>
      </c>
      <c r="AD462" s="51">
        <v>247</v>
      </c>
      <c r="AE462" s="49">
        <v>1</v>
      </c>
      <c r="AF462" s="80">
        <v>1.4</v>
      </c>
      <c r="AG462" s="51">
        <v>58</v>
      </c>
    </row>
    <row r="463" spans="1:33" x14ac:dyDescent="0.3">
      <c r="A463" s="49">
        <v>19007</v>
      </c>
      <c r="B463" s="49">
        <v>709007</v>
      </c>
      <c r="C463" s="49">
        <v>2</v>
      </c>
      <c r="D463" s="49">
        <v>3</v>
      </c>
      <c r="E463" s="49">
        <v>1</v>
      </c>
      <c r="F463" s="51">
        <v>1</v>
      </c>
      <c r="G463" s="67">
        <v>1.18</v>
      </c>
      <c r="H463" s="49">
        <v>15</v>
      </c>
      <c r="I463" s="78">
        <v>9611.4199999999983</v>
      </c>
      <c r="J463" s="78">
        <v>9611.4199999999983</v>
      </c>
      <c r="K463" s="78">
        <v>9611.4199999999983</v>
      </c>
      <c r="L463" s="78">
        <v>0</v>
      </c>
      <c r="M463" s="76">
        <v>344.78999999999985</v>
      </c>
      <c r="N463" s="68">
        <v>344.78999999999985</v>
      </c>
      <c r="O463" s="61">
        <v>344.78999999999985</v>
      </c>
      <c r="P463" s="61">
        <v>1</v>
      </c>
      <c r="Q463" s="49">
        <v>10</v>
      </c>
      <c r="R463" s="76">
        <v>90</v>
      </c>
      <c r="S463" s="49">
        <v>0</v>
      </c>
      <c r="T463" s="64">
        <v>59</v>
      </c>
      <c r="U463" s="49">
        <v>9</v>
      </c>
      <c r="V463" s="49">
        <v>0</v>
      </c>
      <c r="W463" s="67">
        <v>800021</v>
      </c>
      <c r="X463" s="67">
        <v>5</v>
      </c>
      <c r="Y463" s="49">
        <v>5</v>
      </c>
      <c r="Z463" s="49">
        <v>0.54</v>
      </c>
      <c r="AA463" s="49">
        <v>0.5</v>
      </c>
      <c r="AB463" s="49">
        <v>0</v>
      </c>
      <c r="AC463" s="50">
        <v>9401</v>
      </c>
      <c r="AD463" s="51">
        <v>249</v>
      </c>
      <c r="AE463" s="49">
        <v>1</v>
      </c>
      <c r="AF463" s="49">
        <v>1</v>
      </c>
      <c r="AG463" s="51">
        <v>98</v>
      </c>
    </row>
    <row r="464" spans="1:33" x14ac:dyDescent="0.3">
      <c r="A464" s="49">
        <v>19008</v>
      </c>
      <c r="B464" s="49">
        <v>709008</v>
      </c>
      <c r="C464" s="49">
        <v>2</v>
      </c>
      <c r="D464" s="49">
        <v>3</v>
      </c>
      <c r="E464" s="49">
        <v>1</v>
      </c>
      <c r="F464" s="51">
        <v>1</v>
      </c>
      <c r="G464" s="67">
        <v>1.18</v>
      </c>
      <c r="H464" s="49">
        <v>15</v>
      </c>
      <c r="I464" s="78">
        <v>10199.989999999998</v>
      </c>
      <c r="J464" s="78">
        <v>10199.989999999998</v>
      </c>
      <c r="K464" s="78">
        <v>10199.989999999998</v>
      </c>
      <c r="L464" s="78">
        <v>0</v>
      </c>
      <c r="M464" s="76">
        <v>354.25499999999982</v>
      </c>
      <c r="N464" s="68">
        <v>354.25499999999982</v>
      </c>
      <c r="O464" s="61">
        <v>354.25499999999982</v>
      </c>
      <c r="P464" s="61">
        <v>1</v>
      </c>
      <c r="Q464" s="49">
        <v>10</v>
      </c>
      <c r="R464" s="76">
        <v>90</v>
      </c>
      <c r="S464" s="49">
        <v>0</v>
      </c>
      <c r="T464" s="64">
        <v>63</v>
      </c>
      <c r="U464" s="49">
        <v>9</v>
      </c>
      <c r="V464" s="49">
        <v>0</v>
      </c>
      <c r="W464" s="67">
        <v>800021</v>
      </c>
      <c r="X464" s="67">
        <v>5</v>
      </c>
      <c r="Y464" s="49">
        <v>5</v>
      </c>
      <c r="Z464" s="49">
        <v>0.54</v>
      </c>
      <c r="AA464" s="49">
        <v>0.5</v>
      </c>
      <c r="AB464" s="49">
        <v>0</v>
      </c>
      <c r="AC464" s="50">
        <v>9401</v>
      </c>
      <c r="AD464" s="51">
        <v>168</v>
      </c>
      <c r="AE464" s="49">
        <v>1</v>
      </c>
      <c r="AF464" s="49">
        <v>1</v>
      </c>
      <c r="AG464" s="51">
        <v>72</v>
      </c>
    </row>
    <row r="465" spans="1:33" x14ac:dyDescent="0.3">
      <c r="A465" s="49">
        <v>19009</v>
      </c>
      <c r="B465" s="49">
        <v>709009</v>
      </c>
      <c r="C465" s="49">
        <v>2</v>
      </c>
      <c r="D465" s="49">
        <v>3</v>
      </c>
      <c r="E465" s="49">
        <v>1</v>
      </c>
      <c r="F465" s="51">
        <v>1</v>
      </c>
      <c r="G465" s="80">
        <v>0.94</v>
      </c>
      <c r="H465" s="49">
        <v>35</v>
      </c>
      <c r="I465" s="78">
        <v>10788.559999999998</v>
      </c>
      <c r="J465" s="78">
        <v>10788.559999999998</v>
      </c>
      <c r="K465" s="78">
        <v>10788.559999999998</v>
      </c>
      <c r="L465" s="78">
        <v>0</v>
      </c>
      <c r="M465" s="76">
        <v>363.7199999999998</v>
      </c>
      <c r="N465" s="68">
        <v>363.7199999999998</v>
      </c>
      <c r="O465" s="61">
        <v>363.7199999999998</v>
      </c>
      <c r="P465" s="61">
        <v>1</v>
      </c>
      <c r="Q465" s="49">
        <v>10</v>
      </c>
      <c r="R465" s="76">
        <v>90</v>
      </c>
      <c r="S465" s="49">
        <v>0</v>
      </c>
      <c r="T465" s="64">
        <v>68</v>
      </c>
      <c r="U465" s="49">
        <v>9</v>
      </c>
      <c r="V465" s="49">
        <v>0</v>
      </c>
      <c r="W465" s="80">
        <v>800061</v>
      </c>
      <c r="X465" s="80">
        <v>35</v>
      </c>
      <c r="Y465" s="49">
        <v>3</v>
      </c>
      <c r="Z465" s="49">
        <v>0.5</v>
      </c>
      <c r="AA465" s="49">
        <v>0.6</v>
      </c>
      <c r="AB465" s="49">
        <v>0</v>
      </c>
      <c r="AC465" s="50">
        <v>9105</v>
      </c>
      <c r="AD465" s="51">
        <v>180</v>
      </c>
      <c r="AE465" s="49">
        <v>1</v>
      </c>
      <c r="AF465" s="80">
        <v>1.1000000000000001</v>
      </c>
      <c r="AG465" s="51">
        <v>26</v>
      </c>
    </row>
    <row r="466" spans="1:33" x14ac:dyDescent="0.3">
      <c r="A466" s="49">
        <v>19010</v>
      </c>
      <c r="B466" s="49">
        <v>709010</v>
      </c>
      <c r="C466" s="49">
        <v>2</v>
      </c>
      <c r="D466" s="49">
        <v>3</v>
      </c>
      <c r="E466" s="49">
        <v>1</v>
      </c>
      <c r="F466" s="51">
        <v>1</v>
      </c>
      <c r="G466" s="70">
        <v>1.18</v>
      </c>
      <c r="H466" s="49">
        <v>15</v>
      </c>
      <c r="I466" s="78">
        <v>11377.129999999997</v>
      </c>
      <c r="J466" s="78">
        <v>11377.129999999997</v>
      </c>
      <c r="K466" s="78">
        <v>11377.129999999997</v>
      </c>
      <c r="L466" s="78">
        <v>0</v>
      </c>
      <c r="M466" s="76">
        <v>373.18499999999977</v>
      </c>
      <c r="N466" s="68">
        <v>373.18499999999977</v>
      </c>
      <c r="O466" s="61">
        <v>373.18499999999977</v>
      </c>
      <c r="P466" s="61">
        <v>1</v>
      </c>
      <c r="Q466" s="49">
        <v>10</v>
      </c>
      <c r="R466" s="76">
        <v>90</v>
      </c>
      <c r="S466" s="49">
        <v>0</v>
      </c>
      <c r="T466" s="64">
        <v>72</v>
      </c>
      <c r="U466" s="49">
        <v>9</v>
      </c>
      <c r="V466" s="49">
        <v>0</v>
      </c>
      <c r="W466" s="70">
        <v>800021</v>
      </c>
      <c r="X466" s="70">
        <v>5</v>
      </c>
      <c r="Y466" s="49">
        <v>5</v>
      </c>
      <c r="Z466" s="49">
        <v>0.54</v>
      </c>
      <c r="AA466" s="49">
        <v>0.5</v>
      </c>
      <c r="AB466" s="49">
        <v>0</v>
      </c>
      <c r="AC466" s="50">
        <v>9401</v>
      </c>
      <c r="AD466" s="51">
        <v>194</v>
      </c>
      <c r="AE466" s="49">
        <v>1</v>
      </c>
      <c r="AF466" s="49">
        <v>2</v>
      </c>
      <c r="AG466" s="51">
        <v>84</v>
      </c>
    </row>
    <row r="467" spans="1:33" x14ac:dyDescent="0.3">
      <c r="A467" s="49">
        <v>19011</v>
      </c>
      <c r="B467" s="49">
        <v>709011</v>
      </c>
      <c r="C467" s="49">
        <v>2</v>
      </c>
      <c r="D467" s="49">
        <v>3</v>
      </c>
      <c r="E467" s="49">
        <v>1</v>
      </c>
      <c r="F467" s="51">
        <v>1</v>
      </c>
      <c r="G467" s="70">
        <v>1.18</v>
      </c>
      <c r="H467" s="49">
        <v>15</v>
      </c>
      <c r="I467" s="78">
        <v>11965.699999999997</v>
      </c>
      <c r="J467" s="78">
        <v>11965.699999999997</v>
      </c>
      <c r="K467" s="78">
        <v>11965.699999999997</v>
      </c>
      <c r="L467" s="78">
        <v>0</v>
      </c>
      <c r="M467" s="76">
        <v>382.64999999999975</v>
      </c>
      <c r="N467" s="68">
        <v>382.64999999999975</v>
      </c>
      <c r="O467" s="61">
        <v>382.64999999999975</v>
      </c>
      <c r="P467" s="61">
        <v>1</v>
      </c>
      <c r="Q467" s="49">
        <v>10</v>
      </c>
      <c r="R467" s="76">
        <v>90</v>
      </c>
      <c r="S467" s="49">
        <v>0</v>
      </c>
      <c r="T467" s="64">
        <v>77</v>
      </c>
      <c r="U467" s="49">
        <v>9</v>
      </c>
      <c r="V467" s="49">
        <v>0</v>
      </c>
      <c r="W467" s="70">
        <v>800021</v>
      </c>
      <c r="X467" s="70">
        <v>5</v>
      </c>
      <c r="Y467" s="49">
        <v>5</v>
      </c>
      <c r="Z467" s="49">
        <v>0.54</v>
      </c>
      <c r="AA467" s="49">
        <v>0.5</v>
      </c>
      <c r="AB467" s="49">
        <v>0</v>
      </c>
      <c r="AC467" s="50">
        <v>9401</v>
      </c>
      <c r="AD467" s="51">
        <v>164</v>
      </c>
      <c r="AE467" s="49">
        <v>1</v>
      </c>
      <c r="AF467" s="49">
        <v>1.1000000000000001</v>
      </c>
      <c r="AG467" s="51">
        <v>17</v>
      </c>
    </row>
    <row r="468" spans="1:33" x14ac:dyDescent="0.3">
      <c r="A468" s="49">
        <v>19012</v>
      </c>
      <c r="B468" s="49">
        <v>709012</v>
      </c>
      <c r="C468" s="49">
        <v>2</v>
      </c>
      <c r="D468" s="49">
        <v>3</v>
      </c>
      <c r="E468" s="49">
        <v>1</v>
      </c>
      <c r="F468" s="51">
        <v>1</v>
      </c>
      <c r="G468" s="80">
        <v>1.3</v>
      </c>
      <c r="H468" s="49">
        <v>25</v>
      </c>
      <c r="I468" s="78">
        <v>12554.269999999997</v>
      </c>
      <c r="J468" s="78">
        <v>12554.269999999997</v>
      </c>
      <c r="K468" s="78">
        <v>12554.269999999997</v>
      </c>
      <c r="L468" s="78">
        <v>0</v>
      </c>
      <c r="M468" s="76">
        <v>392.11499999999972</v>
      </c>
      <c r="N468" s="68">
        <v>392.11499999999972</v>
      </c>
      <c r="O468" s="61">
        <v>392.11499999999972</v>
      </c>
      <c r="P468" s="61">
        <v>1</v>
      </c>
      <c r="Q468" s="49">
        <v>10</v>
      </c>
      <c r="R468" s="76">
        <v>90</v>
      </c>
      <c r="S468" s="49">
        <v>0</v>
      </c>
      <c r="T468" s="64">
        <v>82</v>
      </c>
      <c r="U468" s="49">
        <v>9</v>
      </c>
      <c r="V468" s="49">
        <v>0</v>
      </c>
      <c r="W468" s="80">
        <v>800151</v>
      </c>
      <c r="X468" s="80">
        <v>35</v>
      </c>
      <c r="Y468" s="49">
        <v>3</v>
      </c>
      <c r="Z468" s="49">
        <v>0.4</v>
      </c>
      <c r="AA468" s="49">
        <v>0.5</v>
      </c>
      <c r="AB468" s="49">
        <v>0</v>
      </c>
      <c r="AC468" s="50">
        <v>9201</v>
      </c>
      <c r="AD468" s="51">
        <v>237</v>
      </c>
      <c r="AE468" s="49">
        <v>1</v>
      </c>
      <c r="AF468" s="80">
        <v>0.5</v>
      </c>
      <c r="AG468" s="51">
        <v>15</v>
      </c>
    </row>
    <row r="469" spans="1:33" x14ac:dyDescent="0.3">
      <c r="A469" s="49">
        <v>19013</v>
      </c>
      <c r="B469" s="49">
        <v>709013</v>
      </c>
      <c r="C469" s="49">
        <v>2</v>
      </c>
      <c r="D469" s="49">
        <v>3</v>
      </c>
      <c r="E469" s="49">
        <v>1</v>
      </c>
      <c r="F469" s="51">
        <v>1</v>
      </c>
      <c r="G469" s="70">
        <v>0.55000000000000004</v>
      </c>
      <c r="H469" s="49">
        <v>10</v>
      </c>
      <c r="I469" s="78">
        <v>13142.839999999997</v>
      </c>
      <c r="J469" s="78">
        <v>13142.839999999997</v>
      </c>
      <c r="K469" s="78">
        <v>13142.839999999997</v>
      </c>
      <c r="L469" s="78">
        <v>0</v>
      </c>
      <c r="M469" s="76">
        <v>401.5799999999997</v>
      </c>
      <c r="N469" s="68">
        <v>401.5799999999997</v>
      </c>
      <c r="O469" s="61">
        <v>401.5799999999997</v>
      </c>
      <c r="P469" s="61">
        <v>1</v>
      </c>
      <c r="Q469" s="49">
        <v>10</v>
      </c>
      <c r="R469" s="76">
        <v>90</v>
      </c>
      <c r="S469" s="49">
        <v>0</v>
      </c>
      <c r="T469" s="64">
        <v>86</v>
      </c>
      <c r="U469" s="49">
        <v>9</v>
      </c>
      <c r="V469" s="49">
        <v>0</v>
      </c>
      <c r="W469" s="70">
        <v>800131</v>
      </c>
      <c r="X469" s="70">
        <v>50</v>
      </c>
      <c r="Y469" s="49">
        <v>4</v>
      </c>
      <c r="Z469" s="49">
        <v>0.3</v>
      </c>
      <c r="AA469" s="49">
        <v>0.5</v>
      </c>
      <c r="AB469" s="49">
        <v>0</v>
      </c>
      <c r="AC469" s="50">
        <v>9203</v>
      </c>
      <c r="AD469" s="51">
        <v>192</v>
      </c>
      <c r="AE469" s="49">
        <v>1</v>
      </c>
      <c r="AF469" s="49">
        <v>1</v>
      </c>
      <c r="AG469" s="51">
        <v>6</v>
      </c>
    </row>
    <row r="470" spans="1:33" x14ac:dyDescent="0.3">
      <c r="A470" s="49">
        <v>19014</v>
      </c>
      <c r="B470" s="49">
        <v>709014</v>
      </c>
      <c r="C470" s="49">
        <v>2</v>
      </c>
      <c r="D470" s="49">
        <v>3</v>
      </c>
      <c r="E470" s="49">
        <v>1</v>
      </c>
      <c r="F470" s="51">
        <v>1</v>
      </c>
      <c r="G470" s="70">
        <v>0.55000000000000004</v>
      </c>
      <c r="H470" s="49">
        <v>10</v>
      </c>
      <c r="I470" s="78">
        <v>13731.409999999996</v>
      </c>
      <c r="J470" s="78">
        <v>13731.409999999996</v>
      </c>
      <c r="K470" s="78">
        <v>13731.409999999996</v>
      </c>
      <c r="L470" s="78">
        <v>0</v>
      </c>
      <c r="M470" s="76">
        <v>411.04499999999967</v>
      </c>
      <c r="N470" s="68">
        <v>411.04499999999967</v>
      </c>
      <c r="O470" s="61">
        <v>411.04499999999967</v>
      </c>
      <c r="P470" s="61">
        <v>1</v>
      </c>
      <c r="Q470" s="49">
        <v>10</v>
      </c>
      <c r="R470" s="76">
        <v>90</v>
      </c>
      <c r="S470" s="49">
        <v>0</v>
      </c>
      <c r="T470" s="64">
        <v>91</v>
      </c>
      <c r="U470" s="49">
        <v>9</v>
      </c>
      <c r="V470" s="49">
        <v>0</v>
      </c>
      <c r="W470" s="70">
        <v>800131</v>
      </c>
      <c r="X470" s="70">
        <v>50</v>
      </c>
      <c r="Y470" s="49">
        <v>4</v>
      </c>
      <c r="Z470" s="49">
        <v>0.3</v>
      </c>
      <c r="AA470" s="49">
        <v>0.5</v>
      </c>
      <c r="AB470" s="49">
        <v>0</v>
      </c>
      <c r="AC470" s="50">
        <v>9204</v>
      </c>
      <c r="AD470" s="51">
        <v>204</v>
      </c>
      <c r="AE470" s="49">
        <v>1</v>
      </c>
      <c r="AF470" s="49">
        <v>1.4</v>
      </c>
      <c r="AG470" s="51">
        <v>56</v>
      </c>
    </row>
    <row r="471" spans="1:33" x14ac:dyDescent="0.3">
      <c r="A471" s="49">
        <v>19015</v>
      </c>
      <c r="B471" s="49">
        <v>709015</v>
      </c>
      <c r="C471" s="49">
        <v>2</v>
      </c>
      <c r="D471" s="49">
        <v>3</v>
      </c>
      <c r="E471" s="49">
        <v>1</v>
      </c>
      <c r="F471" s="51">
        <v>1</v>
      </c>
      <c r="G471" s="70">
        <v>0.55000000000000004</v>
      </c>
      <c r="H471" s="49">
        <v>10</v>
      </c>
      <c r="I471" s="78">
        <v>14319.979999999996</v>
      </c>
      <c r="J471" s="78">
        <v>14319.979999999996</v>
      </c>
      <c r="K471" s="78">
        <v>14319.979999999996</v>
      </c>
      <c r="L471" s="78">
        <v>0</v>
      </c>
      <c r="M471" s="76">
        <v>420.50999999999965</v>
      </c>
      <c r="N471" s="68">
        <v>420.50999999999965</v>
      </c>
      <c r="O471" s="61">
        <v>420.50999999999965</v>
      </c>
      <c r="P471" s="61">
        <v>1</v>
      </c>
      <c r="Q471" s="49">
        <v>10</v>
      </c>
      <c r="R471" s="76">
        <v>90</v>
      </c>
      <c r="S471" s="49">
        <v>0</v>
      </c>
      <c r="T471" s="64">
        <v>95</v>
      </c>
      <c r="U471" s="49">
        <v>9</v>
      </c>
      <c r="V471" s="49">
        <v>0</v>
      </c>
      <c r="W471" s="70">
        <v>800131</v>
      </c>
      <c r="X471" s="70">
        <v>50</v>
      </c>
      <c r="Y471" s="49">
        <v>4</v>
      </c>
      <c r="Z471" s="49">
        <v>0.3</v>
      </c>
      <c r="AA471" s="49">
        <v>0.5</v>
      </c>
      <c r="AB471" s="49">
        <v>0</v>
      </c>
      <c r="AC471" s="50">
        <v>9205</v>
      </c>
      <c r="AD471" s="51">
        <v>193</v>
      </c>
      <c r="AE471" s="49">
        <v>1</v>
      </c>
      <c r="AF471" s="49">
        <v>1</v>
      </c>
      <c r="AG471" s="51">
        <v>60</v>
      </c>
    </row>
    <row r="472" spans="1:33" x14ac:dyDescent="0.3">
      <c r="A472" s="49">
        <v>19016</v>
      </c>
      <c r="B472" s="49">
        <v>709016</v>
      </c>
      <c r="C472" s="49">
        <v>1</v>
      </c>
      <c r="D472" s="49">
        <v>3</v>
      </c>
      <c r="E472" s="49">
        <v>1.5</v>
      </c>
      <c r="F472" s="51">
        <v>2</v>
      </c>
      <c r="G472" s="70">
        <v>1.3</v>
      </c>
      <c r="H472" s="49">
        <v>25</v>
      </c>
      <c r="I472" s="78">
        <v>14908.549999999996</v>
      </c>
      <c r="J472" s="78">
        <v>14908.549999999996</v>
      </c>
      <c r="K472" s="78">
        <v>14908.549999999996</v>
      </c>
      <c r="L472" s="78">
        <v>0</v>
      </c>
      <c r="M472" s="76">
        <v>429.97499999999962</v>
      </c>
      <c r="N472" s="68">
        <v>429.97499999999962</v>
      </c>
      <c r="O472" s="61">
        <v>429.97499999999962</v>
      </c>
      <c r="P472" s="61">
        <v>1</v>
      </c>
      <c r="Q472" s="49">
        <v>10</v>
      </c>
      <c r="R472" s="76">
        <v>90</v>
      </c>
      <c r="S472" s="49">
        <v>0</v>
      </c>
      <c r="T472" s="64">
        <v>100</v>
      </c>
      <c r="U472" s="49">
        <v>5</v>
      </c>
      <c r="V472" s="49">
        <v>0</v>
      </c>
      <c r="W472" s="70">
        <v>800151</v>
      </c>
      <c r="X472" s="70">
        <v>35</v>
      </c>
      <c r="Y472" s="49">
        <v>3</v>
      </c>
      <c r="Z472" s="49">
        <v>0.4</v>
      </c>
      <c r="AA472" s="49">
        <v>0.5</v>
      </c>
      <c r="AB472" s="49">
        <v>0</v>
      </c>
      <c r="AC472" s="50">
        <v>9202</v>
      </c>
      <c r="AD472" s="51">
        <v>207</v>
      </c>
      <c r="AE472" s="49">
        <v>2</v>
      </c>
      <c r="AF472" s="49">
        <v>0</v>
      </c>
      <c r="AG472" s="51">
        <v>17</v>
      </c>
    </row>
    <row r="473" spans="1:33" x14ac:dyDescent="0.3">
      <c r="A473" s="49">
        <v>19017</v>
      </c>
      <c r="B473" s="49">
        <v>709017</v>
      </c>
      <c r="C473" s="49">
        <v>2</v>
      </c>
      <c r="D473" s="49">
        <v>3</v>
      </c>
      <c r="E473" s="49">
        <v>1</v>
      </c>
      <c r="F473" s="51">
        <v>1</v>
      </c>
      <c r="G473" s="70">
        <v>1.3</v>
      </c>
      <c r="H473" s="49">
        <v>25</v>
      </c>
      <c r="I473" s="78">
        <v>15497.119999999995</v>
      </c>
      <c r="J473" s="78">
        <v>15497.119999999995</v>
      </c>
      <c r="K473" s="78">
        <v>15497.119999999995</v>
      </c>
      <c r="L473" s="78">
        <v>0</v>
      </c>
      <c r="M473" s="76">
        <v>439.4399999999996</v>
      </c>
      <c r="N473" s="68">
        <v>439.4399999999996</v>
      </c>
      <c r="O473" s="61">
        <v>439.4399999999996</v>
      </c>
      <c r="P473" s="61">
        <v>1</v>
      </c>
      <c r="Q473" s="49">
        <v>10</v>
      </c>
      <c r="R473" s="76">
        <v>90</v>
      </c>
      <c r="S473" s="49">
        <v>0</v>
      </c>
      <c r="T473" s="64">
        <v>104</v>
      </c>
      <c r="U473" s="49">
        <v>9</v>
      </c>
      <c r="V473" s="49">
        <v>0</v>
      </c>
      <c r="W473" s="70">
        <v>800151</v>
      </c>
      <c r="X473" s="70">
        <v>35</v>
      </c>
      <c r="Y473" s="49">
        <v>3</v>
      </c>
      <c r="Z473" s="49">
        <v>0.4</v>
      </c>
      <c r="AA473" s="49">
        <v>0.5</v>
      </c>
      <c r="AB473" s="49">
        <v>0</v>
      </c>
      <c r="AC473" s="50">
        <v>9201</v>
      </c>
      <c r="AD473" s="51">
        <v>203</v>
      </c>
      <c r="AE473" s="49">
        <v>1</v>
      </c>
      <c r="AF473" s="49">
        <v>2</v>
      </c>
      <c r="AG473" s="51">
        <v>74</v>
      </c>
    </row>
    <row r="474" spans="1:33" x14ac:dyDescent="0.3">
      <c r="A474" s="49">
        <v>19018</v>
      </c>
      <c r="B474" s="49">
        <v>709018</v>
      </c>
      <c r="C474" s="49">
        <v>2</v>
      </c>
      <c r="D474" s="49">
        <v>3</v>
      </c>
      <c r="E474" s="49">
        <v>1</v>
      </c>
      <c r="F474" s="51">
        <v>2</v>
      </c>
      <c r="G474" s="80">
        <v>0.67</v>
      </c>
      <c r="H474" s="49">
        <v>20</v>
      </c>
      <c r="I474" s="78">
        <v>16085.689999999995</v>
      </c>
      <c r="J474" s="78">
        <v>16085.689999999995</v>
      </c>
      <c r="K474" s="78">
        <v>16085.689999999995</v>
      </c>
      <c r="L474" s="78">
        <v>0</v>
      </c>
      <c r="M474" s="76">
        <v>448.90499999999957</v>
      </c>
      <c r="N474" s="68">
        <v>448.90499999999957</v>
      </c>
      <c r="O474" s="61">
        <v>448.90499999999957</v>
      </c>
      <c r="P474" s="61">
        <v>1</v>
      </c>
      <c r="Q474" s="49">
        <v>10</v>
      </c>
      <c r="R474" s="76">
        <v>90</v>
      </c>
      <c r="S474" s="49">
        <v>0</v>
      </c>
      <c r="T474" s="64">
        <v>109</v>
      </c>
      <c r="U474" s="49">
        <v>9</v>
      </c>
      <c r="V474" s="49">
        <v>0</v>
      </c>
      <c r="W474" s="80">
        <v>800231</v>
      </c>
      <c r="X474" s="80">
        <v>35</v>
      </c>
      <c r="Y474" s="49">
        <v>3</v>
      </c>
      <c r="Z474" s="49">
        <v>0.54</v>
      </c>
      <c r="AA474" s="49">
        <v>0.5</v>
      </c>
      <c r="AB474" s="49">
        <v>0</v>
      </c>
      <c r="AC474" s="50">
        <v>9303</v>
      </c>
      <c r="AD474" s="51">
        <v>171</v>
      </c>
      <c r="AE474" s="49">
        <v>2</v>
      </c>
      <c r="AF474" s="80">
        <v>1.1000000000000001</v>
      </c>
      <c r="AG474" s="51">
        <v>49</v>
      </c>
    </row>
    <row r="475" spans="1:33" x14ac:dyDescent="0.3">
      <c r="A475" s="49">
        <v>19019</v>
      </c>
      <c r="B475" s="49">
        <v>709019</v>
      </c>
      <c r="C475" s="49">
        <v>2</v>
      </c>
      <c r="D475" s="49">
        <v>3</v>
      </c>
      <c r="E475" s="49">
        <v>1.5</v>
      </c>
      <c r="F475" s="51">
        <v>1</v>
      </c>
      <c r="G475" s="80">
        <v>0.67</v>
      </c>
      <c r="H475" s="49">
        <v>20</v>
      </c>
      <c r="I475" s="78">
        <v>16674.259999999995</v>
      </c>
      <c r="J475" s="78">
        <v>16674.259999999995</v>
      </c>
      <c r="K475" s="78">
        <v>16674.259999999995</v>
      </c>
      <c r="L475" s="78">
        <v>0</v>
      </c>
      <c r="M475" s="76">
        <v>458.36999999999955</v>
      </c>
      <c r="N475" s="68">
        <v>458.36999999999955</v>
      </c>
      <c r="O475" s="61">
        <v>458.36999999999955</v>
      </c>
      <c r="P475" s="61">
        <v>1</v>
      </c>
      <c r="Q475" s="49">
        <v>10</v>
      </c>
      <c r="R475" s="76">
        <v>90</v>
      </c>
      <c r="S475" s="49">
        <v>0</v>
      </c>
      <c r="T475" s="64">
        <v>113</v>
      </c>
      <c r="U475" s="49">
        <v>9</v>
      </c>
      <c r="V475" s="49">
        <v>0</v>
      </c>
      <c r="W475" s="80">
        <v>800231</v>
      </c>
      <c r="X475" s="80">
        <v>35</v>
      </c>
      <c r="Y475" s="49">
        <v>3</v>
      </c>
      <c r="Z475" s="49">
        <v>0.54</v>
      </c>
      <c r="AA475" s="49">
        <v>0.5</v>
      </c>
      <c r="AB475" s="49">
        <v>0</v>
      </c>
      <c r="AC475" s="50">
        <v>9304</v>
      </c>
      <c r="AD475" s="51">
        <v>245</v>
      </c>
      <c r="AE475" s="49">
        <v>4</v>
      </c>
      <c r="AF475" s="80">
        <v>0</v>
      </c>
      <c r="AG475" s="51">
        <v>5</v>
      </c>
    </row>
    <row r="476" spans="1:33" x14ac:dyDescent="0.3">
      <c r="A476" s="49">
        <v>19020</v>
      </c>
      <c r="B476" s="49">
        <v>709020</v>
      </c>
      <c r="C476" s="49">
        <v>2</v>
      </c>
      <c r="D476" s="49">
        <v>3</v>
      </c>
      <c r="E476" s="49">
        <v>1</v>
      </c>
      <c r="F476" s="51">
        <v>1</v>
      </c>
      <c r="G476" s="67">
        <v>1.18</v>
      </c>
      <c r="H476" s="49">
        <v>15</v>
      </c>
      <c r="I476" s="78">
        <v>17262.829999999994</v>
      </c>
      <c r="J476" s="78">
        <v>17262.829999999994</v>
      </c>
      <c r="K476" s="78">
        <v>17262.829999999994</v>
      </c>
      <c r="L476" s="78">
        <v>0</v>
      </c>
      <c r="M476" s="76">
        <v>467.83499999999952</v>
      </c>
      <c r="N476" s="68">
        <v>467.83499999999952</v>
      </c>
      <c r="O476" s="61">
        <v>467.83499999999952</v>
      </c>
      <c r="P476" s="61">
        <v>1</v>
      </c>
      <c r="Q476" s="49">
        <v>10</v>
      </c>
      <c r="R476" s="76">
        <v>90</v>
      </c>
      <c r="S476" s="49">
        <v>0</v>
      </c>
      <c r="T476" s="64">
        <v>118</v>
      </c>
      <c r="U476" s="49">
        <v>9</v>
      </c>
      <c r="V476" s="49">
        <v>0</v>
      </c>
      <c r="W476" s="67">
        <v>800021</v>
      </c>
      <c r="X476" s="67">
        <v>5</v>
      </c>
      <c r="Y476" s="49">
        <v>5</v>
      </c>
      <c r="Z476" s="49">
        <v>0.54</v>
      </c>
      <c r="AA476" s="49">
        <v>0.5</v>
      </c>
      <c r="AB476" s="49">
        <v>0</v>
      </c>
      <c r="AC476" s="50">
        <v>9401</v>
      </c>
      <c r="AD476" s="51">
        <v>206</v>
      </c>
      <c r="AE476" s="49">
        <v>1</v>
      </c>
      <c r="AF476" s="49">
        <v>1</v>
      </c>
      <c r="AG476" s="51">
        <v>65</v>
      </c>
    </row>
    <row r="477" spans="1:33" x14ac:dyDescent="0.3">
      <c r="A477" s="49">
        <v>19021</v>
      </c>
      <c r="B477" s="49">
        <v>709021</v>
      </c>
      <c r="C477" s="49">
        <v>2</v>
      </c>
      <c r="D477" s="49">
        <v>3</v>
      </c>
      <c r="E477" s="49">
        <v>1</v>
      </c>
      <c r="F477" s="51">
        <v>1</v>
      </c>
      <c r="G477" s="67">
        <v>1.18</v>
      </c>
      <c r="H477" s="49">
        <v>15</v>
      </c>
      <c r="I477" s="78">
        <v>17851.399999999994</v>
      </c>
      <c r="J477" s="78">
        <v>17851.399999999994</v>
      </c>
      <c r="K477" s="78">
        <v>17851.399999999994</v>
      </c>
      <c r="L477" s="78">
        <v>0</v>
      </c>
      <c r="M477" s="76">
        <v>477.2999999999995</v>
      </c>
      <c r="N477" s="68">
        <v>477.2999999999995</v>
      </c>
      <c r="O477" s="61">
        <v>477.2999999999995</v>
      </c>
      <c r="P477" s="61">
        <v>1</v>
      </c>
      <c r="Q477" s="49">
        <v>10</v>
      </c>
      <c r="R477" s="76">
        <v>90</v>
      </c>
      <c r="S477" s="49">
        <v>0</v>
      </c>
      <c r="T477" s="64">
        <v>122</v>
      </c>
      <c r="U477" s="49">
        <v>9</v>
      </c>
      <c r="V477" s="49">
        <v>0</v>
      </c>
      <c r="W477" s="67">
        <v>800021</v>
      </c>
      <c r="X477" s="67">
        <v>5</v>
      </c>
      <c r="Y477" s="49">
        <v>5</v>
      </c>
      <c r="Z477" s="49">
        <v>0.54</v>
      </c>
      <c r="AA477" s="49">
        <v>0.5</v>
      </c>
      <c r="AB477" s="49">
        <v>0</v>
      </c>
      <c r="AC477" s="50">
        <v>9401</v>
      </c>
      <c r="AD477" s="51">
        <v>203</v>
      </c>
      <c r="AE477" s="49">
        <v>1</v>
      </c>
      <c r="AF477" s="49">
        <v>1.4</v>
      </c>
      <c r="AG477" s="51">
        <v>77</v>
      </c>
    </row>
    <row r="478" spans="1:33" x14ac:dyDescent="0.3">
      <c r="A478" s="49">
        <v>19022</v>
      </c>
      <c r="B478" s="49">
        <v>709022</v>
      </c>
      <c r="C478" s="49">
        <v>2</v>
      </c>
      <c r="D478" s="49">
        <v>3</v>
      </c>
      <c r="E478" s="49">
        <v>1</v>
      </c>
      <c r="F478" s="51">
        <v>1</v>
      </c>
      <c r="G478" s="67">
        <v>1.18</v>
      </c>
      <c r="H478" s="49">
        <v>15</v>
      </c>
      <c r="I478" s="78">
        <v>18439.969999999994</v>
      </c>
      <c r="J478" s="78">
        <v>18439.969999999994</v>
      </c>
      <c r="K478" s="78">
        <v>18439.969999999994</v>
      </c>
      <c r="L478" s="78">
        <v>0</v>
      </c>
      <c r="M478" s="76">
        <v>486.76499999999947</v>
      </c>
      <c r="N478" s="68">
        <v>486.76499999999947</v>
      </c>
      <c r="O478" s="61">
        <v>486.76499999999947</v>
      </c>
      <c r="P478" s="61">
        <v>1</v>
      </c>
      <c r="Q478" s="49">
        <v>10</v>
      </c>
      <c r="R478" s="76">
        <v>90</v>
      </c>
      <c r="S478" s="49">
        <v>0</v>
      </c>
      <c r="T478" s="64">
        <v>127</v>
      </c>
      <c r="U478" s="49">
        <v>9</v>
      </c>
      <c r="V478" s="49">
        <v>0</v>
      </c>
      <c r="W478" s="67">
        <v>800021</v>
      </c>
      <c r="X478" s="67">
        <v>5</v>
      </c>
      <c r="Y478" s="49">
        <v>5</v>
      </c>
      <c r="Z478" s="49">
        <v>0.54</v>
      </c>
      <c r="AA478" s="49">
        <v>0.5</v>
      </c>
      <c r="AB478" s="49">
        <v>0</v>
      </c>
      <c r="AC478" s="50">
        <v>9401</v>
      </c>
      <c r="AD478" s="51">
        <v>239</v>
      </c>
      <c r="AE478" s="49">
        <v>1</v>
      </c>
      <c r="AF478" s="49">
        <v>1</v>
      </c>
      <c r="AG478" s="51">
        <v>79</v>
      </c>
    </row>
    <row r="479" spans="1:33" x14ac:dyDescent="0.3">
      <c r="A479" s="49">
        <v>19023</v>
      </c>
      <c r="B479" s="49">
        <v>709023</v>
      </c>
      <c r="C479" s="49">
        <v>2</v>
      </c>
      <c r="D479" s="49">
        <v>2</v>
      </c>
      <c r="E479" s="49">
        <v>1</v>
      </c>
      <c r="F479" s="51">
        <v>1</v>
      </c>
      <c r="G479" s="80">
        <v>0.63</v>
      </c>
      <c r="H479" s="49">
        <v>25</v>
      </c>
      <c r="I479" s="78">
        <v>19028.539999999994</v>
      </c>
      <c r="J479" s="78">
        <v>19028.539999999994</v>
      </c>
      <c r="K479" s="78">
        <v>19028.539999999994</v>
      </c>
      <c r="L479" s="78">
        <v>0</v>
      </c>
      <c r="M479" s="76">
        <v>496.22999999999945</v>
      </c>
      <c r="N479" s="68">
        <v>496.22999999999945</v>
      </c>
      <c r="O479" s="61">
        <v>496.22999999999945</v>
      </c>
      <c r="P479" s="61">
        <v>1</v>
      </c>
      <c r="Q479" s="49">
        <v>10</v>
      </c>
      <c r="R479" s="76">
        <v>90</v>
      </c>
      <c r="S479" s="49">
        <v>0</v>
      </c>
      <c r="T479" s="64">
        <v>131</v>
      </c>
      <c r="U479" s="49">
        <v>9</v>
      </c>
      <c r="V479" s="49">
        <v>0</v>
      </c>
      <c r="W479" s="80">
        <v>800041</v>
      </c>
      <c r="X479" s="80">
        <v>2</v>
      </c>
      <c r="Y479" s="49">
        <v>3</v>
      </c>
      <c r="Z479" s="49">
        <v>0.3</v>
      </c>
      <c r="AA479" s="49">
        <v>0.5</v>
      </c>
      <c r="AB479" s="49">
        <v>0</v>
      </c>
      <c r="AC479" s="50">
        <v>9301</v>
      </c>
      <c r="AD479" s="51">
        <v>175</v>
      </c>
      <c r="AE479" s="49">
        <v>1</v>
      </c>
      <c r="AF479" s="80">
        <v>1</v>
      </c>
      <c r="AG479" s="51">
        <v>17</v>
      </c>
    </row>
    <row r="480" spans="1:33" x14ac:dyDescent="0.3">
      <c r="A480" s="49">
        <v>19024</v>
      </c>
      <c r="B480" s="49">
        <v>709024</v>
      </c>
      <c r="C480" s="49">
        <v>2</v>
      </c>
      <c r="D480" s="49">
        <v>2</v>
      </c>
      <c r="E480" s="49">
        <v>1</v>
      </c>
      <c r="F480" s="51">
        <v>1</v>
      </c>
      <c r="G480" s="67">
        <v>0.63</v>
      </c>
      <c r="H480" s="49">
        <v>25</v>
      </c>
      <c r="I480" s="78">
        <v>19617.109999999993</v>
      </c>
      <c r="J480" s="78">
        <v>19617.109999999993</v>
      </c>
      <c r="K480" s="78">
        <v>19617.109999999993</v>
      </c>
      <c r="L480" s="78">
        <v>0</v>
      </c>
      <c r="M480" s="76">
        <v>505.69499999999942</v>
      </c>
      <c r="N480" s="68">
        <v>505.69499999999942</v>
      </c>
      <c r="O480" s="61">
        <v>505.69499999999942</v>
      </c>
      <c r="P480" s="61">
        <v>1</v>
      </c>
      <c r="Q480" s="49">
        <v>10</v>
      </c>
      <c r="R480" s="76">
        <v>90</v>
      </c>
      <c r="S480" s="49">
        <v>0</v>
      </c>
      <c r="T480" s="64">
        <v>136</v>
      </c>
      <c r="U480" s="49">
        <v>9</v>
      </c>
      <c r="V480" s="49">
        <v>0</v>
      </c>
      <c r="W480" s="67">
        <v>800041</v>
      </c>
      <c r="X480" s="67">
        <v>2</v>
      </c>
      <c r="Y480" s="49">
        <v>3</v>
      </c>
      <c r="Z480" s="49">
        <v>0.3</v>
      </c>
      <c r="AA480" s="49">
        <v>0.5</v>
      </c>
      <c r="AB480" s="49">
        <v>0</v>
      </c>
      <c r="AC480" s="50">
        <v>9302</v>
      </c>
      <c r="AD480" s="51">
        <v>247</v>
      </c>
      <c r="AE480" s="49">
        <v>1</v>
      </c>
      <c r="AF480" s="49">
        <v>1.1000000000000001</v>
      </c>
      <c r="AG480" s="51">
        <v>40</v>
      </c>
    </row>
    <row r="481" spans="1:33" x14ac:dyDescent="0.3">
      <c r="A481" s="49">
        <v>19025</v>
      </c>
      <c r="B481" s="49">
        <v>709025</v>
      </c>
      <c r="C481" s="49">
        <v>2</v>
      </c>
      <c r="D481" s="49">
        <v>2</v>
      </c>
      <c r="E481" s="49">
        <v>1</v>
      </c>
      <c r="F481" s="51">
        <v>1</v>
      </c>
      <c r="G481" s="73">
        <v>1.1499999999999999</v>
      </c>
      <c r="H481" s="49">
        <v>10</v>
      </c>
      <c r="I481" s="78">
        <v>20205.679999999993</v>
      </c>
      <c r="J481" s="78">
        <v>20205.679999999993</v>
      </c>
      <c r="K481" s="78">
        <v>20205.679999999993</v>
      </c>
      <c r="L481" s="78">
        <v>0</v>
      </c>
      <c r="M481" s="76">
        <v>515.1599999999994</v>
      </c>
      <c r="N481" s="68">
        <v>515.1599999999994</v>
      </c>
      <c r="O481" s="61">
        <v>515.1599999999994</v>
      </c>
      <c r="P481" s="61">
        <v>1</v>
      </c>
      <c r="Q481" s="49">
        <v>10</v>
      </c>
      <c r="R481" s="76">
        <v>90</v>
      </c>
      <c r="S481" s="49">
        <v>0</v>
      </c>
      <c r="T481" s="64">
        <v>140</v>
      </c>
      <c r="U481" s="49">
        <v>9</v>
      </c>
      <c r="V481" s="49">
        <v>0</v>
      </c>
      <c r="W481" s="73">
        <v>800091</v>
      </c>
      <c r="X481" s="73">
        <v>35</v>
      </c>
      <c r="Y481" s="49">
        <v>3</v>
      </c>
      <c r="Z481" s="49">
        <v>0.4</v>
      </c>
      <c r="AA481" s="49">
        <v>0.5</v>
      </c>
      <c r="AB481" s="49">
        <v>0</v>
      </c>
      <c r="AC481" s="50">
        <v>9403</v>
      </c>
      <c r="AD481" s="51">
        <v>170</v>
      </c>
      <c r="AE481" s="49">
        <v>1</v>
      </c>
      <c r="AF481" s="49">
        <v>2</v>
      </c>
      <c r="AG481" s="51">
        <v>37</v>
      </c>
    </row>
    <row r="482" spans="1:33" x14ac:dyDescent="0.3">
      <c r="A482" s="49">
        <v>19026</v>
      </c>
      <c r="B482" s="49">
        <v>709026</v>
      </c>
      <c r="C482" s="49">
        <v>2</v>
      </c>
      <c r="D482" s="49">
        <v>2</v>
      </c>
      <c r="E482" s="49">
        <v>1</v>
      </c>
      <c r="F482" s="51">
        <v>1</v>
      </c>
      <c r="G482" s="73">
        <v>1.1499999999999999</v>
      </c>
      <c r="H482" s="49">
        <v>10</v>
      </c>
      <c r="I482" s="78">
        <v>20794.249999999993</v>
      </c>
      <c r="J482" s="78">
        <v>20794.249999999993</v>
      </c>
      <c r="K482" s="78">
        <v>20794.249999999993</v>
      </c>
      <c r="L482" s="78">
        <v>0</v>
      </c>
      <c r="M482" s="76">
        <v>524.62499999999943</v>
      </c>
      <c r="N482" s="68">
        <v>524.62499999999943</v>
      </c>
      <c r="O482" s="61">
        <v>524.62499999999943</v>
      </c>
      <c r="P482" s="61">
        <v>1</v>
      </c>
      <c r="Q482" s="49">
        <v>10</v>
      </c>
      <c r="R482" s="76">
        <v>90</v>
      </c>
      <c r="S482" s="49">
        <v>0</v>
      </c>
      <c r="T482" s="64">
        <v>145</v>
      </c>
      <c r="U482" s="49">
        <v>9</v>
      </c>
      <c r="V482" s="49">
        <v>0</v>
      </c>
      <c r="W482" s="73">
        <v>800091</v>
      </c>
      <c r="X482" s="73">
        <v>35</v>
      </c>
      <c r="Y482" s="49">
        <v>3</v>
      </c>
      <c r="Z482" s="49">
        <v>0.4</v>
      </c>
      <c r="AA482" s="49">
        <v>0.5</v>
      </c>
      <c r="AB482" s="49">
        <v>0</v>
      </c>
      <c r="AC482" s="50">
        <v>9404</v>
      </c>
      <c r="AD482" s="51">
        <v>179</v>
      </c>
      <c r="AE482" s="49">
        <v>1</v>
      </c>
      <c r="AF482" s="49">
        <v>1.1000000000000001</v>
      </c>
      <c r="AG482" s="51">
        <v>70</v>
      </c>
    </row>
    <row r="483" spans="1:33" x14ac:dyDescent="0.3">
      <c r="A483" s="49">
        <v>19027</v>
      </c>
      <c r="B483" s="49">
        <v>709027</v>
      </c>
      <c r="C483" s="49">
        <v>2</v>
      </c>
      <c r="D483" s="49">
        <v>3</v>
      </c>
      <c r="E483" s="49">
        <v>1.5</v>
      </c>
      <c r="F483" s="51">
        <v>2</v>
      </c>
      <c r="G483" s="73">
        <v>1.18</v>
      </c>
      <c r="H483" s="49">
        <v>15</v>
      </c>
      <c r="I483" s="78">
        <v>21382.819999999992</v>
      </c>
      <c r="J483" s="78">
        <v>21382.819999999992</v>
      </c>
      <c r="K483" s="78">
        <v>21382.819999999992</v>
      </c>
      <c r="L483" s="78">
        <v>0</v>
      </c>
      <c r="M483" s="76">
        <v>534.08999999999946</v>
      </c>
      <c r="N483" s="68">
        <v>534.08999999999946</v>
      </c>
      <c r="O483" s="61">
        <v>534.08999999999946</v>
      </c>
      <c r="P483" s="61">
        <v>1</v>
      </c>
      <c r="Q483" s="49">
        <v>10</v>
      </c>
      <c r="R483" s="76">
        <v>90</v>
      </c>
      <c r="S483" s="49">
        <v>0</v>
      </c>
      <c r="T483" s="64">
        <v>149</v>
      </c>
      <c r="U483" s="49">
        <v>9</v>
      </c>
      <c r="V483" s="49">
        <v>0</v>
      </c>
      <c r="W483" s="73">
        <v>800021</v>
      </c>
      <c r="X483" s="73">
        <v>5</v>
      </c>
      <c r="Y483" s="49">
        <v>5</v>
      </c>
      <c r="Z483" s="49">
        <v>0.54</v>
      </c>
      <c r="AA483" s="49">
        <v>0.5</v>
      </c>
      <c r="AB483" s="49">
        <v>0</v>
      </c>
      <c r="AC483" s="50">
        <v>9401</v>
      </c>
      <c r="AD483" s="51">
        <v>222</v>
      </c>
      <c r="AE483" s="49">
        <v>2</v>
      </c>
      <c r="AF483" s="49">
        <v>0</v>
      </c>
      <c r="AG483" s="51">
        <v>22</v>
      </c>
    </row>
    <row r="484" spans="1:33" x14ac:dyDescent="0.3">
      <c r="A484" s="49">
        <v>19028</v>
      </c>
      <c r="B484" s="49">
        <v>709028</v>
      </c>
      <c r="C484" s="49">
        <v>2</v>
      </c>
      <c r="D484" s="49">
        <v>3</v>
      </c>
      <c r="E484" s="49">
        <v>1</v>
      </c>
      <c r="F484" s="51">
        <v>1</v>
      </c>
      <c r="G484" s="73">
        <v>1.18</v>
      </c>
      <c r="H484" s="49">
        <v>15</v>
      </c>
      <c r="I484" s="78">
        <v>21971.389999999992</v>
      </c>
      <c r="J484" s="78">
        <v>21971.389999999992</v>
      </c>
      <c r="K484" s="78">
        <v>21971.389999999992</v>
      </c>
      <c r="L484" s="78">
        <v>0</v>
      </c>
      <c r="M484" s="76">
        <v>543.5549999999995</v>
      </c>
      <c r="N484" s="68">
        <v>543.5549999999995</v>
      </c>
      <c r="O484" s="61">
        <v>543.5549999999995</v>
      </c>
      <c r="P484" s="61">
        <v>1</v>
      </c>
      <c r="Q484" s="49">
        <v>10</v>
      </c>
      <c r="R484" s="76">
        <v>90</v>
      </c>
      <c r="S484" s="49">
        <v>0</v>
      </c>
      <c r="T484" s="64">
        <v>154</v>
      </c>
      <c r="U484" s="49">
        <v>9</v>
      </c>
      <c r="V484" s="49">
        <v>0</v>
      </c>
      <c r="W484" s="73">
        <v>800021</v>
      </c>
      <c r="X484" s="73">
        <v>5</v>
      </c>
      <c r="Y484" s="49">
        <v>5</v>
      </c>
      <c r="Z484" s="49">
        <v>0.54</v>
      </c>
      <c r="AA484" s="49">
        <v>0.5</v>
      </c>
      <c r="AB484" s="49">
        <v>0</v>
      </c>
      <c r="AC484" s="50">
        <v>9402</v>
      </c>
      <c r="AD484" s="51">
        <v>220</v>
      </c>
      <c r="AE484" s="49">
        <v>1</v>
      </c>
      <c r="AF484" s="49">
        <v>1</v>
      </c>
      <c r="AG484" s="51">
        <v>26</v>
      </c>
    </row>
    <row r="485" spans="1:33" x14ac:dyDescent="0.3">
      <c r="A485" s="49">
        <v>19029</v>
      </c>
      <c r="B485" s="49">
        <v>709029</v>
      </c>
      <c r="C485" s="49">
        <v>2</v>
      </c>
      <c r="D485" s="49">
        <v>3</v>
      </c>
      <c r="E485" s="49">
        <v>1</v>
      </c>
      <c r="F485" s="51">
        <v>1</v>
      </c>
      <c r="G485" s="73">
        <v>1.18</v>
      </c>
      <c r="H485" s="49">
        <v>15</v>
      </c>
      <c r="I485" s="78">
        <v>22559.959999999992</v>
      </c>
      <c r="J485" s="78">
        <v>22559.959999999992</v>
      </c>
      <c r="K485" s="78">
        <v>22559.959999999992</v>
      </c>
      <c r="L485" s="78">
        <v>0</v>
      </c>
      <c r="M485" s="76">
        <v>553.01999999999953</v>
      </c>
      <c r="N485" s="68">
        <v>553.01999999999953</v>
      </c>
      <c r="O485" s="61">
        <v>553.01999999999953</v>
      </c>
      <c r="P485" s="61">
        <v>1</v>
      </c>
      <c r="Q485" s="49">
        <v>10</v>
      </c>
      <c r="R485" s="76">
        <v>90</v>
      </c>
      <c r="S485" s="49">
        <v>0</v>
      </c>
      <c r="T485" s="64">
        <v>158</v>
      </c>
      <c r="U485" s="49">
        <v>9</v>
      </c>
      <c r="V485" s="49">
        <v>0</v>
      </c>
      <c r="W485" s="73">
        <v>800021</v>
      </c>
      <c r="X485" s="73">
        <v>5</v>
      </c>
      <c r="Y485" s="49">
        <v>5</v>
      </c>
      <c r="Z485" s="49">
        <v>0.54</v>
      </c>
      <c r="AA485" s="49">
        <v>0.5</v>
      </c>
      <c r="AB485" s="49">
        <v>0</v>
      </c>
      <c r="AC485" s="50">
        <v>9401</v>
      </c>
      <c r="AD485" s="51">
        <v>172</v>
      </c>
      <c r="AE485" s="49">
        <v>1</v>
      </c>
      <c r="AF485" s="49">
        <v>1.4</v>
      </c>
      <c r="AG485" s="51">
        <v>72</v>
      </c>
    </row>
    <row r="486" spans="1:33" x14ac:dyDescent="0.3">
      <c r="A486" s="49">
        <v>20101</v>
      </c>
      <c r="B486" s="49">
        <v>700101</v>
      </c>
      <c r="C486" s="49">
        <v>3</v>
      </c>
      <c r="D486" s="49">
        <v>1</v>
      </c>
      <c r="E486" s="49">
        <v>1</v>
      </c>
      <c r="F486" s="51">
        <v>1</v>
      </c>
      <c r="G486" s="51">
        <v>1.7</v>
      </c>
      <c r="H486" s="49">
        <v>0.01</v>
      </c>
      <c r="I486" s="78">
        <v>6588</v>
      </c>
      <c r="J486" s="78">
        <v>6588</v>
      </c>
      <c r="K486" s="78">
        <v>6588</v>
      </c>
      <c r="L486" s="78">
        <v>0</v>
      </c>
      <c r="M486" s="76">
        <v>518</v>
      </c>
      <c r="N486" s="61">
        <v>518</v>
      </c>
      <c r="O486" s="61">
        <v>518</v>
      </c>
      <c r="P486" s="61">
        <v>0</v>
      </c>
      <c r="Q486" s="49">
        <v>5</v>
      </c>
      <c r="R486" s="76">
        <v>79</v>
      </c>
      <c r="S486" s="49">
        <v>0</v>
      </c>
      <c r="T486" s="64">
        <v>24</v>
      </c>
      <c r="U486" s="49">
        <v>17</v>
      </c>
      <c r="V486" s="49">
        <v>0</v>
      </c>
      <c r="W486" s="51">
        <v>800183</v>
      </c>
      <c r="X486" s="51">
        <v>100</v>
      </c>
      <c r="Y486" s="49">
        <v>5</v>
      </c>
      <c r="Z486" s="49">
        <v>0.3</v>
      </c>
      <c r="AA486" s="49">
        <v>0.5</v>
      </c>
      <c r="AB486" s="49">
        <v>0</v>
      </c>
      <c r="AC486" s="50">
        <v>101</v>
      </c>
      <c r="AD486" s="51">
        <v>121</v>
      </c>
      <c r="AE486" s="49">
        <v>7</v>
      </c>
      <c r="AF486" s="51">
        <v>1</v>
      </c>
      <c r="AG486" s="51">
        <v>48</v>
      </c>
    </row>
    <row r="487" spans="1:33" x14ac:dyDescent="0.3">
      <c r="A487" s="49">
        <v>20102</v>
      </c>
      <c r="B487" s="49">
        <v>700102</v>
      </c>
      <c r="C487" s="49">
        <v>3</v>
      </c>
      <c r="D487" s="49">
        <v>1</v>
      </c>
      <c r="E487" s="49">
        <v>1</v>
      </c>
      <c r="F487" s="51">
        <v>1</v>
      </c>
      <c r="G487" s="80">
        <v>0.46</v>
      </c>
      <c r="H487" s="49">
        <v>15</v>
      </c>
      <c r="I487" s="78">
        <v>6700</v>
      </c>
      <c r="J487" s="78">
        <v>6700</v>
      </c>
      <c r="K487" s="78">
        <v>6700</v>
      </c>
      <c r="L487" s="78">
        <v>0</v>
      </c>
      <c r="M487" s="76">
        <v>519</v>
      </c>
      <c r="N487" s="61">
        <v>519</v>
      </c>
      <c r="O487" s="61">
        <v>519</v>
      </c>
      <c r="P487" s="61">
        <v>0</v>
      </c>
      <c r="Q487" s="49">
        <v>5</v>
      </c>
      <c r="R487" s="76">
        <v>79</v>
      </c>
      <c r="S487" s="49">
        <v>0</v>
      </c>
      <c r="T487" s="64">
        <v>25</v>
      </c>
      <c r="U487" s="49">
        <v>17</v>
      </c>
      <c r="V487" s="49">
        <v>0</v>
      </c>
      <c r="W487" s="80">
        <v>800082</v>
      </c>
      <c r="X487" s="80">
        <v>15</v>
      </c>
      <c r="Y487" s="49">
        <v>3</v>
      </c>
      <c r="Z487" s="49">
        <v>0.3</v>
      </c>
      <c r="AA487" s="49">
        <v>0.5</v>
      </c>
      <c r="AB487" s="49">
        <v>0</v>
      </c>
      <c r="AC487" s="50">
        <v>102</v>
      </c>
      <c r="AD487" s="51">
        <v>159</v>
      </c>
      <c r="AE487" s="49">
        <v>1</v>
      </c>
      <c r="AF487" s="80">
        <v>1.1000000000000001</v>
      </c>
      <c r="AG487" s="51">
        <v>60</v>
      </c>
    </row>
    <row r="488" spans="1:33" x14ac:dyDescent="0.3">
      <c r="A488" s="49">
        <v>20103</v>
      </c>
      <c r="B488" s="49">
        <v>700103</v>
      </c>
      <c r="C488" s="49">
        <v>3</v>
      </c>
      <c r="D488" s="49">
        <v>1</v>
      </c>
      <c r="E488" s="49">
        <v>1</v>
      </c>
      <c r="F488" s="51">
        <v>1</v>
      </c>
      <c r="G488" s="51">
        <v>0.46</v>
      </c>
      <c r="H488" s="49">
        <v>15</v>
      </c>
      <c r="I488" s="78">
        <v>6812</v>
      </c>
      <c r="J488" s="78">
        <v>6812</v>
      </c>
      <c r="K488" s="78">
        <v>6812</v>
      </c>
      <c r="L488" s="78">
        <v>0</v>
      </c>
      <c r="M488" s="76">
        <v>521</v>
      </c>
      <c r="N488" s="61">
        <v>521</v>
      </c>
      <c r="O488" s="61">
        <v>521</v>
      </c>
      <c r="P488" s="61">
        <v>0</v>
      </c>
      <c r="Q488" s="49">
        <v>5</v>
      </c>
      <c r="R488" s="76">
        <v>79</v>
      </c>
      <c r="S488" s="49">
        <v>0</v>
      </c>
      <c r="T488" s="64">
        <v>25</v>
      </c>
      <c r="U488" s="49">
        <v>17</v>
      </c>
      <c r="V488" s="49">
        <v>0</v>
      </c>
      <c r="W488" s="51">
        <v>800082</v>
      </c>
      <c r="X488" s="51">
        <v>15</v>
      </c>
      <c r="Y488" s="49">
        <v>3</v>
      </c>
      <c r="Z488" s="49">
        <v>0.4</v>
      </c>
      <c r="AA488" s="49">
        <v>0.6</v>
      </c>
      <c r="AB488" s="49">
        <v>0</v>
      </c>
      <c r="AC488" s="50">
        <v>103</v>
      </c>
      <c r="AD488" s="51">
        <v>117</v>
      </c>
      <c r="AE488" s="49">
        <v>3</v>
      </c>
      <c r="AF488" s="51">
        <v>0</v>
      </c>
      <c r="AG488" s="51">
        <v>24</v>
      </c>
    </row>
    <row r="489" spans="1:33" x14ac:dyDescent="0.3">
      <c r="A489" s="49">
        <v>20104</v>
      </c>
      <c r="B489" s="49">
        <v>700104</v>
      </c>
      <c r="C489" s="49">
        <v>3</v>
      </c>
      <c r="D489" s="49">
        <v>1</v>
      </c>
      <c r="E489" s="49">
        <v>1</v>
      </c>
      <c r="F489" s="51">
        <v>1</v>
      </c>
      <c r="G489" s="51">
        <v>0.46</v>
      </c>
      <c r="H489" s="49">
        <v>15</v>
      </c>
      <c r="I489" s="78">
        <v>6924</v>
      </c>
      <c r="J489" s="78">
        <v>6924</v>
      </c>
      <c r="K489" s="78">
        <v>6924</v>
      </c>
      <c r="L489" s="78">
        <v>0</v>
      </c>
      <c r="M489" s="76">
        <v>523</v>
      </c>
      <c r="N489" s="61">
        <v>523</v>
      </c>
      <c r="O489" s="61">
        <v>523</v>
      </c>
      <c r="P489" s="61">
        <v>0</v>
      </c>
      <c r="Q489" s="49">
        <v>5</v>
      </c>
      <c r="R489" s="76">
        <v>79</v>
      </c>
      <c r="S489" s="49">
        <v>0</v>
      </c>
      <c r="T489" s="64">
        <v>26</v>
      </c>
      <c r="U489" s="49">
        <v>17</v>
      </c>
      <c r="V489" s="49">
        <v>0</v>
      </c>
      <c r="W489" s="51">
        <v>800082</v>
      </c>
      <c r="X489" s="51">
        <v>15</v>
      </c>
      <c r="Y489" s="49">
        <v>3</v>
      </c>
      <c r="Z489" s="49">
        <v>0.3</v>
      </c>
      <c r="AA489" s="49">
        <v>0.5</v>
      </c>
      <c r="AB489" s="49">
        <v>0</v>
      </c>
      <c r="AC489" s="50">
        <v>104</v>
      </c>
      <c r="AD489" s="51">
        <v>152</v>
      </c>
      <c r="AE489" s="49">
        <v>3</v>
      </c>
      <c r="AF489" s="51">
        <v>1.1000000000000001</v>
      </c>
      <c r="AG489" s="51">
        <v>63</v>
      </c>
    </row>
    <row r="490" spans="1:33" x14ac:dyDescent="0.3">
      <c r="A490" s="49">
        <v>20105</v>
      </c>
      <c r="B490" s="49">
        <v>700105</v>
      </c>
      <c r="C490" s="49">
        <v>3</v>
      </c>
      <c r="D490" s="49">
        <v>1</v>
      </c>
      <c r="E490" s="49">
        <v>1</v>
      </c>
      <c r="F490" s="51">
        <v>1</v>
      </c>
      <c r="G490" s="51">
        <v>0.46</v>
      </c>
      <c r="H490" s="49">
        <v>15</v>
      </c>
      <c r="I490" s="78">
        <v>7036</v>
      </c>
      <c r="J490" s="78">
        <v>7036</v>
      </c>
      <c r="K490" s="78">
        <v>7036</v>
      </c>
      <c r="L490" s="78">
        <v>0</v>
      </c>
      <c r="M490" s="76">
        <v>524</v>
      </c>
      <c r="N490" s="61">
        <v>524</v>
      </c>
      <c r="O490" s="61">
        <v>524</v>
      </c>
      <c r="P490" s="61">
        <v>0</v>
      </c>
      <c r="Q490" s="49">
        <v>5</v>
      </c>
      <c r="R490" s="76">
        <v>79</v>
      </c>
      <c r="S490" s="49">
        <v>0</v>
      </c>
      <c r="T490" s="64">
        <v>26</v>
      </c>
      <c r="U490" s="49">
        <v>17</v>
      </c>
      <c r="V490" s="49">
        <v>0</v>
      </c>
      <c r="W490" s="51">
        <v>800082</v>
      </c>
      <c r="X490" s="51">
        <v>15</v>
      </c>
      <c r="Y490" s="49">
        <v>3</v>
      </c>
      <c r="Z490" s="49">
        <v>0.4</v>
      </c>
      <c r="AA490" s="49">
        <v>0.6</v>
      </c>
      <c r="AB490" s="49">
        <v>0</v>
      </c>
      <c r="AC490" s="50">
        <v>105</v>
      </c>
      <c r="AD490" s="51">
        <v>145</v>
      </c>
      <c r="AE490" s="49">
        <v>3</v>
      </c>
      <c r="AF490" s="51">
        <v>0.5</v>
      </c>
      <c r="AG490" s="51">
        <v>2</v>
      </c>
    </row>
    <row r="491" spans="1:33" x14ac:dyDescent="0.3">
      <c r="A491" s="49">
        <v>20106</v>
      </c>
      <c r="B491" s="49">
        <v>700106</v>
      </c>
      <c r="C491" s="49">
        <v>3</v>
      </c>
      <c r="D491" s="49">
        <v>1</v>
      </c>
      <c r="E491" s="49">
        <v>1</v>
      </c>
      <c r="F491" s="51">
        <v>1</v>
      </c>
      <c r="G491" s="80">
        <v>0.46</v>
      </c>
      <c r="H491" s="49">
        <v>15</v>
      </c>
      <c r="I491" s="78">
        <v>7148</v>
      </c>
      <c r="J491" s="78">
        <v>7148</v>
      </c>
      <c r="K491" s="78">
        <v>7148</v>
      </c>
      <c r="L491" s="78">
        <v>0</v>
      </c>
      <c r="M491" s="76">
        <v>526</v>
      </c>
      <c r="N491" s="61">
        <v>526</v>
      </c>
      <c r="O491" s="61">
        <v>526</v>
      </c>
      <c r="P491" s="61">
        <v>0</v>
      </c>
      <c r="Q491" s="49">
        <v>5</v>
      </c>
      <c r="R491" s="76">
        <v>79</v>
      </c>
      <c r="S491" s="49">
        <v>0</v>
      </c>
      <c r="T491" s="64">
        <v>26</v>
      </c>
      <c r="U491" s="49">
        <v>17</v>
      </c>
      <c r="V491" s="49">
        <v>0</v>
      </c>
      <c r="W491" s="80">
        <v>800082</v>
      </c>
      <c r="X491" s="80">
        <v>15</v>
      </c>
      <c r="Y491" s="49">
        <v>3</v>
      </c>
      <c r="Z491" s="49">
        <v>0.3</v>
      </c>
      <c r="AA491" s="49">
        <v>0.5</v>
      </c>
      <c r="AB491" s="49">
        <v>0</v>
      </c>
      <c r="AC491" s="50">
        <v>106</v>
      </c>
      <c r="AD491" s="51">
        <v>112</v>
      </c>
      <c r="AE491" s="49">
        <v>1</v>
      </c>
      <c r="AF491" s="80">
        <v>0</v>
      </c>
      <c r="AG491" s="51">
        <v>74</v>
      </c>
    </row>
    <row r="492" spans="1:33" x14ac:dyDescent="0.3">
      <c r="A492" s="49">
        <v>20107</v>
      </c>
      <c r="B492" s="49">
        <v>700107</v>
      </c>
      <c r="C492" s="49">
        <v>3</v>
      </c>
      <c r="D492" s="49">
        <v>1</v>
      </c>
      <c r="E492" s="49">
        <v>1</v>
      </c>
      <c r="F492" s="51">
        <v>2</v>
      </c>
      <c r="G492" s="51">
        <v>0.46</v>
      </c>
      <c r="H492" s="49">
        <v>15</v>
      </c>
      <c r="I492" s="78">
        <v>7260</v>
      </c>
      <c r="J492" s="78">
        <v>7260</v>
      </c>
      <c r="K492" s="78">
        <v>7260</v>
      </c>
      <c r="L492" s="78">
        <v>0</v>
      </c>
      <c r="M492" s="76">
        <v>528</v>
      </c>
      <c r="N492" s="61">
        <v>528</v>
      </c>
      <c r="O492" s="61">
        <v>528</v>
      </c>
      <c r="P492" s="61">
        <v>0</v>
      </c>
      <c r="Q492" s="49">
        <v>5</v>
      </c>
      <c r="R492" s="76">
        <v>79</v>
      </c>
      <c r="S492" s="49">
        <v>0</v>
      </c>
      <c r="T492" s="64">
        <v>27</v>
      </c>
      <c r="U492" s="49">
        <v>17</v>
      </c>
      <c r="V492" s="49">
        <v>0</v>
      </c>
      <c r="W492" s="51">
        <v>800082</v>
      </c>
      <c r="X492" s="51">
        <v>15</v>
      </c>
      <c r="Y492" s="49">
        <v>3</v>
      </c>
      <c r="Z492" s="49">
        <v>0.4</v>
      </c>
      <c r="AA492" s="49">
        <v>0.6</v>
      </c>
      <c r="AB492" s="49">
        <v>0</v>
      </c>
      <c r="AC492" s="50">
        <v>107</v>
      </c>
      <c r="AD492" s="51">
        <v>124</v>
      </c>
      <c r="AE492" s="49">
        <v>2</v>
      </c>
      <c r="AF492" s="51">
        <v>1.4</v>
      </c>
      <c r="AG492" s="51">
        <v>49</v>
      </c>
    </row>
    <row r="493" spans="1:33" x14ac:dyDescent="0.3">
      <c r="A493" s="49">
        <v>20108</v>
      </c>
      <c r="B493" s="49">
        <v>700108</v>
      </c>
      <c r="C493" s="49">
        <v>3</v>
      </c>
      <c r="D493" s="49">
        <v>1</v>
      </c>
      <c r="E493" s="49">
        <v>1</v>
      </c>
      <c r="F493" s="51">
        <v>1</v>
      </c>
      <c r="G493" s="80">
        <v>0.46</v>
      </c>
      <c r="H493" s="49">
        <v>15</v>
      </c>
      <c r="I493" s="78">
        <v>7372</v>
      </c>
      <c r="J493" s="78">
        <v>7372</v>
      </c>
      <c r="K493" s="78">
        <v>7372</v>
      </c>
      <c r="L493" s="78">
        <v>0</v>
      </c>
      <c r="M493" s="76">
        <v>529</v>
      </c>
      <c r="N493" s="61">
        <v>529</v>
      </c>
      <c r="O493" s="61">
        <v>529</v>
      </c>
      <c r="P493" s="61">
        <v>0</v>
      </c>
      <c r="Q493" s="49">
        <v>5</v>
      </c>
      <c r="R493" s="76">
        <v>79</v>
      </c>
      <c r="S493" s="49">
        <v>0</v>
      </c>
      <c r="T493" s="64">
        <v>27</v>
      </c>
      <c r="U493" s="49">
        <v>17</v>
      </c>
      <c r="V493" s="49">
        <v>0</v>
      </c>
      <c r="W493" s="80">
        <v>800082</v>
      </c>
      <c r="X493" s="80">
        <v>15</v>
      </c>
      <c r="Y493" s="49">
        <v>3</v>
      </c>
      <c r="Z493" s="49">
        <v>0.3</v>
      </c>
      <c r="AA493" s="49">
        <v>0.5</v>
      </c>
      <c r="AB493" s="49">
        <v>0</v>
      </c>
      <c r="AC493" s="50">
        <v>102</v>
      </c>
      <c r="AD493" s="51">
        <v>146</v>
      </c>
      <c r="AE493" s="49">
        <v>1</v>
      </c>
      <c r="AF493" s="80">
        <v>1</v>
      </c>
      <c r="AG493" s="51">
        <v>55</v>
      </c>
    </row>
    <row r="494" spans="1:33" x14ac:dyDescent="0.3">
      <c r="A494" s="49">
        <v>20109</v>
      </c>
      <c r="B494" s="49">
        <v>700109</v>
      </c>
      <c r="C494" s="49">
        <v>3</v>
      </c>
      <c r="D494" s="49">
        <v>1</v>
      </c>
      <c r="E494" s="49">
        <v>1</v>
      </c>
      <c r="F494" s="51">
        <v>2</v>
      </c>
      <c r="G494" s="51">
        <v>0.46</v>
      </c>
      <c r="H494" s="49">
        <v>15</v>
      </c>
      <c r="I494" s="78">
        <v>7484</v>
      </c>
      <c r="J494" s="78">
        <v>7484</v>
      </c>
      <c r="K494" s="78">
        <v>7484</v>
      </c>
      <c r="L494" s="78">
        <v>0</v>
      </c>
      <c r="M494" s="76">
        <v>531</v>
      </c>
      <c r="N494" s="61">
        <v>531</v>
      </c>
      <c r="O494" s="61">
        <v>531</v>
      </c>
      <c r="P494" s="61">
        <v>0</v>
      </c>
      <c r="Q494" s="49">
        <v>5</v>
      </c>
      <c r="R494" s="76">
        <v>79</v>
      </c>
      <c r="S494" s="49">
        <v>0</v>
      </c>
      <c r="T494" s="64">
        <v>28</v>
      </c>
      <c r="U494" s="49">
        <v>17</v>
      </c>
      <c r="V494" s="49">
        <v>0</v>
      </c>
      <c r="W494" s="51">
        <v>800082</v>
      </c>
      <c r="X494" s="51">
        <v>15</v>
      </c>
      <c r="Y494" s="49">
        <v>3</v>
      </c>
      <c r="Z494" s="49">
        <v>0.4</v>
      </c>
      <c r="AA494" s="49">
        <v>0.6</v>
      </c>
      <c r="AB494" s="49">
        <v>0</v>
      </c>
      <c r="AC494" s="50">
        <v>103</v>
      </c>
      <c r="AD494" s="51">
        <v>147</v>
      </c>
      <c r="AE494" s="49">
        <v>2</v>
      </c>
      <c r="AF494" s="51">
        <v>0</v>
      </c>
      <c r="AG494" s="51">
        <v>23</v>
      </c>
    </row>
    <row r="495" spans="1:33" x14ac:dyDescent="0.3">
      <c r="A495" s="49">
        <v>20110</v>
      </c>
      <c r="B495" s="49">
        <v>700110</v>
      </c>
      <c r="C495" s="49">
        <v>3</v>
      </c>
      <c r="D495" s="49">
        <v>1</v>
      </c>
      <c r="E495" s="49">
        <v>1</v>
      </c>
      <c r="F495" s="51">
        <v>2</v>
      </c>
      <c r="G495" s="51">
        <v>0.46</v>
      </c>
      <c r="H495" s="49">
        <v>15</v>
      </c>
      <c r="I495" s="78">
        <v>7596</v>
      </c>
      <c r="J495" s="78">
        <v>7596</v>
      </c>
      <c r="K495" s="78">
        <v>7596</v>
      </c>
      <c r="L495" s="78">
        <v>0</v>
      </c>
      <c r="M495" s="76">
        <v>533</v>
      </c>
      <c r="N495" s="61">
        <v>533</v>
      </c>
      <c r="O495" s="61">
        <v>533</v>
      </c>
      <c r="P495" s="61">
        <v>0</v>
      </c>
      <c r="Q495" s="49">
        <v>5</v>
      </c>
      <c r="R495" s="76">
        <v>79</v>
      </c>
      <c r="S495" s="49">
        <v>0</v>
      </c>
      <c r="T495" s="64">
        <v>28</v>
      </c>
      <c r="U495" s="49">
        <v>17</v>
      </c>
      <c r="V495" s="49">
        <v>0</v>
      </c>
      <c r="W495" s="51">
        <v>800082</v>
      </c>
      <c r="X495" s="51">
        <v>15</v>
      </c>
      <c r="Y495" s="49">
        <v>3</v>
      </c>
      <c r="Z495" s="49">
        <v>0.3</v>
      </c>
      <c r="AA495" s="49">
        <v>0.5</v>
      </c>
      <c r="AB495" s="49">
        <v>0</v>
      </c>
      <c r="AC495" s="50">
        <v>104</v>
      </c>
      <c r="AD495" s="51">
        <v>142</v>
      </c>
      <c r="AE495" s="49">
        <v>2</v>
      </c>
      <c r="AF495" s="51">
        <v>1.1000000000000001</v>
      </c>
      <c r="AG495" s="51">
        <v>61</v>
      </c>
    </row>
    <row r="496" spans="1:33" x14ac:dyDescent="0.3">
      <c r="A496" s="49">
        <v>20111</v>
      </c>
      <c r="B496" s="49">
        <v>700111</v>
      </c>
      <c r="C496" s="49">
        <v>3</v>
      </c>
      <c r="D496" s="49">
        <v>1</v>
      </c>
      <c r="E496" s="49">
        <v>1</v>
      </c>
      <c r="F496" s="51">
        <v>2</v>
      </c>
      <c r="G496" s="51">
        <v>0.46</v>
      </c>
      <c r="H496" s="49">
        <v>15</v>
      </c>
      <c r="I496" s="78">
        <v>7820</v>
      </c>
      <c r="J496" s="78">
        <v>7820</v>
      </c>
      <c r="K496" s="78">
        <v>7820</v>
      </c>
      <c r="L496" s="78">
        <v>0</v>
      </c>
      <c r="M496" s="76">
        <v>536</v>
      </c>
      <c r="N496" s="61">
        <v>536</v>
      </c>
      <c r="O496" s="61">
        <v>536</v>
      </c>
      <c r="P496" s="61">
        <v>0</v>
      </c>
      <c r="Q496" s="49">
        <v>5</v>
      </c>
      <c r="R496" s="76">
        <v>79</v>
      </c>
      <c r="S496" s="49">
        <v>0</v>
      </c>
      <c r="T496" s="64">
        <v>29</v>
      </c>
      <c r="U496" s="49">
        <v>17</v>
      </c>
      <c r="V496" s="49">
        <v>0</v>
      </c>
      <c r="W496" s="51">
        <v>800082</v>
      </c>
      <c r="X496" s="51">
        <v>15</v>
      </c>
      <c r="Y496" s="49">
        <v>3</v>
      </c>
      <c r="Z496" s="49">
        <v>0.4</v>
      </c>
      <c r="AA496" s="49">
        <v>0.6</v>
      </c>
      <c r="AB496" s="49">
        <v>0</v>
      </c>
      <c r="AC496" s="50">
        <v>105</v>
      </c>
      <c r="AD496" s="51">
        <v>117</v>
      </c>
      <c r="AE496" s="49">
        <v>2</v>
      </c>
      <c r="AF496" s="51">
        <v>2</v>
      </c>
      <c r="AG496" s="51">
        <v>66</v>
      </c>
    </row>
    <row r="497" spans="1:33" x14ac:dyDescent="0.3">
      <c r="A497" s="49">
        <v>20112</v>
      </c>
      <c r="B497" s="49">
        <v>700112</v>
      </c>
      <c r="C497" s="49">
        <v>3</v>
      </c>
      <c r="D497" s="49">
        <v>1</v>
      </c>
      <c r="E497" s="49">
        <v>1</v>
      </c>
      <c r="F497" s="51">
        <v>2</v>
      </c>
      <c r="G497" s="51">
        <v>0.46</v>
      </c>
      <c r="H497" s="49">
        <v>15</v>
      </c>
      <c r="I497" s="78">
        <v>8044</v>
      </c>
      <c r="J497" s="78">
        <v>8044</v>
      </c>
      <c r="K497" s="78">
        <v>8044</v>
      </c>
      <c r="L497" s="78">
        <v>0</v>
      </c>
      <c r="M497" s="76">
        <v>539</v>
      </c>
      <c r="N497" s="61">
        <v>539</v>
      </c>
      <c r="O497" s="61">
        <v>539</v>
      </c>
      <c r="P497" s="61">
        <v>0</v>
      </c>
      <c r="Q497" s="49">
        <v>5</v>
      </c>
      <c r="R497" s="76">
        <v>79</v>
      </c>
      <c r="S497" s="49">
        <v>0</v>
      </c>
      <c r="T497" s="64">
        <v>30</v>
      </c>
      <c r="U497" s="49">
        <v>17</v>
      </c>
      <c r="V497" s="49">
        <v>0</v>
      </c>
      <c r="W497" s="51">
        <v>800082</v>
      </c>
      <c r="X497" s="51">
        <v>15</v>
      </c>
      <c r="Y497" s="49">
        <v>3</v>
      </c>
      <c r="Z497" s="49">
        <v>0.3</v>
      </c>
      <c r="AA497" s="49">
        <v>0.5</v>
      </c>
      <c r="AB497" s="49">
        <v>0</v>
      </c>
      <c r="AC497" s="50">
        <v>106</v>
      </c>
      <c r="AD497" s="51">
        <v>158</v>
      </c>
      <c r="AE497" s="49">
        <v>2</v>
      </c>
      <c r="AF497" s="51">
        <v>0</v>
      </c>
      <c r="AG497" s="51">
        <v>9</v>
      </c>
    </row>
    <row r="498" spans="1:33" x14ac:dyDescent="0.3">
      <c r="A498" s="49">
        <v>20113</v>
      </c>
      <c r="B498" s="49">
        <v>700113</v>
      </c>
      <c r="C498" s="49">
        <v>3</v>
      </c>
      <c r="D498" s="49">
        <v>1</v>
      </c>
      <c r="E498" s="49">
        <v>1</v>
      </c>
      <c r="F498" s="51">
        <v>1</v>
      </c>
      <c r="G498" s="51">
        <v>0.46</v>
      </c>
      <c r="H498" s="49">
        <v>15</v>
      </c>
      <c r="I498" s="78">
        <v>8156</v>
      </c>
      <c r="J498" s="78">
        <v>8156</v>
      </c>
      <c r="K498" s="78">
        <v>8156</v>
      </c>
      <c r="L498" s="78">
        <v>0</v>
      </c>
      <c r="M498" s="76">
        <v>541</v>
      </c>
      <c r="N498" s="61">
        <v>541</v>
      </c>
      <c r="O498" s="61">
        <v>541</v>
      </c>
      <c r="P498" s="61">
        <v>0</v>
      </c>
      <c r="Q498" s="49">
        <v>5</v>
      </c>
      <c r="R498" s="76">
        <v>79</v>
      </c>
      <c r="S498" s="49">
        <v>0</v>
      </c>
      <c r="T498" s="64">
        <v>30</v>
      </c>
      <c r="U498" s="49">
        <v>17</v>
      </c>
      <c r="V498" s="49">
        <v>0</v>
      </c>
      <c r="W498" s="51">
        <v>800082</v>
      </c>
      <c r="X498" s="51">
        <v>15</v>
      </c>
      <c r="Y498" s="49">
        <v>3</v>
      </c>
      <c r="Z498" s="49">
        <v>0.4</v>
      </c>
      <c r="AA498" s="49">
        <v>0.6</v>
      </c>
      <c r="AB498" s="49">
        <v>0</v>
      </c>
      <c r="AC498" s="50">
        <v>107</v>
      </c>
      <c r="AD498" s="51">
        <v>131</v>
      </c>
      <c r="AE498" s="49">
        <v>1</v>
      </c>
      <c r="AF498" s="51">
        <v>0.5</v>
      </c>
      <c r="AG498" s="51">
        <v>38</v>
      </c>
    </row>
    <row r="499" spans="1:33" x14ac:dyDescent="0.3">
      <c r="A499" s="49">
        <v>20114</v>
      </c>
      <c r="B499" s="49">
        <v>700114</v>
      </c>
      <c r="C499" s="49">
        <v>3</v>
      </c>
      <c r="D499" s="49">
        <v>1</v>
      </c>
      <c r="E499" s="49">
        <v>1</v>
      </c>
      <c r="F499" s="51">
        <v>1</v>
      </c>
      <c r="G499" s="51">
        <v>0.4</v>
      </c>
      <c r="H499" s="49">
        <v>10</v>
      </c>
      <c r="I499" s="78">
        <v>8380</v>
      </c>
      <c r="J499" s="78">
        <v>8380</v>
      </c>
      <c r="K499" s="78">
        <v>8380</v>
      </c>
      <c r="L499" s="78">
        <v>0</v>
      </c>
      <c r="M499" s="76">
        <v>544</v>
      </c>
      <c r="N499" s="61">
        <v>544</v>
      </c>
      <c r="O499" s="61">
        <v>544</v>
      </c>
      <c r="P499" s="61">
        <v>0</v>
      </c>
      <c r="Q499" s="49">
        <v>5</v>
      </c>
      <c r="R499" s="76">
        <v>79</v>
      </c>
      <c r="S499" s="49">
        <v>0</v>
      </c>
      <c r="T499" s="64">
        <v>31</v>
      </c>
      <c r="U499" s="49">
        <v>17</v>
      </c>
      <c r="V499" s="49">
        <v>0</v>
      </c>
      <c r="W499" s="51">
        <v>800081</v>
      </c>
      <c r="X499" s="51">
        <v>15</v>
      </c>
      <c r="Y499" s="49">
        <v>3</v>
      </c>
      <c r="Z499" s="49">
        <v>0.3</v>
      </c>
      <c r="AA499" s="49">
        <v>0.5</v>
      </c>
      <c r="AB499" s="49">
        <v>0</v>
      </c>
      <c r="AC499" s="50">
        <v>108</v>
      </c>
      <c r="AD499" s="51">
        <v>117</v>
      </c>
      <c r="AE499" s="49">
        <v>1</v>
      </c>
      <c r="AF499" s="51">
        <v>1</v>
      </c>
      <c r="AG499" s="51">
        <v>97</v>
      </c>
    </row>
    <row r="500" spans="1:33" x14ac:dyDescent="0.3">
      <c r="A500" s="49">
        <v>20115</v>
      </c>
      <c r="B500" s="49">
        <v>700115</v>
      </c>
      <c r="C500" s="49">
        <v>3</v>
      </c>
      <c r="D500" s="49">
        <v>1</v>
      </c>
      <c r="E500" s="49">
        <v>1</v>
      </c>
      <c r="F500" s="51">
        <v>1</v>
      </c>
      <c r="G500" s="51">
        <v>0.4</v>
      </c>
      <c r="H500" s="49">
        <v>10</v>
      </c>
      <c r="I500" s="78">
        <v>8604</v>
      </c>
      <c r="J500" s="78">
        <v>8604</v>
      </c>
      <c r="K500" s="78">
        <v>8604</v>
      </c>
      <c r="L500" s="78">
        <v>0</v>
      </c>
      <c r="M500" s="76">
        <v>547</v>
      </c>
      <c r="N500" s="61">
        <v>547</v>
      </c>
      <c r="O500" s="61">
        <v>547</v>
      </c>
      <c r="P500" s="61">
        <v>0</v>
      </c>
      <c r="Q500" s="49">
        <v>5</v>
      </c>
      <c r="R500" s="76">
        <v>79</v>
      </c>
      <c r="S500" s="49">
        <v>0</v>
      </c>
      <c r="T500" s="64">
        <v>32</v>
      </c>
      <c r="U500" s="49">
        <v>17</v>
      </c>
      <c r="V500" s="49">
        <v>0</v>
      </c>
      <c r="W500" s="51">
        <v>800081</v>
      </c>
      <c r="X500" s="51">
        <v>15</v>
      </c>
      <c r="Y500" s="49">
        <v>3</v>
      </c>
      <c r="Z500" s="49">
        <v>0.4</v>
      </c>
      <c r="AA500" s="49">
        <v>0.6</v>
      </c>
      <c r="AB500" s="49">
        <v>0</v>
      </c>
      <c r="AC500" s="50">
        <v>109</v>
      </c>
      <c r="AD500" s="51">
        <v>141</v>
      </c>
      <c r="AE500" s="49">
        <v>1</v>
      </c>
      <c r="AF500" s="51">
        <v>0</v>
      </c>
      <c r="AG500" s="51">
        <v>68</v>
      </c>
    </row>
    <row r="501" spans="1:33" x14ac:dyDescent="0.3">
      <c r="A501" s="49">
        <v>20116</v>
      </c>
      <c r="B501" s="49">
        <v>700116</v>
      </c>
      <c r="C501" s="49">
        <v>3</v>
      </c>
      <c r="D501" s="49">
        <v>1</v>
      </c>
      <c r="E501" s="49">
        <v>1</v>
      </c>
      <c r="F501" s="51">
        <v>1</v>
      </c>
      <c r="G501" s="80">
        <v>0.4</v>
      </c>
      <c r="H501" s="49">
        <v>10</v>
      </c>
      <c r="I501" s="78">
        <v>8828</v>
      </c>
      <c r="J501" s="78">
        <v>8828</v>
      </c>
      <c r="K501" s="78">
        <v>8828</v>
      </c>
      <c r="L501" s="78">
        <v>0</v>
      </c>
      <c r="M501" s="76">
        <v>511</v>
      </c>
      <c r="N501" s="61">
        <v>511</v>
      </c>
      <c r="O501" s="61">
        <v>511</v>
      </c>
      <c r="P501" s="61">
        <v>0</v>
      </c>
      <c r="Q501" s="49">
        <v>5</v>
      </c>
      <c r="R501" s="76">
        <v>79</v>
      </c>
      <c r="S501" s="49">
        <v>0</v>
      </c>
      <c r="T501" s="64">
        <v>33</v>
      </c>
      <c r="U501" s="49">
        <v>17</v>
      </c>
      <c r="V501" s="49">
        <v>0</v>
      </c>
      <c r="W501" s="80">
        <v>800081</v>
      </c>
      <c r="X501" s="80">
        <v>15</v>
      </c>
      <c r="Y501" s="49">
        <v>3</v>
      </c>
      <c r="Z501" s="49">
        <v>0.3</v>
      </c>
      <c r="AA501" s="49">
        <v>0.5</v>
      </c>
      <c r="AB501" s="49">
        <v>0</v>
      </c>
      <c r="AC501" s="50">
        <v>110</v>
      </c>
      <c r="AD501" s="51">
        <v>153</v>
      </c>
      <c r="AE501" s="49">
        <v>1</v>
      </c>
      <c r="AF501" s="80">
        <v>1</v>
      </c>
      <c r="AG501" s="51">
        <v>46</v>
      </c>
    </row>
    <row r="502" spans="1:33" x14ac:dyDescent="0.3">
      <c r="A502" s="49">
        <v>20117</v>
      </c>
      <c r="B502" s="49">
        <v>700117</v>
      </c>
      <c r="C502" s="49">
        <v>3</v>
      </c>
      <c r="D502" s="49">
        <v>1</v>
      </c>
      <c r="E502" s="49">
        <v>1</v>
      </c>
      <c r="F502" s="51">
        <v>1</v>
      </c>
      <c r="G502" s="51">
        <v>0.4</v>
      </c>
      <c r="H502" s="49">
        <v>10</v>
      </c>
      <c r="I502" s="78">
        <v>8941</v>
      </c>
      <c r="J502" s="78">
        <v>8941</v>
      </c>
      <c r="K502" s="78">
        <v>8941</v>
      </c>
      <c r="L502" s="78">
        <v>0</v>
      </c>
      <c r="M502" s="76">
        <v>552</v>
      </c>
      <c r="N502" s="61">
        <v>552</v>
      </c>
      <c r="O502" s="61">
        <v>552</v>
      </c>
      <c r="P502" s="61">
        <v>0</v>
      </c>
      <c r="Q502" s="49">
        <v>5</v>
      </c>
      <c r="R502" s="76">
        <v>79</v>
      </c>
      <c r="S502" s="49">
        <v>0</v>
      </c>
      <c r="T502" s="64">
        <v>33</v>
      </c>
      <c r="U502" s="49">
        <v>17</v>
      </c>
      <c r="V502" s="49">
        <v>0</v>
      </c>
      <c r="W502" s="51">
        <v>800081</v>
      </c>
      <c r="X502" s="51">
        <v>15</v>
      </c>
      <c r="Y502" s="49">
        <v>3</v>
      </c>
      <c r="Z502" s="49">
        <v>0.4</v>
      </c>
      <c r="AA502" s="49">
        <v>0.6</v>
      </c>
      <c r="AB502" s="49">
        <v>0</v>
      </c>
      <c r="AC502" s="50">
        <v>111</v>
      </c>
      <c r="AD502" s="51">
        <v>101</v>
      </c>
      <c r="AE502" s="49">
        <v>1</v>
      </c>
      <c r="AF502" s="51">
        <v>1</v>
      </c>
      <c r="AG502" s="51">
        <v>54</v>
      </c>
    </row>
    <row r="503" spans="1:33" x14ac:dyDescent="0.3">
      <c r="A503" s="49">
        <v>20118</v>
      </c>
      <c r="B503" s="49">
        <v>700118</v>
      </c>
      <c r="C503" s="49">
        <v>3</v>
      </c>
      <c r="D503" s="49">
        <v>1</v>
      </c>
      <c r="E503" s="49">
        <v>1</v>
      </c>
      <c r="F503" s="51">
        <v>2</v>
      </c>
      <c r="G503" s="51">
        <v>0.4</v>
      </c>
      <c r="H503" s="49">
        <v>10</v>
      </c>
      <c r="I503" s="78">
        <v>9053</v>
      </c>
      <c r="J503" s="78">
        <v>9053</v>
      </c>
      <c r="K503" s="78">
        <v>9053</v>
      </c>
      <c r="L503" s="78">
        <v>0</v>
      </c>
      <c r="M503" s="76">
        <v>554</v>
      </c>
      <c r="N503" s="61">
        <v>554</v>
      </c>
      <c r="O503" s="61">
        <v>554</v>
      </c>
      <c r="P503" s="61">
        <v>0</v>
      </c>
      <c r="Q503" s="49">
        <v>5</v>
      </c>
      <c r="R503" s="76">
        <v>79</v>
      </c>
      <c r="S503" s="49">
        <v>0</v>
      </c>
      <c r="T503" s="64">
        <v>34</v>
      </c>
      <c r="U503" s="49">
        <v>17</v>
      </c>
      <c r="V503" s="49">
        <v>0</v>
      </c>
      <c r="W503" s="51">
        <v>800081</v>
      </c>
      <c r="X503" s="51">
        <v>15</v>
      </c>
      <c r="Y503" s="49">
        <v>3</v>
      </c>
      <c r="Z503" s="49">
        <v>0.3</v>
      </c>
      <c r="AA503" s="49">
        <v>0.5</v>
      </c>
      <c r="AB503" s="49">
        <v>0</v>
      </c>
      <c r="AC503" s="50">
        <v>112</v>
      </c>
      <c r="AD503" s="51">
        <v>110</v>
      </c>
      <c r="AE503" s="49">
        <v>2</v>
      </c>
      <c r="AF503" s="51">
        <v>0</v>
      </c>
      <c r="AG503" s="51">
        <v>32</v>
      </c>
    </row>
    <row r="504" spans="1:33" x14ac:dyDescent="0.3">
      <c r="A504" s="49">
        <v>20119</v>
      </c>
      <c r="B504" s="49">
        <v>700119</v>
      </c>
      <c r="C504" s="49">
        <v>3</v>
      </c>
      <c r="D504" s="49">
        <v>1</v>
      </c>
      <c r="E504" s="49">
        <v>1</v>
      </c>
      <c r="F504" s="51">
        <v>2</v>
      </c>
      <c r="G504" s="51">
        <v>0.4</v>
      </c>
      <c r="H504" s="49">
        <v>10</v>
      </c>
      <c r="I504" s="78">
        <v>9389</v>
      </c>
      <c r="J504" s="78">
        <v>9389</v>
      </c>
      <c r="K504" s="78">
        <v>9389</v>
      </c>
      <c r="L504" s="78">
        <v>0</v>
      </c>
      <c r="M504" s="76">
        <v>559</v>
      </c>
      <c r="N504" s="61">
        <v>559</v>
      </c>
      <c r="O504" s="61">
        <v>559</v>
      </c>
      <c r="P504" s="61">
        <v>0</v>
      </c>
      <c r="Q504" s="49">
        <v>5</v>
      </c>
      <c r="R504" s="76">
        <v>79</v>
      </c>
      <c r="S504" s="49">
        <v>0</v>
      </c>
      <c r="T504" s="64">
        <v>35</v>
      </c>
      <c r="U504" s="49">
        <v>17</v>
      </c>
      <c r="V504" s="49">
        <v>0</v>
      </c>
      <c r="W504" s="51">
        <v>800081</v>
      </c>
      <c r="X504" s="51">
        <v>15</v>
      </c>
      <c r="Y504" s="49">
        <v>3</v>
      </c>
      <c r="Z504" s="49">
        <v>0.4</v>
      </c>
      <c r="AA504" s="49">
        <v>0.6</v>
      </c>
      <c r="AB504" s="49">
        <v>0</v>
      </c>
      <c r="AC504" s="50">
        <v>113</v>
      </c>
      <c r="AD504" s="51">
        <v>160</v>
      </c>
      <c r="AE504" s="49">
        <v>2</v>
      </c>
      <c r="AF504" s="51">
        <v>2</v>
      </c>
      <c r="AG504" s="51">
        <v>90</v>
      </c>
    </row>
    <row r="505" spans="1:33" x14ac:dyDescent="0.3">
      <c r="A505" s="49">
        <v>20120</v>
      </c>
      <c r="B505" s="49">
        <v>700120</v>
      </c>
      <c r="C505" s="49">
        <v>3</v>
      </c>
      <c r="D505" s="49">
        <v>1</v>
      </c>
      <c r="E505" s="49">
        <v>1</v>
      </c>
      <c r="F505" s="51">
        <v>1</v>
      </c>
      <c r="G505" s="51">
        <v>0.85</v>
      </c>
      <c r="H505" s="49">
        <v>20</v>
      </c>
      <c r="I505" s="78">
        <v>9725</v>
      </c>
      <c r="J505" s="78">
        <v>9725</v>
      </c>
      <c r="K505" s="78">
        <v>9725</v>
      </c>
      <c r="L505" s="78">
        <v>0</v>
      </c>
      <c r="M505" s="76">
        <v>564</v>
      </c>
      <c r="N505" s="61">
        <v>564</v>
      </c>
      <c r="O505" s="61">
        <v>564</v>
      </c>
      <c r="P505" s="61">
        <v>0</v>
      </c>
      <c r="Q505" s="49">
        <v>5</v>
      </c>
      <c r="R505" s="76">
        <v>79</v>
      </c>
      <c r="S505" s="49">
        <v>0</v>
      </c>
      <c r="T505" s="64">
        <v>36</v>
      </c>
      <c r="U505" s="49">
        <v>17</v>
      </c>
      <c r="V505" s="49">
        <v>0</v>
      </c>
      <c r="W505" s="51">
        <v>800211</v>
      </c>
      <c r="X505" s="51">
        <v>15</v>
      </c>
      <c r="Y505" s="49">
        <v>3</v>
      </c>
      <c r="Z505" s="49">
        <v>0.3</v>
      </c>
      <c r="AA505" s="49">
        <v>0.5</v>
      </c>
      <c r="AB505" s="49">
        <v>0</v>
      </c>
      <c r="AC505" s="50">
        <v>114</v>
      </c>
      <c r="AD505" s="51">
        <v>126</v>
      </c>
      <c r="AE505" s="49">
        <v>1</v>
      </c>
      <c r="AF505" s="51">
        <v>1.1000000000000001</v>
      </c>
      <c r="AG505" s="51">
        <v>60</v>
      </c>
    </row>
    <row r="506" spans="1:33" x14ac:dyDescent="0.3">
      <c r="A506" s="49">
        <v>20121</v>
      </c>
      <c r="B506" s="49">
        <v>700121</v>
      </c>
      <c r="C506" s="49">
        <v>3</v>
      </c>
      <c r="D506" s="49">
        <v>1</v>
      </c>
      <c r="E506" s="49">
        <v>1</v>
      </c>
      <c r="F506" s="51">
        <v>2</v>
      </c>
      <c r="G506" s="51">
        <v>0.85</v>
      </c>
      <c r="H506" s="49">
        <v>20</v>
      </c>
      <c r="I506" s="78">
        <v>9837</v>
      </c>
      <c r="J506" s="78">
        <v>9837</v>
      </c>
      <c r="K506" s="78">
        <v>9837</v>
      </c>
      <c r="L506" s="78">
        <v>0</v>
      </c>
      <c r="M506" s="76">
        <v>566</v>
      </c>
      <c r="N506" s="61">
        <v>566</v>
      </c>
      <c r="O506" s="61">
        <v>566</v>
      </c>
      <c r="P506" s="61">
        <v>0</v>
      </c>
      <c r="Q506" s="49">
        <v>5</v>
      </c>
      <c r="R506" s="76">
        <v>79</v>
      </c>
      <c r="S506" s="49">
        <v>0</v>
      </c>
      <c r="T506" s="64">
        <v>37</v>
      </c>
      <c r="U506" s="49">
        <v>17</v>
      </c>
      <c r="V506" s="49">
        <v>0</v>
      </c>
      <c r="W506" s="51">
        <v>800211</v>
      </c>
      <c r="X506" s="51">
        <v>15</v>
      </c>
      <c r="Y506" s="49">
        <v>3</v>
      </c>
      <c r="Z506" s="49">
        <v>0.3</v>
      </c>
      <c r="AA506" s="49">
        <v>0.5</v>
      </c>
      <c r="AB506" s="49">
        <v>0</v>
      </c>
      <c r="AC506" s="50">
        <v>115</v>
      </c>
      <c r="AD506" s="51">
        <v>122</v>
      </c>
      <c r="AE506" s="49">
        <v>2</v>
      </c>
      <c r="AF506" s="51">
        <v>0</v>
      </c>
      <c r="AG506" s="51">
        <v>66</v>
      </c>
    </row>
    <row r="507" spans="1:33" x14ac:dyDescent="0.3">
      <c r="A507" s="49">
        <v>20122</v>
      </c>
      <c r="B507" s="49">
        <v>700122</v>
      </c>
      <c r="C507" s="49">
        <v>3</v>
      </c>
      <c r="D507" s="49">
        <v>1</v>
      </c>
      <c r="E507" s="49">
        <v>1</v>
      </c>
      <c r="F507" s="51">
        <v>2</v>
      </c>
      <c r="G507" s="51">
        <v>0.85</v>
      </c>
      <c r="H507" s="49">
        <v>20</v>
      </c>
      <c r="I507" s="78">
        <v>10061</v>
      </c>
      <c r="J507" s="78">
        <v>10061</v>
      </c>
      <c r="K507" s="78">
        <v>10061</v>
      </c>
      <c r="L507" s="78">
        <v>0</v>
      </c>
      <c r="M507" s="76">
        <v>569</v>
      </c>
      <c r="N507" s="61">
        <v>569</v>
      </c>
      <c r="O507" s="61">
        <v>569</v>
      </c>
      <c r="P507" s="61">
        <v>0</v>
      </c>
      <c r="Q507" s="49">
        <v>5</v>
      </c>
      <c r="R507" s="76">
        <v>79</v>
      </c>
      <c r="S507" s="49">
        <v>0</v>
      </c>
      <c r="T507" s="64">
        <v>38</v>
      </c>
      <c r="U507" s="49">
        <v>17</v>
      </c>
      <c r="V507" s="49">
        <v>0</v>
      </c>
      <c r="W507" s="51">
        <v>800211</v>
      </c>
      <c r="X507" s="51">
        <v>15</v>
      </c>
      <c r="Y507" s="49">
        <v>3</v>
      </c>
      <c r="Z507" s="49">
        <v>0.3</v>
      </c>
      <c r="AA507" s="49">
        <v>0.5</v>
      </c>
      <c r="AB507" s="49">
        <v>0</v>
      </c>
      <c r="AC507" s="50">
        <v>116</v>
      </c>
      <c r="AD507" s="51">
        <v>139</v>
      </c>
      <c r="AE507" s="49">
        <v>2</v>
      </c>
      <c r="AF507" s="51">
        <v>1</v>
      </c>
      <c r="AG507" s="51">
        <v>20</v>
      </c>
    </row>
    <row r="508" spans="1:33" x14ac:dyDescent="0.3">
      <c r="A508" s="49">
        <v>20123</v>
      </c>
      <c r="B508" s="49">
        <v>700123</v>
      </c>
      <c r="C508" s="49">
        <v>3</v>
      </c>
      <c r="D508" s="49">
        <v>1</v>
      </c>
      <c r="E508" s="49">
        <v>1</v>
      </c>
      <c r="F508" s="51">
        <v>1</v>
      </c>
      <c r="G508" s="51">
        <v>0.85</v>
      </c>
      <c r="H508" s="49">
        <v>20</v>
      </c>
      <c r="I508" s="78">
        <v>10173</v>
      </c>
      <c r="J508" s="78">
        <v>10173</v>
      </c>
      <c r="K508" s="78">
        <v>10173</v>
      </c>
      <c r="L508" s="78">
        <v>0</v>
      </c>
      <c r="M508" s="76">
        <v>571</v>
      </c>
      <c r="N508" s="61">
        <v>571</v>
      </c>
      <c r="O508" s="61">
        <v>571</v>
      </c>
      <c r="P508" s="61">
        <v>0</v>
      </c>
      <c r="Q508" s="49">
        <v>5</v>
      </c>
      <c r="R508" s="76">
        <v>79</v>
      </c>
      <c r="S508" s="49">
        <v>0</v>
      </c>
      <c r="T508" s="64">
        <v>38</v>
      </c>
      <c r="U508" s="49">
        <v>17</v>
      </c>
      <c r="V508" s="49">
        <v>0</v>
      </c>
      <c r="W508" s="51">
        <v>800211</v>
      </c>
      <c r="X508" s="51">
        <v>15</v>
      </c>
      <c r="Y508" s="49">
        <v>3</v>
      </c>
      <c r="Z508" s="49">
        <v>0.3</v>
      </c>
      <c r="AA508" s="49">
        <v>0.5</v>
      </c>
      <c r="AB508" s="49">
        <v>0</v>
      </c>
      <c r="AC508" s="50">
        <v>117</v>
      </c>
      <c r="AD508" s="51">
        <v>101</v>
      </c>
      <c r="AE508" s="49">
        <v>1</v>
      </c>
      <c r="AF508" s="51">
        <v>1.4</v>
      </c>
      <c r="AG508" s="51">
        <v>62</v>
      </c>
    </row>
    <row r="509" spans="1:33" x14ac:dyDescent="0.3">
      <c r="A509" s="49">
        <v>20124</v>
      </c>
      <c r="B509" s="49">
        <v>700124</v>
      </c>
      <c r="C509" s="49">
        <v>3</v>
      </c>
      <c r="D509" s="49">
        <v>1</v>
      </c>
      <c r="E509" s="49">
        <v>1</v>
      </c>
      <c r="F509" s="51">
        <v>2</v>
      </c>
      <c r="G509" s="51">
        <v>0.85</v>
      </c>
      <c r="H509" s="49">
        <v>20</v>
      </c>
      <c r="I509" s="78">
        <v>10397</v>
      </c>
      <c r="J509" s="78">
        <v>10397</v>
      </c>
      <c r="K509" s="78">
        <v>10397</v>
      </c>
      <c r="L509" s="78">
        <v>0</v>
      </c>
      <c r="M509" s="76">
        <v>574</v>
      </c>
      <c r="N509" s="61">
        <v>574</v>
      </c>
      <c r="O509" s="61">
        <v>574</v>
      </c>
      <c r="P509" s="61">
        <v>0</v>
      </c>
      <c r="Q509" s="49">
        <v>5</v>
      </c>
      <c r="R509" s="76">
        <v>79</v>
      </c>
      <c r="S509" s="49">
        <v>0</v>
      </c>
      <c r="T509" s="64">
        <v>39</v>
      </c>
      <c r="U509" s="49">
        <v>17</v>
      </c>
      <c r="V509" s="49">
        <v>0</v>
      </c>
      <c r="W509" s="51">
        <v>800211</v>
      </c>
      <c r="X509" s="51">
        <v>15</v>
      </c>
      <c r="Y509" s="49">
        <v>3</v>
      </c>
      <c r="Z509" s="49">
        <v>0.3</v>
      </c>
      <c r="AA509" s="49">
        <v>0.5</v>
      </c>
      <c r="AB509" s="49">
        <v>0</v>
      </c>
      <c r="AC509" s="50">
        <v>118</v>
      </c>
      <c r="AD509" s="51">
        <v>104</v>
      </c>
      <c r="AE509" s="49">
        <v>2</v>
      </c>
      <c r="AF509" s="51">
        <v>0</v>
      </c>
      <c r="AG509" s="51">
        <v>20</v>
      </c>
    </row>
    <row r="510" spans="1:33" x14ac:dyDescent="0.3">
      <c r="A510" s="49">
        <v>20125</v>
      </c>
      <c r="B510" s="49">
        <v>700125</v>
      </c>
      <c r="C510" s="49">
        <v>3</v>
      </c>
      <c r="D510" s="49">
        <v>1</v>
      </c>
      <c r="E510" s="49">
        <v>1</v>
      </c>
      <c r="F510" s="51">
        <v>2</v>
      </c>
      <c r="G510" s="51">
        <v>0.85</v>
      </c>
      <c r="H510" s="49">
        <v>20</v>
      </c>
      <c r="I510" s="78">
        <v>10509</v>
      </c>
      <c r="J510" s="78">
        <v>10509</v>
      </c>
      <c r="K510" s="78">
        <v>10509</v>
      </c>
      <c r="L510" s="78">
        <v>0</v>
      </c>
      <c r="M510" s="76">
        <v>576</v>
      </c>
      <c r="N510" s="61">
        <v>576</v>
      </c>
      <c r="O510" s="61">
        <v>576</v>
      </c>
      <c r="P510" s="61">
        <v>0</v>
      </c>
      <c r="Q510" s="49">
        <v>5</v>
      </c>
      <c r="R510" s="76">
        <v>79</v>
      </c>
      <c r="S510" s="49">
        <v>0</v>
      </c>
      <c r="T510" s="64">
        <v>39</v>
      </c>
      <c r="U510" s="49">
        <v>17</v>
      </c>
      <c r="V510" s="49">
        <v>0</v>
      </c>
      <c r="W510" s="51">
        <v>800211</v>
      </c>
      <c r="X510" s="51">
        <v>15</v>
      </c>
      <c r="Y510" s="49">
        <v>3</v>
      </c>
      <c r="Z510" s="49">
        <v>0.3</v>
      </c>
      <c r="AA510" s="49">
        <v>0.5</v>
      </c>
      <c r="AB510" s="49">
        <v>0</v>
      </c>
      <c r="AC510" s="50">
        <v>119</v>
      </c>
      <c r="AD510" s="51">
        <v>140</v>
      </c>
      <c r="AE510" s="49">
        <v>2</v>
      </c>
      <c r="AF510" s="51">
        <v>1</v>
      </c>
      <c r="AG510" s="51">
        <v>10</v>
      </c>
    </row>
    <row r="511" spans="1:33" x14ac:dyDescent="0.3">
      <c r="A511" s="49">
        <v>20126</v>
      </c>
      <c r="B511" s="49">
        <v>700126</v>
      </c>
      <c r="C511" s="49">
        <v>3</v>
      </c>
      <c r="D511" s="49">
        <v>1</v>
      </c>
      <c r="E511" s="49">
        <v>1</v>
      </c>
      <c r="F511" s="51">
        <v>1</v>
      </c>
      <c r="G511" s="51">
        <v>0.74</v>
      </c>
      <c r="H511" s="49">
        <v>5</v>
      </c>
      <c r="I511" s="78">
        <v>10733</v>
      </c>
      <c r="J511" s="78">
        <v>10733</v>
      </c>
      <c r="K511" s="78">
        <v>10733</v>
      </c>
      <c r="L511" s="78">
        <v>0</v>
      </c>
      <c r="M511" s="76">
        <v>579</v>
      </c>
      <c r="N511" s="61">
        <v>579</v>
      </c>
      <c r="O511" s="61">
        <v>579</v>
      </c>
      <c r="P511" s="61">
        <v>0</v>
      </c>
      <c r="Q511" s="49">
        <v>5</v>
      </c>
      <c r="R511" s="76">
        <v>79</v>
      </c>
      <c r="S511" s="49">
        <v>0</v>
      </c>
      <c r="T511" s="64">
        <v>40</v>
      </c>
      <c r="U511" s="49">
        <v>17</v>
      </c>
      <c r="V511" s="49">
        <v>0</v>
      </c>
      <c r="W511" s="51">
        <v>800001</v>
      </c>
      <c r="X511" s="51">
        <v>5</v>
      </c>
      <c r="Y511" s="49">
        <v>3</v>
      </c>
      <c r="Z511" s="49">
        <v>0.54</v>
      </c>
      <c r="AA511" s="49">
        <v>0.5</v>
      </c>
      <c r="AB511" s="49">
        <v>0</v>
      </c>
      <c r="AC511" s="50">
        <v>120</v>
      </c>
      <c r="AD511" s="51">
        <v>134</v>
      </c>
      <c r="AE511" s="49">
        <v>1</v>
      </c>
      <c r="AF511" s="51">
        <v>1.1000000000000001</v>
      </c>
      <c r="AG511" s="51">
        <v>90</v>
      </c>
    </row>
    <row r="512" spans="1:33" x14ac:dyDescent="0.3">
      <c r="A512" s="49">
        <v>20127</v>
      </c>
      <c r="B512" s="49">
        <v>700127</v>
      </c>
      <c r="C512" s="49">
        <v>3</v>
      </c>
      <c r="D512" s="49">
        <v>1</v>
      </c>
      <c r="E512" s="49">
        <v>1</v>
      </c>
      <c r="F512" s="51">
        <v>2</v>
      </c>
      <c r="G512" s="51">
        <v>0.74</v>
      </c>
      <c r="H512" s="49">
        <v>5</v>
      </c>
      <c r="I512" s="78">
        <v>10957</v>
      </c>
      <c r="J512" s="78">
        <v>10957</v>
      </c>
      <c r="K512" s="78">
        <v>10957</v>
      </c>
      <c r="L512" s="78">
        <v>0</v>
      </c>
      <c r="M512" s="76">
        <v>582</v>
      </c>
      <c r="N512" s="61">
        <v>582</v>
      </c>
      <c r="O512" s="61">
        <v>582</v>
      </c>
      <c r="P512" s="61">
        <v>0</v>
      </c>
      <c r="Q512" s="49">
        <v>5</v>
      </c>
      <c r="R512" s="76">
        <v>79</v>
      </c>
      <c r="S512" s="49">
        <v>0</v>
      </c>
      <c r="T512" s="64">
        <v>41</v>
      </c>
      <c r="U512" s="49">
        <v>17</v>
      </c>
      <c r="V512" s="49">
        <v>0</v>
      </c>
      <c r="W512" s="51">
        <v>800001</v>
      </c>
      <c r="X512" s="51">
        <v>5</v>
      </c>
      <c r="Y512" s="49">
        <v>3</v>
      </c>
      <c r="Z512" s="49">
        <v>0.64</v>
      </c>
      <c r="AA512" s="49">
        <v>0.6</v>
      </c>
      <c r="AB512" s="49">
        <v>0</v>
      </c>
      <c r="AC512" s="50">
        <v>121</v>
      </c>
      <c r="AD512" s="51">
        <v>122</v>
      </c>
      <c r="AE512" s="49">
        <v>2</v>
      </c>
      <c r="AF512" s="51">
        <v>0</v>
      </c>
      <c r="AG512" s="51">
        <v>15</v>
      </c>
    </row>
    <row r="513" spans="1:33" x14ac:dyDescent="0.3">
      <c r="A513" s="49">
        <v>20128</v>
      </c>
      <c r="B513" s="49">
        <v>700128</v>
      </c>
      <c r="C513" s="49">
        <v>3</v>
      </c>
      <c r="D513" s="49">
        <v>1</v>
      </c>
      <c r="E513" s="49">
        <v>1</v>
      </c>
      <c r="F513" s="51">
        <v>2</v>
      </c>
      <c r="G513" s="51">
        <v>0.83</v>
      </c>
      <c r="H513" s="49">
        <v>5</v>
      </c>
      <c r="I513" s="78">
        <v>11069</v>
      </c>
      <c r="J513" s="78">
        <v>11069</v>
      </c>
      <c r="K513" s="78">
        <v>11069</v>
      </c>
      <c r="L513" s="78">
        <v>0</v>
      </c>
      <c r="M513" s="76">
        <v>854</v>
      </c>
      <c r="N513" s="61">
        <v>854</v>
      </c>
      <c r="O513" s="61">
        <v>854</v>
      </c>
      <c r="P513" s="61">
        <v>0</v>
      </c>
      <c r="Q513" s="49">
        <v>5</v>
      </c>
      <c r="R513" s="76">
        <v>79</v>
      </c>
      <c r="S513" s="49">
        <v>0</v>
      </c>
      <c r="T513" s="64">
        <v>40</v>
      </c>
      <c r="U513" s="49">
        <v>17</v>
      </c>
      <c r="V513" s="49">
        <v>0</v>
      </c>
      <c r="W513" s="51">
        <v>800011</v>
      </c>
      <c r="X513" s="51">
        <v>10</v>
      </c>
      <c r="Y513" s="49">
        <v>3</v>
      </c>
      <c r="Z513" s="49">
        <v>0.54</v>
      </c>
      <c r="AA513" s="49">
        <v>0.5</v>
      </c>
      <c r="AB513" s="49">
        <v>0</v>
      </c>
      <c r="AC513" s="50">
        <v>122</v>
      </c>
      <c r="AD513" s="51">
        <v>158</v>
      </c>
      <c r="AE513" s="49">
        <v>2</v>
      </c>
      <c r="AF513" s="51">
        <v>1.1000000000000001</v>
      </c>
      <c r="AG513" s="51">
        <v>77</v>
      </c>
    </row>
    <row r="514" spans="1:33" x14ac:dyDescent="0.3">
      <c r="A514" s="49">
        <v>20129</v>
      </c>
      <c r="B514" s="49">
        <v>700129</v>
      </c>
      <c r="C514" s="49">
        <v>3</v>
      </c>
      <c r="D514" s="49">
        <v>1</v>
      </c>
      <c r="E514" s="49">
        <v>1</v>
      </c>
      <c r="F514" s="51">
        <v>1</v>
      </c>
      <c r="G514" s="51">
        <v>0.83</v>
      </c>
      <c r="H514" s="49">
        <v>5</v>
      </c>
      <c r="I514" s="78">
        <v>11181</v>
      </c>
      <c r="J514" s="78">
        <v>11181</v>
      </c>
      <c r="K514" s="78">
        <v>11181</v>
      </c>
      <c r="L514" s="78">
        <v>0</v>
      </c>
      <c r="M514" s="76">
        <v>585</v>
      </c>
      <c r="N514" s="61">
        <v>585</v>
      </c>
      <c r="O514" s="61">
        <v>585</v>
      </c>
      <c r="P514" s="61">
        <v>0</v>
      </c>
      <c r="Q514" s="49">
        <v>5</v>
      </c>
      <c r="R514" s="76">
        <v>79</v>
      </c>
      <c r="S514" s="49">
        <v>0</v>
      </c>
      <c r="T514" s="64">
        <v>42</v>
      </c>
      <c r="U514" s="49">
        <v>17</v>
      </c>
      <c r="V514" s="49">
        <v>0</v>
      </c>
      <c r="W514" s="51">
        <v>800011</v>
      </c>
      <c r="X514" s="51">
        <v>10</v>
      </c>
      <c r="Y514" s="49">
        <v>3</v>
      </c>
      <c r="Z514" s="49">
        <v>0.64</v>
      </c>
      <c r="AA514" s="49">
        <v>0.6</v>
      </c>
      <c r="AB514" s="49">
        <v>0</v>
      </c>
      <c r="AC514" s="50">
        <v>123</v>
      </c>
      <c r="AD514" s="51">
        <v>116</v>
      </c>
      <c r="AE514" s="49">
        <v>1</v>
      </c>
      <c r="AF514" s="51">
        <v>0.5</v>
      </c>
      <c r="AG514" s="51">
        <v>4</v>
      </c>
    </row>
    <row r="515" spans="1:33" x14ac:dyDescent="0.3">
      <c r="A515" s="49">
        <v>20130</v>
      </c>
      <c r="B515" s="49">
        <v>700130</v>
      </c>
      <c r="C515" s="49">
        <v>3</v>
      </c>
      <c r="D515" s="49">
        <v>1</v>
      </c>
      <c r="E515" s="49">
        <v>1</v>
      </c>
      <c r="F515" s="51">
        <v>2</v>
      </c>
      <c r="G515" s="51">
        <v>0.68</v>
      </c>
      <c r="H515" s="49">
        <v>40</v>
      </c>
      <c r="I515" s="78">
        <v>11405</v>
      </c>
      <c r="J515" s="78">
        <v>11405</v>
      </c>
      <c r="K515" s="78">
        <v>11405</v>
      </c>
      <c r="L515" s="78">
        <v>0</v>
      </c>
      <c r="M515" s="76">
        <v>589</v>
      </c>
      <c r="N515" s="61">
        <v>589</v>
      </c>
      <c r="O515" s="61">
        <v>589</v>
      </c>
      <c r="P515" s="61">
        <v>0</v>
      </c>
      <c r="Q515" s="49">
        <v>5</v>
      </c>
      <c r="R515" s="76">
        <v>79</v>
      </c>
      <c r="S515" s="49">
        <v>0</v>
      </c>
      <c r="T515" s="64">
        <v>43</v>
      </c>
      <c r="U515" s="49">
        <v>17</v>
      </c>
      <c r="V515" s="49">
        <v>0</v>
      </c>
      <c r="W515" s="51">
        <v>800031</v>
      </c>
      <c r="X515" s="51">
        <v>5</v>
      </c>
      <c r="Y515" s="49">
        <v>3</v>
      </c>
      <c r="Z515" s="49">
        <v>0.54</v>
      </c>
      <c r="AA515" s="49">
        <v>0.5</v>
      </c>
      <c r="AB515" s="49">
        <v>0</v>
      </c>
      <c r="AC515" s="50">
        <v>124</v>
      </c>
      <c r="AD515" s="51">
        <v>111</v>
      </c>
      <c r="AE515" s="49">
        <v>2</v>
      </c>
      <c r="AF515" s="51">
        <v>0</v>
      </c>
      <c r="AG515" s="51">
        <v>42</v>
      </c>
    </row>
    <row r="516" spans="1:33" x14ac:dyDescent="0.3">
      <c r="A516" s="49">
        <v>20131</v>
      </c>
      <c r="B516" s="49">
        <v>700131</v>
      </c>
      <c r="C516" s="49">
        <v>3</v>
      </c>
      <c r="D516" s="49">
        <v>1</v>
      </c>
      <c r="E516" s="49">
        <v>1</v>
      </c>
      <c r="F516" s="51">
        <v>2</v>
      </c>
      <c r="G516" s="51">
        <v>0.68</v>
      </c>
      <c r="H516" s="49">
        <v>40</v>
      </c>
      <c r="I516" s="78">
        <v>11517</v>
      </c>
      <c r="J516" s="78">
        <v>11517</v>
      </c>
      <c r="K516" s="78">
        <v>11517</v>
      </c>
      <c r="L516" s="78">
        <v>0</v>
      </c>
      <c r="M516" s="76">
        <v>590</v>
      </c>
      <c r="N516" s="61">
        <v>590</v>
      </c>
      <c r="O516" s="61">
        <v>590</v>
      </c>
      <c r="P516" s="61">
        <v>0</v>
      </c>
      <c r="Q516" s="49">
        <v>5</v>
      </c>
      <c r="R516" s="76">
        <v>79</v>
      </c>
      <c r="S516" s="49">
        <v>0</v>
      </c>
      <c r="T516" s="64">
        <v>43</v>
      </c>
      <c r="U516" s="49">
        <v>17</v>
      </c>
      <c r="V516" s="49">
        <v>0</v>
      </c>
      <c r="W516" s="51">
        <v>800031</v>
      </c>
      <c r="X516" s="51">
        <v>5</v>
      </c>
      <c r="Y516" s="49">
        <v>3</v>
      </c>
      <c r="Z516" s="49">
        <v>0.64</v>
      </c>
      <c r="AA516" s="49">
        <v>0.7</v>
      </c>
      <c r="AB516" s="49">
        <v>0</v>
      </c>
      <c r="AC516" s="50">
        <v>125</v>
      </c>
      <c r="AD516" s="51">
        <v>111</v>
      </c>
      <c r="AE516" s="49">
        <v>2</v>
      </c>
      <c r="AF516" s="51">
        <v>1.4</v>
      </c>
      <c r="AG516" s="51">
        <v>26</v>
      </c>
    </row>
    <row r="517" spans="1:33" x14ac:dyDescent="0.3">
      <c r="A517" s="49">
        <v>20132</v>
      </c>
      <c r="B517" s="49">
        <v>700132</v>
      </c>
      <c r="C517" s="49">
        <v>3</v>
      </c>
      <c r="D517" s="49">
        <v>1</v>
      </c>
      <c r="E517" s="49">
        <v>1</v>
      </c>
      <c r="F517" s="51">
        <v>1</v>
      </c>
      <c r="G517" s="51">
        <v>0.75</v>
      </c>
      <c r="H517" s="49">
        <v>15</v>
      </c>
      <c r="I517" s="78">
        <v>11629</v>
      </c>
      <c r="J517" s="78">
        <v>11629</v>
      </c>
      <c r="K517" s="78">
        <v>11629</v>
      </c>
      <c r="L517" s="78">
        <v>0</v>
      </c>
      <c r="M517" s="76">
        <v>592</v>
      </c>
      <c r="N517" s="61">
        <v>592</v>
      </c>
      <c r="O517" s="61">
        <v>592</v>
      </c>
      <c r="P517" s="61">
        <v>0</v>
      </c>
      <c r="Q517" s="49">
        <v>5</v>
      </c>
      <c r="R517" s="76">
        <v>79</v>
      </c>
      <c r="S517" s="49">
        <v>0</v>
      </c>
      <c r="T517" s="64">
        <v>44</v>
      </c>
      <c r="U517" s="49">
        <v>17</v>
      </c>
      <c r="V517" s="49">
        <v>0</v>
      </c>
      <c r="W517" s="51">
        <v>800201</v>
      </c>
      <c r="X517" s="51">
        <v>15</v>
      </c>
      <c r="Y517" s="49">
        <v>3</v>
      </c>
      <c r="Z517" s="49">
        <v>0.3</v>
      </c>
      <c r="AA517" s="49">
        <v>0.5</v>
      </c>
      <c r="AB517" s="49">
        <v>0</v>
      </c>
      <c r="AC517" s="50">
        <v>126</v>
      </c>
      <c r="AD517" s="51">
        <v>150</v>
      </c>
      <c r="AE517" s="49">
        <v>1</v>
      </c>
      <c r="AF517" s="51">
        <v>1</v>
      </c>
      <c r="AG517" s="51">
        <v>32</v>
      </c>
    </row>
    <row r="518" spans="1:33" x14ac:dyDescent="0.3">
      <c r="A518" s="49">
        <v>20133</v>
      </c>
      <c r="B518" s="49">
        <v>700133</v>
      </c>
      <c r="C518" s="49">
        <v>3</v>
      </c>
      <c r="D518" s="49">
        <v>1</v>
      </c>
      <c r="E518" s="49">
        <v>1</v>
      </c>
      <c r="F518" s="51">
        <v>2</v>
      </c>
      <c r="G518" s="51">
        <v>0.75</v>
      </c>
      <c r="H518" s="49">
        <v>15</v>
      </c>
      <c r="I518" s="78">
        <v>11853</v>
      </c>
      <c r="J518" s="78">
        <v>11853</v>
      </c>
      <c r="K518" s="78">
        <v>11853</v>
      </c>
      <c r="L518" s="78">
        <v>0</v>
      </c>
      <c r="M518" s="76">
        <v>595</v>
      </c>
      <c r="N518" s="61">
        <v>595</v>
      </c>
      <c r="O518" s="61">
        <v>595</v>
      </c>
      <c r="P518" s="61">
        <v>0</v>
      </c>
      <c r="Q518" s="49">
        <v>5</v>
      </c>
      <c r="R518" s="76">
        <v>79</v>
      </c>
      <c r="S518" s="49">
        <v>0</v>
      </c>
      <c r="T518" s="64">
        <v>44</v>
      </c>
      <c r="U518" s="49">
        <v>17</v>
      </c>
      <c r="V518" s="49">
        <v>0</v>
      </c>
      <c r="W518" s="51">
        <v>800201</v>
      </c>
      <c r="X518" s="51">
        <v>15</v>
      </c>
      <c r="Y518" s="49">
        <v>3</v>
      </c>
      <c r="Z518" s="49">
        <v>0.3</v>
      </c>
      <c r="AA518" s="49">
        <v>0.5</v>
      </c>
      <c r="AB518" s="49">
        <v>0</v>
      </c>
      <c r="AC518" s="50">
        <v>127</v>
      </c>
      <c r="AD518" s="51">
        <v>160</v>
      </c>
      <c r="AE518" s="49">
        <v>2</v>
      </c>
      <c r="AF518" s="51">
        <v>0</v>
      </c>
      <c r="AG518" s="51">
        <v>22</v>
      </c>
    </row>
    <row r="519" spans="1:33" x14ac:dyDescent="0.3">
      <c r="A519" s="49">
        <v>20134</v>
      </c>
      <c r="B519" s="49">
        <v>700134</v>
      </c>
      <c r="C519" s="49">
        <v>3</v>
      </c>
      <c r="D519" s="49">
        <v>1</v>
      </c>
      <c r="E519" s="49">
        <v>1</v>
      </c>
      <c r="F519" s="51">
        <v>2</v>
      </c>
      <c r="G519" s="51">
        <v>0.56000000000000005</v>
      </c>
      <c r="H519" s="49">
        <v>15</v>
      </c>
      <c r="I519" s="78">
        <v>11965</v>
      </c>
      <c r="J519" s="78">
        <v>11965</v>
      </c>
      <c r="K519" s="78">
        <v>11965</v>
      </c>
      <c r="L519" s="78">
        <v>0</v>
      </c>
      <c r="M519" s="76">
        <v>597</v>
      </c>
      <c r="N519" s="61">
        <v>597</v>
      </c>
      <c r="O519" s="61">
        <v>597</v>
      </c>
      <c r="P519" s="61">
        <v>0</v>
      </c>
      <c r="Q519" s="49">
        <v>5</v>
      </c>
      <c r="R519" s="76">
        <v>79</v>
      </c>
      <c r="S519" s="49">
        <v>0</v>
      </c>
      <c r="T519" s="64">
        <v>45</v>
      </c>
      <c r="U519" s="49">
        <v>17</v>
      </c>
      <c r="V519" s="49">
        <v>0</v>
      </c>
      <c r="W519" s="51">
        <v>800193</v>
      </c>
      <c r="X519" s="51">
        <v>50</v>
      </c>
      <c r="Y519" s="49">
        <v>3</v>
      </c>
      <c r="Z519" s="49">
        <v>0.3</v>
      </c>
      <c r="AA519" s="49">
        <v>0.5</v>
      </c>
      <c r="AB519" s="49">
        <v>0</v>
      </c>
      <c r="AC519" s="50">
        <v>128</v>
      </c>
      <c r="AD519" s="51">
        <v>146</v>
      </c>
      <c r="AE519" s="49">
        <v>2</v>
      </c>
      <c r="AF519" s="51">
        <v>1.1000000000000001</v>
      </c>
      <c r="AG519" s="51">
        <v>20</v>
      </c>
    </row>
    <row r="520" spans="1:33" x14ac:dyDescent="0.3">
      <c r="A520" s="49">
        <v>20135</v>
      </c>
      <c r="B520" s="49">
        <v>700135</v>
      </c>
      <c r="C520" s="49">
        <v>3</v>
      </c>
      <c r="D520" s="49">
        <v>1</v>
      </c>
      <c r="E520" s="49">
        <v>1</v>
      </c>
      <c r="F520" s="51">
        <v>1</v>
      </c>
      <c r="G520" s="51">
        <v>0.56000000000000005</v>
      </c>
      <c r="H520" s="49">
        <v>15</v>
      </c>
      <c r="I520" s="78">
        <v>12077</v>
      </c>
      <c r="J520" s="78">
        <v>12077</v>
      </c>
      <c r="K520" s="78">
        <v>12077</v>
      </c>
      <c r="L520" s="78">
        <v>0</v>
      </c>
      <c r="M520" s="76">
        <v>599</v>
      </c>
      <c r="N520" s="61">
        <v>599</v>
      </c>
      <c r="O520" s="61">
        <v>599</v>
      </c>
      <c r="P520" s="61">
        <v>0</v>
      </c>
      <c r="Q520" s="49">
        <v>5</v>
      </c>
      <c r="R520" s="76">
        <v>79</v>
      </c>
      <c r="S520" s="49">
        <v>0</v>
      </c>
      <c r="T520" s="64">
        <v>45</v>
      </c>
      <c r="U520" s="49">
        <v>17</v>
      </c>
      <c r="V520" s="49">
        <v>0</v>
      </c>
      <c r="W520" s="51">
        <v>800193</v>
      </c>
      <c r="X520" s="51">
        <v>50</v>
      </c>
      <c r="Y520" s="49">
        <v>3</v>
      </c>
      <c r="Z520" s="49">
        <v>0.3</v>
      </c>
      <c r="AA520" s="49">
        <v>0.5</v>
      </c>
      <c r="AB520" s="49">
        <v>0</v>
      </c>
      <c r="AC520" s="50">
        <v>129</v>
      </c>
      <c r="AD520" s="51">
        <v>111</v>
      </c>
      <c r="AE520" s="49">
        <v>1</v>
      </c>
      <c r="AF520" s="51">
        <v>2</v>
      </c>
      <c r="AG520" s="51">
        <v>93</v>
      </c>
    </row>
    <row r="521" spans="1:33" x14ac:dyDescent="0.3">
      <c r="A521" s="49">
        <v>20136</v>
      </c>
      <c r="B521" s="49">
        <v>700136</v>
      </c>
      <c r="C521" s="49">
        <v>3</v>
      </c>
      <c r="D521" s="49">
        <v>1</v>
      </c>
      <c r="E521" s="49">
        <v>1</v>
      </c>
      <c r="F521" s="51">
        <v>1</v>
      </c>
      <c r="G521" s="51">
        <v>1.1000000000000001</v>
      </c>
      <c r="H521" s="49">
        <v>0.01</v>
      </c>
      <c r="I521" s="78">
        <v>12189</v>
      </c>
      <c r="J521" s="78">
        <v>12189</v>
      </c>
      <c r="K521" s="78">
        <v>12189</v>
      </c>
      <c r="L521" s="78">
        <v>0</v>
      </c>
      <c r="M521" s="76">
        <v>600</v>
      </c>
      <c r="N521" s="61">
        <v>600</v>
      </c>
      <c r="O521" s="61">
        <v>600</v>
      </c>
      <c r="P521" s="61">
        <v>0</v>
      </c>
      <c r="Q521" s="49">
        <v>5</v>
      </c>
      <c r="R521" s="76">
        <v>79</v>
      </c>
      <c r="S521" s="49">
        <v>0</v>
      </c>
      <c r="T521" s="64">
        <v>46</v>
      </c>
      <c r="U521" s="49">
        <v>17</v>
      </c>
      <c r="V521" s="49">
        <v>0</v>
      </c>
      <c r="W521" s="51">
        <v>800221</v>
      </c>
      <c r="X521" s="51">
        <v>50</v>
      </c>
      <c r="Y521" s="49">
        <v>3</v>
      </c>
      <c r="Z521" s="49">
        <v>0.3</v>
      </c>
      <c r="AA521" s="49">
        <v>0.5</v>
      </c>
      <c r="AB521" s="49">
        <v>0</v>
      </c>
      <c r="AC521" s="50">
        <v>130</v>
      </c>
      <c r="AD521" s="51">
        <v>150</v>
      </c>
      <c r="AE521" s="49">
        <v>7</v>
      </c>
      <c r="AF521" s="51">
        <v>0</v>
      </c>
      <c r="AG521" s="51">
        <v>99</v>
      </c>
    </row>
    <row r="522" spans="1:33" x14ac:dyDescent="0.3">
      <c r="A522" s="49">
        <v>20137</v>
      </c>
      <c r="B522" s="49">
        <v>700137</v>
      </c>
      <c r="C522" s="49">
        <v>3</v>
      </c>
      <c r="D522" s="49">
        <v>1</v>
      </c>
      <c r="E522" s="49">
        <v>1</v>
      </c>
      <c r="F522" s="51">
        <v>1</v>
      </c>
      <c r="G522" s="51">
        <v>1.1000000000000001</v>
      </c>
      <c r="H522" s="49">
        <v>0.01</v>
      </c>
      <c r="I522" s="78">
        <v>12301</v>
      </c>
      <c r="J522" s="78">
        <v>12301</v>
      </c>
      <c r="K522" s="78">
        <v>12301</v>
      </c>
      <c r="L522" s="78">
        <v>0</v>
      </c>
      <c r="M522" s="76">
        <v>602</v>
      </c>
      <c r="N522" s="61">
        <v>602</v>
      </c>
      <c r="O522" s="61">
        <v>602</v>
      </c>
      <c r="P522" s="61">
        <v>0</v>
      </c>
      <c r="Q522" s="49">
        <v>5</v>
      </c>
      <c r="R522" s="76">
        <v>79</v>
      </c>
      <c r="S522" s="49">
        <v>0</v>
      </c>
      <c r="T522" s="64">
        <v>46</v>
      </c>
      <c r="U522" s="49">
        <v>17</v>
      </c>
      <c r="V522" s="49">
        <v>0</v>
      </c>
      <c r="W522" s="51">
        <v>800221</v>
      </c>
      <c r="X522" s="51">
        <v>50</v>
      </c>
      <c r="Y522" s="49">
        <v>3</v>
      </c>
      <c r="Z522" s="49">
        <v>0.3</v>
      </c>
      <c r="AA522" s="49">
        <v>0.5</v>
      </c>
      <c r="AB522" s="49">
        <v>0</v>
      </c>
      <c r="AC522" s="50">
        <v>131</v>
      </c>
      <c r="AD522" s="51">
        <v>149</v>
      </c>
      <c r="AE522" s="49">
        <v>7</v>
      </c>
      <c r="AF522" s="51">
        <v>0.5</v>
      </c>
      <c r="AG522" s="51">
        <v>29</v>
      </c>
    </row>
    <row r="523" spans="1:33" x14ac:dyDescent="0.3">
      <c r="A523" s="49">
        <v>20201</v>
      </c>
      <c r="B523" s="49">
        <v>700201</v>
      </c>
      <c r="C523" s="49">
        <v>3</v>
      </c>
      <c r="D523" s="49">
        <v>1</v>
      </c>
      <c r="E523" s="49">
        <v>1</v>
      </c>
      <c r="F523" s="51">
        <v>1</v>
      </c>
      <c r="G523" s="53">
        <v>1.7</v>
      </c>
      <c r="H523" s="49">
        <v>0.01</v>
      </c>
      <c r="I523" s="78">
        <v>12413</v>
      </c>
      <c r="J523" s="78">
        <v>12413</v>
      </c>
      <c r="K523" s="78">
        <v>12413</v>
      </c>
      <c r="L523" s="78">
        <v>0</v>
      </c>
      <c r="M523" s="76">
        <v>604</v>
      </c>
      <c r="N523" s="61">
        <v>604</v>
      </c>
      <c r="O523" s="61">
        <v>604</v>
      </c>
      <c r="P523" s="61">
        <v>0</v>
      </c>
      <c r="Q523" s="49">
        <v>5</v>
      </c>
      <c r="R523" s="76">
        <v>81</v>
      </c>
      <c r="S523" s="49">
        <v>0</v>
      </c>
      <c r="T523" s="64">
        <v>47</v>
      </c>
      <c r="U523" s="49">
        <v>17</v>
      </c>
      <c r="V523" s="49">
        <v>0</v>
      </c>
      <c r="W523" s="53">
        <v>800183</v>
      </c>
      <c r="X523" s="53">
        <v>100</v>
      </c>
      <c r="Y523" s="49">
        <v>5</v>
      </c>
      <c r="Z523" s="49">
        <v>0.3</v>
      </c>
      <c r="AA523" s="49">
        <v>0.5</v>
      </c>
      <c r="AB523" s="49">
        <v>0</v>
      </c>
      <c r="AC523" s="50">
        <v>201</v>
      </c>
      <c r="AD523" s="51">
        <v>113</v>
      </c>
      <c r="AE523" s="49">
        <v>7</v>
      </c>
      <c r="AF523" s="53">
        <v>1</v>
      </c>
      <c r="AG523" s="51">
        <v>89</v>
      </c>
    </row>
    <row r="524" spans="1:33" x14ac:dyDescent="0.3">
      <c r="A524" s="49">
        <v>20202</v>
      </c>
      <c r="B524" s="49">
        <v>700202</v>
      </c>
      <c r="C524" s="49">
        <v>3</v>
      </c>
      <c r="D524" s="49">
        <v>1</v>
      </c>
      <c r="E524" s="49">
        <v>1</v>
      </c>
      <c r="F524" s="51">
        <v>1</v>
      </c>
      <c r="G524" s="53">
        <v>0.31</v>
      </c>
      <c r="H524" s="49">
        <v>15</v>
      </c>
      <c r="I524" s="78">
        <v>12637</v>
      </c>
      <c r="J524" s="78">
        <v>12637</v>
      </c>
      <c r="K524" s="78">
        <v>12637</v>
      </c>
      <c r="L524" s="78">
        <v>0</v>
      </c>
      <c r="M524" s="76">
        <v>607</v>
      </c>
      <c r="N524" s="61">
        <v>607</v>
      </c>
      <c r="O524" s="61">
        <v>607</v>
      </c>
      <c r="P524" s="61">
        <v>0</v>
      </c>
      <c r="Q524" s="49">
        <v>5</v>
      </c>
      <c r="R524" s="76">
        <v>81</v>
      </c>
      <c r="S524" s="49">
        <v>0</v>
      </c>
      <c r="T524" s="64">
        <v>47</v>
      </c>
      <c r="U524" s="49">
        <v>17</v>
      </c>
      <c r="V524" s="49">
        <v>0</v>
      </c>
      <c r="W524" s="53">
        <v>800101</v>
      </c>
      <c r="X524" s="53">
        <v>15</v>
      </c>
      <c r="Y524" s="49">
        <v>3</v>
      </c>
      <c r="Z524" s="49">
        <v>0.3</v>
      </c>
      <c r="AA524" s="49">
        <v>0.5</v>
      </c>
      <c r="AB524" s="49">
        <v>0</v>
      </c>
      <c r="AC524" s="50">
        <v>202</v>
      </c>
      <c r="AD524" s="51">
        <v>125</v>
      </c>
      <c r="AE524" s="49">
        <v>1</v>
      </c>
      <c r="AF524" s="53">
        <v>1.4</v>
      </c>
      <c r="AG524" s="51">
        <v>78</v>
      </c>
    </row>
    <row r="525" spans="1:33" x14ac:dyDescent="0.3">
      <c r="A525" s="49">
        <v>20203</v>
      </c>
      <c r="B525" s="49">
        <v>700203</v>
      </c>
      <c r="C525" s="49">
        <v>3</v>
      </c>
      <c r="D525" s="49">
        <v>1</v>
      </c>
      <c r="E525" s="49">
        <v>1</v>
      </c>
      <c r="F525" s="51">
        <v>2</v>
      </c>
      <c r="G525" s="53">
        <v>0.31</v>
      </c>
      <c r="H525" s="49">
        <v>15</v>
      </c>
      <c r="I525" s="78">
        <v>12861</v>
      </c>
      <c r="J525" s="78">
        <v>12861</v>
      </c>
      <c r="K525" s="78">
        <v>12861</v>
      </c>
      <c r="L525" s="78">
        <v>0</v>
      </c>
      <c r="M525" s="76">
        <v>610</v>
      </c>
      <c r="N525" s="61">
        <v>610</v>
      </c>
      <c r="O525" s="61">
        <v>610</v>
      </c>
      <c r="P525" s="61">
        <v>0</v>
      </c>
      <c r="Q525" s="49">
        <v>5</v>
      </c>
      <c r="R525" s="76">
        <v>81</v>
      </c>
      <c r="S525" s="49">
        <v>0</v>
      </c>
      <c r="T525" s="64">
        <v>48</v>
      </c>
      <c r="U525" s="49">
        <v>17</v>
      </c>
      <c r="V525" s="49">
        <v>0</v>
      </c>
      <c r="W525" s="53">
        <v>800101</v>
      </c>
      <c r="X525" s="53">
        <v>15</v>
      </c>
      <c r="Y525" s="49">
        <v>3</v>
      </c>
      <c r="Z525" s="49">
        <v>0.4</v>
      </c>
      <c r="AA525" s="49">
        <v>0.6</v>
      </c>
      <c r="AB525" s="49">
        <v>0</v>
      </c>
      <c r="AC525" s="50">
        <v>203</v>
      </c>
      <c r="AD525" s="51">
        <v>141</v>
      </c>
      <c r="AE525" s="49">
        <v>2</v>
      </c>
      <c r="AF525" s="53">
        <v>0</v>
      </c>
      <c r="AG525" s="51">
        <v>87</v>
      </c>
    </row>
    <row r="526" spans="1:33" x14ac:dyDescent="0.3">
      <c r="A526" s="49">
        <v>20204</v>
      </c>
      <c r="B526" s="49">
        <v>700204</v>
      </c>
      <c r="C526" s="49">
        <v>3</v>
      </c>
      <c r="D526" s="49">
        <v>1</v>
      </c>
      <c r="E526" s="49">
        <v>1</v>
      </c>
      <c r="F526" s="51">
        <v>2</v>
      </c>
      <c r="G526" s="53">
        <v>0.31</v>
      </c>
      <c r="H526" s="49">
        <v>15</v>
      </c>
      <c r="I526" s="78">
        <v>12973</v>
      </c>
      <c r="J526" s="78">
        <v>12973</v>
      </c>
      <c r="K526" s="78">
        <v>12973</v>
      </c>
      <c r="L526" s="78">
        <v>0</v>
      </c>
      <c r="M526" s="76">
        <v>612</v>
      </c>
      <c r="N526" s="61">
        <v>612</v>
      </c>
      <c r="O526" s="61">
        <v>612</v>
      </c>
      <c r="P526" s="61">
        <v>0</v>
      </c>
      <c r="Q526" s="49">
        <v>5</v>
      </c>
      <c r="R526" s="76">
        <v>81</v>
      </c>
      <c r="S526" s="49">
        <v>0</v>
      </c>
      <c r="T526" s="64">
        <v>49</v>
      </c>
      <c r="U526" s="49">
        <v>17</v>
      </c>
      <c r="V526" s="49">
        <v>0</v>
      </c>
      <c r="W526" s="53">
        <v>800101</v>
      </c>
      <c r="X526" s="53">
        <v>15</v>
      </c>
      <c r="Y526" s="49">
        <v>3</v>
      </c>
      <c r="Z526" s="49">
        <v>0.3</v>
      </c>
      <c r="AA526" s="49">
        <v>0.5</v>
      </c>
      <c r="AB526" s="49">
        <v>0</v>
      </c>
      <c r="AC526" s="50">
        <v>204</v>
      </c>
      <c r="AD526" s="51">
        <v>152</v>
      </c>
      <c r="AE526" s="49">
        <v>2</v>
      </c>
      <c r="AF526" s="53">
        <v>1</v>
      </c>
      <c r="AG526" s="51">
        <v>77</v>
      </c>
    </row>
    <row r="527" spans="1:33" x14ac:dyDescent="0.3">
      <c r="A527" s="49">
        <v>20205</v>
      </c>
      <c r="B527" s="49">
        <v>700205</v>
      </c>
      <c r="C527" s="49">
        <v>3</v>
      </c>
      <c r="D527" s="49">
        <v>1</v>
      </c>
      <c r="E527" s="49">
        <v>1</v>
      </c>
      <c r="F527" s="51">
        <v>1</v>
      </c>
      <c r="G527" s="53">
        <v>0.31</v>
      </c>
      <c r="H527" s="49">
        <v>15</v>
      </c>
      <c r="I527" s="78">
        <v>13197</v>
      </c>
      <c r="J527" s="78">
        <v>13197</v>
      </c>
      <c r="K527" s="78">
        <v>13197</v>
      </c>
      <c r="L527" s="78">
        <v>0</v>
      </c>
      <c r="M527" s="76">
        <v>615</v>
      </c>
      <c r="N527" s="61">
        <v>615</v>
      </c>
      <c r="O527" s="61">
        <v>615</v>
      </c>
      <c r="P527" s="61">
        <v>0</v>
      </c>
      <c r="Q527" s="49">
        <v>5</v>
      </c>
      <c r="R527" s="76">
        <v>81</v>
      </c>
      <c r="S527" s="49">
        <v>0</v>
      </c>
      <c r="T527" s="64">
        <v>50</v>
      </c>
      <c r="U527" s="49">
        <v>17</v>
      </c>
      <c r="V527" s="49">
        <v>0</v>
      </c>
      <c r="W527" s="53">
        <v>800101</v>
      </c>
      <c r="X527" s="53">
        <v>15</v>
      </c>
      <c r="Y527" s="49">
        <v>3</v>
      </c>
      <c r="Z527" s="49">
        <v>0.4</v>
      </c>
      <c r="AA527" s="49">
        <v>0.6</v>
      </c>
      <c r="AB527" s="49">
        <v>0</v>
      </c>
      <c r="AC527" s="50">
        <v>205</v>
      </c>
      <c r="AD527" s="51">
        <v>137</v>
      </c>
      <c r="AE527" s="49">
        <v>1</v>
      </c>
      <c r="AF527" s="53">
        <v>1.1000000000000001</v>
      </c>
      <c r="AG527" s="51">
        <v>96</v>
      </c>
    </row>
    <row r="528" spans="1:33" x14ac:dyDescent="0.3">
      <c r="A528" s="49">
        <v>20206</v>
      </c>
      <c r="B528" s="49">
        <v>700206</v>
      </c>
      <c r="C528" s="49">
        <v>3</v>
      </c>
      <c r="D528" s="49">
        <v>1</v>
      </c>
      <c r="E528" s="49">
        <v>1</v>
      </c>
      <c r="F528" s="51">
        <v>2</v>
      </c>
      <c r="G528" s="53">
        <v>0.31</v>
      </c>
      <c r="H528" s="49">
        <v>15</v>
      </c>
      <c r="I528" s="78">
        <v>13421</v>
      </c>
      <c r="J528" s="78">
        <v>13421</v>
      </c>
      <c r="K528" s="78">
        <v>13421</v>
      </c>
      <c r="L528" s="78">
        <v>0</v>
      </c>
      <c r="M528" s="76">
        <v>619</v>
      </c>
      <c r="N528" s="61">
        <v>619</v>
      </c>
      <c r="O528" s="61">
        <v>619</v>
      </c>
      <c r="P528" s="61">
        <v>0</v>
      </c>
      <c r="Q528" s="49">
        <v>5</v>
      </c>
      <c r="R528" s="76">
        <v>81</v>
      </c>
      <c r="S528" s="49">
        <v>0</v>
      </c>
      <c r="T528" s="64">
        <v>51</v>
      </c>
      <c r="U528" s="49">
        <v>17</v>
      </c>
      <c r="V528" s="49">
        <v>0</v>
      </c>
      <c r="W528" s="53">
        <v>800101</v>
      </c>
      <c r="X528" s="53">
        <v>15</v>
      </c>
      <c r="Y528" s="49">
        <v>3</v>
      </c>
      <c r="Z528" s="49">
        <v>0.3</v>
      </c>
      <c r="AA528" s="49">
        <v>0.5</v>
      </c>
      <c r="AB528" s="49">
        <v>0</v>
      </c>
      <c r="AC528" s="50">
        <v>206</v>
      </c>
      <c r="AD528" s="51">
        <v>128</v>
      </c>
      <c r="AE528" s="49">
        <v>2</v>
      </c>
      <c r="AF528" s="53">
        <v>0</v>
      </c>
      <c r="AG528" s="51">
        <v>94</v>
      </c>
    </row>
    <row r="529" spans="1:33" x14ac:dyDescent="0.3">
      <c r="A529" s="49">
        <v>20207</v>
      </c>
      <c r="B529" s="49">
        <v>700207</v>
      </c>
      <c r="C529" s="49">
        <v>3</v>
      </c>
      <c r="D529" s="49">
        <v>1</v>
      </c>
      <c r="E529" s="49">
        <v>1</v>
      </c>
      <c r="F529" s="51">
        <v>2</v>
      </c>
      <c r="G529" s="53">
        <v>0.31</v>
      </c>
      <c r="H529" s="49">
        <v>15</v>
      </c>
      <c r="I529" s="78">
        <v>13533</v>
      </c>
      <c r="J529" s="78">
        <v>13533</v>
      </c>
      <c r="K529" s="78">
        <v>13533</v>
      </c>
      <c r="L529" s="78">
        <v>0</v>
      </c>
      <c r="M529" s="76">
        <v>620</v>
      </c>
      <c r="N529" s="61">
        <v>620</v>
      </c>
      <c r="O529" s="61">
        <v>620</v>
      </c>
      <c r="P529" s="61">
        <v>0</v>
      </c>
      <c r="Q529" s="49">
        <v>5</v>
      </c>
      <c r="R529" s="76">
        <v>81</v>
      </c>
      <c r="S529" s="49">
        <v>0</v>
      </c>
      <c r="T529" s="64">
        <v>51</v>
      </c>
      <c r="U529" s="49">
        <v>17</v>
      </c>
      <c r="V529" s="49">
        <v>0</v>
      </c>
      <c r="W529" s="53">
        <v>800101</v>
      </c>
      <c r="X529" s="53">
        <v>15</v>
      </c>
      <c r="Y529" s="49">
        <v>3</v>
      </c>
      <c r="Z529" s="49">
        <v>0.4</v>
      </c>
      <c r="AA529" s="49">
        <v>0.6</v>
      </c>
      <c r="AB529" s="49">
        <v>0</v>
      </c>
      <c r="AC529" s="50">
        <v>207</v>
      </c>
      <c r="AD529" s="51">
        <v>156</v>
      </c>
      <c r="AE529" s="49">
        <v>2</v>
      </c>
      <c r="AF529" s="53">
        <v>1.1000000000000001</v>
      </c>
      <c r="AG529" s="51">
        <v>63</v>
      </c>
    </row>
    <row r="530" spans="1:33" x14ac:dyDescent="0.3">
      <c r="A530" s="49">
        <v>20208</v>
      </c>
      <c r="B530" s="49">
        <v>700208</v>
      </c>
      <c r="C530" s="49">
        <v>3</v>
      </c>
      <c r="D530" s="49">
        <v>1</v>
      </c>
      <c r="E530" s="49">
        <v>1</v>
      </c>
      <c r="F530" s="51">
        <v>1</v>
      </c>
      <c r="G530" s="53">
        <v>0.48</v>
      </c>
      <c r="H530" s="49">
        <v>20</v>
      </c>
      <c r="I530" s="78">
        <v>13757</v>
      </c>
      <c r="J530" s="78">
        <v>13757</v>
      </c>
      <c r="K530" s="78">
        <v>13757</v>
      </c>
      <c r="L530" s="78">
        <v>0</v>
      </c>
      <c r="M530" s="76">
        <v>624</v>
      </c>
      <c r="N530" s="61">
        <v>624</v>
      </c>
      <c r="O530" s="61">
        <v>624</v>
      </c>
      <c r="P530" s="61">
        <v>0</v>
      </c>
      <c r="Q530" s="49">
        <v>5</v>
      </c>
      <c r="R530" s="76">
        <v>81</v>
      </c>
      <c r="S530" s="49">
        <v>0</v>
      </c>
      <c r="T530" s="64">
        <v>52</v>
      </c>
      <c r="U530" s="49">
        <v>17</v>
      </c>
      <c r="V530" s="49">
        <v>0</v>
      </c>
      <c r="W530" s="53">
        <v>800071</v>
      </c>
      <c r="X530" s="53">
        <v>15</v>
      </c>
      <c r="Y530" s="49">
        <v>3</v>
      </c>
      <c r="Z530" s="49">
        <v>0.3</v>
      </c>
      <c r="AA530" s="49">
        <v>0.5</v>
      </c>
      <c r="AB530" s="49">
        <v>0</v>
      </c>
      <c r="AC530" s="50">
        <v>208</v>
      </c>
      <c r="AD530" s="51">
        <v>141</v>
      </c>
      <c r="AE530" s="49">
        <v>1</v>
      </c>
      <c r="AF530" s="53">
        <v>0.5</v>
      </c>
      <c r="AG530" s="51">
        <v>74</v>
      </c>
    </row>
    <row r="531" spans="1:33" x14ac:dyDescent="0.3">
      <c r="A531" s="49">
        <v>20209</v>
      </c>
      <c r="B531" s="49">
        <v>700209</v>
      </c>
      <c r="C531" s="49">
        <v>3</v>
      </c>
      <c r="D531" s="49">
        <v>1</v>
      </c>
      <c r="E531" s="49">
        <v>1</v>
      </c>
      <c r="F531" s="51">
        <v>2</v>
      </c>
      <c r="G531" s="53">
        <v>0.48</v>
      </c>
      <c r="H531" s="49">
        <v>20</v>
      </c>
      <c r="I531" s="78">
        <v>13869</v>
      </c>
      <c r="J531" s="78">
        <v>13869</v>
      </c>
      <c r="K531" s="78">
        <v>13869</v>
      </c>
      <c r="L531" s="78">
        <v>0</v>
      </c>
      <c r="M531" s="76">
        <v>625</v>
      </c>
      <c r="N531" s="61">
        <v>625</v>
      </c>
      <c r="O531" s="61">
        <v>625</v>
      </c>
      <c r="P531" s="61">
        <v>0</v>
      </c>
      <c r="Q531" s="49">
        <v>5</v>
      </c>
      <c r="R531" s="76">
        <v>81</v>
      </c>
      <c r="S531" s="49">
        <v>0</v>
      </c>
      <c r="T531" s="64">
        <v>52</v>
      </c>
      <c r="U531" s="49">
        <v>17</v>
      </c>
      <c r="V531" s="49">
        <v>0</v>
      </c>
      <c r="W531" s="53">
        <v>800071</v>
      </c>
      <c r="X531" s="53">
        <v>15</v>
      </c>
      <c r="Y531" s="49">
        <v>3</v>
      </c>
      <c r="Z531" s="49">
        <v>0.4</v>
      </c>
      <c r="AA531" s="49">
        <v>0.6</v>
      </c>
      <c r="AB531" s="49">
        <v>0</v>
      </c>
      <c r="AC531" s="50">
        <v>209</v>
      </c>
      <c r="AD531" s="51">
        <v>141</v>
      </c>
      <c r="AE531" s="49">
        <v>2</v>
      </c>
      <c r="AF531" s="53">
        <v>0</v>
      </c>
      <c r="AG531" s="51">
        <v>11</v>
      </c>
    </row>
    <row r="532" spans="1:33" x14ac:dyDescent="0.3">
      <c r="A532" s="49">
        <v>20210</v>
      </c>
      <c r="B532" s="49">
        <v>700210</v>
      </c>
      <c r="C532" s="49">
        <v>3</v>
      </c>
      <c r="D532" s="49">
        <v>1</v>
      </c>
      <c r="E532" s="49">
        <v>1</v>
      </c>
      <c r="F532" s="51">
        <v>1</v>
      </c>
      <c r="G532" s="80">
        <v>0.48</v>
      </c>
      <c r="H532" s="49">
        <v>20</v>
      </c>
      <c r="I532" s="78">
        <v>14093</v>
      </c>
      <c r="J532" s="78">
        <v>14093</v>
      </c>
      <c r="K532" s="78">
        <v>14093</v>
      </c>
      <c r="L532" s="78">
        <v>0</v>
      </c>
      <c r="M532" s="76">
        <v>629</v>
      </c>
      <c r="N532" s="61">
        <v>629</v>
      </c>
      <c r="O532" s="61">
        <v>629</v>
      </c>
      <c r="P532" s="61">
        <v>0</v>
      </c>
      <c r="Q532" s="49">
        <v>5</v>
      </c>
      <c r="R532" s="76">
        <v>81</v>
      </c>
      <c r="S532" s="49">
        <v>0</v>
      </c>
      <c r="T532" s="64">
        <v>53</v>
      </c>
      <c r="U532" s="49">
        <v>17</v>
      </c>
      <c r="V532" s="49">
        <v>0</v>
      </c>
      <c r="W532" s="80">
        <v>800071</v>
      </c>
      <c r="X532" s="80">
        <v>15</v>
      </c>
      <c r="Y532" s="49">
        <v>3</v>
      </c>
      <c r="Z532" s="49">
        <v>0.3</v>
      </c>
      <c r="AA532" s="49">
        <v>0.5</v>
      </c>
      <c r="AB532" s="49">
        <v>0</v>
      </c>
      <c r="AC532" s="50">
        <v>210</v>
      </c>
      <c r="AD532" s="51">
        <v>112</v>
      </c>
      <c r="AE532" s="49">
        <v>1</v>
      </c>
      <c r="AF532" s="80">
        <v>1.4</v>
      </c>
      <c r="AG532" s="51">
        <v>35</v>
      </c>
    </row>
    <row r="533" spans="1:33" x14ac:dyDescent="0.3">
      <c r="A533" s="49">
        <v>20211</v>
      </c>
      <c r="B533" s="49">
        <v>700211</v>
      </c>
      <c r="C533" s="49">
        <v>3</v>
      </c>
      <c r="D533" s="49">
        <v>1</v>
      </c>
      <c r="E533" s="49">
        <v>1</v>
      </c>
      <c r="F533" s="51">
        <v>1</v>
      </c>
      <c r="G533" s="53">
        <v>0.48</v>
      </c>
      <c r="H533" s="49">
        <v>20</v>
      </c>
      <c r="I533" s="78">
        <v>14317</v>
      </c>
      <c r="J533" s="78">
        <v>14317</v>
      </c>
      <c r="K533" s="78">
        <v>14317</v>
      </c>
      <c r="L533" s="78">
        <v>0</v>
      </c>
      <c r="M533" s="76">
        <v>632</v>
      </c>
      <c r="N533" s="61">
        <v>632</v>
      </c>
      <c r="O533" s="61">
        <v>632</v>
      </c>
      <c r="P533" s="61">
        <v>0</v>
      </c>
      <c r="Q533" s="49">
        <v>5</v>
      </c>
      <c r="R533" s="76">
        <v>81</v>
      </c>
      <c r="S533" s="49">
        <v>0</v>
      </c>
      <c r="T533" s="64">
        <v>54</v>
      </c>
      <c r="U533" s="49">
        <v>17</v>
      </c>
      <c r="V533" s="49">
        <v>0</v>
      </c>
      <c r="W533" s="53">
        <v>800071</v>
      </c>
      <c r="X533" s="53">
        <v>15</v>
      </c>
      <c r="Y533" s="49">
        <v>3</v>
      </c>
      <c r="Z533" s="49">
        <v>0.4</v>
      </c>
      <c r="AA533" s="49">
        <v>0.6</v>
      </c>
      <c r="AB533" s="49">
        <v>0</v>
      </c>
      <c r="AC533" s="50">
        <v>211</v>
      </c>
      <c r="AD533" s="51">
        <v>112</v>
      </c>
      <c r="AE533" s="49">
        <v>1</v>
      </c>
      <c r="AF533" s="53">
        <v>1</v>
      </c>
      <c r="AG533" s="51">
        <v>64</v>
      </c>
    </row>
    <row r="534" spans="1:33" x14ac:dyDescent="0.3">
      <c r="A534" s="49">
        <v>20212</v>
      </c>
      <c r="B534" s="49">
        <v>700212</v>
      </c>
      <c r="C534" s="49">
        <v>3</v>
      </c>
      <c r="D534" s="49">
        <v>1</v>
      </c>
      <c r="E534" s="49">
        <v>1</v>
      </c>
      <c r="F534" s="51">
        <v>2</v>
      </c>
      <c r="G534" s="53">
        <v>0.48</v>
      </c>
      <c r="H534" s="49">
        <v>20</v>
      </c>
      <c r="I534" s="78">
        <v>14542</v>
      </c>
      <c r="J534" s="78">
        <v>14542</v>
      </c>
      <c r="K534" s="78">
        <v>14542</v>
      </c>
      <c r="L534" s="78">
        <v>0</v>
      </c>
      <c r="M534" s="76">
        <v>635</v>
      </c>
      <c r="N534" s="61">
        <v>635</v>
      </c>
      <c r="O534" s="61">
        <v>635</v>
      </c>
      <c r="P534" s="61">
        <v>0</v>
      </c>
      <c r="Q534" s="49">
        <v>5</v>
      </c>
      <c r="R534" s="76">
        <v>81</v>
      </c>
      <c r="S534" s="49">
        <v>0</v>
      </c>
      <c r="T534" s="64">
        <v>55</v>
      </c>
      <c r="U534" s="49">
        <v>17</v>
      </c>
      <c r="V534" s="49">
        <v>0</v>
      </c>
      <c r="W534" s="53">
        <v>800071</v>
      </c>
      <c r="X534" s="53">
        <v>15</v>
      </c>
      <c r="Y534" s="49">
        <v>3</v>
      </c>
      <c r="Z534" s="49">
        <v>0.3</v>
      </c>
      <c r="AA534" s="49">
        <v>0.5</v>
      </c>
      <c r="AB534" s="49">
        <v>0</v>
      </c>
      <c r="AC534" s="50">
        <v>212</v>
      </c>
      <c r="AD534" s="51">
        <v>106</v>
      </c>
      <c r="AE534" s="49">
        <v>2</v>
      </c>
      <c r="AF534" s="53">
        <v>0</v>
      </c>
      <c r="AG534" s="51">
        <v>54</v>
      </c>
    </row>
    <row r="535" spans="1:33" x14ac:dyDescent="0.3">
      <c r="A535" s="49">
        <v>20213</v>
      </c>
      <c r="B535" s="49">
        <v>700213</v>
      </c>
      <c r="C535" s="49">
        <v>3</v>
      </c>
      <c r="D535" s="49">
        <v>1</v>
      </c>
      <c r="E535" s="49">
        <v>1</v>
      </c>
      <c r="F535" s="51">
        <v>2</v>
      </c>
      <c r="G535" s="53">
        <v>0.48</v>
      </c>
      <c r="H535" s="49">
        <v>20</v>
      </c>
      <c r="I535" s="78">
        <v>14654</v>
      </c>
      <c r="J535" s="78">
        <v>14654</v>
      </c>
      <c r="K535" s="78">
        <v>14654</v>
      </c>
      <c r="L535" s="78">
        <v>0</v>
      </c>
      <c r="M535" s="76">
        <v>637</v>
      </c>
      <c r="N535" s="61">
        <v>637</v>
      </c>
      <c r="O535" s="61">
        <v>637</v>
      </c>
      <c r="P535" s="61">
        <v>0</v>
      </c>
      <c r="Q535" s="49">
        <v>5</v>
      </c>
      <c r="R535" s="76">
        <v>81</v>
      </c>
      <c r="S535" s="49">
        <v>0</v>
      </c>
      <c r="T535" s="64">
        <v>55</v>
      </c>
      <c r="U535" s="49">
        <v>17</v>
      </c>
      <c r="V535" s="49">
        <v>0</v>
      </c>
      <c r="W535" s="53">
        <v>800071</v>
      </c>
      <c r="X535" s="53">
        <v>15</v>
      </c>
      <c r="Y535" s="49">
        <v>3</v>
      </c>
      <c r="Z535" s="49">
        <v>0.4</v>
      </c>
      <c r="AA535" s="49">
        <v>0.6</v>
      </c>
      <c r="AB535" s="49">
        <v>0</v>
      </c>
      <c r="AC535" s="50">
        <v>213</v>
      </c>
      <c r="AD535" s="51">
        <v>140</v>
      </c>
      <c r="AE535" s="49">
        <v>2</v>
      </c>
      <c r="AF535" s="53">
        <v>2</v>
      </c>
      <c r="AG535" s="51">
        <v>65</v>
      </c>
    </row>
    <row r="536" spans="1:33" x14ac:dyDescent="0.3">
      <c r="A536" s="49">
        <v>20214</v>
      </c>
      <c r="B536" s="49">
        <v>700214</v>
      </c>
      <c r="C536" s="49">
        <v>3</v>
      </c>
      <c r="D536" s="49">
        <v>1</v>
      </c>
      <c r="E536" s="49">
        <v>1</v>
      </c>
      <c r="F536" s="51">
        <v>1</v>
      </c>
      <c r="G536" s="53">
        <v>0.53</v>
      </c>
      <c r="H536" s="49">
        <v>5</v>
      </c>
      <c r="I536" s="78">
        <v>14878</v>
      </c>
      <c r="J536" s="78">
        <v>14878</v>
      </c>
      <c r="K536" s="78">
        <v>14878</v>
      </c>
      <c r="L536" s="78">
        <v>0</v>
      </c>
      <c r="M536" s="76">
        <v>640</v>
      </c>
      <c r="N536" s="61">
        <v>640</v>
      </c>
      <c r="O536" s="61">
        <v>640</v>
      </c>
      <c r="P536" s="61">
        <v>0</v>
      </c>
      <c r="Q536" s="49">
        <v>5</v>
      </c>
      <c r="R536" s="76">
        <v>81</v>
      </c>
      <c r="S536" s="49">
        <v>0</v>
      </c>
      <c r="T536" s="64">
        <v>56</v>
      </c>
      <c r="U536" s="49">
        <v>17</v>
      </c>
      <c r="V536" s="49">
        <v>0</v>
      </c>
      <c r="W536" s="53">
        <v>800111</v>
      </c>
      <c r="X536" s="53">
        <v>15</v>
      </c>
      <c r="Y536" s="49">
        <v>3</v>
      </c>
      <c r="Z536" s="49">
        <v>0.3</v>
      </c>
      <c r="AA536" s="49">
        <v>0.5</v>
      </c>
      <c r="AB536" s="49">
        <v>0</v>
      </c>
      <c r="AC536" s="50">
        <v>214</v>
      </c>
      <c r="AD536" s="51">
        <v>134</v>
      </c>
      <c r="AE536" s="49">
        <v>1</v>
      </c>
      <c r="AF536" s="53">
        <v>1.1000000000000001</v>
      </c>
      <c r="AG536" s="51">
        <v>33</v>
      </c>
    </row>
    <row r="537" spans="1:33" x14ac:dyDescent="0.3">
      <c r="A537" s="49">
        <v>20215</v>
      </c>
      <c r="B537" s="49">
        <v>700215</v>
      </c>
      <c r="C537" s="49">
        <v>3</v>
      </c>
      <c r="D537" s="49">
        <v>1</v>
      </c>
      <c r="E537" s="49">
        <v>1</v>
      </c>
      <c r="F537" s="51">
        <v>2</v>
      </c>
      <c r="G537" s="53">
        <v>0.53</v>
      </c>
      <c r="H537" s="49">
        <v>5</v>
      </c>
      <c r="I537" s="78">
        <v>15102</v>
      </c>
      <c r="J537" s="78">
        <v>15102</v>
      </c>
      <c r="K537" s="78">
        <v>15102</v>
      </c>
      <c r="L537" s="78">
        <v>0</v>
      </c>
      <c r="M537" s="76">
        <v>643</v>
      </c>
      <c r="N537" s="61">
        <v>643</v>
      </c>
      <c r="O537" s="61">
        <v>643</v>
      </c>
      <c r="P537" s="61">
        <v>0</v>
      </c>
      <c r="Q537" s="49">
        <v>5</v>
      </c>
      <c r="R537" s="76">
        <v>81</v>
      </c>
      <c r="S537" s="49">
        <v>0</v>
      </c>
      <c r="T537" s="64">
        <v>57</v>
      </c>
      <c r="U537" s="49">
        <v>17</v>
      </c>
      <c r="V537" s="49">
        <v>0</v>
      </c>
      <c r="W537" s="53">
        <v>800111</v>
      </c>
      <c r="X537" s="53">
        <v>15</v>
      </c>
      <c r="Y537" s="49">
        <v>3</v>
      </c>
      <c r="Z537" s="49">
        <v>0.4</v>
      </c>
      <c r="AA537" s="49">
        <v>0.6</v>
      </c>
      <c r="AB537" s="49">
        <v>0</v>
      </c>
      <c r="AC537" s="50">
        <v>215</v>
      </c>
      <c r="AD537" s="51">
        <v>158</v>
      </c>
      <c r="AE537" s="49">
        <v>2</v>
      </c>
      <c r="AF537" s="53">
        <v>0</v>
      </c>
      <c r="AG537" s="51">
        <v>98</v>
      </c>
    </row>
    <row r="538" spans="1:33" x14ac:dyDescent="0.3">
      <c r="A538" s="49">
        <v>20216</v>
      </c>
      <c r="B538" s="49">
        <v>700216</v>
      </c>
      <c r="C538" s="49">
        <v>3</v>
      </c>
      <c r="D538" s="49">
        <v>1</v>
      </c>
      <c r="E538" s="49">
        <v>1</v>
      </c>
      <c r="F538" s="51">
        <v>1</v>
      </c>
      <c r="G538" s="80">
        <v>0.53</v>
      </c>
      <c r="H538" s="49">
        <v>5</v>
      </c>
      <c r="I538" s="78">
        <v>15214</v>
      </c>
      <c r="J538" s="78">
        <v>15214</v>
      </c>
      <c r="K538" s="78">
        <v>15214</v>
      </c>
      <c r="L538" s="78">
        <v>0</v>
      </c>
      <c r="M538" s="76">
        <v>645</v>
      </c>
      <c r="N538" s="61">
        <v>645</v>
      </c>
      <c r="O538" s="61">
        <v>645</v>
      </c>
      <c r="P538" s="61">
        <v>0</v>
      </c>
      <c r="Q538" s="49">
        <v>5</v>
      </c>
      <c r="R538" s="76">
        <v>81</v>
      </c>
      <c r="S538" s="49">
        <v>0</v>
      </c>
      <c r="T538" s="64">
        <v>57</v>
      </c>
      <c r="U538" s="49">
        <v>17</v>
      </c>
      <c r="V538" s="49">
        <v>0</v>
      </c>
      <c r="W538" s="80">
        <v>800111</v>
      </c>
      <c r="X538" s="80">
        <v>15</v>
      </c>
      <c r="Y538" s="49">
        <v>3</v>
      </c>
      <c r="Z538" s="49">
        <v>0.3</v>
      </c>
      <c r="AA538" s="49">
        <v>0.5</v>
      </c>
      <c r="AB538" s="49">
        <v>0</v>
      </c>
      <c r="AC538" s="50">
        <v>216</v>
      </c>
      <c r="AD538" s="51">
        <v>132</v>
      </c>
      <c r="AE538" s="49">
        <v>1</v>
      </c>
      <c r="AF538" s="80">
        <v>1</v>
      </c>
      <c r="AG538" s="51">
        <v>31</v>
      </c>
    </row>
    <row r="539" spans="1:33" x14ac:dyDescent="0.3">
      <c r="A539" s="49">
        <v>20217</v>
      </c>
      <c r="B539" s="49">
        <v>700217</v>
      </c>
      <c r="C539" s="49">
        <v>3</v>
      </c>
      <c r="D539" s="49">
        <v>1</v>
      </c>
      <c r="E539" s="49">
        <v>1</v>
      </c>
      <c r="F539" s="51">
        <v>1</v>
      </c>
      <c r="G539" s="53">
        <v>0.53</v>
      </c>
      <c r="H539" s="49">
        <v>5</v>
      </c>
      <c r="I539" s="78">
        <v>15326</v>
      </c>
      <c r="J539" s="78">
        <v>15326</v>
      </c>
      <c r="K539" s="78">
        <v>15326</v>
      </c>
      <c r="L539" s="78">
        <v>0</v>
      </c>
      <c r="M539" s="76">
        <v>647</v>
      </c>
      <c r="N539" s="61">
        <v>647</v>
      </c>
      <c r="O539" s="61">
        <v>647</v>
      </c>
      <c r="P539" s="61">
        <v>0</v>
      </c>
      <c r="Q539" s="49">
        <v>5</v>
      </c>
      <c r="R539" s="76">
        <v>81</v>
      </c>
      <c r="S539" s="49">
        <v>0</v>
      </c>
      <c r="T539" s="64">
        <v>58</v>
      </c>
      <c r="U539" s="49">
        <v>17</v>
      </c>
      <c r="V539" s="49">
        <v>0</v>
      </c>
      <c r="W539" s="53">
        <v>800111</v>
      </c>
      <c r="X539" s="53">
        <v>15</v>
      </c>
      <c r="Y539" s="49">
        <v>3</v>
      </c>
      <c r="Z539" s="49">
        <v>0.4</v>
      </c>
      <c r="AA539" s="49">
        <v>0.6</v>
      </c>
      <c r="AB539" s="49">
        <v>0</v>
      </c>
      <c r="AC539" s="50">
        <v>217</v>
      </c>
      <c r="AD539" s="51">
        <v>120</v>
      </c>
      <c r="AE539" s="49">
        <v>1</v>
      </c>
      <c r="AF539" s="53">
        <v>1.4</v>
      </c>
      <c r="AG539" s="51">
        <v>66</v>
      </c>
    </row>
    <row r="540" spans="1:33" x14ac:dyDescent="0.3">
      <c r="A540" s="49">
        <v>20218</v>
      </c>
      <c r="B540" s="49">
        <v>700218</v>
      </c>
      <c r="C540" s="49">
        <v>3</v>
      </c>
      <c r="D540" s="49">
        <v>1</v>
      </c>
      <c r="E540" s="49">
        <v>1</v>
      </c>
      <c r="F540" s="51">
        <v>2</v>
      </c>
      <c r="G540" s="53">
        <v>0.53</v>
      </c>
      <c r="H540" s="49">
        <v>5</v>
      </c>
      <c r="I540" s="78">
        <v>15438</v>
      </c>
      <c r="J540" s="78">
        <v>15438</v>
      </c>
      <c r="K540" s="78">
        <v>15438</v>
      </c>
      <c r="L540" s="78">
        <v>0</v>
      </c>
      <c r="M540" s="76">
        <v>648</v>
      </c>
      <c r="N540" s="61">
        <v>648</v>
      </c>
      <c r="O540" s="61">
        <v>648</v>
      </c>
      <c r="P540" s="61">
        <v>0</v>
      </c>
      <c r="Q540" s="49">
        <v>5</v>
      </c>
      <c r="R540" s="76">
        <v>81</v>
      </c>
      <c r="S540" s="49">
        <v>0</v>
      </c>
      <c r="T540" s="64">
        <v>58</v>
      </c>
      <c r="U540" s="49">
        <v>17</v>
      </c>
      <c r="V540" s="49">
        <v>0</v>
      </c>
      <c r="W540" s="53">
        <v>800111</v>
      </c>
      <c r="X540" s="53">
        <v>15</v>
      </c>
      <c r="Y540" s="49">
        <v>3</v>
      </c>
      <c r="Z540" s="49">
        <v>0.3</v>
      </c>
      <c r="AA540" s="49">
        <v>0.5</v>
      </c>
      <c r="AB540" s="49">
        <v>0</v>
      </c>
      <c r="AC540" s="50">
        <v>218</v>
      </c>
      <c r="AD540" s="51">
        <v>112</v>
      </c>
      <c r="AE540" s="49">
        <v>2</v>
      </c>
      <c r="AF540" s="53">
        <v>0</v>
      </c>
      <c r="AG540" s="51">
        <v>41</v>
      </c>
    </row>
    <row r="541" spans="1:33" x14ac:dyDescent="0.3">
      <c r="A541" s="49">
        <v>20219</v>
      </c>
      <c r="B541" s="49">
        <v>700219</v>
      </c>
      <c r="C541" s="49">
        <v>3</v>
      </c>
      <c r="D541" s="49">
        <v>1</v>
      </c>
      <c r="E541" s="49">
        <v>1</v>
      </c>
      <c r="F541" s="51">
        <v>2</v>
      </c>
      <c r="G541" s="53">
        <v>0.53</v>
      </c>
      <c r="H541" s="49">
        <v>5</v>
      </c>
      <c r="I541" s="78">
        <v>15550</v>
      </c>
      <c r="J541" s="78">
        <v>15550</v>
      </c>
      <c r="K541" s="78">
        <v>15550</v>
      </c>
      <c r="L541" s="78">
        <v>0</v>
      </c>
      <c r="M541" s="76">
        <v>650</v>
      </c>
      <c r="N541" s="61">
        <v>650</v>
      </c>
      <c r="O541" s="61">
        <v>650</v>
      </c>
      <c r="P541" s="61">
        <v>0</v>
      </c>
      <c r="Q541" s="49">
        <v>5</v>
      </c>
      <c r="R541" s="76">
        <v>81</v>
      </c>
      <c r="S541" s="49">
        <v>0</v>
      </c>
      <c r="T541" s="64">
        <v>59</v>
      </c>
      <c r="U541" s="49">
        <v>17</v>
      </c>
      <c r="V541" s="49">
        <v>0</v>
      </c>
      <c r="W541" s="53">
        <v>800111</v>
      </c>
      <c r="X541" s="53">
        <v>15</v>
      </c>
      <c r="Y541" s="49">
        <v>3</v>
      </c>
      <c r="Z541" s="49">
        <v>0.4</v>
      </c>
      <c r="AA541" s="49">
        <v>0.6</v>
      </c>
      <c r="AB541" s="49">
        <v>0</v>
      </c>
      <c r="AC541" s="50">
        <v>219</v>
      </c>
      <c r="AD541" s="51">
        <v>139</v>
      </c>
      <c r="AE541" s="49">
        <v>2</v>
      </c>
      <c r="AF541" s="53">
        <v>1</v>
      </c>
      <c r="AG541" s="51">
        <v>35</v>
      </c>
    </row>
    <row r="542" spans="1:33" x14ac:dyDescent="0.3">
      <c r="A542" s="49">
        <v>20220</v>
      </c>
      <c r="B542" s="49">
        <v>700220</v>
      </c>
      <c r="C542" s="49">
        <v>3</v>
      </c>
      <c r="D542" s="49">
        <v>1</v>
      </c>
      <c r="E542" s="49">
        <v>1</v>
      </c>
      <c r="F542" s="51">
        <v>1</v>
      </c>
      <c r="G542" s="80">
        <v>0.55000000000000004</v>
      </c>
      <c r="H542" s="49">
        <v>10</v>
      </c>
      <c r="I542" s="78">
        <v>15774</v>
      </c>
      <c r="J542" s="78">
        <v>15774</v>
      </c>
      <c r="K542" s="78">
        <v>15774</v>
      </c>
      <c r="L542" s="78">
        <v>0</v>
      </c>
      <c r="M542" s="76">
        <v>653</v>
      </c>
      <c r="N542" s="61">
        <v>653</v>
      </c>
      <c r="O542" s="61">
        <v>653</v>
      </c>
      <c r="P542" s="61">
        <v>0</v>
      </c>
      <c r="Q542" s="49">
        <v>5</v>
      </c>
      <c r="R542" s="76">
        <v>81</v>
      </c>
      <c r="S542" s="49">
        <v>0</v>
      </c>
      <c r="T542" s="64">
        <v>60</v>
      </c>
      <c r="U542" s="49">
        <v>17</v>
      </c>
      <c r="V542" s="49">
        <v>0</v>
      </c>
      <c r="W542" s="80">
        <v>800131</v>
      </c>
      <c r="X542" s="80">
        <v>15</v>
      </c>
      <c r="Y542" s="49">
        <v>6</v>
      </c>
      <c r="Z542" s="49">
        <v>0.3</v>
      </c>
      <c r="AA542" s="49">
        <v>0.5</v>
      </c>
      <c r="AB542" s="49">
        <v>0</v>
      </c>
      <c r="AC542" s="50">
        <v>220</v>
      </c>
      <c r="AD542" s="51">
        <v>102</v>
      </c>
      <c r="AE542" s="49">
        <v>1</v>
      </c>
      <c r="AF542" s="80">
        <v>1.1000000000000001</v>
      </c>
      <c r="AG542" s="51">
        <v>65</v>
      </c>
    </row>
    <row r="543" spans="1:33" x14ac:dyDescent="0.3">
      <c r="A543" s="49">
        <v>20221</v>
      </c>
      <c r="B543" s="49">
        <v>700221</v>
      </c>
      <c r="C543" s="49">
        <v>3</v>
      </c>
      <c r="D543" s="49">
        <v>1</v>
      </c>
      <c r="E543" s="49">
        <v>1</v>
      </c>
      <c r="F543" s="51">
        <v>1</v>
      </c>
      <c r="G543" s="80">
        <v>0.55000000000000004</v>
      </c>
      <c r="H543" s="49">
        <v>10</v>
      </c>
      <c r="I543" s="78">
        <v>15886</v>
      </c>
      <c r="J543" s="78">
        <v>15886</v>
      </c>
      <c r="K543" s="78">
        <v>15886</v>
      </c>
      <c r="L543" s="78">
        <v>0</v>
      </c>
      <c r="M543" s="76">
        <v>655</v>
      </c>
      <c r="N543" s="61">
        <v>655</v>
      </c>
      <c r="O543" s="61">
        <v>655</v>
      </c>
      <c r="P543" s="61">
        <v>0</v>
      </c>
      <c r="Q543" s="49">
        <v>5</v>
      </c>
      <c r="R543" s="76">
        <v>81</v>
      </c>
      <c r="S543" s="49">
        <v>0</v>
      </c>
      <c r="T543" s="64">
        <v>60</v>
      </c>
      <c r="U543" s="49">
        <v>17</v>
      </c>
      <c r="V543" s="49">
        <v>0</v>
      </c>
      <c r="W543" s="80">
        <v>800131</v>
      </c>
      <c r="X543" s="80">
        <v>15</v>
      </c>
      <c r="Y543" s="49">
        <v>6</v>
      </c>
      <c r="Z543" s="49">
        <v>0.3</v>
      </c>
      <c r="AA543" s="49">
        <v>0.5</v>
      </c>
      <c r="AB543" s="49">
        <v>0</v>
      </c>
      <c r="AC543" s="50">
        <v>221</v>
      </c>
      <c r="AD543" s="51">
        <v>143</v>
      </c>
      <c r="AE543" s="49">
        <v>1</v>
      </c>
      <c r="AF543" s="80">
        <v>0</v>
      </c>
      <c r="AG543" s="51">
        <v>75</v>
      </c>
    </row>
    <row r="544" spans="1:33" x14ac:dyDescent="0.3">
      <c r="A544" s="49">
        <v>20222</v>
      </c>
      <c r="B544" s="49">
        <v>700222</v>
      </c>
      <c r="C544" s="49">
        <v>3</v>
      </c>
      <c r="D544" s="49">
        <v>1</v>
      </c>
      <c r="E544" s="49">
        <v>1</v>
      </c>
      <c r="F544" s="51">
        <v>1</v>
      </c>
      <c r="G544" s="80">
        <v>0.55000000000000004</v>
      </c>
      <c r="H544" s="49">
        <v>10</v>
      </c>
      <c r="I544" s="78">
        <v>15998</v>
      </c>
      <c r="J544" s="78">
        <v>15998</v>
      </c>
      <c r="K544" s="78">
        <v>15998</v>
      </c>
      <c r="L544" s="78">
        <v>0</v>
      </c>
      <c r="M544" s="76">
        <v>657</v>
      </c>
      <c r="N544" s="61">
        <v>657</v>
      </c>
      <c r="O544" s="61">
        <v>657</v>
      </c>
      <c r="P544" s="61">
        <v>0</v>
      </c>
      <c r="Q544" s="49">
        <v>5</v>
      </c>
      <c r="R544" s="76">
        <v>81</v>
      </c>
      <c r="S544" s="49">
        <v>0</v>
      </c>
      <c r="T544" s="64">
        <v>60</v>
      </c>
      <c r="U544" s="49">
        <v>17</v>
      </c>
      <c r="V544" s="49">
        <v>0</v>
      </c>
      <c r="W544" s="80">
        <v>800131</v>
      </c>
      <c r="X544" s="80">
        <v>15</v>
      </c>
      <c r="Y544" s="49">
        <v>6</v>
      </c>
      <c r="Z544" s="49">
        <v>0.3</v>
      </c>
      <c r="AA544" s="49">
        <v>0.5</v>
      </c>
      <c r="AB544" s="49">
        <v>0</v>
      </c>
      <c r="AC544" s="50">
        <v>222</v>
      </c>
      <c r="AD544" s="51">
        <v>146</v>
      </c>
      <c r="AE544" s="49">
        <v>1</v>
      </c>
      <c r="AF544" s="80">
        <v>1.1000000000000001</v>
      </c>
      <c r="AG544" s="51">
        <v>52</v>
      </c>
    </row>
    <row r="545" spans="1:33" x14ac:dyDescent="0.3">
      <c r="A545" s="49">
        <v>20223</v>
      </c>
      <c r="B545" s="49">
        <v>700223</v>
      </c>
      <c r="C545" s="49">
        <v>3</v>
      </c>
      <c r="D545" s="49">
        <v>1</v>
      </c>
      <c r="E545" s="49">
        <v>1</v>
      </c>
      <c r="F545" s="51">
        <v>1</v>
      </c>
      <c r="G545" s="53">
        <v>0.86</v>
      </c>
      <c r="H545" s="49">
        <v>10</v>
      </c>
      <c r="I545" s="78">
        <v>16110</v>
      </c>
      <c r="J545" s="78">
        <v>16110</v>
      </c>
      <c r="K545" s="78">
        <v>16110</v>
      </c>
      <c r="L545" s="78">
        <v>0</v>
      </c>
      <c r="M545" s="76">
        <v>658</v>
      </c>
      <c r="N545" s="61">
        <v>658</v>
      </c>
      <c r="O545" s="61">
        <v>658</v>
      </c>
      <c r="P545" s="61">
        <v>0</v>
      </c>
      <c r="Q545" s="49">
        <v>5</v>
      </c>
      <c r="R545" s="76">
        <v>81</v>
      </c>
      <c r="S545" s="49">
        <v>0</v>
      </c>
      <c r="T545" s="64">
        <v>61</v>
      </c>
      <c r="U545" s="49">
        <v>17</v>
      </c>
      <c r="V545" s="49">
        <v>0</v>
      </c>
      <c r="W545" s="53">
        <v>800121</v>
      </c>
      <c r="X545" s="53">
        <v>15</v>
      </c>
      <c r="Y545" s="49">
        <v>3</v>
      </c>
      <c r="Z545" s="49">
        <v>0.3</v>
      </c>
      <c r="AA545" s="49">
        <v>0.5</v>
      </c>
      <c r="AB545" s="49">
        <v>0</v>
      </c>
      <c r="AC545" s="50">
        <v>223</v>
      </c>
      <c r="AD545" s="51">
        <v>103</v>
      </c>
      <c r="AE545" s="49">
        <v>1</v>
      </c>
      <c r="AF545" s="53">
        <v>0.5</v>
      </c>
      <c r="AG545" s="51">
        <v>90</v>
      </c>
    </row>
    <row r="546" spans="1:33" x14ac:dyDescent="0.3">
      <c r="A546" s="49">
        <v>20224</v>
      </c>
      <c r="B546" s="49">
        <v>700224</v>
      </c>
      <c r="C546" s="49">
        <v>3</v>
      </c>
      <c r="D546" s="49">
        <v>1</v>
      </c>
      <c r="E546" s="49">
        <v>1</v>
      </c>
      <c r="F546" s="51">
        <v>2</v>
      </c>
      <c r="G546" s="53">
        <v>0.86</v>
      </c>
      <c r="H546" s="49">
        <v>10</v>
      </c>
      <c r="I546" s="78">
        <v>16334</v>
      </c>
      <c r="J546" s="78">
        <v>16334</v>
      </c>
      <c r="K546" s="78">
        <v>16334</v>
      </c>
      <c r="L546" s="78">
        <v>0</v>
      </c>
      <c r="M546" s="76">
        <v>662</v>
      </c>
      <c r="N546" s="61">
        <v>662</v>
      </c>
      <c r="O546" s="61">
        <v>662</v>
      </c>
      <c r="P546" s="61">
        <v>0</v>
      </c>
      <c r="Q546" s="49">
        <v>5</v>
      </c>
      <c r="R546" s="76">
        <v>81</v>
      </c>
      <c r="S546" s="49">
        <v>0</v>
      </c>
      <c r="T546" s="64">
        <v>62</v>
      </c>
      <c r="U546" s="49">
        <v>17</v>
      </c>
      <c r="V546" s="49">
        <v>0</v>
      </c>
      <c r="W546" s="53">
        <v>800121</v>
      </c>
      <c r="X546" s="53">
        <v>15</v>
      </c>
      <c r="Y546" s="49">
        <v>3</v>
      </c>
      <c r="Z546" s="49">
        <v>0.4</v>
      </c>
      <c r="AA546" s="49">
        <v>0.6</v>
      </c>
      <c r="AB546" s="49">
        <v>0</v>
      </c>
      <c r="AC546" s="50">
        <v>224</v>
      </c>
      <c r="AD546" s="51">
        <v>156</v>
      </c>
      <c r="AE546" s="49">
        <v>2</v>
      </c>
      <c r="AF546" s="53">
        <v>0</v>
      </c>
      <c r="AG546" s="51">
        <v>59</v>
      </c>
    </row>
    <row r="547" spans="1:33" x14ac:dyDescent="0.3">
      <c r="A547" s="49">
        <v>20225</v>
      </c>
      <c r="B547" s="49">
        <v>700225</v>
      </c>
      <c r="C547" s="49">
        <v>3</v>
      </c>
      <c r="D547" s="49">
        <v>1</v>
      </c>
      <c r="E547" s="49">
        <v>1</v>
      </c>
      <c r="F547" s="51">
        <v>2</v>
      </c>
      <c r="G547" s="53">
        <v>0.86</v>
      </c>
      <c r="H547" s="49">
        <v>10</v>
      </c>
      <c r="I547" s="78">
        <v>16446</v>
      </c>
      <c r="J547" s="78">
        <v>16446</v>
      </c>
      <c r="K547" s="78">
        <v>16446</v>
      </c>
      <c r="L547" s="78">
        <v>0</v>
      </c>
      <c r="M547" s="76">
        <v>663</v>
      </c>
      <c r="N547" s="61">
        <v>663</v>
      </c>
      <c r="O547" s="61">
        <v>663</v>
      </c>
      <c r="P547" s="61">
        <v>0</v>
      </c>
      <c r="Q547" s="49">
        <v>5</v>
      </c>
      <c r="R547" s="76">
        <v>81</v>
      </c>
      <c r="S547" s="49">
        <v>0</v>
      </c>
      <c r="T547" s="64">
        <v>62</v>
      </c>
      <c r="U547" s="49">
        <v>17</v>
      </c>
      <c r="V547" s="49">
        <v>0</v>
      </c>
      <c r="W547" s="53">
        <v>800121</v>
      </c>
      <c r="X547" s="53">
        <v>15</v>
      </c>
      <c r="Y547" s="49">
        <v>3</v>
      </c>
      <c r="Z547" s="49">
        <v>0.3</v>
      </c>
      <c r="AA547" s="49">
        <v>0.5</v>
      </c>
      <c r="AB547" s="49">
        <v>0</v>
      </c>
      <c r="AC547" s="50">
        <v>225</v>
      </c>
      <c r="AD547" s="51">
        <v>139</v>
      </c>
      <c r="AE547" s="49">
        <v>2</v>
      </c>
      <c r="AF547" s="53">
        <v>1.4</v>
      </c>
      <c r="AG547" s="51">
        <v>35</v>
      </c>
    </row>
    <row r="548" spans="1:33" x14ac:dyDescent="0.3">
      <c r="A548" s="49">
        <v>20226</v>
      </c>
      <c r="B548" s="49">
        <v>700226</v>
      </c>
      <c r="C548" s="49">
        <v>3</v>
      </c>
      <c r="D548" s="49">
        <v>1</v>
      </c>
      <c r="E548" s="49">
        <v>1</v>
      </c>
      <c r="F548" s="51">
        <v>1</v>
      </c>
      <c r="G548" s="53">
        <v>0.86</v>
      </c>
      <c r="H548" s="49">
        <v>10</v>
      </c>
      <c r="I548" s="78">
        <v>16670</v>
      </c>
      <c r="J548" s="78">
        <v>16670</v>
      </c>
      <c r="K548" s="78">
        <v>16670</v>
      </c>
      <c r="L548" s="78">
        <v>0</v>
      </c>
      <c r="M548" s="76">
        <v>667</v>
      </c>
      <c r="N548" s="61">
        <v>667</v>
      </c>
      <c r="O548" s="61">
        <v>667</v>
      </c>
      <c r="P548" s="61">
        <v>0</v>
      </c>
      <c r="Q548" s="49">
        <v>5</v>
      </c>
      <c r="R548" s="76">
        <v>81</v>
      </c>
      <c r="S548" s="49">
        <v>0</v>
      </c>
      <c r="T548" s="64">
        <v>63</v>
      </c>
      <c r="U548" s="49">
        <v>17</v>
      </c>
      <c r="V548" s="49">
        <v>0</v>
      </c>
      <c r="W548" s="53">
        <v>800121</v>
      </c>
      <c r="X548" s="53">
        <v>15</v>
      </c>
      <c r="Y548" s="49">
        <v>3</v>
      </c>
      <c r="Z548" s="49">
        <v>0.4</v>
      </c>
      <c r="AA548" s="49">
        <v>0.6</v>
      </c>
      <c r="AB548" s="49">
        <v>0</v>
      </c>
      <c r="AC548" s="50">
        <v>226</v>
      </c>
      <c r="AD548" s="51">
        <v>108</v>
      </c>
      <c r="AE548" s="49">
        <v>1</v>
      </c>
      <c r="AF548" s="53">
        <v>1</v>
      </c>
      <c r="AG548" s="51">
        <v>41</v>
      </c>
    </row>
    <row r="549" spans="1:33" x14ac:dyDescent="0.3">
      <c r="A549" s="49">
        <v>20227</v>
      </c>
      <c r="B549" s="49">
        <v>700227</v>
      </c>
      <c r="C549" s="49">
        <v>3</v>
      </c>
      <c r="D549" s="49">
        <v>1</v>
      </c>
      <c r="E549" s="49">
        <v>1</v>
      </c>
      <c r="F549" s="51">
        <v>2</v>
      </c>
      <c r="G549" s="53">
        <v>0.86</v>
      </c>
      <c r="H549" s="49">
        <v>10</v>
      </c>
      <c r="I549" s="78">
        <v>16894</v>
      </c>
      <c r="J549" s="78">
        <v>16894</v>
      </c>
      <c r="K549" s="78">
        <v>16894</v>
      </c>
      <c r="L549" s="78">
        <v>0</v>
      </c>
      <c r="M549" s="76">
        <v>670</v>
      </c>
      <c r="N549" s="61">
        <v>670</v>
      </c>
      <c r="O549" s="61">
        <v>670</v>
      </c>
      <c r="P549" s="61">
        <v>0</v>
      </c>
      <c r="Q549" s="49">
        <v>5</v>
      </c>
      <c r="R549" s="76">
        <v>81</v>
      </c>
      <c r="S549" s="49">
        <v>0</v>
      </c>
      <c r="T549" s="64">
        <v>64</v>
      </c>
      <c r="U549" s="49">
        <v>17</v>
      </c>
      <c r="V549" s="49">
        <v>0</v>
      </c>
      <c r="W549" s="53">
        <v>800121</v>
      </c>
      <c r="X549" s="53">
        <v>15</v>
      </c>
      <c r="Y549" s="49">
        <v>3</v>
      </c>
      <c r="Z549" s="49">
        <v>0.3</v>
      </c>
      <c r="AA549" s="49">
        <v>0.5</v>
      </c>
      <c r="AB549" s="49">
        <v>0</v>
      </c>
      <c r="AC549" s="50">
        <v>227</v>
      </c>
      <c r="AD549" s="51">
        <v>116</v>
      </c>
      <c r="AE549" s="49">
        <v>2</v>
      </c>
      <c r="AF549" s="53">
        <v>0</v>
      </c>
      <c r="AG549" s="51">
        <v>47</v>
      </c>
    </row>
    <row r="550" spans="1:33" x14ac:dyDescent="0.3">
      <c r="A550" s="49">
        <v>20228</v>
      </c>
      <c r="B550" s="49">
        <v>700228</v>
      </c>
      <c r="C550" s="49">
        <v>3</v>
      </c>
      <c r="D550" s="49">
        <v>1</v>
      </c>
      <c r="E550" s="49">
        <v>1</v>
      </c>
      <c r="F550" s="51">
        <v>2</v>
      </c>
      <c r="G550" s="53">
        <v>0.86</v>
      </c>
      <c r="H550" s="49">
        <v>10</v>
      </c>
      <c r="I550" s="78">
        <v>17118</v>
      </c>
      <c r="J550" s="78">
        <v>17118</v>
      </c>
      <c r="K550" s="78">
        <v>17118</v>
      </c>
      <c r="L550" s="78">
        <v>0</v>
      </c>
      <c r="M550" s="76">
        <v>673</v>
      </c>
      <c r="N550" s="61">
        <v>673</v>
      </c>
      <c r="O550" s="61">
        <v>673</v>
      </c>
      <c r="P550" s="61">
        <v>0</v>
      </c>
      <c r="Q550" s="49">
        <v>5</v>
      </c>
      <c r="R550" s="76">
        <v>81</v>
      </c>
      <c r="S550" s="49">
        <v>0</v>
      </c>
      <c r="T550" s="64">
        <v>65</v>
      </c>
      <c r="U550" s="49">
        <v>17</v>
      </c>
      <c r="V550" s="49">
        <v>0</v>
      </c>
      <c r="W550" s="53">
        <v>800121</v>
      </c>
      <c r="X550" s="53">
        <v>15</v>
      </c>
      <c r="Y550" s="49">
        <v>3</v>
      </c>
      <c r="Z550" s="49">
        <v>0.4</v>
      </c>
      <c r="AA550" s="49">
        <v>0.6</v>
      </c>
      <c r="AB550" s="49">
        <v>0</v>
      </c>
      <c r="AC550" s="50">
        <v>228</v>
      </c>
      <c r="AD550" s="51">
        <v>120</v>
      </c>
      <c r="AE550" s="49">
        <v>2</v>
      </c>
      <c r="AF550" s="53">
        <v>1.1000000000000001</v>
      </c>
      <c r="AG550" s="51">
        <v>80</v>
      </c>
    </row>
    <row r="551" spans="1:33" x14ac:dyDescent="0.3">
      <c r="A551" s="49">
        <v>20229</v>
      </c>
      <c r="B551" s="49">
        <v>700229</v>
      </c>
      <c r="C551" s="49">
        <v>3</v>
      </c>
      <c r="D551" s="49">
        <v>1</v>
      </c>
      <c r="E551" s="49">
        <v>1</v>
      </c>
      <c r="F551" s="51">
        <v>1</v>
      </c>
      <c r="G551" s="53">
        <v>0.86</v>
      </c>
      <c r="H551" s="49">
        <v>10</v>
      </c>
      <c r="I551" s="78">
        <v>17342</v>
      </c>
      <c r="J551" s="78">
        <v>17342</v>
      </c>
      <c r="K551" s="78">
        <v>17342</v>
      </c>
      <c r="L551" s="78">
        <v>0</v>
      </c>
      <c r="M551" s="76">
        <v>676</v>
      </c>
      <c r="N551" s="61">
        <v>676</v>
      </c>
      <c r="O551" s="61">
        <v>676</v>
      </c>
      <c r="P551" s="61">
        <v>0</v>
      </c>
      <c r="Q551" s="49">
        <v>5</v>
      </c>
      <c r="R551" s="76">
        <v>81</v>
      </c>
      <c r="S551" s="49">
        <v>0</v>
      </c>
      <c r="T551" s="64">
        <v>66</v>
      </c>
      <c r="U551" s="49">
        <v>17</v>
      </c>
      <c r="V551" s="49">
        <v>0</v>
      </c>
      <c r="W551" s="53">
        <v>800121</v>
      </c>
      <c r="X551" s="53">
        <v>15</v>
      </c>
      <c r="Y551" s="49">
        <v>3</v>
      </c>
      <c r="Z551" s="49">
        <v>0.3</v>
      </c>
      <c r="AA551" s="49">
        <v>0.5</v>
      </c>
      <c r="AB551" s="49">
        <v>0</v>
      </c>
      <c r="AC551" s="50">
        <v>223</v>
      </c>
      <c r="AD551" s="51">
        <v>148</v>
      </c>
      <c r="AE551" s="49">
        <v>1</v>
      </c>
      <c r="AF551" s="53">
        <v>2</v>
      </c>
      <c r="AG551" s="51">
        <v>20</v>
      </c>
    </row>
    <row r="552" spans="1:33" x14ac:dyDescent="0.3">
      <c r="A552" s="49">
        <v>20230</v>
      </c>
      <c r="B552" s="49">
        <v>700230</v>
      </c>
      <c r="C552" s="49">
        <v>3</v>
      </c>
      <c r="D552" s="49">
        <v>1</v>
      </c>
      <c r="E552" s="49">
        <v>1</v>
      </c>
      <c r="F552" s="51">
        <v>2</v>
      </c>
      <c r="G552" s="53">
        <v>0.86</v>
      </c>
      <c r="H552" s="49">
        <v>10</v>
      </c>
      <c r="I552" s="78">
        <v>17566</v>
      </c>
      <c r="J552" s="78">
        <v>17566</v>
      </c>
      <c r="K552" s="78">
        <v>17566</v>
      </c>
      <c r="L552" s="78">
        <v>0</v>
      </c>
      <c r="M552" s="76">
        <v>680</v>
      </c>
      <c r="N552" s="61">
        <v>680</v>
      </c>
      <c r="O552" s="61">
        <v>680</v>
      </c>
      <c r="P552" s="61">
        <v>0</v>
      </c>
      <c r="Q552" s="49">
        <v>5</v>
      </c>
      <c r="R552" s="76">
        <v>81</v>
      </c>
      <c r="S552" s="49">
        <v>0</v>
      </c>
      <c r="T552" s="64">
        <v>66</v>
      </c>
      <c r="U552" s="49">
        <v>17</v>
      </c>
      <c r="V552" s="49">
        <v>0</v>
      </c>
      <c r="W552" s="53">
        <v>800121</v>
      </c>
      <c r="X552" s="53">
        <v>15</v>
      </c>
      <c r="Y552" s="49">
        <v>3</v>
      </c>
      <c r="Z552" s="49">
        <v>0.4</v>
      </c>
      <c r="AA552" s="49">
        <v>0.6</v>
      </c>
      <c r="AB552" s="49">
        <v>0</v>
      </c>
      <c r="AC552" s="50">
        <v>224</v>
      </c>
      <c r="AD552" s="51">
        <v>123</v>
      </c>
      <c r="AE552" s="49">
        <v>2</v>
      </c>
      <c r="AF552" s="53">
        <v>0</v>
      </c>
      <c r="AG552" s="51">
        <v>67</v>
      </c>
    </row>
    <row r="553" spans="1:33" x14ac:dyDescent="0.3">
      <c r="A553" s="49">
        <v>20231</v>
      </c>
      <c r="B553" s="49">
        <v>700231</v>
      </c>
      <c r="C553" s="49">
        <v>3</v>
      </c>
      <c r="D553" s="49">
        <v>1</v>
      </c>
      <c r="E553" s="49">
        <v>1</v>
      </c>
      <c r="F553" s="51">
        <v>2</v>
      </c>
      <c r="G553" s="53">
        <v>0.86</v>
      </c>
      <c r="H553" s="49">
        <v>10</v>
      </c>
      <c r="I553" s="78">
        <v>17790</v>
      </c>
      <c r="J553" s="78">
        <v>17790</v>
      </c>
      <c r="K553" s="78">
        <v>17790</v>
      </c>
      <c r="L553" s="78">
        <v>0</v>
      </c>
      <c r="M553" s="76">
        <v>683</v>
      </c>
      <c r="N553" s="61">
        <v>683</v>
      </c>
      <c r="O553" s="61">
        <v>683</v>
      </c>
      <c r="P553" s="61">
        <v>0</v>
      </c>
      <c r="Q553" s="49">
        <v>5</v>
      </c>
      <c r="R553" s="76">
        <v>81</v>
      </c>
      <c r="S553" s="49">
        <v>0</v>
      </c>
      <c r="T553" s="64">
        <v>67</v>
      </c>
      <c r="U553" s="49">
        <v>17</v>
      </c>
      <c r="V553" s="49">
        <v>0</v>
      </c>
      <c r="W553" s="53">
        <v>800121</v>
      </c>
      <c r="X553" s="53">
        <v>15</v>
      </c>
      <c r="Y553" s="49">
        <v>3</v>
      </c>
      <c r="Z553" s="49">
        <v>0.3</v>
      </c>
      <c r="AA553" s="49">
        <v>0.5</v>
      </c>
      <c r="AB553" s="49">
        <v>0</v>
      </c>
      <c r="AC553" s="50">
        <v>225</v>
      </c>
      <c r="AD553" s="51">
        <v>132</v>
      </c>
      <c r="AE553" s="49">
        <v>2</v>
      </c>
      <c r="AF553" s="53">
        <v>0.5</v>
      </c>
      <c r="AG553" s="51">
        <v>70</v>
      </c>
    </row>
    <row r="554" spans="1:33" x14ac:dyDescent="0.3">
      <c r="A554" s="49">
        <v>20232</v>
      </c>
      <c r="B554" s="49">
        <v>700232</v>
      </c>
      <c r="C554" s="49">
        <v>3</v>
      </c>
      <c r="D554" s="49">
        <v>1</v>
      </c>
      <c r="E554" s="49">
        <v>1</v>
      </c>
      <c r="F554" s="51">
        <v>1</v>
      </c>
      <c r="G554" s="53">
        <v>0.86</v>
      </c>
      <c r="H554" s="49">
        <v>10</v>
      </c>
      <c r="I554" s="78">
        <v>18014</v>
      </c>
      <c r="J554" s="78">
        <v>18014</v>
      </c>
      <c r="K554" s="78">
        <v>18014</v>
      </c>
      <c r="L554" s="78">
        <v>0</v>
      </c>
      <c r="M554" s="76">
        <v>686</v>
      </c>
      <c r="N554" s="61">
        <v>686</v>
      </c>
      <c r="O554" s="61">
        <v>686</v>
      </c>
      <c r="P554" s="61">
        <v>0</v>
      </c>
      <c r="Q554" s="49">
        <v>5</v>
      </c>
      <c r="R554" s="76">
        <v>81</v>
      </c>
      <c r="S554" s="49">
        <v>0</v>
      </c>
      <c r="T554" s="64">
        <v>68</v>
      </c>
      <c r="U554" s="49">
        <v>17</v>
      </c>
      <c r="V554" s="49">
        <v>0</v>
      </c>
      <c r="W554" s="53">
        <v>800121</v>
      </c>
      <c r="X554" s="53">
        <v>15</v>
      </c>
      <c r="Y554" s="49">
        <v>3</v>
      </c>
      <c r="Z554" s="49">
        <v>0.4</v>
      </c>
      <c r="AA554" s="49">
        <v>0.6</v>
      </c>
      <c r="AB554" s="49">
        <v>0</v>
      </c>
      <c r="AC554" s="50">
        <v>226</v>
      </c>
      <c r="AD554" s="51">
        <v>148</v>
      </c>
      <c r="AE554" s="49">
        <v>1</v>
      </c>
      <c r="AF554" s="53">
        <v>1</v>
      </c>
      <c r="AG554" s="51">
        <v>73</v>
      </c>
    </row>
    <row r="555" spans="1:33" x14ac:dyDescent="0.3">
      <c r="A555" s="49">
        <v>20233</v>
      </c>
      <c r="B555" s="49">
        <v>700233</v>
      </c>
      <c r="C555" s="49">
        <v>3</v>
      </c>
      <c r="D555" s="49">
        <v>1</v>
      </c>
      <c r="E555" s="49">
        <v>1</v>
      </c>
      <c r="F555" s="51">
        <v>2</v>
      </c>
      <c r="G555" s="53">
        <v>0.86</v>
      </c>
      <c r="H555" s="49">
        <v>10</v>
      </c>
      <c r="I555" s="78">
        <v>18238</v>
      </c>
      <c r="J555" s="78">
        <v>18238</v>
      </c>
      <c r="K555" s="78">
        <v>18238</v>
      </c>
      <c r="L555" s="78">
        <v>0</v>
      </c>
      <c r="M555" s="76">
        <v>690</v>
      </c>
      <c r="N555" s="61">
        <v>690</v>
      </c>
      <c r="O555" s="61">
        <v>690</v>
      </c>
      <c r="P555" s="61">
        <v>0</v>
      </c>
      <c r="Q555" s="49">
        <v>5</v>
      </c>
      <c r="R555" s="76">
        <v>81</v>
      </c>
      <c r="S555" s="49">
        <v>0</v>
      </c>
      <c r="T555" s="64">
        <v>69</v>
      </c>
      <c r="U555" s="49">
        <v>17</v>
      </c>
      <c r="V555" s="49">
        <v>0</v>
      </c>
      <c r="W555" s="53">
        <v>800121</v>
      </c>
      <c r="X555" s="53">
        <v>15</v>
      </c>
      <c r="Y555" s="49">
        <v>3</v>
      </c>
      <c r="Z555" s="49">
        <v>0.3</v>
      </c>
      <c r="AA555" s="49">
        <v>0.5</v>
      </c>
      <c r="AB555" s="49">
        <v>0</v>
      </c>
      <c r="AC555" s="50">
        <v>227</v>
      </c>
      <c r="AD555" s="51">
        <v>134</v>
      </c>
      <c r="AE555" s="49">
        <v>2</v>
      </c>
      <c r="AF555" s="53">
        <v>0</v>
      </c>
      <c r="AG555" s="51">
        <v>33</v>
      </c>
    </row>
    <row r="556" spans="1:33" x14ac:dyDescent="0.3">
      <c r="A556" s="49">
        <v>20234</v>
      </c>
      <c r="B556" s="49">
        <v>700234</v>
      </c>
      <c r="C556" s="49">
        <v>3</v>
      </c>
      <c r="D556" s="49">
        <v>1</v>
      </c>
      <c r="E556" s="49">
        <v>1</v>
      </c>
      <c r="F556" s="51">
        <v>2</v>
      </c>
      <c r="G556" s="53">
        <v>0.86</v>
      </c>
      <c r="H556" s="49">
        <v>10</v>
      </c>
      <c r="I556" s="78">
        <v>18462</v>
      </c>
      <c r="J556" s="78">
        <v>18462</v>
      </c>
      <c r="K556" s="78">
        <v>18462</v>
      </c>
      <c r="L556" s="78">
        <v>0</v>
      </c>
      <c r="M556" s="76">
        <v>693</v>
      </c>
      <c r="N556" s="61">
        <v>693</v>
      </c>
      <c r="O556" s="61">
        <v>693</v>
      </c>
      <c r="P556" s="61">
        <v>0</v>
      </c>
      <c r="Q556" s="49">
        <v>5</v>
      </c>
      <c r="R556" s="76">
        <v>81</v>
      </c>
      <c r="S556" s="49">
        <v>0</v>
      </c>
      <c r="T556" s="64">
        <v>70</v>
      </c>
      <c r="U556" s="49">
        <v>17</v>
      </c>
      <c r="V556" s="49">
        <v>0</v>
      </c>
      <c r="W556" s="53">
        <v>800121</v>
      </c>
      <c r="X556" s="53">
        <v>15</v>
      </c>
      <c r="Y556" s="49">
        <v>3</v>
      </c>
      <c r="Z556" s="49">
        <v>0.4</v>
      </c>
      <c r="AA556" s="49">
        <v>0.6</v>
      </c>
      <c r="AB556" s="49">
        <v>0</v>
      </c>
      <c r="AC556" s="50">
        <v>228</v>
      </c>
      <c r="AD556" s="51">
        <v>157</v>
      </c>
      <c r="AE556" s="49">
        <v>2</v>
      </c>
      <c r="AF556" s="53">
        <v>1</v>
      </c>
      <c r="AG556" s="51">
        <v>60</v>
      </c>
    </row>
    <row r="557" spans="1:33" x14ac:dyDescent="0.3">
      <c r="A557" s="49">
        <v>20235</v>
      </c>
      <c r="B557" s="49">
        <v>700235</v>
      </c>
      <c r="C557" s="49">
        <v>3</v>
      </c>
      <c r="D557" s="49">
        <v>1</v>
      </c>
      <c r="E557" s="49">
        <v>1</v>
      </c>
      <c r="F557" s="51">
        <v>1</v>
      </c>
      <c r="G557" s="53">
        <v>0.74</v>
      </c>
      <c r="H557" s="49">
        <v>5</v>
      </c>
      <c r="I557" s="78">
        <v>18686</v>
      </c>
      <c r="J557" s="78">
        <v>18686</v>
      </c>
      <c r="K557" s="78">
        <v>18686</v>
      </c>
      <c r="L557" s="78">
        <v>0</v>
      </c>
      <c r="M557" s="76">
        <v>696</v>
      </c>
      <c r="N557" s="61">
        <v>696</v>
      </c>
      <c r="O557" s="61">
        <v>696</v>
      </c>
      <c r="P557" s="61">
        <v>0</v>
      </c>
      <c r="Q557" s="49">
        <v>5</v>
      </c>
      <c r="R557" s="76">
        <v>81</v>
      </c>
      <c r="S557" s="49">
        <v>0</v>
      </c>
      <c r="T557" s="64">
        <v>71</v>
      </c>
      <c r="U557" s="49">
        <v>17</v>
      </c>
      <c r="V557" s="49">
        <v>0</v>
      </c>
      <c r="W557" s="53">
        <v>800001</v>
      </c>
      <c r="X557" s="53">
        <v>5</v>
      </c>
      <c r="Y557" s="49">
        <v>3</v>
      </c>
      <c r="Z557" s="49">
        <v>0.54</v>
      </c>
      <c r="AA557" s="49">
        <v>0.5</v>
      </c>
      <c r="AB557" s="49">
        <v>0</v>
      </c>
      <c r="AC557" s="50">
        <v>229</v>
      </c>
      <c r="AD557" s="51">
        <v>111</v>
      </c>
      <c r="AE557" s="49">
        <v>1</v>
      </c>
      <c r="AF557" s="53">
        <v>1</v>
      </c>
      <c r="AG557" s="51">
        <v>63</v>
      </c>
    </row>
    <row r="558" spans="1:33" x14ac:dyDescent="0.3">
      <c r="A558" s="49">
        <v>20236</v>
      </c>
      <c r="B558" s="49">
        <v>700236</v>
      </c>
      <c r="C558" s="49">
        <v>3</v>
      </c>
      <c r="D558" s="49">
        <v>1</v>
      </c>
      <c r="E558" s="49">
        <v>1</v>
      </c>
      <c r="F558" s="51">
        <v>2</v>
      </c>
      <c r="G558" s="53">
        <v>0.74</v>
      </c>
      <c r="H558" s="49">
        <v>5</v>
      </c>
      <c r="I558" s="78">
        <v>18798</v>
      </c>
      <c r="J558" s="78">
        <v>18798</v>
      </c>
      <c r="K558" s="78">
        <v>18798</v>
      </c>
      <c r="L558" s="78">
        <v>0</v>
      </c>
      <c r="M558" s="76">
        <v>698</v>
      </c>
      <c r="N558" s="61">
        <v>698</v>
      </c>
      <c r="O558" s="61">
        <v>698</v>
      </c>
      <c r="P558" s="61">
        <v>0</v>
      </c>
      <c r="Q558" s="49">
        <v>5</v>
      </c>
      <c r="R558" s="76">
        <v>81</v>
      </c>
      <c r="S558" s="49">
        <v>0</v>
      </c>
      <c r="T558" s="64">
        <v>71</v>
      </c>
      <c r="U558" s="49">
        <v>17</v>
      </c>
      <c r="V558" s="49">
        <v>0</v>
      </c>
      <c r="W558" s="53">
        <v>800001</v>
      </c>
      <c r="X558" s="53">
        <v>5</v>
      </c>
      <c r="Y558" s="49">
        <v>3</v>
      </c>
      <c r="Z558" s="49">
        <v>0.64</v>
      </c>
      <c r="AA558" s="49">
        <v>0.6</v>
      </c>
      <c r="AB558" s="49">
        <v>0</v>
      </c>
      <c r="AC558" s="50">
        <v>230</v>
      </c>
      <c r="AD558" s="51">
        <v>111</v>
      </c>
      <c r="AE558" s="49">
        <v>2</v>
      </c>
      <c r="AF558" s="53">
        <v>0</v>
      </c>
      <c r="AG558" s="51">
        <v>67</v>
      </c>
    </row>
    <row r="559" spans="1:33" x14ac:dyDescent="0.3">
      <c r="A559" s="49">
        <v>20237</v>
      </c>
      <c r="B559" s="49">
        <v>700237</v>
      </c>
      <c r="C559" s="49">
        <v>3</v>
      </c>
      <c r="D559" s="49">
        <v>1</v>
      </c>
      <c r="E559" s="49">
        <v>1</v>
      </c>
      <c r="F559" s="51">
        <v>2</v>
      </c>
      <c r="G559" s="53">
        <v>0.83</v>
      </c>
      <c r="H559" s="49">
        <v>5</v>
      </c>
      <c r="I559" s="78">
        <v>18910</v>
      </c>
      <c r="J559" s="78">
        <v>18910</v>
      </c>
      <c r="K559" s="78">
        <v>18910</v>
      </c>
      <c r="L559" s="78">
        <v>0</v>
      </c>
      <c r="M559" s="76">
        <v>700</v>
      </c>
      <c r="N559" s="61">
        <v>700</v>
      </c>
      <c r="O559" s="61">
        <v>700</v>
      </c>
      <c r="P559" s="61">
        <v>0</v>
      </c>
      <c r="Q559" s="49">
        <v>5</v>
      </c>
      <c r="R559" s="76">
        <v>81</v>
      </c>
      <c r="S559" s="49">
        <v>0</v>
      </c>
      <c r="T559" s="64">
        <v>72</v>
      </c>
      <c r="U559" s="49">
        <v>17</v>
      </c>
      <c r="V559" s="49">
        <v>0</v>
      </c>
      <c r="W559" s="53">
        <v>800011</v>
      </c>
      <c r="X559" s="53">
        <v>10</v>
      </c>
      <c r="Y559" s="49">
        <v>3</v>
      </c>
      <c r="Z559" s="49">
        <v>0.54</v>
      </c>
      <c r="AA559" s="49">
        <v>0.5</v>
      </c>
      <c r="AB559" s="49">
        <v>0</v>
      </c>
      <c r="AC559" s="50">
        <v>231</v>
      </c>
      <c r="AD559" s="51">
        <v>110</v>
      </c>
      <c r="AE559" s="49">
        <v>2</v>
      </c>
      <c r="AF559" s="53">
        <v>2</v>
      </c>
      <c r="AG559" s="51">
        <v>58</v>
      </c>
    </row>
    <row r="560" spans="1:33" x14ac:dyDescent="0.3">
      <c r="A560" s="49">
        <v>20238</v>
      </c>
      <c r="B560" s="49">
        <v>700238</v>
      </c>
      <c r="C560" s="49">
        <v>3</v>
      </c>
      <c r="D560" s="49">
        <v>1</v>
      </c>
      <c r="E560" s="49">
        <v>1</v>
      </c>
      <c r="F560" s="51">
        <v>1</v>
      </c>
      <c r="G560" s="53">
        <v>0.83</v>
      </c>
      <c r="H560" s="49">
        <v>5</v>
      </c>
      <c r="I560" s="78">
        <v>19022</v>
      </c>
      <c r="J560" s="78">
        <v>19022</v>
      </c>
      <c r="K560" s="78">
        <v>19022</v>
      </c>
      <c r="L560" s="78">
        <v>0</v>
      </c>
      <c r="M560" s="76">
        <v>701</v>
      </c>
      <c r="N560" s="61">
        <v>701</v>
      </c>
      <c r="O560" s="61">
        <v>701</v>
      </c>
      <c r="P560" s="61">
        <v>0</v>
      </c>
      <c r="Q560" s="49">
        <v>5</v>
      </c>
      <c r="R560" s="76">
        <v>81</v>
      </c>
      <c r="S560" s="49">
        <v>0</v>
      </c>
      <c r="T560" s="64">
        <v>72</v>
      </c>
      <c r="U560" s="49">
        <v>17</v>
      </c>
      <c r="V560" s="49">
        <v>0</v>
      </c>
      <c r="W560" s="53">
        <v>800011</v>
      </c>
      <c r="X560" s="53">
        <v>10</v>
      </c>
      <c r="Y560" s="49">
        <v>3</v>
      </c>
      <c r="Z560" s="49">
        <v>0.64</v>
      </c>
      <c r="AA560" s="49">
        <v>0.6</v>
      </c>
      <c r="AB560" s="49">
        <v>0</v>
      </c>
      <c r="AC560" s="50">
        <v>232</v>
      </c>
      <c r="AD560" s="51">
        <v>134</v>
      </c>
      <c r="AE560" s="49">
        <v>1</v>
      </c>
      <c r="AF560" s="53">
        <v>1.1000000000000001</v>
      </c>
      <c r="AG560" s="51">
        <v>87</v>
      </c>
    </row>
    <row r="561" spans="1:33" x14ac:dyDescent="0.3">
      <c r="A561" s="49">
        <v>20239</v>
      </c>
      <c r="B561" s="49">
        <v>700239</v>
      </c>
      <c r="C561" s="49">
        <v>3</v>
      </c>
      <c r="D561" s="49">
        <v>1</v>
      </c>
      <c r="E561" s="49">
        <v>1</v>
      </c>
      <c r="F561" s="51">
        <v>2</v>
      </c>
      <c r="G561" s="53">
        <v>0.68</v>
      </c>
      <c r="H561" s="49">
        <v>40</v>
      </c>
      <c r="I561" s="78">
        <v>19134</v>
      </c>
      <c r="J561" s="78">
        <v>19134</v>
      </c>
      <c r="K561" s="78">
        <v>19134</v>
      </c>
      <c r="L561" s="78">
        <v>0</v>
      </c>
      <c r="M561" s="76">
        <v>703</v>
      </c>
      <c r="N561" s="61">
        <v>703</v>
      </c>
      <c r="O561" s="61">
        <v>703</v>
      </c>
      <c r="P561" s="61">
        <v>0</v>
      </c>
      <c r="Q561" s="49">
        <v>5</v>
      </c>
      <c r="R561" s="76">
        <v>81</v>
      </c>
      <c r="S561" s="49">
        <v>0</v>
      </c>
      <c r="T561" s="64">
        <v>72</v>
      </c>
      <c r="U561" s="49">
        <v>17</v>
      </c>
      <c r="V561" s="49">
        <v>0</v>
      </c>
      <c r="W561" s="53">
        <v>800031</v>
      </c>
      <c r="X561" s="53">
        <v>5</v>
      </c>
      <c r="Y561" s="49">
        <v>3</v>
      </c>
      <c r="Z561" s="49">
        <v>0.54</v>
      </c>
      <c r="AA561" s="49">
        <v>0.5</v>
      </c>
      <c r="AB561" s="49">
        <v>0</v>
      </c>
      <c r="AC561" s="50">
        <v>233</v>
      </c>
      <c r="AD561" s="51">
        <v>108</v>
      </c>
      <c r="AE561" s="49">
        <v>2</v>
      </c>
      <c r="AF561" s="53">
        <v>0</v>
      </c>
      <c r="AG561" s="51">
        <v>13</v>
      </c>
    </row>
    <row r="562" spans="1:33" x14ac:dyDescent="0.3">
      <c r="A562" s="49">
        <v>20240</v>
      </c>
      <c r="B562" s="49">
        <v>700240</v>
      </c>
      <c r="C562" s="49">
        <v>3</v>
      </c>
      <c r="D562" s="49">
        <v>1</v>
      </c>
      <c r="E562" s="49">
        <v>1</v>
      </c>
      <c r="F562" s="51">
        <v>2</v>
      </c>
      <c r="G562" s="53">
        <v>0.68</v>
      </c>
      <c r="H562" s="49">
        <v>40</v>
      </c>
      <c r="I562" s="78">
        <v>19358</v>
      </c>
      <c r="J562" s="78">
        <v>19358</v>
      </c>
      <c r="K562" s="78">
        <v>19358</v>
      </c>
      <c r="L562" s="78">
        <v>0</v>
      </c>
      <c r="M562" s="76">
        <v>706</v>
      </c>
      <c r="N562" s="61">
        <v>706</v>
      </c>
      <c r="O562" s="61">
        <v>706</v>
      </c>
      <c r="P562" s="61">
        <v>0</v>
      </c>
      <c r="Q562" s="49">
        <v>5</v>
      </c>
      <c r="R562" s="76">
        <v>81</v>
      </c>
      <c r="S562" s="49">
        <v>0</v>
      </c>
      <c r="T562" s="64">
        <v>73</v>
      </c>
      <c r="U562" s="49">
        <v>17</v>
      </c>
      <c r="V562" s="49">
        <v>0</v>
      </c>
      <c r="W562" s="53">
        <v>800031</v>
      </c>
      <c r="X562" s="53">
        <v>5</v>
      </c>
      <c r="Y562" s="49">
        <v>3</v>
      </c>
      <c r="Z562" s="49">
        <v>0.64</v>
      </c>
      <c r="AA562" s="49">
        <v>0.7</v>
      </c>
      <c r="AB562" s="49">
        <v>0</v>
      </c>
      <c r="AC562" s="50">
        <v>234</v>
      </c>
      <c r="AD562" s="51">
        <v>109</v>
      </c>
      <c r="AE562" s="49">
        <v>2</v>
      </c>
      <c r="AF562" s="53">
        <v>1</v>
      </c>
      <c r="AG562" s="51">
        <v>77</v>
      </c>
    </row>
    <row r="563" spans="1:33" x14ac:dyDescent="0.3">
      <c r="A563" s="49">
        <v>20241</v>
      </c>
      <c r="B563" s="49">
        <v>700241</v>
      </c>
      <c r="C563" s="49">
        <v>3</v>
      </c>
      <c r="D563" s="49">
        <v>1</v>
      </c>
      <c r="E563" s="49">
        <v>1</v>
      </c>
      <c r="F563" s="51">
        <v>1</v>
      </c>
      <c r="G563" s="53">
        <v>0.75</v>
      </c>
      <c r="H563" s="49">
        <v>15</v>
      </c>
      <c r="I563" s="78">
        <v>19582</v>
      </c>
      <c r="J563" s="78">
        <v>19582</v>
      </c>
      <c r="K563" s="78">
        <v>19582</v>
      </c>
      <c r="L563" s="78">
        <v>0</v>
      </c>
      <c r="M563" s="76">
        <v>710</v>
      </c>
      <c r="N563" s="61">
        <v>710</v>
      </c>
      <c r="O563" s="61">
        <v>710</v>
      </c>
      <c r="P563" s="61">
        <v>0</v>
      </c>
      <c r="Q563" s="49">
        <v>5</v>
      </c>
      <c r="R563" s="76">
        <v>81</v>
      </c>
      <c r="S563" s="49">
        <v>0</v>
      </c>
      <c r="T563" s="64">
        <v>74</v>
      </c>
      <c r="U563" s="49">
        <v>17</v>
      </c>
      <c r="V563" s="49">
        <v>0</v>
      </c>
      <c r="W563" s="53">
        <v>800201</v>
      </c>
      <c r="X563" s="53">
        <v>15</v>
      </c>
      <c r="Y563" s="49">
        <v>3</v>
      </c>
      <c r="Z563" s="49">
        <v>0.3</v>
      </c>
      <c r="AA563" s="49">
        <v>0.5</v>
      </c>
      <c r="AB563" s="49">
        <v>0</v>
      </c>
      <c r="AC563" s="50">
        <v>235</v>
      </c>
      <c r="AD563" s="51">
        <v>100</v>
      </c>
      <c r="AE563" s="49">
        <v>1</v>
      </c>
      <c r="AF563" s="53">
        <v>1.4</v>
      </c>
      <c r="AG563" s="51">
        <v>64</v>
      </c>
    </row>
    <row r="564" spans="1:33" x14ac:dyDescent="0.3">
      <c r="A564" s="49">
        <v>20242</v>
      </c>
      <c r="B564" s="49">
        <v>700242</v>
      </c>
      <c r="C564" s="49">
        <v>3</v>
      </c>
      <c r="D564" s="49">
        <v>1</v>
      </c>
      <c r="E564" s="49">
        <v>1</v>
      </c>
      <c r="F564" s="51">
        <v>2</v>
      </c>
      <c r="G564" s="53">
        <v>0.75</v>
      </c>
      <c r="H564" s="49">
        <v>15</v>
      </c>
      <c r="I564" s="78">
        <v>19694</v>
      </c>
      <c r="J564" s="78">
        <v>19694</v>
      </c>
      <c r="K564" s="78">
        <v>19694</v>
      </c>
      <c r="L564" s="78">
        <v>0</v>
      </c>
      <c r="M564" s="76">
        <v>711</v>
      </c>
      <c r="N564" s="61">
        <v>711</v>
      </c>
      <c r="O564" s="61">
        <v>711</v>
      </c>
      <c r="P564" s="61">
        <v>0</v>
      </c>
      <c r="Q564" s="49">
        <v>5</v>
      </c>
      <c r="R564" s="76">
        <v>81</v>
      </c>
      <c r="S564" s="49">
        <v>0</v>
      </c>
      <c r="T564" s="64">
        <v>75</v>
      </c>
      <c r="U564" s="49">
        <v>17</v>
      </c>
      <c r="V564" s="49">
        <v>0</v>
      </c>
      <c r="W564" s="53">
        <v>800201</v>
      </c>
      <c r="X564" s="53">
        <v>15</v>
      </c>
      <c r="Y564" s="49">
        <v>3</v>
      </c>
      <c r="Z564" s="49">
        <v>0.3</v>
      </c>
      <c r="AA564" s="49">
        <v>0.5</v>
      </c>
      <c r="AB564" s="49">
        <v>0</v>
      </c>
      <c r="AC564" s="50">
        <v>236</v>
      </c>
      <c r="AD564" s="51">
        <v>110</v>
      </c>
      <c r="AE564" s="49">
        <v>2</v>
      </c>
      <c r="AF564" s="53">
        <v>0</v>
      </c>
      <c r="AG564" s="51">
        <v>66</v>
      </c>
    </row>
    <row r="565" spans="1:33" x14ac:dyDescent="0.3">
      <c r="A565" s="49">
        <v>20243</v>
      </c>
      <c r="B565" s="49">
        <v>700243</v>
      </c>
      <c r="C565" s="49">
        <v>3</v>
      </c>
      <c r="D565" s="49">
        <v>1</v>
      </c>
      <c r="E565" s="49">
        <v>1</v>
      </c>
      <c r="F565" s="51">
        <v>2</v>
      </c>
      <c r="G565" s="53">
        <v>0.56000000000000005</v>
      </c>
      <c r="H565" s="49">
        <v>15</v>
      </c>
      <c r="I565" s="78">
        <v>19806</v>
      </c>
      <c r="J565" s="78">
        <v>19806</v>
      </c>
      <c r="K565" s="78">
        <v>19806</v>
      </c>
      <c r="L565" s="78">
        <v>0</v>
      </c>
      <c r="M565" s="76">
        <v>713</v>
      </c>
      <c r="N565" s="61">
        <v>713</v>
      </c>
      <c r="O565" s="61">
        <v>713</v>
      </c>
      <c r="P565" s="61">
        <v>0</v>
      </c>
      <c r="Q565" s="49">
        <v>5</v>
      </c>
      <c r="R565" s="76">
        <v>81</v>
      </c>
      <c r="S565" s="49">
        <v>0</v>
      </c>
      <c r="T565" s="64">
        <v>75</v>
      </c>
      <c r="U565" s="49">
        <v>17</v>
      </c>
      <c r="V565" s="49">
        <v>0</v>
      </c>
      <c r="W565" s="53">
        <v>800193</v>
      </c>
      <c r="X565" s="53">
        <v>50</v>
      </c>
      <c r="Y565" s="49">
        <v>3</v>
      </c>
      <c r="Z565" s="49">
        <v>0.3</v>
      </c>
      <c r="AA565" s="49">
        <v>0.5</v>
      </c>
      <c r="AB565" s="49">
        <v>0</v>
      </c>
      <c r="AC565" s="50">
        <v>237</v>
      </c>
      <c r="AD565" s="51">
        <v>135</v>
      </c>
      <c r="AE565" s="49">
        <v>2</v>
      </c>
      <c r="AF565" s="53">
        <v>1</v>
      </c>
      <c r="AG565" s="51">
        <v>62</v>
      </c>
    </row>
    <row r="566" spans="1:33" x14ac:dyDescent="0.3">
      <c r="A566" s="49">
        <v>20244</v>
      </c>
      <c r="B566" s="49">
        <v>700244</v>
      </c>
      <c r="C566" s="49">
        <v>3</v>
      </c>
      <c r="D566" s="49">
        <v>1</v>
      </c>
      <c r="E566" s="49">
        <v>1</v>
      </c>
      <c r="F566" s="51">
        <v>1</v>
      </c>
      <c r="G566" s="53">
        <v>0.56000000000000005</v>
      </c>
      <c r="H566" s="49">
        <v>15</v>
      </c>
      <c r="I566" s="78">
        <v>19918</v>
      </c>
      <c r="J566" s="78">
        <v>19918</v>
      </c>
      <c r="K566" s="78">
        <v>19918</v>
      </c>
      <c r="L566" s="78">
        <v>0</v>
      </c>
      <c r="M566" s="76">
        <v>715</v>
      </c>
      <c r="N566" s="61">
        <v>715</v>
      </c>
      <c r="O566" s="61">
        <v>715</v>
      </c>
      <c r="P566" s="61">
        <v>0</v>
      </c>
      <c r="Q566" s="49">
        <v>5</v>
      </c>
      <c r="R566" s="76">
        <v>81</v>
      </c>
      <c r="S566" s="49">
        <v>0</v>
      </c>
      <c r="T566" s="64">
        <v>76</v>
      </c>
      <c r="U566" s="49">
        <v>17</v>
      </c>
      <c r="V566" s="49">
        <v>0</v>
      </c>
      <c r="W566" s="53">
        <v>800193</v>
      </c>
      <c r="X566" s="53">
        <v>50</v>
      </c>
      <c r="Y566" s="49">
        <v>3</v>
      </c>
      <c r="Z566" s="49">
        <v>0.3</v>
      </c>
      <c r="AA566" s="49">
        <v>0.5</v>
      </c>
      <c r="AB566" s="49">
        <v>0</v>
      </c>
      <c r="AC566" s="50">
        <v>238</v>
      </c>
      <c r="AD566" s="51">
        <v>118</v>
      </c>
      <c r="AE566" s="49">
        <v>1</v>
      </c>
      <c r="AF566" s="53">
        <v>1.1000000000000001</v>
      </c>
      <c r="AG566" s="51">
        <v>15</v>
      </c>
    </row>
    <row r="567" spans="1:33" x14ac:dyDescent="0.3">
      <c r="A567" s="49">
        <v>20245</v>
      </c>
      <c r="B567" s="49">
        <v>700245</v>
      </c>
      <c r="C567" s="49">
        <v>3</v>
      </c>
      <c r="D567" s="49">
        <v>1</v>
      </c>
      <c r="E567" s="49">
        <v>1</v>
      </c>
      <c r="F567" s="51">
        <v>2</v>
      </c>
      <c r="G567" s="53">
        <v>1.1000000000000001</v>
      </c>
      <c r="H567" s="49">
        <v>0.01</v>
      </c>
      <c r="I567" s="78">
        <v>20030</v>
      </c>
      <c r="J567" s="78">
        <v>20030</v>
      </c>
      <c r="K567" s="78">
        <v>20030</v>
      </c>
      <c r="L567" s="78">
        <v>0</v>
      </c>
      <c r="M567" s="76">
        <v>716</v>
      </c>
      <c r="N567" s="61">
        <v>716</v>
      </c>
      <c r="O567" s="61">
        <v>716</v>
      </c>
      <c r="P567" s="61">
        <v>0</v>
      </c>
      <c r="Q567" s="49">
        <v>5</v>
      </c>
      <c r="R567" s="76">
        <v>81</v>
      </c>
      <c r="S567" s="49">
        <v>0</v>
      </c>
      <c r="T567" s="64">
        <v>76</v>
      </c>
      <c r="U567" s="49">
        <v>17</v>
      </c>
      <c r="V567" s="49">
        <v>0</v>
      </c>
      <c r="W567" s="53">
        <v>800221</v>
      </c>
      <c r="X567" s="53">
        <v>50</v>
      </c>
      <c r="Y567" s="49">
        <v>3</v>
      </c>
      <c r="Z567" s="49">
        <v>0.3</v>
      </c>
      <c r="AA567" s="49">
        <v>0.5</v>
      </c>
      <c r="AB567" s="49">
        <v>0</v>
      </c>
      <c r="AC567" s="50">
        <v>239</v>
      </c>
      <c r="AD567" s="51">
        <v>112</v>
      </c>
      <c r="AE567" s="49">
        <v>2</v>
      </c>
      <c r="AF567" s="53">
        <v>0</v>
      </c>
      <c r="AG567" s="51">
        <v>65</v>
      </c>
    </row>
    <row r="568" spans="1:33" x14ac:dyDescent="0.3">
      <c r="A568" s="49">
        <v>20246</v>
      </c>
      <c r="B568" s="49">
        <v>700246</v>
      </c>
      <c r="C568" s="49">
        <v>3</v>
      </c>
      <c r="D568" s="49">
        <v>1</v>
      </c>
      <c r="E568" s="49">
        <v>1</v>
      </c>
      <c r="F568" s="51">
        <v>2</v>
      </c>
      <c r="G568" s="53">
        <v>1.1000000000000001</v>
      </c>
      <c r="H568" s="49">
        <v>0.01</v>
      </c>
      <c r="I568" s="78">
        <v>20143</v>
      </c>
      <c r="J568" s="78">
        <v>20143</v>
      </c>
      <c r="K568" s="78">
        <v>20143</v>
      </c>
      <c r="L568" s="78">
        <v>0</v>
      </c>
      <c r="M568" s="76">
        <v>718</v>
      </c>
      <c r="N568" s="61">
        <v>718</v>
      </c>
      <c r="O568" s="61">
        <v>718</v>
      </c>
      <c r="P568" s="61">
        <v>0</v>
      </c>
      <c r="Q568" s="49">
        <v>5</v>
      </c>
      <c r="R568" s="76">
        <v>81</v>
      </c>
      <c r="S568" s="49">
        <v>0</v>
      </c>
      <c r="T568" s="64">
        <v>76</v>
      </c>
      <c r="U568" s="49">
        <v>17</v>
      </c>
      <c r="V568" s="49">
        <v>0</v>
      </c>
      <c r="W568" s="53">
        <v>800221</v>
      </c>
      <c r="X568" s="53">
        <v>50</v>
      </c>
      <c r="Y568" s="49">
        <v>3</v>
      </c>
      <c r="Z568" s="49">
        <v>0.3</v>
      </c>
      <c r="AA568" s="49">
        <v>0.5</v>
      </c>
      <c r="AB568" s="49">
        <v>0</v>
      </c>
      <c r="AC568" s="50">
        <v>240</v>
      </c>
      <c r="AD568" s="51">
        <v>140</v>
      </c>
      <c r="AE568" s="49">
        <v>2</v>
      </c>
      <c r="AF568" s="53">
        <v>1.1000000000000001</v>
      </c>
      <c r="AG568" s="51">
        <v>88</v>
      </c>
    </row>
    <row r="569" spans="1:33" x14ac:dyDescent="0.3">
      <c r="A569" s="49">
        <v>20301</v>
      </c>
      <c r="B569" s="49">
        <v>700301</v>
      </c>
      <c r="C569" s="49">
        <v>3</v>
      </c>
      <c r="D569" s="49">
        <v>1</v>
      </c>
      <c r="E569" s="49">
        <v>1</v>
      </c>
      <c r="F569" s="51">
        <v>1</v>
      </c>
      <c r="G569" s="55">
        <v>1.7</v>
      </c>
      <c r="H569" s="49">
        <v>0.01</v>
      </c>
      <c r="I569" s="78">
        <v>20255</v>
      </c>
      <c r="J569" s="78">
        <v>20255</v>
      </c>
      <c r="K569" s="78">
        <v>20255</v>
      </c>
      <c r="L569" s="78">
        <v>0</v>
      </c>
      <c r="M569" s="76">
        <v>720</v>
      </c>
      <c r="N569" s="61">
        <v>720</v>
      </c>
      <c r="O569" s="61">
        <v>720</v>
      </c>
      <c r="P569" s="61">
        <v>0</v>
      </c>
      <c r="Q569" s="49">
        <v>5</v>
      </c>
      <c r="R569" s="76">
        <v>83</v>
      </c>
      <c r="S569" s="49">
        <v>0</v>
      </c>
      <c r="T569" s="64">
        <v>77</v>
      </c>
      <c r="U569" s="49">
        <v>17</v>
      </c>
      <c r="V569" s="49">
        <v>0</v>
      </c>
      <c r="W569" s="55">
        <v>800183</v>
      </c>
      <c r="X569" s="55">
        <v>100</v>
      </c>
      <c r="Y569" s="49">
        <v>5</v>
      </c>
      <c r="Z569" s="49">
        <v>0.3</v>
      </c>
      <c r="AA569" s="49">
        <v>0.5</v>
      </c>
      <c r="AB569" s="49">
        <v>0</v>
      </c>
      <c r="AC569" s="50">
        <v>301</v>
      </c>
      <c r="AD569" s="51">
        <v>157</v>
      </c>
      <c r="AE569" s="49">
        <v>7</v>
      </c>
      <c r="AF569" s="55">
        <v>0.5</v>
      </c>
      <c r="AG569" s="51">
        <v>10</v>
      </c>
    </row>
    <row r="570" spans="1:33" x14ac:dyDescent="0.3">
      <c r="A570" s="49">
        <v>20302</v>
      </c>
      <c r="B570" s="49">
        <v>700302</v>
      </c>
      <c r="C570" s="49">
        <v>3</v>
      </c>
      <c r="D570" s="49">
        <v>1</v>
      </c>
      <c r="E570" s="49">
        <v>1</v>
      </c>
      <c r="F570" s="51">
        <v>2</v>
      </c>
      <c r="G570" s="55">
        <v>0.42</v>
      </c>
      <c r="H570" s="49">
        <v>10</v>
      </c>
      <c r="I570" s="78">
        <v>2049</v>
      </c>
      <c r="J570" s="78">
        <v>2049</v>
      </c>
      <c r="K570" s="78">
        <v>2049</v>
      </c>
      <c r="L570" s="78">
        <v>0</v>
      </c>
      <c r="M570" s="76">
        <v>723</v>
      </c>
      <c r="N570" s="61">
        <v>723</v>
      </c>
      <c r="O570" s="61">
        <v>723</v>
      </c>
      <c r="P570" s="61">
        <v>0</v>
      </c>
      <c r="Q570" s="49">
        <v>5</v>
      </c>
      <c r="R570" s="76">
        <v>83</v>
      </c>
      <c r="S570" s="49">
        <v>0</v>
      </c>
      <c r="T570" s="64">
        <v>6</v>
      </c>
      <c r="U570" s="49">
        <v>17</v>
      </c>
      <c r="V570" s="49">
        <v>0</v>
      </c>
      <c r="W570" s="55">
        <v>800071</v>
      </c>
      <c r="X570" s="55">
        <v>15</v>
      </c>
      <c r="Y570" s="49">
        <v>3</v>
      </c>
      <c r="Z570" s="49">
        <v>0.3</v>
      </c>
      <c r="AA570" s="49">
        <v>0.5</v>
      </c>
      <c r="AB570" s="49">
        <v>0</v>
      </c>
      <c r="AC570" s="50">
        <v>302</v>
      </c>
      <c r="AD570" s="51">
        <v>111</v>
      </c>
      <c r="AE570" s="49">
        <v>2</v>
      </c>
      <c r="AF570" s="55">
        <v>1</v>
      </c>
      <c r="AG570" s="51">
        <v>29</v>
      </c>
    </row>
    <row r="571" spans="1:33" x14ac:dyDescent="0.3">
      <c r="A571" s="49">
        <v>20303</v>
      </c>
      <c r="B571" s="49">
        <v>700303</v>
      </c>
      <c r="C571" s="49">
        <v>3</v>
      </c>
      <c r="D571" s="49">
        <v>1</v>
      </c>
      <c r="E571" s="49">
        <v>1</v>
      </c>
      <c r="F571" s="51">
        <v>2</v>
      </c>
      <c r="G571" s="55">
        <v>0.42</v>
      </c>
      <c r="H571" s="49">
        <v>10</v>
      </c>
      <c r="I571" s="78">
        <v>2003</v>
      </c>
      <c r="J571" s="78">
        <v>2003</v>
      </c>
      <c r="K571" s="78">
        <v>2003</v>
      </c>
      <c r="L571" s="78">
        <v>0</v>
      </c>
      <c r="M571" s="76">
        <v>726</v>
      </c>
      <c r="N571" s="61">
        <v>726</v>
      </c>
      <c r="O571" s="61">
        <v>726</v>
      </c>
      <c r="P571" s="61">
        <v>0</v>
      </c>
      <c r="Q571" s="49">
        <v>5</v>
      </c>
      <c r="R571" s="76">
        <v>83</v>
      </c>
      <c r="S571" s="49">
        <v>0</v>
      </c>
      <c r="T571" s="64">
        <v>5</v>
      </c>
      <c r="U571" s="49">
        <v>17</v>
      </c>
      <c r="V571" s="49">
        <v>0</v>
      </c>
      <c r="W571" s="55">
        <v>800071</v>
      </c>
      <c r="X571" s="55">
        <v>15</v>
      </c>
      <c r="Y571" s="49">
        <v>3</v>
      </c>
      <c r="Z571" s="49">
        <v>0.4</v>
      </c>
      <c r="AA571" s="49">
        <v>0.6</v>
      </c>
      <c r="AB571" s="49">
        <v>0</v>
      </c>
      <c r="AC571" s="50">
        <v>303</v>
      </c>
      <c r="AD571" s="51">
        <v>114</v>
      </c>
      <c r="AE571" s="49">
        <v>2</v>
      </c>
      <c r="AF571" s="55">
        <v>0</v>
      </c>
      <c r="AG571" s="51">
        <v>71</v>
      </c>
    </row>
    <row r="572" spans="1:33" x14ac:dyDescent="0.3">
      <c r="A572" s="49">
        <v>20304</v>
      </c>
      <c r="B572" s="49">
        <v>700304</v>
      </c>
      <c r="C572" s="49">
        <v>3</v>
      </c>
      <c r="D572" s="49">
        <v>1</v>
      </c>
      <c r="E572" s="49">
        <v>1</v>
      </c>
      <c r="F572" s="51">
        <v>2</v>
      </c>
      <c r="G572" s="55">
        <v>0.42</v>
      </c>
      <c r="H572" s="49">
        <v>10</v>
      </c>
      <c r="I572" s="78">
        <v>21039</v>
      </c>
      <c r="J572" s="78">
        <v>21039</v>
      </c>
      <c r="K572" s="78">
        <v>21039</v>
      </c>
      <c r="L572" s="78">
        <v>0</v>
      </c>
      <c r="M572" s="76">
        <v>731</v>
      </c>
      <c r="N572" s="61">
        <v>731</v>
      </c>
      <c r="O572" s="61">
        <v>731</v>
      </c>
      <c r="P572" s="61">
        <v>0</v>
      </c>
      <c r="Q572" s="49">
        <v>5</v>
      </c>
      <c r="R572" s="76">
        <v>83</v>
      </c>
      <c r="S572" s="49">
        <v>0</v>
      </c>
      <c r="T572" s="64">
        <v>80</v>
      </c>
      <c r="U572" s="49">
        <v>17</v>
      </c>
      <c r="V572" s="49">
        <v>0</v>
      </c>
      <c r="W572" s="55">
        <v>800071</v>
      </c>
      <c r="X572" s="55">
        <v>15</v>
      </c>
      <c r="Y572" s="49">
        <v>3</v>
      </c>
      <c r="Z572" s="49">
        <v>0.3</v>
      </c>
      <c r="AA572" s="49">
        <v>0.5</v>
      </c>
      <c r="AB572" s="49">
        <v>0</v>
      </c>
      <c r="AC572" s="50">
        <v>304</v>
      </c>
      <c r="AD572" s="51">
        <v>160</v>
      </c>
      <c r="AE572" s="49">
        <v>2</v>
      </c>
      <c r="AF572" s="55">
        <v>1</v>
      </c>
      <c r="AG572" s="51">
        <v>12</v>
      </c>
    </row>
    <row r="573" spans="1:33" x14ac:dyDescent="0.3">
      <c r="A573" s="49">
        <v>20305</v>
      </c>
      <c r="B573" s="49">
        <v>700305</v>
      </c>
      <c r="C573" s="49">
        <v>3</v>
      </c>
      <c r="D573" s="49">
        <v>1</v>
      </c>
      <c r="E573" s="49">
        <v>1</v>
      </c>
      <c r="F573" s="51">
        <v>2</v>
      </c>
      <c r="G573" s="55">
        <v>0.42</v>
      </c>
      <c r="H573" s="49">
        <v>10</v>
      </c>
      <c r="I573" s="78">
        <v>21151</v>
      </c>
      <c r="J573" s="78">
        <v>21151</v>
      </c>
      <c r="K573" s="78">
        <v>21151</v>
      </c>
      <c r="L573" s="78">
        <v>0</v>
      </c>
      <c r="M573" s="76">
        <v>733</v>
      </c>
      <c r="N573" s="61">
        <v>733</v>
      </c>
      <c r="O573" s="61">
        <v>733</v>
      </c>
      <c r="P573" s="61">
        <v>0</v>
      </c>
      <c r="Q573" s="49">
        <v>5</v>
      </c>
      <c r="R573" s="76">
        <v>83</v>
      </c>
      <c r="S573" s="49">
        <v>0</v>
      </c>
      <c r="T573" s="64">
        <v>80</v>
      </c>
      <c r="U573" s="49">
        <v>17</v>
      </c>
      <c r="V573" s="49">
        <v>0</v>
      </c>
      <c r="W573" s="55">
        <v>800071</v>
      </c>
      <c r="X573" s="55">
        <v>15</v>
      </c>
      <c r="Y573" s="49">
        <v>3</v>
      </c>
      <c r="Z573" s="49">
        <v>0.4</v>
      </c>
      <c r="AA573" s="49">
        <v>0.6</v>
      </c>
      <c r="AB573" s="49">
        <v>0</v>
      </c>
      <c r="AC573" s="50">
        <v>305</v>
      </c>
      <c r="AD573" s="51">
        <v>133</v>
      </c>
      <c r="AE573" s="49">
        <v>2</v>
      </c>
      <c r="AF573" s="55">
        <v>1</v>
      </c>
      <c r="AG573" s="51">
        <v>93</v>
      </c>
    </row>
    <row r="574" spans="1:33" x14ac:dyDescent="0.3">
      <c r="A574" s="49">
        <v>20306</v>
      </c>
      <c r="B574" s="49">
        <v>700306</v>
      </c>
      <c r="C574" s="49">
        <v>3</v>
      </c>
      <c r="D574" s="49">
        <v>1</v>
      </c>
      <c r="E574" s="49">
        <v>1</v>
      </c>
      <c r="F574" s="51">
        <v>2</v>
      </c>
      <c r="G574" s="55">
        <v>0.42</v>
      </c>
      <c r="H574" s="49">
        <v>10</v>
      </c>
      <c r="I574" s="78">
        <v>21263</v>
      </c>
      <c r="J574" s="78">
        <v>21263</v>
      </c>
      <c r="K574" s="78">
        <v>21263</v>
      </c>
      <c r="L574" s="78">
        <v>0</v>
      </c>
      <c r="M574" s="76">
        <v>734</v>
      </c>
      <c r="N574" s="61">
        <v>734</v>
      </c>
      <c r="O574" s="61">
        <v>734</v>
      </c>
      <c r="P574" s="61">
        <v>0</v>
      </c>
      <c r="Q574" s="49">
        <v>5</v>
      </c>
      <c r="R574" s="76">
        <v>83</v>
      </c>
      <c r="S574" s="49">
        <v>0</v>
      </c>
      <c r="T574" s="64">
        <v>81</v>
      </c>
      <c r="U574" s="49">
        <v>17</v>
      </c>
      <c r="V574" s="49">
        <v>0</v>
      </c>
      <c r="W574" s="55">
        <v>800071</v>
      </c>
      <c r="X574" s="55">
        <v>15</v>
      </c>
      <c r="Y574" s="49">
        <v>3</v>
      </c>
      <c r="Z574" s="49">
        <v>0.3</v>
      </c>
      <c r="AA574" s="49">
        <v>0.5</v>
      </c>
      <c r="AB574" s="49">
        <v>0</v>
      </c>
      <c r="AC574" s="50">
        <v>306</v>
      </c>
      <c r="AD574" s="51">
        <v>122</v>
      </c>
      <c r="AE574" s="49">
        <v>2</v>
      </c>
      <c r="AF574" s="55">
        <v>0</v>
      </c>
      <c r="AG574" s="51">
        <v>34</v>
      </c>
    </row>
    <row r="575" spans="1:33" x14ac:dyDescent="0.3">
      <c r="A575" s="49">
        <v>20307</v>
      </c>
      <c r="B575" s="49">
        <v>700307</v>
      </c>
      <c r="C575" s="49">
        <v>3</v>
      </c>
      <c r="D575" s="49">
        <v>1</v>
      </c>
      <c r="E575" s="49">
        <v>1</v>
      </c>
      <c r="F575" s="51">
        <v>2</v>
      </c>
      <c r="G575" s="55">
        <v>0.42</v>
      </c>
      <c r="H575" s="49">
        <v>10</v>
      </c>
      <c r="I575" s="78">
        <v>21487</v>
      </c>
      <c r="J575" s="78">
        <v>21487</v>
      </c>
      <c r="K575" s="78">
        <v>21487</v>
      </c>
      <c r="L575" s="78">
        <v>0</v>
      </c>
      <c r="M575" s="76">
        <v>738</v>
      </c>
      <c r="N575" s="61">
        <v>738</v>
      </c>
      <c r="O575" s="61">
        <v>738</v>
      </c>
      <c r="P575" s="61">
        <v>0</v>
      </c>
      <c r="Q575" s="49">
        <v>5</v>
      </c>
      <c r="R575" s="76">
        <v>83</v>
      </c>
      <c r="S575" s="49">
        <v>0</v>
      </c>
      <c r="T575" s="64">
        <v>82</v>
      </c>
      <c r="U575" s="49">
        <v>17</v>
      </c>
      <c r="V575" s="49">
        <v>0</v>
      </c>
      <c r="W575" s="55">
        <v>800071</v>
      </c>
      <c r="X575" s="55">
        <v>15</v>
      </c>
      <c r="Y575" s="49">
        <v>3</v>
      </c>
      <c r="Z575" s="49">
        <v>0.4</v>
      </c>
      <c r="AA575" s="49">
        <v>0.6</v>
      </c>
      <c r="AB575" s="49">
        <v>0</v>
      </c>
      <c r="AC575" s="50">
        <v>307</v>
      </c>
      <c r="AD575" s="51">
        <v>134</v>
      </c>
      <c r="AE575" s="49">
        <v>2</v>
      </c>
      <c r="AF575" s="55">
        <v>2</v>
      </c>
      <c r="AG575" s="51">
        <v>97</v>
      </c>
    </row>
    <row r="576" spans="1:33" x14ac:dyDescent="0.3">
      <c r="A576" s="49">
        <v>20308</v>
      </c>
      <c r="B576" s="49">
        <v>700308</v>
      </c>
      <c r="C576" s="49">
        <v>3</v>
      </c>
      <c r="D576" s="49">
        <v>1</v>
      </c>
      <c r="E576" s="49">
        <v>1</v>
      </c>
      <c r="F576" s="51">
        <v>2</v>
      </c>
      <c r="G576" s="55">
        <v>0.42</v>
      </c>
      <c r="H576" s="49">
        <v>10</v>
      </c>
      <c r="I576" s="78">
        <v>21599</v>
      </c>
      <c r="J576" s="78">
        <v>21599</v>
      </c>
      <c r="K576" s="78">
        <v>21599</v>
      </c>
      <c r="L576" s="78">
        <v>0</v>
      </c>
      <c r="M576" s="76">
        <v>739</v>
      </c>
      <c r="N576" s="61">
        <v>739</v>
      </c>
      <c r="O576" s="61">
        <v>739</v>
      </c>
      <c r="P576" s="61">
        <v>0</v>
      </c>
      <c r="Q576" s="49">
        <v>5</v>
      </c>
      <c r="R576" s="76">
        <v>83</v>
      </c>
      <c r="S576" s="49">
        <v>0</v>
      </c>
      <c r="T576" s="64">
        <v>82</v>
      </c>
      <c r="U576" s="49">
        <v>17</v>
      </c>
      <c r="V576" s="49">
        <v>0</v>
      </c>
      <c r="W576" s="55">
        <v>800071</v>
      </c>
      <c r="X576" s="55">
        <v>15</v>
      </c>
      <c r="Y576" s="49">
        <v>3</v>
      </c>
      <c r="Z576" s="49">
        <v>0.3</v>
      </c>
      <c r="AA576" s="49">
        <v>0.5</v>
      </c>
      <c r="AB576" s="49">
        <v>0</v>
      </c>
      <c r="AC576" s="50">
        <v>302</v>
      </c>
      <c r="AD576" s="51">
        <v>117</v>
      </c>
      <c r="AE576" s="49">
        <v>2</v>
      </c>
      <c r="AF576" s="55">
        <v>1.1000000000000001</v>
      </c>
      <c r="AG576" s="51">
        <v>63</v>
      </c>
    </row>
    <row r="577" spans="1:33" x14ac:dyDescent="0.3">
      <c r="A577" s="49">
        <v>20309</v>
      </c>
      <c r="B577" s="49">
        <v>700309</v>
      </c>
      <c r="C577" s="49">
        <v>3</v>
      </c>
      <c r="D577" s="49">
        <v>1</v>
      </c>
      <c r="E577" s="49">
        <v>1</v>
      </c>
      <c r="F577" s="51">
        <v>2</v>
      </c>
      <c r="G577" s="55">
        <v>0.42</v>
      </c>
      <c r="H577" s="49">
        <v>10</v>
      </c>
      <c r="I577" s="78">
        <v>21711</v>
      </c>
      <c r="J577" s="78">
        <v>21711</v>
      </c>
      <c r="K577" s="78">
        <v>21711</v>
      </c>
      <c r="L577" s="78">
        <v>0</v>
      </c>
      <c r="M577" s="76">
        <v>741</v>
      </c>
      <c r="N577" s="61">
        <v>741</v>
      </c>
      <c r="O577" s="61">
        <v>741</v>
      </c>
      <c r="P577" s="61">
        <v>0</v>
      </c>
      <c r="Q577" s="49">
        <v>5</v>
      </c>
      <c r="R577" s="76">
        <v>83</v>
      </c>
      <c r="S577" s="49">
        <v>0</v>
      </c>
      <c r="T577" s="64">
        <v>82</v>
      </c>
      <c r="U577" s="49">
        <v>17</v>
      </c>
      <c r="V577" s="49">
        <v>0</v>
      </c>
      <c r="W577" s="55">
        <v>800071</v>
      </c>
      <c r="X577" s="55">
        <v>15</v>
      </c>
      <c r="Y577" s="49">
        <v>3</v>
      </c>
      <c r="Z577" s="49">
        <v>0.4</v>
      </c>
      <c r="AA577" s="49">
        <v>0.6</v>
      </c>
      <c r="AB577" s="49">
        <v>0</v>
      </c>
      <c r="AC577" s="50">
        <v>303</v>
      </c>
      <c r="AD577" s="51">
        <v>121</v>
      </c>
      <c r="AE577" s="49">
        <v>2</v>
      </c>
      <c r="AF577" s="55">
        <v>0</v>
      </c>
      <c r="AG577" s="51">
        <v>62</v>
      </c>
    </row>
    <row r="578" spans="1:33" x14ac:dyDescent="0.3">
      <c r="A578" s="49">
        <v>20310</v>
      </c>
      <c r="B578" s="49">
        <v>700310</v>
      </c>
      <c r="C578" s="49">
        <v>3</v>
      </c>
      <c r="D578" s="49">
        <v>1</v>
      </c>
      <c r="E578" s="49">
        <v>1</v>
      </c>
      <c r="F578" s="51">
        <v>2</v>
      </c>
      <c r="G578" s="55">
        <v>0.42</v>
      </c>
      <c r="H578" s="49">
        <v>10</v>
      </c>
      <c r="I578" s="78">
        <v>21823</v>
      </c>
      <c r="J578" s="78">
        <v>21823</v>
      </c>
      <c r="K578" s="78">
        <v>21823</v>
      </c>
      <c r="L578" s="78">
        <v>0</v>
      </c>
      <c r="M578" s="76">
        <v>743</v>
      </c>
      <c r="N578" s="61">
        <v>743</v>
      </c>
      <c r="O578" s="61">
        <v>743</v>
      </c>
      <c r="P578" s="61">
        <v>0</v>
      </c>
      <c r="Q578" s="49">
        <v>5</v>
      </c>
      <c r="R578" s="76">
        <v>83</v>
      </c>
      <c r="S578" s="49">
        <v>0</v>
      </c>
      <c r="T578" s="64">
        <v>83</v>
      </c>
      <c r="U578" s="49">
        <v>17</v>
      </c>
      <c r="V578" s="49">
        <v>0</v>
      </c>
      <c r="W578" s="55">
        <v>800071</v>
      </c>
      <c r="X578" s="55">
        <v>15</v>
      </c>
      <c r="Y578" s="49">
        <v>3</v>
      </c>
      <c r="Z578" s="49">
        <v>0.3</v>
      </c>
      <c r="AA578" s="49">
        <v>0.5</v>
      </c>
      <c r="AB578" s="49">
        <v>0</v>
      </c>
      <c r="AC578" s="50">
        <v>304</v>
      </c>
      <c r="AD578" s="51">
        <v>100</v>
      </c>
      <c r="AE578" s="49">
        <v>2</v>
      </c>
      <c r="AF578" s="55">
        <v>1</v>
      </c>
      <c r="AG578" s="51">
        <v>50</v>
      </c>
    </row>
    <row r="579" spans="1:33" x14ac:dyDescent="0.3">
      <c r="A579" s="49">
        <v>20311</v>
      </c>
      <c r="B579" s="49">
        <v>700311</v>
      </c>
      <c r="C579" s="49">
        <v>3</v>
      </c>
      <c r="D579" s="49">
        <v>1</v>
      </c>
      <c r="E579" s="49">
        <v>1</v>
      </c>
      <c r="F579" s="51">
        <v>2</v>
      </c>
      <c r="G579" s="55">
        <v>0.42</v>
      </c>
      <c r="H579" s="49">
        <v>10</v>
      </c>
      <c r="I579" s="78">
        <v>21935</v>
      </c>
      <c r="J579" s="78">
        <v>21935</v>
      </c>
      <c r="K579" s="78">
        <v>21935</v>
      </c>
      <c r="L579" s="78">
        <v>0</v>
      </c>
      <c r="M579" s="76">
        <v>744</v>
      </c>
      <c r="N579" s="61">
        <v>744</v>
      </c>
      <c r="O579" s="61">
        <v>744</v>
      </c>
      <c r="P579" s="61">
        <v>0</v>
      </c>
      <c r="Q579" s="49">
        <v>5</v>
      </c>
      <c r="R579" s="76">
        <v>83</v>
      </c>
      <c r="S579" s="49">
        <v>0</v>
      </c>
      <c r="T579" s="64">
        <v>83</v>
      </c>
      <c r="U579" s="49">
        <v>17</v>
      </c>
      <c r="V579" s="49">
        <v>0</v>
      </c>
      <c r="W579" s="55">
        <v>800071</v>
      </c>
      <c r="X579" s="55">
        <v>15</v>
      </c>
      <c r="Y579" s="49">
        <v>3</v>
      </c>
      <c r="Z579" s="49">
        <v>0.4</v>
      </c>
      <c r="AA579" s="49">
        <v>0.6</v>
      </c>
      <c r="AB579" s="49">
        <v>0</v>
      </c>
      <c r="AC579" s="50">
        <v>305</v>
      </c>
      <c r="AD579" s="51">
        <v>148</v>
      </c>
      <c r="AE579" s="49">
        <v>2</v>
      </c>
      <c r="AF579" s="55">
        <v>1.4</v>
      </c>
      <c r="AG579" s="51">
        <v>57</v>
      </c>
    </row>
    <row r="580" spans="1:33" x14ac:dyDescent="0.3">
      <c r="A580" s="49">
        <v>20312</v>
      </c>
      <c r="B580" s="49">
        <v>700312</v>
      </c>
      <c r="C580" s="49">
        <v>3</v>
      </c>
      <c r="D580" s="49">
        <v>1</v>
      </c>
      <c r="E580" s="49">
        <v>1</v>
      </c>
      <c r="F580" s="51">
        <v>2</v>
      </c>
      <c r="G580" s="55">
        <v>0.42</v>
      </c>
      <c r="H580" s="49">
        <v>10</v>
      </c>
      <c r="I580" s="78">
        <v>22159</v>
      </c>
      <c r="J580" s="78">
        <v>22159</v>
      </c>
      <c r="K580" s="78">
        <v>22159</v>
      </c>
      <c r="L580" s="78">
        <v>0</v>
      </c>
      <c r="M580" s="76">
        <v>748</v>
      </c>
      <c r="N580" s="61">
        <v>748</v>
      </c>
      <c r="O580" s="61">
        <v>748</v>
      </c>
      <c r="P580" s="61">
        <v>0</v>
      </c>
      <c r="Q580" s="49">
        <v>5</v>
      </c>
      <c r="R580" s="76">
        <v>83</v>
      </c>
      <c r="S580" s="49">
        <v>0</v>
      </c>
      <c r="T580" s="64">
        <v>84</v>
      </c>
      <c r="U580" s="49">
        <v>17</v>
      </c>
      <c r="V580" s="49">
        <v>0</v>
      </c>
      <c r="W580" s="55">
        <v>800071</v>
      </c>
      <c r="X580" s="55">
        <v>15</v>
      </c>
      <c r="Y580" s="49">
        <v>3</v>
      </c>
      <c r="Z580" s="49">
        <v>0.3</v>
      </c>
      <c r="AA580" s="49">
        <v>0.5</v>
      </c>
      <c r="AB580" s="49">
        <v>0</v>
      </c>
      <c r="AC580" s="50">
        <v>306</v>
      </c>
      <c r="AD580" s="51">
        <v>127</v>
      </c>
      <c r="AE580" s="49">
        <v>2</v>
      </c>
      <c r="AF580" s="55">
        <v>0</v>
      </c>
      <c r="AG580" s="51">
        <v>68</v>
      </c>
    </row>
    <row r="581" spans="1:33" x14ac:dyDescent="0.3">
      <c r="A581" s="49">
        <v>20313</v>
      </c>
      <c r="B581" s="49">
        <v>700313</v>
      </c>
      <c r="C581" s="49">
        <v>3</v>
      </c>
      <c r="D581" s="49">
        <v>1</v>
      </c>
      <c r="E581" s="49">
        <v>1</v>
      </c>
      <c r="F581" s="51">
        <v>2</v>
      </c>
      <c r="G581" s="55">
        <v>0.42</v>
      </c>
      <c r="H581" s="49">
        <v>10</v>
      </c>
      <c r="I581" s="78">
        <v>22271</v>
      </c>
      <c r="J581" s="78">
        <v>22271</v>
      </c>
      <c r="K581" s="78">
        <v>22271</v>
      </c>
      <c r="L581" s="78">
        <v>0</v>
      </c>
      <c r="M581" s="76">
        <v>749</v>
      </c>
      <c r="N581" s="61">
        <v>749</v>
      </c>
      <c r="O581" s="61">
        <v>749</v>
      </c>
      <c r="P581" s="61">
        <v>0</v>
      </c>
      <c r="Q581" s="49">
        <v>5</v>
      </c>
      <c r="R581" s="76">
        <v>83</v>
      </c>
      <c r="S581" s="49">
        <v>0</v>
      </c>
      <c r="T581" s="64">
        <v>85</v>
      </c>
      <c r="U581" s="49">
        <v>17</v>
      </c>
      <c r="V581" s="49">
        <v>0</v>
      </c>
      <c r="W581" s="55">
        <v>800071</v>
      </c>
      <c r="X581" s="55">
        <v>15</v>
      </c>
      <c r="Y581" s="49">
        <v>3</v>
      </c>
      <c r="Z581" s="49">
        <v>0.4</v>
      </c>
      <c r="AA581" s="49">
        <v>0.6</v>
      </c>
      <c r="AB581" s="49">
        <v>0</v>
      </c>
      <c r="AC581" s="50">
        <v>307</v>
      </c>
      <c r="AD581" s="51">
        <v>140</v>
      </c>
      <c r="AE581" s="49">
        <v>2</v>
      </c>
      <c r="AF581" s="55">
        <v>1.1000000000000001</v>
      </c>
      <c r="AG581" s="51">
        <v>42</v>
      </c>
    </row>
    <row r="582" spans="1:33" x14ac:dyDescent="0.3">
      <c r="A582" s="49">
        <v>20314</v>
      </c>
      <c r="B582" s="49">
        <v>700314</v>
      </c>
      <c r="C582" s="49">
        <v>3</v>
      </c>
      <c r="D582" s="49">
        <v>1</v>
      </c>
      <c r="E582" s="49">
        <v>1</v>
      </c>
      <c r="F582" s="51">
        <v>1</v>
      </c>
      <c r="G582" s="55">
        <v>0.74</v>
      </c>
      <c r="H582" s="49">
        <v>5</v>
      </c>
      <c r="I582" s="78">
        <v>22383</v>
      </c>
      <c r="J582" s="78">
        <v>22383</v>
      </c>
      <c r="K582" s="78">
        <v>22383</v>
      </c>
      <c r="L582" s="78">
        <v>0</v>
      </c>
      <c r="M582" s="76">
        <v>751</v>
      </c>
      <c r="N582" s="61">
        <v>751</v>
      </c>
      <c r="O582" s="61">
        <v>751</v>
      </c>
      <c r="P582" s="61">
        <v>0</v>
      </c>
      <c r="Q582" s="49">
        <v>5</v>
      </c>
      <c r="R582" s="76">
        <v>83</v>
      </c>
      <c r="S582" s="49">
        <v>0</v>
      </c>
      <c r="T582" s="64">
        <v>85</v>
      </c>
      <c r="U582" s="49">
        <v>17</v>
      </c>
      <c r="V582" s="49">
        <v>0</v>
      </c>
      <c r="W582" s="55">
        <v>800001</v>
      </c>
      <c r="X582" s="55">
        <v>5</v>
      </c>
      <c r="Y582" s="49">
        <v>3</v>
      </c>
      <c r="Z582" s="49">
        <v>0.54</v>
      </c>
      <c r="AA582" s="49">
        <v>0.5</v>
      </c>
      <c r="AB582" s="49">
        <v>0</v>
      </c>
      <c r="AC582" s="50">
        <v>308</v>
      </c>
      <c r="AD582" s="51">
        <v>141</v>
      </c>
      <c r="AE582" s="49">
        <v>1</v>
      </c>
      <c r="AF582" s="55">
        <v>2</v>
      </c>
      <c r="AG582" s="51">
        <v>37</v>
      </c>
    </row>
    <row r="583" spans="1:33" x14ac:dyDescent="0.3">
      <c r="A583" s="49">
        <v>20315</v>
      </c>
      <c r="B583" s="49">
        <v>700315</v>
      </c>
      <c r="C583" s="49">
        <v>3</v>
      </c>
      <c r="D583" s="49">
        <v>1</v>
      </c>
      <c r="E583" s="49">
        <v>1</v>
      </c>
      <c r="F583" s="51">
        <v>2</v>
      </c>
      <c r="G583" s="55">
        <v>0.74</v>
      </c>
      <c r="H583" s="49">
        <v>5</v>
      </c>
      <c r="I583" s="78">
        <v>22607</v>
      </c>
      <c r="J583" s="78">
        <v>22607</v>
      </c>
      <c r="K583" s="78">
        <v>22607</v>
      </c>
      <c r="L583" s="78">
        <v>0</v>
      </c>
      <c r="M583" s="76">
        <v>754</v>
      </c>
      <c r="N583" s="61">
        <v>754</v>
      </c>
      <c r="O583" s="61">
        <v>754</v>
      </c>
      <c r="P583" s="61">
        <v>0</v>
      </c>
      <c r="Q583" s="49">
        <v>5</v>
      </c>
      <c r="R583" s="76">
        <v>83</v>
      </c>
      <c r="S583" s="49">
        <v>0</v>
      </c>
      <c r="T583" s="64">
        <v>86</v>
      </c>
      <c r="U583" s="49">
        <v>17</v>
      </c>
      <c r="V583" s="49">
        <v>0</v>
      </c>
      <c r="W583" s="55">
        <v>800001</v>
      </c>
      <c r="X583" s="55">
        <v>5</v>
      </c>
      <c r="Y583" s="49">
        <v>3</v>
      </c>
      <c r="Z583" s="49">
        <v>0.64</v>
      </c>
      <c r="AA583" s="49">
        <v>0.6</v>
      </c>
      <c r="AB583" s="49">
        <v>0</v>
      </c>
      <c r="AC583" s="50">
        <v>309</v>
      </c>
      <c r="AD583" s="51">
        <v>123</v>
      </c>
      <c r="AE583" s="49">
        <v>2</v>
      </c>
      <c r="AF583" s="55">
        <v>0</v>
      </c>
      <c r="AG583" s="51">
        <v>63</v>
      </c>
    </row>
    <row r="584" spans="1:33" x14ac:dyDescent="0.3">
      <c r="A584" s="49">
        <v>20316</v>
      </c>
      <c r="B584" s="49">
        <v>700316</v>
      </c>
      <c r="C584" s="49">
        <v>3</v>
      </c>
      <c r="D584" s="49">
        <v>1</v>
      </c>
      <c r="E584" s="49">
        <v>1</v>
      </c>
      <c r="F584" s="51">
        <v>1</v>
      </c>
      <c r="G584" s="55">
        <v>0.83</v>
      </c>
      <c r="H584" s="49">
        <v>5</v>
      </c>
      <c r="I584" s="78">
        <v>22831</v>
      </c>
      <c r="J584" s="78">
        <v>22831</v>
      </c>
      <c r="K584" s="78">
        <v>22831</v>
      </c>
      <c r="L584" s="78">
        <v>0</v>
      </c>
      <c r="M584" s="76">
        <v>758</v>
      </c>
      <c r="N584" s="61">
        <v>758</v>
      </c>
      <c r="O584" s="61">
        <v>758</v>
      </c>
      <c r="P584" s="61">
        <v>0</v>
      </c>
      <c r="Q584" s="49">
        <v>5</v>
      </c>
      <c r="R584" s="76">
        <v>83</v>
      </c>
      <c r="S584" s="49">
        <v>0</v>
      </c>
      <c r="T584" s="64">
        <v>87</v>
      </c>
      <c r="U584" s="49">
        <v>17</v>
      </c>
      <c r="V584" s="49">
        <v>0</v>
      </c>
      <c r="W584" s="55">
        <v>800011</v>
      </c>
      <c r="X584" s="55">
        <v>10</v>
      </c>
      <c r="Y584" s="49">
        <v>3</v>
      </c>
      <c r="Z584" s="49">
        <v>0.54</v>
      </c>
      <c r="AA584" s="49">
        <v>0.5</v>
      </c>
      <c r="AB584" s="49">
        <v>0</v>
      </c>
      <c r="AC584" s="50">
        <v>310</v>
      </c>
      <c r="AD584" s="51">
        <v>153</v>
      </c>
      <c r="AE584" s="49">
        <v>3</v>
      </c>
      <c r="AF584" s="55">
        <v>0.5</v>
      </c>
      <c r="AG584" s="51">
        <v>55</v>
      </c>
    </row>
    <row r="585" spans="1:33" x14ac:dyDescent="0.3">
      <c r="A585" s="49">
        <v>20317</v>
      </c>
      <c r="B585" s="49">
        <v>700317</v>
      </c>
      <c r="C585" s="49">
        <v>3</v>
      </c>
      <c r="D585" s="49">
        <v>1</v>
      </c>
      <c r="E585" s="49">
        <v>1</v>
      </c>
      <c r="F585" s="51">
        <v>1</v>
      </c>
      <c r="G585" s="55">
        <v>0.83</v>
      </c>
      <c r="H585" s="49">
        <v>5</v>
      </c>
      <c r="I585" s="78">
        <v>22943</v>
      </c>
      <c r="J585" s="78">
        <v>22943</v>
      </c>
      <c r="K585" s="78">
        <v>22943</v>
      </c>
      <c r="L585" s="78">
        <v>0</v>
      </c>
      <c r="M585" s="76">
        <v>759</v>
      </c>
      <c r="N585" s="61">
        <v>759</v>
      </c>
      <c r="O585" s="61">
        <v>759</v>
      </c>
      <c r="P585" s="61">
        <v>0</v>
      </c>
      <c r="Q585" s="49">
        <v>5</v>
      </c>
      <c r="R585" s="76">
        <v>83</v>
      </c>
      <c r="S585" s="49">
        <v>0</v>
      </c>
      <c r="T585" s="64">
        <v>87</v>
      </c>
      <c r="U585" s="49">
        <v>17</v>
      </c>
      <c r="V585" s="49">
        <v>0</v>
      </c>
      <c r="W585" s="55">
        <v>800011</v>
      </c>
      <c r="X585" s="55">
        <v>10</v>
      </c>
      <c r="Y585" s="49">
        <v>3</v>
      </c>
      <c r="Z585" s="49">
        <v>0.64</v>
      </c>
      <c r="AA585" s="49">
        <v>0.6</v>
      </c>
      <c r="AB585" s="49">
        <v>0</v>
      </c>
      <c r="AC585" s="50">
        <v>311</v>
      </c>
      <c r="AD585" s="51">
        <v>131</v>
      </c>
      <c r="AE585" s="49">
        <v>1</v>
      </c>
      <c r="AF585" s="55">
        <v>1</v>
      </c>
      <c r="AG585" s="51">
        <v>65</v>
      </c>
    </row>
    <row r="586" spans="1:33" x14ac:dyDescent="0.3">
      <c r="A586" s="49">
        <v>20318</v>
      </c>
      <c r="B586" s="49">
        <v>700318</v>
      </c>
      <c r="C586" s="49">
        <v>3</v>
      </c>
      <c r="D586" s="49">
        <v>1</v>
      </c>
      <c r="E586" s="49">
        <v>1</v>
      </c>
      <c r="F586" s="51">
        <v>2</v>
      </c>
      <c r="G586" s="55">
        <v>0.68</v>
      </c>
      <c r="H586" s="49">
        <v>40</v>
      </c>
      <c r="I586" s="78">
        <v>23055</v>
      </c>
      <c r="J586" s="78">
        <v>23055</v>
      </c>
      <c r="K586" s="78">
        <v>23055</v>
      </c>
      <c r="L586" s="78">
        <v>0</v>
      </c>
      <c r="M586" s="76">
        <v>761</v>
      </c>
      <c r="N586" s="61">
        <v>761</v>
      </c>
      <c r="O586" s="61">
        <v>761</v>
      </c>
      <c r="P586" s="61">
        <v>0</v>
      </c>
      <c r="Q586" s="49">
        <v>5</v>
      </c>
      <c r="R586" s="76">
        <v>83</v>
      </c>
      <c r="S586" s="49">
        <v>0</v>
      </c>
      <c r="T586" s="64">
        <v>88</v>
      </c>
      <c r="U586" s="49">
        <v>17</v>
      </c>
      <c r="V586" s="49">
        <v>0</v>
      </c>
      <c r="W586" s="55">
        <v>800031</v>
      </c>
      <c r="X586" s="55">
        <v>5</v>
      </c>
      <c r="Y586" s="49">
        <v>3</v>
      </c>
      <c r="Z586" s="49">
        <v>0.54</v>
      </c>
      <c r="AA586" s="49">
        <v>0.5</v>
      </c>
      <c r="AB586" s="49">
        <v>0</v>
      </c>
      <c r="AC586" s="50">
        <v>312</v>
      </c>
      <c r="AD586" s="51">
        <v>126</v>
      </c>
      <c r="AE586" s="49">
        <v>2</v>
      </c>
      <c r="AF586" s="55">
        <v>0</v>
      </c>
      <c r="AG586" s="51">
        <v>51</v>
      </c>
    </row>
    <row r="587" spans="1:33" x14ac:dyDescent="0.3">
      <c r="A587" s="49">
        <v>20319</v>
      </c>
      <c r="B587" s="49">
        <v>700319</v>
      </c>
      <c r="C587" s="49">
        <v>3</v>
      </c>
      <c r="D587" s="49">
        <v>1</v>
      </c>
      <c r="E587" s="49">
        <v>1</v>
      </c>
      <c r="F587" s="51">
        <v>2</v>
      </c>
      <c r="G587" s="55">
        <v>0.68</v>
      </c>
      <c r="H587" s="49">
        <v>40</v>
      </c>
      <c r="I587" s="78">
        <v>23279</v>
      </c>
      <c r="J587" s="78">
        <v>23279</v>
      </c>
      <c r="K587" s="78">
        <v>23279</v>
      </c>
      <c r="L587" s="78">
        <v>0</v>
      </c>
      <c r="M587" s="76">
        <v>764</v>
      </c>
      <c r="N587" s="61">
        <v>764</v>
      </c>
      <c r="O587" s="61">
        <v>764</v>
      </c>
      <c r="P587" s="61">
        <v>0</v>
      </c>
      <c r="Q587" s="49">
        <v>5</v>
      </c>
      <c r="R587" s="76">
        <v>83</v>
      </c>
      <c r="S587" s="49">
        <v>0</v>
      </c>
      <c r="T587" s="64">
        <v>88</v>
      </c>
      <c r="U587" s="49">
        <v>17</v>
      </c>
      <c r="V587" s="49">
        <v>0</v>
      </c>
      <c r="W587" s="55">
        <v>800031</v>
      </c>
      <c r="X587" s="55">
        <v>5</v>
      </c>
      <c r="Y587" s="49">
        <v>3</v>
      </c>
      <c r="Z587" s="49">
        <v>0.64</v>
      </c>
      <c r="AA587" s="49">
        <v>0.7</v>
      </c>
      <c r="AB587" s="49">
        <v>0</v>
      </c>
      <c r="AC587" s="50">
        <v>313</v>
      </c>
      <c r="AD587" s="51">
        <v>109</v>
      </c>
      <c r="AE587" s="49">
        <v>2</v>
      </c>
      <c r="AF587" s="55">
        <v>1</v>
      </c>
      <c r="AG587" s="51">
        <v>89</v>
      </c>
    </row>
    <row r="588" spans="1:33" x14ac:dyDescent="0.3">
      <c r="A588" s="49">
        <v>20320</v>
      </c>
      <c r="B588" s="49">
        <v>700320</v>
      </c>
      <c r="C588" s="49">
        <v>3</v>
      </c>
      <c r="D588" s="49">
        <v>1</v>
      </c>
      <c r="E588" s="49">
        <v>1</v>
      </c>
      <c r="F588" s="51">
        <v>1</v>
      </c>
      <c r="G588" s="80">
        <v>0.75</v>
      </c>
      <c r="H588" s="49">
        <v>15</v>
      </c>
      <c r="I588" s="78">
        <v>23391</v>
      </c>
      <c r="J588" s="78">
        <v>23391</v>
      </c>
      <c r="K588" s="78">
        <v>23391</v>
      </c>
      <c r="L588" s="78">
        <v>0</v>
      </c>
      <c r="M588" s="76">
        <v>766</v>
      </c>
      <c r="N588" s="61">
        <v>766</v>
      </c>
      <c r="O588" s="61">
        <v>766</v>
      </c>
      <c r="P588" s="61">
        <v>0</v>
      </c>
      <c r="Q588" s="49">
        <v>5</v>
      </c>
      <c r="R588" s="76">
        <v>83</v>
      </c>
      <c r="S588" s="49">
        <v>0</v>
      </c>
      <c r="T588" s="64">
        <v>89</v>
      </c>
      <c r="U588" s="49">
        <v>17</v>
      </c>
      <c r="V588" s="49">
        <v>0</v>
      </c>
      <c r="W588" s="80">
        <v>800201</v>
      </c>
      <c r="X588" s="80">
        <v>15</v>
      </c>
      <c r="Y588" s="49">
        <v>3</v>
      </c>
      <c r="Z588" s="49">
        <v>0.3</v>
      </c>
      <c r="AA588" s="49">
        <v>0.5</v>
      </c>
      <c r="AB588" s="49">
        <v>0</v>
      </c>
      <c r="AC588" s="50">
        <v>314</v>
      </c>
      <c r="AD588" s="51">
        <v>156</v>
      </c>
      <c r="AE588" s="49">
        <v>1</v>
      </c>
      <c r="AF588" s="80">
        <v>1</v>
      </c>
      <c r="AG588" s="51">
        <v>42</v>
      </c>
    </row>
    <row r="589" spans="1:33" x14ac:dyDescent="0.3">
      <c r="A589" s="49">
        <v>20321</v>
      </c>
      <c r="B589" s="49">
        <v>700321</v>
      </c>
      <c r="C589" s="49">
        <v>3</v>
      </c>
      <c r="D589" s="49">
        <v>1</v>
      </c>
      <c r="E589" s="49">
        <v>1</v>
      </c>
      <c r="F589" s="51">
        <v>2</v>
      </c>
      <c r="G589" s="55">
        <v>0.75</v>
      </c>
      <c r="H589" s="49">
        <v>15</v>
      </c>
      <c r="I589" s="78">
        <v>23503</v>
      </c>
      <c r="J589" s="78">
        <v>23503</v>
      </c>
      <c r="K589" s="78">
        <v>23503</v>
      </c>
      <c r="L589" s="78">
        <v>0</v>
      </c>
      <c r="M589" s="76">
        <v>768</v>
      </c>
      <c r="N589" s="61">
        <v>768</v>
      </c>
      <c r="O589" s="61">
        <v>768</v>
      </c>
      <c r="P589" s="61">
        <v>0</v>
      </c>
      <c r="Q589" s="49">
        <v>5</v>
      </c>
      <c r="R589" s="76">
        <v>83</v>
      </c>
      <c r="S589" s="49">
        <v>0</v>
      </c>
      <c r="T589" s="64">
        <v>89</v>
      </c>
      <c r="U589" s="49">
        <v>17</v>
      </c>
      <c r="V589" s="49">
        <v>0</v>
      </c>
      <c r="W589" s="55">
        <v>800201</v>
      </c>
      <c r="X589" s="55">
        <v>15</v>
      </c>
      <c r="Y589" s="49">
        <v>3</v>
      </c>
      <c r="Z589" s="49">
        <v>0.3</v>
      </c>
      <c r="AA589" s="49">
        <v>0.5</v>
      </c>
      <c r="AB589" s="49">
        <v>0</v>
      </c>
      <c r="AC589" s="50">
        <v>315</v>
      </c>
      <c r="AD589" s="51">
        <v>147</v>
      </c>
      <c r="AE589" s="49">
        <v>2</v>
      </c>
      <c r="AF589" s="55">
        <v>0</v>
      </c>
      <c r="AG589" s="51">
        <v>18</v>
      </c>
    </row>
    <row r="590" spans="1:33" x14ac:dyDescent="0.3">
      <c r="A590" s="49">
        <v>20322</v>
      </c>
      <c r="B590" s="49">
        <v>700322</v>
      </c>
      <c r="C590" s="49">
        <v>3</v>
      </c>
      <c r="D590" s="49">
        <v>1</v>
      </c>
      <c r="E590" s="49">
        <v>1</v>
      </c>
      <c r="F590" s="51">
        <v>2</v>
      </c>
      <c r="G590" s="55">
        <v>0.56000000000000005</v>
      </c>
      <c r="H590" s="49">
        <v>15</v>
      </c>
      <c r="I590" s="78">
        <v>23615</v>
      </c>
      <c r="J590" s="78">
        <v>23615</v>
      </c>
      <c r="K590" s="78">
        <v>23615</v>
      </c>
      <c r="L590" s="78">
        <v>0</v>
      </c>
      <c r="M590" s="76">
        <v>769</v>
      </c>
      <c r="N590" s="61">
        <v>769</v>
      </c>
      <c r="O590" s="61">
        <v>769</v>
      </c>
      <c r="P590" s="61">
        <v>0</v>
      </c>
      <c r="Q590" s="49">
        <v>5</v>
      </c>
      <c r="R590" s="76">
        <v>83</v>
      </c>
      <c r="S590" s="49">
        <v>0</v>
      </c>
      <c r="T590" s="64">
        <v>90</v>
      </c>
      <c r="U590" s="49">
        <v>17</v>
      </c>
      <c r="V590" s="49">
        <v>0</v>
      </c>
      <c r="W590" s="55">
        <v>800193</v>
      </c>
      <c r="X590" s="55">
        <v>50</v>
      </c>
      <c r="Y590" s="49">
        <v>3</v>
      </c>
      <c r="Z590" s="49">
        <v>0.3</v>
      </c>
      <c r="AA590" s="49">
        <v>0.5</v>
      </c>
      <c r="AB590" s="49">
        <v>0</v>
      </c>
      <c r="AC590" s="50">
        <v>316</v>
      </c>
      <c r="AD590" s="51">
        <v>120</v>
      </c>
      <c r="AE590" s="49">
        <v>2</v>
      </c>
      <c r="AF590" s="55">
        <v>2</v>
      </c>
      <c r="AG590" s="51">
        <v>95</v>
      </c>
    </row>
    <row r="591" spans="1:33" x14ac:dyDescent="0.3">
      <c r="A591" s="49">
        <v>20323</v>
      </c>
      <c r="B591" s="49">
        <v>700323</v>
      </c>
      <c r="C591" s="49">
        <v>3</v>
      </c>
      <c r="D591" s="49">
        <v>1</v>
      </c>
      <c r="E591" s="49">
        <v>1</v>
      </c>
      <c r="F591" s="51">
        <v>1</v>
      </c>
      <c r="G591" s="55">
        <v>0.56000000000000005</v>
      </c>
      <c r="H591" s="49">
        <v>15</v>
      </c>
      <c r="I591" s="78">
        <v>23727</v>
      </c>
      <c r="J591" s="78">
        <v>23727</v>
      </c>
      <c r="K591" s="78">
        <v>23727</v>
      </c>
      <c r="L591" s="78">
        <v>0</v>
      </c>
      <c r="M591" s="76">
        <v>771</v>
      </c>
      <c r="N591" s="61">
        <v>771</v>
      </c>
      <c r="O591" s="61">
        <v>771</v>
      </c>
      <c r="P591" s="61">
        <v>0</v>
      </c>
      <c r="Q591" s="49">
        <v>5</v>
      </c>
      <c r="R591" s="76">
        <v>83</v>
      </c>
      <c r="S591" s="49">
        <v>0</v>
      </c>
      <c r="T591" s="64">
        <v>90</v>
      </c>
      <c r="U591" s="49">
        <v>17</v>
      </c>
      <c r="V591" s="49">
        <v>0</v>
      </c>
      <c r="W591" s="55">
        <v>800193</v>
      </c>
      <c r="X591" s="55">
        <v>50</v>
      </c>
      <c r="Y591" s="49">
        <v>3</v>
      </c>
      <c r="Z591" s="49">
        <v>0.3</v>
      </c>
      <c r="AA591" s="49">
        <v>0.5</v>
      </c>
      <c r="AB591" s="49">
        <v>0</v>
      </c>
      <c r="AC591" s="50">
        <v>317</v>
      </c>
      <c r="AD591" s="51">
        <v>149</v>
      </c>
      <c r="AE591" s="49">
        <v>1</v>
      </c>
      <c r="AF591" s="55">
        <v>1.1000000000000001</v>
      </c>
      <c r="AG591" s="51">
        <v>35</v>
      </c>
    </row>
    <row r="592" spans="1:33" x14ac:dyDescent="0.3">
      <c r="A592" s="49">
        <v>20324</v>
      </c>
      <c r="B592" s="49">
        <v>700324</v>
      </c>
      <c r="C592" s="49">
        <v>3</v>
      </c>
      <c r="D592" s="49">
        <v>1</v>
      </c>
      <c r="E592" s="49">
        <v>1</v>
      </c>
      <c r="F592" s="51">
        <v>1</v>
      </c>
      <c r="G592" s="55">
        <v>1.1000000000000001</v>
      </c>
      <c r="H592" s="49">
        <v>0.01</v>
      </c>
      <c r="I592" s="78">
        <v>23951</v>
      </c>
      <c r="J592" s="78">
        <v>23951</v>
      </c>
      <c r="K592" s="78">
        <v>23951</v>
      </c>
      <c r="L592" s="78">
        <v>0</v>
      </c>
      <c r="M592" s="76">
        <v>774</v>
      </c>
      <c r="N592" s="61">
        <v>774</v>
      </c>
      <c r="O592" s="61">
        <v>774</v>
      </c>
      <c r="P592" s="61">
        <v>0</v>
      </c>
      <c r="Q592" s="49">
        <v>5</v>
      </c>
      <c r="R592" s="76">
        <v>83</v>
      </c>
      <c r="S592" s="49">
        <v>0</v>
      </c>
      <c r="T592" s="64">
        <v>91</v>
      </c>
      <c r="U592" s="49">
        <v>17</v>
      </c>
      <c r="V592" s="49">
        <v>0</v>
      </c>
      <c r="W592" s="55">
        <v>800221</v>
      </c>
      <c r="X592" s="55">
        <v>50</v>
      </c>
      <c r="Y592" s="49">
        <v>3</v>
      </c>
      <c r="Z592" s="49">
        <v>0.3</v>
      </c>
      <c r="AA592" s="49">
        <v>0.5</v>
      </c>
      <c r="AB592" s="49">
        <v>0</v>
      </c>
      <c r="AC592" s="50">
        <v>318</v>
      </c>
      <c r="AD592" s="51">
        <v>117</v>
      </c>
      <c r="AE592" s="49">
        <v>7</v>
      </c>
      <c r="AF592" s="55">
        <v>0</v>
      </c>
      <c r="AG592" s="51">
        <v>22</v>
      </c>
    </row>
    <row r="593" spans="1:33" x14ac:dyDescent="0.3">
      <c r="A593" s="49">
        <v>20325</v>
      </c>
      <c r="B593" s="49">
        <v>700325</v>
      </c>
      <c r="C593" s="49">
        <v>3</v>
      </c>
      <c r="D593" s="49">
        <v>1</v>
      </c>
      <c r="E593" s="49">
        <v>1</v>
      </c>
      <c r="F593" s="51">
        <v>1</v>
      </c>
      <c r="G593" s="55">
        <v>1.1000000000000001</v>
      </c>
      <c r="H593" s="49">
        <v>0.01</v>
      </c>
      <c r="I593" s="78">
        <v>24175</v>
      </c>
      <c r="J593" s="78">
        <v>24175</v>
      </c>
      <c r="K593" s="78">
        <v>24175</v>
      </c>
      <c r="L593" s="78">
        <v>0</v>
      </c>
      <c r="M593" s="76">
        <v>777</v>
      </c>
      <c r="N593" s="61">
        <v>777</v>
      </c>
      <c r="O593" s="61">
        <v>777</v>
      </c>
      <c r="P593" s="61">
        <v>0</v>
      </c>
      <c r="Q593" s="49">
        <v>5</v>
      </c>
      <c r="R593" s="76">
        <v>83</v>
      </c>
      <c r="S593" s="49">
        <v>0</v>
      </c>
      <c r="T593" s="64">
        <v>92</v>
      </c>
      <c r="U593" s="49">
        <v>17</v>
      </c>
      <c r="V593" s="49">
        <v>0</v>
      </c>
      <c r="W593" s="55">
        <v>800221</v>
      </c>
      <c r="X593" s="55">
        <v>50</v>
      </c>
      <c r="Y593" s="49">
        <v>3</v>
      </c>
      <c r="Z593" s="49">
        <v>0.3</v>
      </c>
      <c r="AA593" s="49">
        <v>0.5</v>
      </c>
      <c r="AB593" s="49">
        <v>0</v>
      </c>
      <c r="AC593" s="50">
        <v>319</v>
      </c>
      <c r="AD593" s="51">
        <v>120</v>
      </c>
      <c r="AE593" s="49">
        <v>7</v>
      </c>
      <c r="AF593" s="55">
        <v>1</v>
      </c>
      <c r="AG593" s="51">
        <v>12</v>
      </c>
    </row>
    <row r="594" spans="1:33" x14ac:dyDescent="0.3">
      <c r="A594" s="49">
        <v>20326</v>
      </c>
      <c r="B594" s="49">
        <v>700326</v>
      </c>
      <c r="C594" s="49">
        <v>3</v>
      </c>
      <c r="D594" s="49">
        <v>1</v>
      </c>
      <c r="E594" s="49">
        <v>1</v>
      </c>
      <c r="F594" s="51">
        <v>1</v>
      </c>
      <c r="G594" s="55">
        <v>0.63</v>
      </c>
      <c r="H594" s="49">
        <v>25</v>
      </c>
      <c r="I594" s="78">
        <v>24287</v>
      </c>
      <c r="J594" s="78">
        <v>24287</v>
      </c>
      <c r="K594" s="78">
        <v>24287</v>
      </c>
      <c r="L594" s="78">
        <v>0</v>
      </c>
      <c r="M594" s="76">
        <v>779</v>
      </c>
      <c r="N594" s="61">
        <v>779</v>
      </c>
      <c r="O594" s="61">
        <v>779</v>
      </c>
      <c r="P594" s="61">
        <v>0</v>
      </c>
      <c r="Q594" s="49">
        <v>5</v>
      </c>
      <c r="R594" s="76">
        <v>83</v>
      </c>
      <c r="S594" s="49">
        <v>0</v>
      </c>
      <c r="T594" s="64">
        <v>92</v>
      </c>
      <c r="U594" s="49">
        <v>17</v>
      </c>
      <c r="V594" s="49">
        <v>0</v>
      </c>
      <c r="W594" s="55">
        <v>800141</v>
      </c>
      <c r="X594" s="55">
        <v>15</v>
      </c>
      <c r="Y594" s="49">
        <v>3</v>
      </c>
      <c r="Z594" s="49">
        <v>0.54</v>
      </c>
      <c r="AA594" s="49">
        <v>0.5</v>
      </c>
      <c r="AB594" s="49">
        <v>0</v>
      </c>
      <c r="AC594" s="50">
        <v>320</v>
      </c>
      <c r="AD594" s="51">
        <v>105</v>
      </c>
      <c r="AE594" s="49">
        <v>1</v>
      </c>
      <c r="AF594" s="55">
        <v>1.4</v>
      </c>
      <c r="AG594" s="51">
        <v>13</v>
      </c>
    </row>
    <row r="595" spans="1:33" x14ac:dyDescent="0.3">
      <c r="A595" s="49">
        <v>20401</v>
      </c>
      <c r="B595" s="49">
        <v>700401</v>
      </c>
      <c r="C595" s="49">
        <v>3</v>
      </c>
      <c r="D595" s="49">
        <v>1</v>
      </c>
      <c r="E595" s="49">
        <v>1</v>
      </c>
      <c r="F595" s="51">
        <v>1</v>
      </c>
      <c r="G595" s="64">
        <v>1.7</v>
      </c>
      <c r="H595" s="49">
        <v>0.01</v>
      </c>
      <c r="I595" s="78">
        <v>24399</v>
      </c>
      <c r="J595" s="78">
        <v>24399</v>
      </c>
      <c r="K595" s="78">
        <v>24399</v>
      </c>
      <c r="L595" s="78">
        <v>0</v>
      </c>
      <c r="M595" s="76">
        <v>781</v>
      </c>
      <c r="N595" s="61">
        <v>781</v>
      </c>
      <c r="O595" s="61">
        <v>781</v>
      </c>
      <c r="P595" s="61">
        <v>0</v>
      </c>
      <c r="Q595" s="49">
        <v>5</v>
      </c>
      <c r="R595" s="76">
        <v>85</v>
      </c>
      <c r="S595" s="49">
        <v>0</v>
      </c>
      <c r="T595" s="64">
        <v>93</v>
      </c>
      <c r="U595" s="49">
        <v>17</v>
      </c>
      <c r="V595" s="49">
        <v>0</v>
      </c>
      <c r="W595" s="64">
        <v>800183</v>
      </c>
      <c r="X595" s="64">
        <v>100</v>
      </c>
      <c r="Y595" s="49">
        <v>5</v>
      </c>
      <c r="Z595" s="49">
        <v>0.3</v>
      </c>
      <c r="AA595" s="49">
        <v>0.5</v>
      </c>
      <c r="AB595" s="49">
        <v>0</v>
      </c>
      <c r="AC595" s="50">
        <v>401</v>
      </c>
      <c r="AD595" s="51">
        <v>141</v>
      </c>
      <c r="AE595" s="49">
        <v>7</v>
      </c>
      <c r="AF595" s="64">
        <v>1</v>
      </c>
      <c r="AG595" s="51">
        <v>67</v>
      </c>
    </row>
    <row r="596" spans="1:33" x14ac:dyDescent="0.3">
      <c r="A596" s="49">
        <v>20402</v>
      </c>
      <c r="B596" s="49">
        <v>700402</v>
      </c>
      <c r="C596" s="49">
        <v>3</v>
      </c>
      <c r="D596" s="49">
        <v>1</v>
      </c>
      <c r="E596" s="49">
        <v>1</v>
      </c>
      <c r="F596" s="51">
        <v>1</v>
      </c>
      <c r="G596" s="64">
        <v>0.74</v>
      </c>
      <c r="H596" s="49">
        <v>5</v>
      </c>
      <c r="I596" s="78">
        <v>24623</v>
      </c>
      <c r="J596" s="78">
        <v>24623</v>
      </c>
      <c r="K596" s="78">
        <v>24623</v>
      </c>
      <c r="L596" s="78">
        <v>0</v>
      </c>
      <c r="M596" s="76">
        <v>784</v>
      </c>
      <c r="N596" s="61">
        <v>784</v>
      </c>
      <c r="O596" s="61">
        <v>784</v>
      </c>
      <c r="P596" s="61">
        <v>0</v>
      </c>
      <c r="Q596" s="49">
        <v>5</v>
      </c>
      <c r="R596" s="76">
        <v>85</v>
      </c>
      <c r="S596" s="49">
        <v>0</v>
      </c>
      <c r="T596" s="64">
        <v>94</v>
      </c>
      <c r="U596" s="49">
        <v>17</v>
      </c>
      <c r="V596" s="49">
        <v>0</v>
      </c>
      <c r="W596" s="64">
        <v>800001</v>
      </c>
      <c r="X596" s="64">
        <v>5</v>
      </c>
      <c r="Y596" s="49">
        <v>3</v>
      </c>
      <c r="Z596" s="49">
        <v>0.54</v>
      </c>
      <c r="AA596" s="49">
        <v>0.5</v>
      </c>
      <c r="AB596" s="49">
        <v>0</v>
      </c>
      <c r="AC596" s="50">
        <v>402</v>
      </c>
      <c r="AD596" s="51">
        <v>122</v>
      </c>
      <c r="AE596" s="49">
        <v>1</v>
      </c>
      <c r="AF596" s="64">
        <v>1</v>
      </c>
      <c r="AG596" s="51">
        <v>95</v>
      </c>
    </row>
    <row r="597" spans="1:33" x14ac:dyDescent="0.3">
      <c r="A597" s="49">
        <v>20403</v>
      </c>
      <c r="B597" s="49">
        <v>700403</v>
      </c>
      <c r="C597" s="49">
        <v>3</v>
      </c>
      <c r="D597" s="49">
        <v>1</v>
      </c>
      <c r="E597" s="49">
        <v>1</v>
      </c>
      <c r="F597" s="51">
        <v>2</v>
      </c>
      <c r="G597" s="64">
        <v>0.74</v>
      </c>
      <c r="H597" s="49">
        <v>5</v>
      </c>
      <c r="I597" s="78">
        <v>24735</v>
      </c>
      <c r="J597" s="78">
        <v>24735</v>
      </c>
      <c r="K597" s="78">
        <v>24735</v>
      </c>
      <c r="L597" s="78">
        <v>0</v>
      </c>
      <c r="M597" s="76">
        <v>786</v>
      </c>
      <c r="N597" s="61">
        <v>786</v>
      </c>
      <c r="O597" s="61">
        <v>786</v>
      </c>
      <c r="P597" s="61">
        <v>0</v>
      </c>
      <c r="Q597" s="49">
        <v>5</v>
      </c>
      <c r="R597" s="76">
        <v>85</v>
      </c>
      <c r="S597" s="49">
        <v>0</v>
      </c>
      <c r="T597" s="64">
        <v>94</v>
      </c>
      <c r="U597" s="49">
        <v>17</v>
      </c>
      <c r="V597" s="49">
        <v>0</v>
      </c>
      <c r="W597" s="64">
        <v>800001</v>
      </c>
      <c r="X597" s="64">
        <v>5</v>
      </c>
      <c r="Y597" s="49">
        <v>3</v>
      </c>
      <c r="Z597" s="49">
        <v>0.64</v>
      </c>
      <c r="AA597" s="49">
        <v>0.6</v>
      </c>
      <c r="AB597" s="49">
        <v>0</v>
      </c>
      <c r="AC597" s="50">
        <v>403</v>
      </c>
      <c r="AD597" s="51">
        <v>117</v>
      </c>
      <c r="AE597" s="49">
        <v>2</v>
      </c>
      <c r="AF597" s="64">
        <v>0</v>
      </c>
      <c r="AG597" s="51">
        <v>57</v>
      </c>
    </row>
    <row r="598" spans="1:33" x14ac:dyDescent="0.3">
      <c r="A598" s="49">
        <v>20404</v>
      </c>
      <c r="B598" s="49">
        <v>700404</v>
      </c>
      <c r="C598" s="49">
        <v>3</v>
      </c>
      <c r="D598" s="49">
        <v>1</v>
      </c>
      <c r="E598" s="49">
        <v>1</v>
      </c>
      <c r="F598" s="51">
        <v>2</v>
      </c>
      <c r="G598" s="64">
        <v>0.83</v>
      </c>
      <c r="H598" s="49">
        <v>5</v>
      </c>
      <c r="I598" s="78">
        <v>24847</v>
      </c>
      <c r="J598" s="78">
        <v>24847</v>
      </c>
      <c r="K598" s="78">
        <v>24847</v>
      </c>
      <c r="L598" s="78">
        <v>0</v>
      </c>
      <c r="M598" s="76">
        <v>787</v>
      </c>
      <c r="N598" s="61">
        <v>787</v>
      </c>
      <c r="O598" s="61">
        <v>787</v>
      </c>
      <c r="P598" s="61">
        <v>0</v>
      </c>
      <c r="Q598" s="49">
        <v>5</v>
      </c>
      <c r="R598" s="76">
        <v>85</v>
      </c>
      <c r="S598" s="49">
        <v>0</v>
      </c>
      <c r="T598" s="64">
        <v>94</v>
      </c>
      <c r="U598" s="49">
        <v>17</v>
      </c>
      <c r="V598" s="49">
        <v>0</v>
      </c>
      <c r="W598" s="64">
        <v>800011</v>
      </c>
      <c r="X598" s="64">
        <v>10</v>
      </c>
      <c r="Y598" s="49">
        <v>3</v>
      </c>
      <c r="Z598" s="49">
        <v>0.54</v>
      </c>
      <c r="AA598" s="49">
        <v>0.5</v>
      </c>
      <c r="AB598" s="49">
        <v>0</v>
      </c>
      <c r="AC598" s="50">
        <v>404</v>
      </c>
      <c r="AD598" s="51">
        <v>159</v>
      </c>
      <c r="AE598" s="49">
        <v>2</v>
      </c>
      <c r="AF598" s="64">
        <v>2</v>
      </c>
      <c r="AG598" s="51">
        <v>78</v>
      </c>
    </row>
    <row r="599" spans="1:33" x14ac:dyDescent="0.3">
      <c r="A599" s="49">
        <v>20405</v>
      </c>
      <c r="B599" s="49">
        <v>700405</v>
      </c>
      <c r="C599" s="49">
        <v>3</v>
      </c>
      <c r="D599" s="49">
        <v>1</v>
      </c>
      <c r="E599" s="49">
        <v>1</v>
      </c>
      <c r="F599" s="51">
        <v>1</v>
      </c>
      <c r="G599" s="64">
        <v>0.83</v>
      </c>
      <c r="H599" s="49">
        <v>5</v>
      </c>
      <c r="I599" s="78">
        <v>24959</v>
      </c>
      <c r="J599" s="78">
        <v>24959</v>
      </c>
      <c r="K599" s="78">
        <v>24959</v>
      </c>
      <c r="L599" s="78">
        <v>0</v>
      </c>
      <c r="M599" s="76">
        <v>789</v>
      </c>
      <c r="N599" s="61">
        <v>789</v>
      </c>
      <c r="O599" s="61">
        <v>789</v>
      </c>
      <c r="P599" s="61">
        <v>0</v>
      </c>
      <c r="Q599" s="49">
        <v>5</v>
      </c>
      <c r="R599" s="76">
        <v>85</v>
      </c>
      <c r="S599" s="49">
        <v>0</v>
      </c>
      <c r="T599" s="64">
        <v>95</v>
      </c>
      <c r="U599" s="49">
        <v>17</v>
      </c>
      <c r="V599" s="49">
        <v>0</v>
      </c>
      <c r="W599" s="64">
        <v>800011</v>
      </c>
      <c r="X599" s="64">
        <v>10</v>
      </c>
      <c r="Y599" s="49">
        <v>3</v>
      </c>
      <c r="Z599" s="49">
        <v>0.64</v>
      </c>
      <c r="AA599" s="49">
        <v>0.6</v>
      </c>
      <c r="AB599" s="49">
        <v>0</v>
      </c>
      <c r="AC599" s="50">
        <v>405</v>
      </c>
      <c r="AD599" s="51">
        <v>132</v>
      </c>
      <c r="AE599" s="49">
        <v>1</v>
      </c>
      <c r="AF599" s="64">
        <v>1.1000000000000001</v>
      </c>
      <c r="AG599" s="51">
        <v>44</v>
      </c>
    </row>
    <row r="600" spans="1:33" x14ac:dyDescent="0.3">
      <c r="A600" s="49">
        <v>20406</v>
      </c>
      <c r="B600" s="49">
        <v>700406</v>
      </c>
      <c r="C600" s="49">
        <v>3</v>
      </c>
      <c r="D600" s="49">
        <v>1</v>
      </c>
      <c r="E600" s="49">
        <v>1</v>
      </c>
      <c r="F600" s="51">
        <v>2</v>
      </c>
      <c r="G600" s="64">
        <v>0.68</v>
      </c>
      <c r="H600" s="49">
        <v>40</v>
      </c>
      <c r="I600" s="78">
        <v>25071</v>
      </c>
      <c r="J600" s="78">
        <v>25071</v>
      </c>
      <c r="K600" s="78">
        <v>25071</v>
      </c>
      <c r="L600" s="78">
        <v>0</v>
      </c>
      <c r="M600" s="76">
        <v>791</v>
      </c>
      <c r="N600" s="61">
        <v>791</v>
      </c>
      <c r="O600" s="61">
        <v>791</v>
      </c>
      <c r="P600" s="61">
        <v>0</v>
      </c>
      <c r="Q600" s="49">
        <v>5</v>
      </c>
      <c r="R600" s="76">
        <v>85</v>
      </c>
      <c r="S600" s="49">
        <v>0</v>
      </c>
      <c r="T600" s="64">
        <v>95</v>
      </c>
      <c r="U600" s="49">
        <v>17</v>
      </c>
      <c r="V600" s="49">
        <v>0</v>
      </c>
      <c r="W600" s="64">
        <v>800031</v>
      </c>
      <c r="X600" s="64">
        <v>5</v>
      </c>
      <c r="Y600" s="49">
        <v>3</v>
      </c>
      <c r="Z600" s="49">
        <v>0.54</v>
      </c>
      <c r="AA600" s="49">
        <v>0.5</v>
      </c>
      <c r="AB600" s="49">
        <v>0</v>
      </c>
      <c r="AC600" s="50">
        <v>406</v>
      </c>
      <c r="AD600" s="51">
        <v>125</v>
      </c>
      <c r="AE600" s="49">
        <v>2</v>
      </c>
      <c r="AF600" s="64">
        <v>0</v>
      </c>
      <c r="AG600" s="51">
        <v>28</v>
      </c>
    </row>
    <row r="601" spans="1:33" x14ac:dyDescent="0.3">
      <c r="A601" s="49">
        <v>20407</v>
      </c>
      <c r="B601" s="49">
        <v>700407</v>
      </c>
      <c r="C601" s="49">
        <v>3</v>
      </c>
      <c r="D601" s="49">
        <v>1</v>
      </c>
      <c r="E601" s="49">
        <v>1</v>
      </c>
      <c r="F601" s="51">
        <v>2</v>
      </c>
      <c r="G601" s="64">
        <v>0.68</v>
      </c>
      <c r="H601" s="49">
        <v>40</v>
      </c>
      <c r="I601" s="78">
        <v>25183</v>
      </c>
      <c r="J601" s="78">
        <v>25183</v>
      </c>
      <c r="K601" s="78">
        <v>25183</v>
      </c>
      <c r="L601" s="78">
        <v>0</v>
      </c>
      <c r="M601" s="76">
        <v>792</v>
      </c>
      <c r="N601" s="61">
        <v>792</v>
      </c>
      <c r="O601" s="61">
        <v>792</v>
      </c>
      <c r="P601" s="61">
        <v>0</v>
      </c>
      <c r="Q601" s="49">
        <v>5</v>
      </c>
      <c r="R601" s="76">
        <v>85</v>
      </c>
      <c r="S601" s="49">
        <v>0</v>
      </c>
      <c r="T601" s="64">
        <v>96</v>
      </c>
      <c r="U601" s="49">
        <v>17</v>
      </c>
      <c r="V601" s="49">
        <v>0</v>
      </c>
      <c r="W601" s="64">
        <v>800031</v>
      </c>
      <c r="X601" s="64">
        <v>5</v>
      </c>
      <c r="Y601" s="49">
        <v>3</v>
      </c>
      <c r="Z601" s="49">
        <v>0.64</v>
      </c>
      <c r="AA601" s="49">
        <v>0.7</v>
      </c>
      <c r="AB601" s="49">
        <v>0</v>
      </c>
      <c r="AC601" s="50">
        <v>407</v>
      </c>
      <c r="AD601" s="51">
        <v>158</v>
      </c>
      <c r="AE601" s="49">
        <v>2</v>
      </c>
      <c r="AF601" s="64">
        <v>1</v>
      </c>
      <c r="AG601" s="51">
        <v>49</v>
      </c>
    </row>
    <row r="602" spans="1:33" x14ac:dyDescent="0.3">
      <c r="A602" s="49">
        <v>20408</v>
      </c>
      <c r="B602" s="49">
        <v>700408</v>
      </c>
      <c r="C602" s="49">
        <v>3</v>
      </c>
      <c r="D602" s="49">
        <v>1</v>
      </c>
      <c r="E602" s="49">
        <v>1</v>
      </c>
      <c r="F602" s="51">
        <v>1</v>
      </c>
      <c r="G602" s="64">
        <v>0.75</v>
      </c>
      <c r="H602" s="49">
        <v>15</v>
      </c>
      <c r="I602" s="78">
        <v>25295</v>
      </c>
      <c r="J602" s="78">
        <v>25295</v>
      </c>
      <c r="K602" s="78">
        <v>25295</v>
      </c>
      <c r="L602" s="78">
        <v>0</v>
      </c>
      <c r="M602" s="76">
        <v>794</v>
      </c>
      <c r="N602" s="61">
        <v>794</v>
      </c>
      <c r="O602" s="61">
        <v>794</v>
      </c>
      <c r="P602" s="61">
        <v>0</v>
      </c>
      <c r="Q602" s="49">
        <v>5</v>
      </c>
      <c r="R602" s="76">
        <v>85</v>
      </c>
      <c r="S602" s="49">
        <v>0</v>
      </c>
      <c r="T602" s="64">
        <v>96</v>
      </c>
      <c r="U602" s="49">
        <v>17</v>
      </c>
      <c r="V602" s="49">
        <v>0</v>
      </c>
      <c r="W602" s="64">
        <v>800201</v>
      </c>
      <c r="X602" s="64">
        <v>15</v>
      </c>
      <c r="Y602" s="49">
        <v>3</v>
      </c>
      <c r="Z602" s="49">
        <v>0.3</v>
      </c>
      <c r="AA602" s="49">
        <v>0.5</v>
      </c>
      <c r="AB602" s="49">
        <v>0</v>
      </c>
      <c r="AC602" s="50">
        <v>408</v>
      </c>
      <c r="AD602" s="51">
        <v>117</v>
      </c>
      <c r="AE602" s="49">
        <v>1</v>
      </c>
      <c r="AF602" s="64">
        <v>1.4</v>
      </c>
      <c r="AG602" s="51">
        <v>90</v>
      </c>
    </row>
    <row r="603" spans="1:33" x14ac:dyDescent="0.3">
      <c r="A603" s="49">
        <v>20409</v>
      </c>
      <c r="B603" s="49">
        <v>700409</v>
      </c>
      <c r="C603" s="49">
        <v>3</v>
      </c>
      <c r="D603" s="49">
        <v>1</v>
      </c>
      <c r="E603" s="49">
        <v>1</v>
      </c>
      <c r="F603" s="51">
        <v>2</v>
      </c>
      <c r="G603" s="64">
        <v>0.75</v>
      </c>
      <c r="H603" s="49">
        <v>15</v>
      </c>
      <c r="I603" s="78">
        <v>25407</v>
      </c>
      <c r="J603" s="78">
        <v>25407</v>
      </c>
      <c r="K603" s="78">
        <v>25407</v>
      </c>
      <c r="L603" s="78">
        <v>0</v>
      </c>
      <c r="M603" s="76">
        <v>796</v>
      </c>
      <c r="N603" s="61">
        <v>796</v>
      </c>
      <c r="O603" s="61">
        <v>796</v>
      </c>
      <c r="P603" s="61">
        <v>0</v>
      </c>
      <c r="Q603" s="49">
        <v>5</v>
      </c>
      <c r="R603" s="76">
        <v>85</v>
      </c>
      <c r="S603" s="49">
        <v>0</v>
      </c>
      <c r="T603" s="64">
        <v>97</v>
      </c>
      <c r="U603" s="49">
        <v>17</v>
      </c>
      <c r="V603" s="49">
        <v>0</v>
      </c>
      <c r="W603" s="64">
        <v>800201</v>
      </c>
      <c r="X603" s="64">
        <v>15</v>
      </c>
      <c r="Y603" s="49">
        <v>3</v>
      </c>
      <c r="Z603" s="49">
        <v>0.3</v>
      </c>
      <c r="AA603" s="49">
        <v>0.5</v>
      </c>
      <c r="AB603" s="49">
        <v>0</v>
      </c>
      <c r="AC603" s="50">
        <v>409</v>
      </c>
      <c r="AD603" s="51">
        <v>137</v>
      </c>
      <c r="AE603" s="49">
        <v>2</v>
      </c>
      <c r="AF603" s="64">
        <v>0</v>
      </c>
      <c r="AG603" s="51">
        <v>82</v>
      </c>
    </row>
    <row r="604" spans="1:33" x14ac:dyDescent="0.3">
      <c r="A604" s="49">
        <v>20410</v>
      </c>
      <c r="B604" s="49">
        <v>700410</v>
      </c>
      <c r="C604" s="49">
        <v>3</v>
      </c>
      <c r="D604" s="49">
        <v>1</v>
      </c>
      <c r="E604" s="49">
        <v>1</v>
      </c>
      <c r="F604" s="51">
        <v>1</v>
      </c>
      <c r="G604" s="64">
        <v>0.56000000000000005</v>
      </c>
      <c r="H604" s="49">
        <v>15</v>
      </c>
      <c r="I604" s="78">
        <v>25519</v>
      </c>
      <c r="J604" s="78">
        <v>25519</v>
      </c>
      <c r="K604" s="78">
        <v>25519</v>
      </c>
      <c r="L604" s="78">
        <v>0</v>
      </c>
      <c r="M604" s="76">
        <v>797</v>
      </c>
      <c r="N604" s="61">
        <v>797</v>
      </c>
      <c r="O604" s="61">
        <v>797</v>
      </c>
      <c r="P604" s="61">
        <v>0</v>
      </c>
      <c r="Q604" s="49">
        <v>5</v>
      </c>
      <c r="R604" s="76">
        <v>85</v>
      </c>
      <c r="S604" s="49">
        <v>0</v>
      </c>
      <c r="T604" s="64">
        <v>97</v>
      </c>
      <c r="U604" s="49">
        <v>17</v>
      </c>
      <c r="V604" s="49">
        <v>0</v>
      </c>
      <c r="W604" s="64">
        <v>800193</v>
      </c>
      <c r="X604" s="64">
        <v>50</v>
      </c>
      <c r="Y604" s="49">
        <v>3</v>
      </c>
      <c r="Z604" s="49">
        <v>0.3</v>
      </c>
      <c r="AA604" s="49">
        <v>0.5</v>
      </c>
      <c r="AB604" s="49">
        <v>0</v>
      </c>
      <c r="AC604" s="50">
        <v>410</v>
      </c>
      <c r="AD604" s="51">
        <v>128</v>
      </c>
      <c r="AE604" s="49">
        <v>1</v>
      </c>
      <c r="AF604" s="64">
        <v>1</v>
      </c>
      <c r="AG604" s="51">
        <v>70</v>
      </c>
    </row>
    <row r="605" spans="1:33" x14ac:dyDescent="0.3">
      <c r="A605" s="49">
        <v>20411</v>
      </c>
      <c r="B605" s="49">
        <v>700411</v>
      </c>
      <c r="C605" s="49">
        <v>3</v>
      </c>
      <c r="D605" s="49">
        <v>1</v>
      </c>
      <c r="E605" s="49">
        <v>1</v>
      </c>
      <c r="F605" s="51">
        <v>1</v>
      </c>
      <c r="G605" s="64">
        <v>0.56000000000000005</v>
      </c>
      <c r="H605" s="49">
        <v>15</v>
      </c>
      <c r="I605" s="78">
        <v>25744</v>
      </c>
      <c r="J605" s="78">
        <v>25744</v>
      </c>
      <c r="K605" s="78">
        <v>25744</v>
      </c>
      <c r="L605" s="78">
        <v>0</v>
      </c>
      <c r="M605" s="76">
        <v>801</v>
      </c>
      <c r="N605" s="61">
        <v>801</v>
      </c>
      <c r="O605" s="61">
        <v>801</v>
      </c>
      <c r="P605" s="61">
        <v>0</v>
      </c>
      <c r="Q605" s="49">
        <v>5</v>
      </c>
      <c r="R605" s="76">
        <v>85</v>
      </c>
      <c r="S605" s="49">
        <v>0</v>
      </c>
      <c r="T605" s="64">
        <v>98</v>
      </c>
      <c r="U605" s="49">
        <v>17</v>
      </c>
      <c r="V605" s="49">
        <v>0</v>
      </c>
      <c r="W605" s="64">
        <v>800193</v>
      </c>
      <c r="X605" s="64">
        <v>50</v>
      </c>
      <c r="Y605" s="49">
        <v>3</v>
      </c>
      <c r="Z605" s="49">
        <v>0.3</v>
      </c>
      <c r="AA605" s="49">
        <v>0.5</v>
      </c>
      <c r="AB605" s="49">
        <v>0</v>
      </c>
      <c r="AC605" s="50">
        <v>411</v>
      </c>
      <c r="AD605" s="51">
        <v>125</v>
      </c>
      <c r="AE605" s="49">
        <v>1</v>
      </c>
      <c r="AF605" s="64">
        <v>1.1000000000000001</v>
      </c>
      <c r="AG605" s="51">
        <v>19</v>
      </c>
    </row>
    <row r="606" spans="1:33" x14ac:dyDescent="0.3">
      <c r="A606" s="49">
        <v>20412</v>
      </c>
      <c r="B606" s="49">
        <v>700412</v>
      </c>
      <c r="C606" s="49">
        <v>3</v>
      </c>
      <c r="D606" s="49">
        <v>1</v>
      </c>
      <c r="E606" s="49">
        <v>1</v>
      </c>
      <c r="F606" s="51">
        <v>1</v>
      </c>
      <c r="G606" s="64">
        <v>1.1000000000000001</v>
      </c>
      <c r="H606" s="49">
        <v>0.01</v>
      </c>
      <c r="I606" s="78">
        <v>25968</v>
      </c>
      <c r="J606" s="78">
        <v>25968</v>
      </c>
      <c r="K606" s="78">
        <v>25968</v>
      </c>
      <c r="L606" s="78">
        <v>0</v>
      </c>
      <c r="M606" s="76">
        <v>804</v>
      </c>
      <c r="N606" s="61">
        <v>804</v>
      </c>
      <c r="O606" s="61">
        <v>804</v>
      </c>
      <c r="P606" s="61">
        <v>0</v>
      </c>
      <c r="Q606" s="49">
        <v>5</v>
      </c>
      <c r="R606" s="76">
        <v>85</v>
      </c>
      <c r="S606" s="49">
        <v>0</v>
      </c>
      <c r="T606" s="64">
        <v>99</v>
      </c>
      <c r="U606" s="49">
        <v>17</v>
      </c>
      <c r="V606" s="49">
        <v>0</v>
      </c>
      <c r="W606" s="64">
        <v>800221</v>
      </c>
      <c r="X606" s="64">
        <v>50</v>
      </c>
      <c r="Y606" s="49">
        <v>3</v>
      </c>
      <c r="Z606" s="49">
        <v>0.3</v>
      </c>
      <c r="AA606" s="49">
        <v>0.5</v>
      </c>
      <c r="AB606" s="49">
        <v>0</v>
      </c>
      <c r="AC606" s="50">
        <v>412</v>
      </c>
      <c r="AD606" s="51">
        <v>131</v>
      </c>
      <c r="AE606" s="49">
        <v>7</v>
      </c>
      <c r="AF606" s="64">
        <v>0</v>
      </c>
      <c r="AG606" s="51">
        <v>42</v>
      </c>
    </row>
    <row r="607" spans="1:33" x14ac:dyDescent="0.3">
      <c r="A607" s="49">
        <v>20413</v>
      </c>
      <c r="B607" s="49">
        <v>700413</v>
      </c>
      <c r="C607" s="49">
        <v>3</v>
      </c>
      <c r="D607" s="49">
        <v>1</v>
      </c>
      <c r="E607" s="49">
        <v>1</v>
      </c>
      <c r="F607" s="51">
        <v>1</v>
      </c>
      <c r="G607" s="64">
        <v>1.1000000000000001</v>
      </c>
      <c r="H607" s="49">
        <v>0.01</v>
      </c>
      <c r="I607" s="78">
        <v>26192</v>
      </c>
      <c r="J607" s="78">
        <v>26192</v>
      </c>
      <c r="K607" s="78">
        <v>26192</v>
      </c>
      <c r="L607" s="78">
        <v>0</v>
      </c>
      <c r="M607" s="76">
        <v>807</v>
      </c>
      <c r="N607" s="61">
        <v>807</v>
      </c>
      <c r="O607" s="61">
        <v>807</v>
      </c>
      <c r="P607" s="61">
        <v>0</v>
      </c>
      <c r="Q607" s="49">
        <v>5</v>
      </c>
      <c r="R607" s="76">
        <v>85</v>
      </c>
      <c r="S607" s="49">
        <v>0</v>
      </c>
      <c r="T607" s="64">
        <v>100</v>
      </c>
      <c r="U607" s="49">
        <v>17</v>
      </c>
      <c r="V607" s="49">
        <v>0</v>
      </c>
      <c r="W607" s="64">
        <v>800221</v>
      </c>
      <c r="X607" s="64">
        <v>50</v>
      </c>
      <c r="Y607" s="49">
        <v>3</v>
      </c>
      <c r="Z607" s="49">
        <v>0.3</v>
      </c>
      <c r="AA607" s="49">
        <v>0.5</v>
      </c>
      <c r="AB607" s="49">
        <v>0</v>
      </c>
      <c r="AC607" s="50">
        <v>413</v>
      </c>
      <c r="AD607" s="51">
        <v>110</v>
      </c>
      <c r="AE607" s="49">
        <v>7</v>
      </c>
      <c r="AF607" s="64">
        <v>1.1000000000000001</v>
      </c>
      <c r="AG607" s="51">
        <v>1</v>
      </c>
    </row>
    <row r="608" spans="1:33" x14ac:dyDescent="0.3">
      <c r="A608" s="49">
        <v>20414</v>
      </c>
      <c r="B608" s="49">
        <v>700414</v>
      </c>
      <c r="C608" s="49">
        <v>3</v>
      </c>
      <c r="D608" s="49">
        <v>1</v>
      </c>
      <c r="E608" s="49">
        <v>1</v>
      </c>
      <c r="F608" s="51">
        <v>1</v>
      </c>
      <c r="G608" s="64">
        <v>0.63</v>
      </c>
      <c r="H608" s="49">
        <v>25</v>
      </c>
      <c r="I608" s="78">
        <v>26416</v>
      </c>
      <c r="J608" s="78">
        <v>26416</v>
      </c>
      <c r="K608" s="78">
        <v>26416</v>
      </c>
      <c r="L608" s="78">
        <v>0</v>
      </c>
      <c r="M608" s="76">
        <v>811</v>
      </c>
      <c r="N608" s="61">
        <v>811</v>
      </c>
      <c r="O608" s="61">
        <v>811</v>
      </c>
      <c r="P608" s="61">
        <v>0</v>
      </c>
      <c r="Q608" s="49">
        <v>5</v>
      </c>
      <c r="R608" s="76">
        <v>85</v>
      </c>
      <c r="S608" s="49">
        <v>0</v>
      </c>
      <c r="T608" s="64">
        <v>101</v>
      </c>
      <c r="U608" s="49">
        <v>17</v>
      </c>
      <c r="V608" s="49">
        <v>0</v>
      </c>
      <c r="W608" s="64">
        <v>800142</v>
      </c>
      <c r="X608" s="64">
        <v>15</v>
      </c>
      <c r="Y608" s="49">
        <v>3</v>
      </c>
      <c r="Z608" s="49">
        <v>0.54</v>
      </c>
      <c r="AA608" s="49">
        <v>0.5</v>
      </c>
      <c r="AB608" s="49">
        <v>0</v>
      </c>
      <c r="AC608" s="50">
        <v>414</v>
      </c>
      <c r="AD608" s="51">
        <v>121</v>
      </c>
      <c r="AE608" s="49">
        <v>1</v>
      </c>
      <c r="AF608" s="64">
        <v>0.5</v>
      </c>
      <c r="AG608" s="51">
        <v>38</v>
      </c>
    </row>
    <row r="609" spans="1:33" x14ac:dyDescent="0.3">
      <c r="A609" s="66">
        <v>22001</v>
      </c>
      <c r="B609" s="66">
        <v>702001</v>
      </c>
      <c r="C609" s="66">
        <v>1</v>
      </c>
      <c r="D609" s="66">
        <v>1</v>
      </c>
      <c r="E609" s="66">
        <v>1</v>
      </c>
      <c r="F609" s="51">
        <v>1</v>
      </c>
      <c r="G609" s="66">
        <v>0.5</v>
      </c>
      <c r="H609" s="66">
        <v>180</v>
      </c>
      <c r="I609" s="81">
        <v>9210</v>
      </c>
      <c r="J609" s="78">
        <v>6140</v>
      </c>
      <c r="K609" s="78">
        <v>9210</v>
      </c>
      <c r="L609" s="78">
        <v>1.5</v>
      </c>
      <c r="M609" s="82">
        <v>2044</v>
      </c>
      <c r="N609" s="61">
        <v>1022</v>
      </c>
      <c r="O609" s="61">
        <v>2044</v>
      </c>
      <c r="P609" s="61">
        <v>2</v>
      </c>
      <c r="Q609" s="66">
        <v>0</v>
      </c>
      <c r="R609" s="66">
        <v>100</v>
      </c>
      <c r="S609" s="66">
        <v>0</v>
      </c>
      <c r="T609" s="64">
        <v>28</v>
      </c>
      <c r="U609" s="66">
        <v>0</v>
      </c>
      <c r="V609" s="66">
        <v>0</v>
      </c>
      <c r="W609" s="66">
        <v>800241</v>
      </c>
      <c r="X609" s="66">
        <v>100</v>
      </c>
      <c r="Y609" s="66">
        <v>20</v>
      </c>
      <c r="Z609" s="66">
        <v>0.4</v>
      </c>
      <c r="AA609" s="66">
        <v>0.5</v>
      </c>
      <c r="AB609" s="66">
        <v>0</v>
      </c>
      <c r="AC609" s="66">
        <v>2001</v>
      </c>
      <c r="AD609" s="51">
        <v>122</v>
      </c>
      <c r="AE609" s="66">
        <v>6</v>
      </c>
      <c r="AF609" s="66">
        <v>0</v>
      </c>
      <c r="AG609" s="51">
        <v>0</v>
      </c>
    </row>
    <row r="610" spans="1:33" x14ac:dyDescent="0.3">
      <c r="A610" s="66">
        <v>22002</v>
      </c>
      <c r="B610" s="66">
        <v>702002</v>
      </c>
      <c r="C610" s="66">
        <v>1</v>
      </c>
      <c r="D610" s="66">
        <v>1</v>
      </c>
      <c r="E610" s="66">
        <v>1</v>
      </c>
      <c r="F610" s="51">
        <v>1</v>
      </c>
      <c r="G610" s="66">
        <v>0.5</v>
      </c>
      <c r="H610" s="66">
        <v>180</v>
      </c>
      <c r="I610" s="81">
        <v>9378</v>
      </c>
      <c r="J610" s="78">
        <v>6252</v>
      </c>
      <c r="K610" s="78">
        <v>9378</v>
      </c>
      <c r="L610" s="78">
        <v>1.5</v>
      </c>
      <c r="M610" s="82">
        <v>2052</v>
      </c>
      <c r="N610" s="61">
        <v>1026</v>
      </c>
      <c r="O610" s="61">
        <v>2052</v>
      </c>
      <c r="P610" s="61">
        <v>2</v>
      </c>
      <c r="Q610" s="66">
        <v>0</v>
      </c>
      <c r="R610" s="66">
        <v>100</v>
      </c>
      <c r="S610" s="66">
        <v>0</v>
      </c>
      <c r="T610" s="64">
        <v>29</v>
      </c>
      <c r="U610" s="66">
        <v>0</v>
      </c>
      <c r="V610" s="66">
        <v>0</v>
      </c>
      <c r="W610" s="66">
        <v>800242</v>
      </c>
      <c r="X610" s="66">
        <v>100</v>
      </c>
      <c r="Y610" s="66">
        <v>20</v>
      </c>
      <c r="Z610" s="66">
        <v>0.4</v>
      </c>
      <c r="AA610" s="66">
        <v>0.5</v>
      </c>
      <c r="AB610" s="66">
        <v>0</v>
      </c>
      <c r="AC610" s="66">
        <v>2002</v>
      </c>
      <c r="AD610" s="51">
        <v>142</v>
      </c>
      <c r="AE610" s="66">
        <v>6</v>
      </c>
      <c r="AF610" s="66">
        <v>0</v>
      </c>
      <c r="AG610" s="51">
        <v>0</v>
      </c>
    </row>
    <row r="611" spans="1:33" x14ac:dyDescent="0.3">
      <c r="A611" s="66">
        <v>22003</v>
      </c>
      <c r="B611" s="66">
        <v>702003</v>
      </c>
      <c r="C611" s="66">
        <v>1</v>
      </c>
      <c r="D611" s="66">
        <v>1</v>
      </c>
      <c r="E611" s="66">
        <v>1</v>
      </c>
      <c r="F611" s="51">
        <v>1</v>
      </c>
      <c r="G611" s="66">
        <v>0.5</v>
      </c>
      <c r="H611" s="66">
        <v>180</v>
      </c>
      <c r="I611" s="81">
        <v>9546</v>
      </c>
      <c r="J611" s="78">
        <v>6364</v>
      </c>
      <c r="K611" s="78">
        <v>9546</v>
      </c>
      <c r="L611" s="78">
        <v>1.5</v>
      </c>
      <c r="M611" s="82">
        <v>2056</v>
      </c>
      <c r="N611" s="61">
        <v>1028</v>
      </c>
      <c r="O611" s="61">
        <v>2056</v>
      </c>
      <c r="P611" s="61">
        <v>2</v>
      </c>
      <c r="Q611" s="66">
        <v>0</v>
      </c>
      <c r="R611" s="66">
        <v>100</v>
      </c>
      <c r="S611" s="66">
        <v>0</v>
      </c>
      <c r="T611" s="64">
        <v>30</v>
      </c>
      <c r="U611" s="66">
        <v>0</v>
      </c>
      <c r="V611" s="66">
        <v>0</v>
      </c>
      <c r="W611" s="66">
        <v>800243</v>
      </c>
      <c r="X611" s="66">
        <v>100</v>
      </c>
      <c r="Y611" s="66">
        <v>20</v>
      </c>
      <c r="Z611" s="66">
        <v>0.4</v>
      </c>
      <c r="AA611" s="66">
        <v>0.5</v>
      </c>
      <c r="AB611" s="66">
        <v>0</v>
      </c>
      <c r="AC611" s="66">
        <v>2003</v>
      </c>
      <c r="AD611" s="51">
        <v>123</v>
      </c>
      <c r="AE611" s="66">
        <v>6</v>
      </c>
      <c r="AF611" s="66">
        <v>0</v>
      </c>
      <c r="AG611" s="51">
        <v>0</v>
      </c>
    </row>
    <row r="612" spans="1:33" x14ac:dyDescent="0.3">
      <c r="A612" s="66">
        <v>22004</v>
      </c>
      <c r="B612" s="66">
        <v>702004</v>
      </c>
      <c r="C612" s="66">
        <v>1</v>
      </c>
      <c r="D612" s="66">
        <v>1</v>
      </c>
      <c r="E612" s="66">
        <v>1</v>
      </c>
      <c r="F612" s="51">
        <v>1</v>
      </c>
      <c r="G612" s="66">
        <v>0.5</v>
      </c>
      <c r="H612" s="66">
        <v>180</v>
      </c>
      <c r="I612" s="81">
        <v>9714</v>
      </c>
      <c r="J612" s="78">
        <v>6476</v>
      </c>
      <c r="K612" s="78">
        <v>9714</v>
      </c>
      <c r="L612" s="78">
        <v>1.5</v>
      </c>
      <c r="M612" s="82">
        <v>2064</v>
      </c>
      <c r="N612" s="61">
        <v>1032</v>
      </c>
      <c r="O612" s="61">
        <v>2064</v>
      </c>
      <c r="P612" s="61">
        <v>2</v>
      </c>
      <c r="Q612" s="66">
        <v>0</v>
      </c>
      <c r="R612" s="66">
        <v>100</v>
      </c>
      <c r="S612" s="66">
        <v>0</v>
      </c>
      <c r="T612" s="64">
        <v>30</v>
      </c>
      <c r="U612" s="66">
        <v>0</v>
      </c>
      <c r="V612" s="66">
        <v>0</v>
      </c>
      <c r="W612" s="66">
        <v>800244</v>
      </c>
      <c r="X612" s="66">
        <v>100</v>
      </c>
      <c r="Y612" s="66">
        <v>20</v>
      </c>
      <c r="Z612" s="66">
        <v>0.4</v>
      </c>
      <c r="AA612" s="66">
        <v>0.5</v>
      </c>
      <c r="AB612" s="66">
        <v>0</v>
      </c>
      <c r="AC612" s="66">
        <v>2004</v>
      </c>
      <c r="AD612" s="51">
        <v>143</v>
      </c>
      <c r="AE612" s="66">
        <v>6</v>
      </c>
      <c r="AF612" s="66">
        <v>0</v>
      </c>
      <c r="AG612" s="51">
        <v>0</v>
      </c>
    </row>
    <row r="613" spans="1:33" x14ac:dyDescent="0.3">
      <c r="A613" s="51">
        <v>23101</v>
      </c>
      <c r="B613" s="51">
        <v>700101</v>
      </c>
      <c r="C613" s="51">
        <v>3</v>
      </c>
      <c r="D613" s="51">
        <v>1</v>
      </c>
      <c r="E613" s="51">
        <v>1</v>
      </c>
      <c r="F613" s="51">
        <v>1</v>
      </c>
      <c r="G613" s="51">
        <v>1.7</v>
      </c>
      <c r="H613" s="51">
        <v>0.01</v>
      </c>
      <c r="I613" s="51">
        <v>17343</v>
      </c>
      <c r="J613" s="78">
        <v>7708</v>
      </c>
      <c r="K613" s="78">
        <v>17343</v>
      </c>
      <c r="L613" s="78">
        <v>2.25</v>
      </c>
      <c r="M613" s="51">
        <v>534</v>
      </c>
      <c r="N613" s="61">
        <v>534</v>
      </c>
      <c r="O613" s="61">
        <v>534</v>
      </c>
      <c r="P613" s="61">
        <v>0</v>
      </c>
      <c r="Q613" s="51">
        <v>5</v>
      </c>
      <c r="R613" s="51">
        <v>79</v>
      </c>
      <c r="S613" s="51">
        <v>0</v>
      </c>
      <c r="T613" s="64">
        <v>66</v>
      </c>
      <c r="U613" s="51">
        <v>17</v>
      </c>
      <c r="V613" s="51">
        <v>0</v>
      </c>
      <c r="W613" s="51">
        <v>800183</v>
      </c>
      <c r="X613" s="51">
        <v>100</v>
      </c>
      <c r="Y613" s="51">
        <v>20</v>
      </c>
      <c r="Z613" s="51">
        <v>0.3</v>
      </c>
      <c r="AA613" s="51">
        <v>0.5</v>
      </c>
      <c r="AB613" s="51">
        <v>0</v>
      </c>
      <c r="AC613" s="51">
        <v>101</v>
      </c>
      <c r="AD613" s="51">
        <v>141</v>
      </c>
      <c r="AE613" s="51">
        <v>7</v>
      </c>
      <c r="AF613" s="67">
        <v>1</v>
      </c>
      <c r="AG613" s="51">
        <v>1</v>
      </c>
    </row>
    <row r="614" spans="1:33" x14ac:dyDescent="0.3">
      <c r="A614" s="51">
        <v>23102</v>
      </c>
      <c r="B614" s="51">
        <v>700102</v>
      </c>
      <c r="C614" s="51">
        <v>3</v>
      </c>
      <c r="D614" s="51">
        <v>1</v>
      </c>
      <c r="E614" s="51">
        <v>1</v>
      </c>
      <c r="F614" s="51">
        <v>1</v>
      </c>
      <c r="G614" s="80">
        <v>0.46</v>
      </c>
      <c r="H614" s="51">
        <v>15</v>
      </c>
      <c r="I614" s="51">
        <v>17847</v>
      </c>
      <c r="J614" s="78">
        <v>7932</v>
      </c>
      <c r="K614" s="78">
        <v>17847</v>
      </c>
      <c r="L614" s="78">
        <v>2.25</v>
      </c>
      <c r="M614" s="51">
        <v>537</v>
      </c>
      <c r="N614" s="61">
        <v>537</v>
      </c>
      <c r="O614" s="61">
        <v>537</v>
      </c>
      <c r="P614" s="61">
        <v>0</v>
      </c>
      <c r="Q614" s="51">
        <v>5</v>
      </c>
      <c r="R614" s="51">
        <v>79</v>
      </c>
      <c r="S614" s="51">
        <v>0</v>
      </c>
      <c r="T614" s="64">
        <v>68</v>
      </c>
      <c r="U614" s="51">
        <v>17</v>
      </c>
      <c r="V614" s="51">
        <v>0</v>
      </c>
      <c r="W614" s="80">
        <v>800082</v>
      </c>
      <c r="X614" s="80">
        <v>15</v>
      </c>
      <c r="Y614" s="51">
        <v>20</v>
      </c>
      <c r="Z614" s="51">
        <v>0.3</v>
      </c>
      <c r="AA614" s="51">
        <v>0.5</v>
      </c>
      <c r="AB614" s="51">
        <v>0</v>
      </c>
      <c r="AC614" s="51">
        <v>102</v>
      </c>
      <c r="AD614" s="51">
        <v>153</v>
      </c>
      <c r="AE614" s="51">
        <v>1</v>
      </c>
      <c r="AF614" s="80">
        <v>1.4</v>
      </c>
      <c r="AG614" s="51">
        <v>38</v>
      </c>
    </row>
    <row r="615" spans="1:33" x14ac:dyDescent="0.3">
      <c r="A615" s="51">
        <v>23104</v>
      </c>
      <c r="B615" s="51">
        <v>700104</v>
      </c>
      <c r="C615" s="51">
        <v>3</v>
      </c>
      <c r="D615" s="51">
        <v>1</v>
      </c>
      <c r="E615" s="51">
        <v>1</v>
      </c>
      <c r="F615" s="51">
        <v>1</v>
      </c>
      <c r="G615" s="51">
        <v>0.46</v>
      </c>
      <c r="H615" s="51">
        <v>15</v>
      </c>
      <c r="I615" s="51">
        <v>18603</v>
      </c>
      <c r="J615" s="78">
        <v>8268</v>
      </c>
      <c r="K615" s="78">
        <v>18603</v>
      </c>
      <c r="L615" s="78">
        <v>2.25</v>
      </c>
      <c r="M615" s="51">
        <v>542</v>
      </c>
      <c r="N615" s="61">
        <v>542</v>
      </c>
      <c r="O615" s="61">
        <v>542</v>
      </c>
      <c r="P615" s="61">
        <v>0</v>
      </c>
      <c r="Q615" s="51">
        <v>5</v>
      </c>
      <c r="R615" s="51">
        <v>79</v>
      </c>
      <c r="S615" s="51">
        <v>0</v>
      </c>
      <c r="T615" s="64">
        <v>71</v>
      </c>
      <c r="U615" s="51">
        <v>17</v>
      </c>
      <c r="V615" s="51">
        <v>0</v>
      </c>
      <c r="W615" s="51">
        <v>800082</v>
      </c>
      <c r="X615" s="51">
        <v>15</v>
      </c>
      <c r="Y615" s="51">
        <v>20</v>
      </c>
      <c r="Z615" s="51">
        <v>0.3</v>
      </c>
      <c r="AA615" s="51">
        <v>0.5</v>
      </c>
      <c r="AB615" s="51">
        <v>0</v>
      </c>
      <c r="AC615" s="51">
        <v>104</v>
      </c>
      <c r="AD615" s="51">
        <v>134</v>
      </c>
      <c r="AE615" s="51">
        <v>1</v>
      </c>
      <c r="AF615" s="67">
        <v>1</v>
      </c>
      <c r="AG615" s="51">
        <v>41</v>
      </c>
    </row>
    <row r="616" spans="1:33" x14ac:dyDescent="0.3">
      <c r="A616" s="51">
        <v>23105</v>
      </c>
      <c r="B616" s="51">
        <v>700105</v>
      </c>
      <c r="C616" s="51">
        <v>3</v>
      </c>
      <c r="D616" s="51">
        <v>1</v>
      </c>
      <c r="E616" s="51">
        <v>1</v>
      </c>
      <c r="F616" s="51">
        <v>1</v>
      </c>
      <c r="G616" s="51">
        <v>0.46</v>
      </c>
      <c r="H616" s="51">
        <v>15</v>
      </c>
      <c r="I616" s="51">
        <v>19107</v>
      </c>
      <c r="J616" s="78">
        <v>8492</v>
      </c>
      <c r="K616" s="78">
        <v>19107</v>
      </c>
      <c r="L616" s="78">
        <v>2.25</v>
      </c>
      <c r="M616" s="51">
        <v>546</v>
      </c>
      <c r="N616" s="61">
        <v>546</v>
      </c>
      <c r="O616" s="61">
        <v>546</v>
      </c>
      <c r="P616" s="61">
        <v>0</v>
      </c>
      <c r="Q616" s="51">
        <v>5</v>
      </c>
      <c r="R616" s="51">
        <v>79</v>
      </c>
      <c r="S616" s="51">
        <v>0</v>
      </c>
      <c r="T616" s="64">
        <v>73</v>
      </c>
      <c r="U616" s="51">
        <v>17</v>
      </c>
      <c r="V616" s="51">
        <v>0</v>
      </c>
      <c r="W616" s="51">
        <v>800082</v>
      </c>
      <c r="X616" s="51">
        <v>15</v>
      </c>
      <c r="Y616" s="51">
        <v>20</v>
      </c>
      <c r="Z616" s="51">
        <v>0.4</v>
      </c>
      <c r="AA616" s="51">
        <v>0.6</v>
      </c>
      <c r="AB616" s="51">
        <v>0</v>
      </c>
      <c r="AC616" s="51">
        <v>105</v>
      </c>
      <c r="AD616" s="51">
        <v>146</v>
      </c>
      <c r="AE616" s="51">
        <v>1</v>
      </c>
      <c r="AF616" s="67">
        <v>1</v>
      </c>
      <c r="AG616" s="51">
        <v>5</v>
      </c>
    </row>
    <row r="617" spans="1:33" x14ac:dyDescent="0.3">
      <c r="A617" s="51">
        <v>23106</v>
      </c>
      <c r="B617" s="51">
        <v>700106</v>
      </c>
      <c r="C617" s="51">
        <v>3</v>
      </c>
      <c r="D617" s="51">
        <v>1</v>
      </c>
      <c r="E617" s="51">
        <v>1</v>
      </c>
      <c r="F617" s="51">
        <v>1</v>
      </c>
      <c r="G617" s="80">
        <v>0.46</v>
      </c>
      <c r="H617" s="51">
        <v>15</v>
      </c>
      <c r="I617" s="51">
        <v>19611</v>
      </c>
      <c r="J617" s="78">
        <v>8716</v>
      </c>
      <c r="K617" s="78">
        <v>19611</v>
      </c>
      <c r="L617" s="78">
        <v>2.25</v>
      </c>
      <c r="M617" s="51">
        <v>549</v>
      </c>
      <c r="N617" s="61">
        <v>549</v>
      </c>
      <c r="O617" s="61">
        <v>549</v>
      </c>
      <c r="P617" s="61">
        <v>0</v>
      </c>
      <c r="Q617" s="51">
        <v>5</v>
      </c>
      <c r="R617" s="51">
        <v>79</v>
      </c>
      <c r="S617" s="51">
        <v>0</v>
      </c>
      <c r="T617" s="64">
        <v>75</v>
      </c>
      <c r="U617" s="51">
        <v>17</v>
      </c>
      <c r="V617" s="51">
        <v>0</v>
      </c>
      <c r="W617" s="80">
        <v>800082</v>
      </c>
      <c r="X617" s="80">
        <v>15</v>
      </c>
      <c r="Y617" s="51">
        <v>20</v>
      </c>
      <c r="Z617" s="51">
        <v>0.3</v>
      </c>
      <c r="AA617" s="51">
        <v>0.5</v>
      </c>
      <c r="AB617" s="51">
        <v>0</v>
      </c>
      <c r="AC617" s="51">
        <v>106</v>
      </c>
      <c r="AD617" s="51">
        <v>155</v>
      </c>
      <c r="AE617" s="51">
        <v>1</v>
      </c>
      <c r="AF617" s="80">
        <v>1.1000000000000001</v>
      </c>
      <c r="AG617" s="51">
        <v>79</v>
      </c>
    </row>
    <row r="618" spans="1:33" x14ac:dyDescent="0.3">
      <c r="A618" s="51">
        <v>23109</v>
      </c>
      <c r="B618" s="51">
        <v>700109</v>
      </c>
      <c r="C618" s="51">
        <v>3</v>
      </c>
      <c r="D618" s="51">
        <v>1</v>
      </c>
      <c r="E618" s="51">
        <v>1</v>
      </c>
      <c r="F618" s="51">
        <v>1</v>
      </c>
      <c r="G618" s="80">
        <v>0.46</v>
      </c>
      <c r="H618" s="51">
        <v>15</v>
      </c>
      <c r="I618" s="51">
        <v>20873.25</v>
      </c>
      <c r="J618" s="78">
        <v>9277</v>
      </c>
      <c r="K618" s="78">
        <v>20873.25</v>
      </c>
      <c r="L618" s="78">
        <v>2.25</v>
      </c>
      <c r="M618" s="51">
        <v>557</v>
      </c>
      <c r="N618" s="61">
        <v>557</v>
      </c>
      <c r="O618" s="61">
        <v>557</v>
      </c>
      <c r="P618" s="61">
        <v>0</v>
      </c>
      <c r="Q618" s="51">
        <v>5</v>
      </c>
      <c r="R618" s="51">
        <v>79</v>
      </c>
      <c r="S618" s="51">
        <v>0</v>
      </c>
      <c r="T618" s="64">
        <v>80</v>
      </c>
      <c r="U618" s="51">
        <v>17</v>
      </c>
      <c r="V618" s="51">
        <v>0</v>
      </c>
      <c r="W618" s="80">
        <v>800082</v>
      </c>
      <c r="X618" s="80">
        <v>15</v>
      </c>
      <c r="Y618" s="51">
        <v>20</v>
      </c>
      <c r="Z618" s="51">
        <v>0.4</v>
      </c>
      <c r="AA618" s="51">
        <v>0.6</v>
      </c>
      <c r="AB618" s="51">
        <v>0</v>
      </c>
      <c r="AC618" s="51">
        <v>103</v>
      </c>
      <c r="AD618" s="51">
        <v>154</v>
      </c>
      <c r="AE618" s="51">
        <v>1</v>
      </c>
      <c r="AF618" s="80">
        <v>2</v>
      </c>
      <c r="AG618" s="51">
        <v>4</v>
      </c>
    </row>
    <row r="619" spans="1:33" x14ac:dyDescent="0.3">
      <c r="A619" s="51">
        <v>23112</v>
      </c>
      <c r="B619" s="51">
        <v>700112</v>
      </c>
      <c r="C619" s="51">
        <v>3</v>
      </c>
      <c r="D619" s="51">
        <v>1</v>
      </c>
      <c r="E619" s="51">
        <v>1</v>
      </c>
      <c r="F619" s="51">
        <v>1</v>
      </c>
      <c r="G619" s="80">
        <v>0.46</v>
      </c>
      <c r="H619" s="51">
        <v>15</v>
      </c>
      <c r="I619" s="51">
        <v>20621.25</v>
      </c>
      <c r="J619" s="78">
        <v>9165</v>
      </c>
      <c r="K619" s="78">
        <v>20621.25</v>
      </c>
      <c r="L619" s="78">
        <v>2.25</v>
      </c>
      <c r="M619" s="51">
        <v>556</v>
      </c>
      <c r="N619" s="61">
        <v>556</v>
      </c>
      <c r="O619" s="61">
        <v>556</v>
      </c>
      <c r="P619" s="61">
        <v>0</v>
      </c>
      <c r="Q619" s="51">
        <v>5</v>
      </c>
      <c r="R619" s="51">
        <v>79</v>
      </c>
      <c r="S619" s="51">
        <v>0</v>
      </c>
      <c r="T619" s="64">
        <v>79</v>
      </c>
      <c r="U619" s="51">
        <v>17</v>
      </c>
      <c r="V619" s="51">
        <v>0</v>
      </c>
      <c r="W619" s="80">
        <v>800082</v>
      </c>
      <c r="X619" s="80">
        <v>15</v>
      </c>
      <c r="Y619" s="51">
        <v>20</v>
      </c>
      <c r="Z619" s="51">
        <v>0.3</v>
      </c>
      <c r="AA619" s="51">
        <v>0.5</v>
      </c>
      <c r="AB619" s="51">
        <v>0</v>
      </c>
      <c r="AC619" s="51">
        <v>106</v>
      </c>
      <c r="AD619" s="51">
        <v>115</v>
      </c>
      <c r="AE619" s="51">
        <v>1</v>
      </c>
      <c r="AF619" s="80">
        <v>1.1000000000000001</v>
      </c>
      <c r="AG619" s="51">
        <v>70</v>
      </c>
    </row>
    <row r="620" spans="1:33" x14ac:dyDescent="0.3">
      <c r="A620" s="51">
        <v>23118</v>
      </c>
      <c r="B620" s="51">
        <v>700118</v>
      </c>
      <c r="C620" s="51">
        <v>1</v>
      </c>
      <c r="D620" s="51">
        <v>1</v>
      </c>
      <c r="E620" s="51">
        <v>1</v>
      </c>
      <c r="F620" s="51">
        <v>1</v>
      </c>
      <c r="G620" s="80">
        <v>0.4</v>
      </c>
      <c r="H620" s="51">
        <v>10</v>
      </c>
      <c r="I620" s="51">
        <v>21377.25</v>
      </c>
      <c r="J620" s="78">
        <v>9501</v>
      </c>
      <c r="K620" s="78">
        <v>21377.25</v>
      </c>
      <c r="L620" s="78">
        <v>2.25</v>
      </c>
      <c r="M620" s="51">
        <v>561</v>
      </c>
      <c r="N620" s="61">
        <v>561</v>
      </c>
      <c r="O620" s="61">
        <v>561</v>
      </c>
      <c r="P620" s="61">
        <v>0</v>
      </c>
      <c r="Q620" s="51">
        <v>5</v>
      </c>
      <c r="R620" s="51">
        <v>79</v>
      </c>
      <c r="S620" s="51">
        <v>0</v>
      </c>
      <c r="T620" s="64">
        <v>82</v>
      </c>
      <c r="U620" s="51">
        <v>5</v>
      </c>
      <c r="V620" s="51">
        <v>0</v>
      </c>
      <c r="W620" s="80">
        <v>800081</v>
      </c>
      <c r="X620" s="80">
        <v>15</v>
      </c>
      <c r="Y620" s="51">
        <v>20</v>
      </c>
      <c r="Z620" s="51">
        <v>0.3</v>
      </c>
      <c r="AA620" s="51">
        <v>0.5</v>
      </c>
      <c r="AB620" s="51">
        <v>0</v>
      </c>
      <c r="AC620" s="51">
        <v>112</v>
      </c>
      <c r="AD620" s="51">
        <v>100</v>
      </c>
      <c r="AE620" s="51">
        <v>1</v>
      </c>
      <c r="AF620" s="80">
        <v>1.1000000000000001</v>
      </c>
      <c r="AG620" s="51">
        <v>66</v>
      </c>
    </row>
    <row r="621" spans="1:33" x14ac:dyDescent="0.3">
      <c r="A621" s="51">
        <v>23119</v>
      </c>
      <c r="B621" s="51">
        <v>700119</v>
      </c>
      <c r="C621" s="51">
        <v>1</v>
      </c>
      <c r="D621" s="51">
        <v>1</v>
      </c>
      <c r="E621" s="51">
        <v>1</v>
      </c>
      <c r="F621" s="51">
        <v>1</v>
      </c>
      <c r="G621" s="80">
        <v>0.4</v>
      </c>
      <c r="H621" s="51">
        <v>10</v>
      </c>
      <c r="I621" s="51">
        <v>21629.25</v>
      </c>
      <c r="J621" s="78">
        <v>9613</v>
      </c>
      <c r="K621" s="78">
        <v>21629.25</v>
      </c>
      <c r="L621" s="78">
        <v>2.25</v>
      </c>
      <c r="M621" s="51">
        <v>562</v>
      </c>
      <c r="N621" s="61">
        <v>562</v>
      </c>
      <c r="O621" s="61">
        <v>562</v>
      </c>
      <c r="P621" s="61">
        <v>0</v>
      </c>
      <c r="Q621" s="51">
        <v>5</v>
      </c>
      <c r="R621" s="51">
        <v>79</v>
      </c>
      <c r="S621" s="51">
        <v>0</v>
      </c>
      <c r="T621" s="64">
        <v>83</v>
      </c>
      <c r="U621" s="51">
        <v>5</v>
      </c>
      <c r="V621" s="51">
        <v>0</v>
      </c>
      <c r="W621" s="80">
        <v>800081</v>
      </c>
      <c r="X621" s="80">
        <v>15</v>
      </c>
      <c r="Y621" s="51">
        <v>20</v>
      </c>
      <c r="Z621" s="51">
        <v>0.4</v>
      </c>
      <c r="AA621" s="51">
        <v>0.6</v>
      </c>
      <c r="AB621" s="51">
        <v>0</v>
      </c>
      <c r="AC621" s="51">
        <v>113</v>
      </c>
      <c r="AD621" s="51">
        <v>153</v>
      </c>
      <c r="AE621" s="51">
        <v>1</v>
      </c>
      <c r="AF621" s="80">
        <v>2</v>
      </c>
      <c r="AG621" s="51">
        <v>86</v>
      </c>
    </row>
    <row r="622" spans="1:33" x14ac:dyDescent="0.3">
      <c r="A622" s="51">
        <v>23121</v>
      </c>
      <c r="B622" s="51">
        <v>700121</v>
      </c>
      <c r="C622" s="51">
        <v>3</v>
      </c>
      <c r="D622" s="51">
        <v>1</v>
      </c>
      <c r="E622" s="51">
        <v>1</v>
      </c>
      <c r="F622" s="51">
        <v>1</v>
      </c>
      <c r="G622" s="51">
        <v>0.85</v>
      </c>
      <c r="H622" s="51">
        <v>20</v>
      </c>
      <c r="I622" s="51">
        <v>22385.25</v>
      </c>
      <c r="J622" s="78">
        <v>9949</v>
      </c>
      <c r="K622" s="78">
        <v>22385.25</v>
      </c>
      <c r="L622" s="78">
        <v>2.25</v>
      </c>
      <c r="M622" s="51">
        <v>567</v>
      </c>
      <c r="N622" s="61">
        <v>567</v>
      </c>
      <c r="O622" s="61">
        <v>567</v>
      </c>
      <c r="P622" s="61">
        <v>0</v>
      </c>
      <c r="Q622" s="51">
        <v>5</v>
      </c>
      <c r="R622" s="51">
        <v>79</v>
      </c>
      <c r="S622" s="51">
        <v>0</v>
      </c>
      <c r="T622" s="64">
        <v>86</v>
      </c>
      <c r="U622" s="51">
        <v>17</v>
      </c>
      <c r="V622" s="51">
        <v>0</v>
      </c>
      <c r="W622" s="51">
        <v>800211</v>
      </c>
      <c r="X622" s="51">
        <v>15</v>
      </c>
      <c r="Y622" s="51">
        <v>20</v>
      </c>
      <c r="Z622" s="51">
        <v>0.3</v>
      </c>
      <c r="AA622" s="51">
        <v>0.5</v>
      </c>
      <c r="AB622" s="51">
        <v>0</v>
      </c>
      <c r="AC622" s="51">
        <v>115</v>
      </c>
      <c r="AD622" s="51">
        <v>132</v>
      </c>
      <c r="AE622" s="51">
        <v>1</v>
      </c>
      <c r="AF622" s="67">
        <v>0.5</v>
      </c>
      <c r="AG622" s="51">
        <v>31</v>
      </c>
    </row>
    <row r="623" spans="1:33" x14ac:dyDescent="0.3">
      <c r="A623" s="51">
        <v>23124</v>
      </c>
      <c r="B623" s="51">
        <v>700124</v>
      </c>
      <c r="C623" s="51">
        <v>1</v>
      </c>
      <c r="D623" s="51">
        <v>1</v>
      </c>
      <c r="E623" s="51">
        <v>1</v>
      </c>
      <c r="F623" s="51">
        <v>1</v>
      </c>
      <c r="G623" s="51">
        <v>0.85</v>
      </c>
      <c r="H623" s="51">
        <v>20</v>
      </c>
      <c r="I623" s="51">
        <v>23141.25</v>
      </c>
      <c r="J623" s="78">
        <v>10285</v>
      </c>
      <c r="K623" s="78">
        <v>23141.25</v>
      </c>
      <c r="L623" s="78">
        <v>2.25</v>
      </c>
      <c r="M623" s="51">
        <v>572</v>
      </c>
      <c r="N623" s="61">
        <v>572</v>
      </c>
      <c r="O623" s="61">
        <v>572</v>
      </c>
      <c r="P623" s="61">
        <v>0</v>
      </c>
      <c r="Q623" s="51">
        <v>5</v>
      </c>
      <c r="R623" s="51">
        <v>79</v>
      </c>
      <c r="S623" s="51">
        <v>0</v>
      </c>
      <c r="T623" s="64">
        <v>89</v>
      </c>
      <c r="U623" s="51">
        <v>5</v>
      </c>
      <c r="V623" s="51">
        <v>0</v>
      </c>
      <c r="W623" s="51">
        <v>800211</v>
      </c>
      <c r="X623" s="51">
        <v>15</v>
      </c>
      <c r="Y623" s="51">
        <v>20</v>
      </c>
      <c r="Z623" s="51">
        <v>0.3</v>
      </c>
      <c r="AA623" s="51">
        <v>0.5</v>
      </c>
      <c r="AB623" s="51">
        <v>0</v>
      </c>
      <c r="AC623" s="51">
        <v>118</v>
      </c>
      <c r="AD623" s="51">
        <v>138</v>
      </c>
      <c r="AE623" s="51">
        <v>1</v>
      </c>
      <c r="AF623" s="67">
        <v>1</v>
      </c>
      <c r="AG623" s="51">
        <v>4</v>
      </c>
    </row>
    <row r="624" spans="1:33" x14ac:dyDescent="0.3">
      <c r="A624" s="51">
        <v>23125</v>
      </c>
      <c r="B624" s="51">
        <v>700125</v>
      </c>
      <c r="C624" s="51">
        <v>3</v>
      </c>
      <c r="D624" s="51">
        <v>1</v>
      </c>
      <c r="E624" s="51">
        <v>1</v>
      </c>
      <c r="F624" s="51">
        <v>1</v>
      </c>
      <c r="G624" s="51">
        <v>0.85</v>
      </c>
      <c r="H624" s="51">
        <v>20</v>
      </c>
      <c r="I624" s="51">
        <v>23897.25</v>
      </c>
      <c r="J624" s="78">
        <v>10621</v>
      </c>
      <c r="K624" s="78">
        <v>23897.25</v>
      </c>
      <c r="L624" s="78">
        <v>2.25</v>
      </c>
      <c r="M624" s="51">
        <v>577</v>
      </c>
      <c r="N624" s="61">
        <v>577</v>
      </c>
      <c r="O624" s="61">
        <v>577</v>
      </c>
      <c r="P624" s="61">
        <v>0</v>
      </c>
      <c r="Q624" s="51">
        <v>5</v>
      </c>
      <c r="R624" s="51">
        <v>79</v>
      </c>
      <c r="S624" s="51">
        <v>0</v>
      </c>
      <c r="T624" s="64">
        <v>92</v>
      </c>
      <c r="U624" s="51">
        <v>17</v>
      </c>
      <c r="V624" s="51">
        <v>0</v>
      </c>
      <c r="W624" s="51">
        <v>800211</v>
      </c>
      <c r="X624" s="51">
        <v>15</v>
      </c>
      <c r="Y624" s="51">
        <v>20</v>
      </c>
      <c r="Z624" s="51">
        <v>0.3</v>
      </c>
      <c r="AA624" s="51">
        <v>0.5</v>
      </c>
      <c r="AB624" s="51">
        <v>0</v>
      </c>
      <c r="AC624" s="51">
        <v>119</v>
      </c>
      <c r="AD624" s="51">
        <v>110</v>
      </c>
      <c r="AE624" s="51">
        <v>1</v>
      </c>
      <c r="AF624" s="67">
        <v>1</v>
      </c>
      <c r="AG624" s="51">
        <v>6</v>
      </c>
    </row>
    <row r="625" spans="1:33" x14ac:dyDescent="0.3">
      <c r="A625" s="51">
        <v>23126</v>
      </c>
      <c r="B625" s="51">
        <v>700126</v>
      </c>
      <c r="C625" s="51">
        <v>3</v>
      </c>
      <c r="D625" s="51">
        <v>1</v>
      </c>
      <c r="E625" s="51">
        <v>1</v>
      </c>
      <c r="F625" s="51">
        <v>1</v>
      </c>
      <c r="G625" s="51">
        <v>0.74</v>
      </c>
      <c r="H625" s="51">
        <v>5</v>
      </c>
      <c r="I625" s="51">
        <v>24401.25</v>
      </c>
      <c r="J625" s="78">
        <v>10845</v>
      </c>
      <c r="K625" s="78">
        <v>24401.25</v>
      </c>
      <c r="L625" s="78">
        <v>2.25</v>
      </c>
      <c r="M625" s="51">
        <v>581</v>
      </c>
      <c r="N625" s="61">
        <v>581</v>
      </c>
      <c r="O625" s="61">
        <v>581</v>
      </c>
      <c r="P625" s="61">
        <v>0</v>
      </c>
      <c r="Q625" s="51">
        <v>5</v>
      </c>
      <c r="R625" s="51">
        <v>79</v>
      </c>
      <c r="S625" s="51">
        <v>0</v>
      </c>
      <c r="T625" s="64">
        <v>94</v>
      </c>
      <c r="U625" s="51">
        <v>17</v>
      </c>
      <c r="V625" s="51">
        <v>0</v>
      </c>
      <c r="W625" s="51">
        <v>800001</v>
      </c>
      <c r="X625" s="51">
        <v>5</v>
      </c>
      <c r="Y625" s="51">
        <v>20</v>
      </c>
      <c r="Z625" s="51">
        <v>0.54</v>
      </c>
      <c r="AA625" s="51">
        <v>0.5</v>
      </c>
      <c r="AB625" s="51">
        <v>0</v>
      </c>
      <c r="AC625" s="51">
        <v>120</v>
      </c>
      <c r="AD625" s="51">
        <v>130</v>
      </c>
      <c r="AE625" s="51">
        <v>1</v>
      </c>
      <c r="AF625" s="70">
        <v>1.4</v>
      </c>
      <c r="AG625" s="51">
        <v>16</v>
      </c>
    </row>
    <row r="626" spans="1:33" x14ac:dyDescent="0.3">
      <c r="A626" s="51">
        <v>23129</v>
      </c>
      <c r="B626" s="51">
        <v>700129</v>
      </c>
      <c r="C626" s="51">
        <v>3</v>
      </c>
      <c r="D626" s="51">
        <v>1</v>
      </c>
      <c r="E626" s="51">
        <v>1</v>
      </c>
      <c r="F626" s="51">
        <v>1</v>
      </c>
      <c r="G626" s="51">
        <v>0.83</v>
      </c>
      <c r="H626" s="51">
        <v>5</v>
      </c>
      <c r="I626" s="51">
        <v>25409.25</v>
      </c>
      <c r="J626" s="78">
        <v>11293</v>
      </c>
      <c r="K626" s="78">
        <v>25409.25</v>
      </c>
      <c r="L626" s="78">
        <v>2.25</v>
      </c>
      <c r="M626" s="51">
        <v>587</v>
      </c>
      <c r="N626" s="61">
        <v>587</v>
      </c>
      <c r="O626" s="61">
        <v>587</v>
      </c>
      <c r="P626" s="61">
        <v>0</v>
      </c>
      <c r="Q626" s="51">
        <v>5</v>
      </c>
      <c r="R626" s="51">
        <v>79</v>
      </c>
      <c r="S626" s="51">
        <v>0</v>
      </c>
      <c r="T626" s="64">
        <v>97</v>
      </c>
      <c r="U626" s="51">
        <v>17</v>
      </c>
      <c r="V626" s="51">
        <v>0</v>
      </c>
      <c r="W626" s="51">
        <v>800011</v>
      </c>
      <c r="X626" s="51">
        <v>10</v>
      </c>
      <c r="Y626" s="51">
        <v>20</v>
      </c>
      <c r="Z626" s="51">
        <v>0.64</v>
      </c>
      <c r="AA626" s="51">
        <v>0.6</v>
      </c>
      <c r="AB626" s="51">
        <v>0</v>
      </c>
      <c r="AC626" s="51">
        <v>123</v>
      </c>
      <c r="AD626" s="51">
        <v>113</v>
      </c>
      <c r="AE626" s="51">
        <v>1</v>
      </c>
      <c r="AF626" s="70">
        <v>1</v>
      </c>
      <c r="AG626" s="51">
        <v>71</v>
      </c>
    </row>
    <row r="627" spans="1:33" x14ac:dyDescent="0.3">
      <c r="A627" s="51">
        <v>23132</v>
      </c>
      <c r="B627" s="51">
        <v>700132</v>
      </c>
      <c r="C627" s="51">
        <v>3</v>
      </c>
      <c r="D627" s="51">
        <v>1</v>
      </c>
      <c r="E627" s="51">
        <v>1</v>
      </c>
      <c r="F627" s="51">
        <v>1</v>
      </c>
      <c r="G627" s="51">
        <v>0.75</v>
      </c>
      <c r="H627" s="51">
        <v>15</v>
      </c>
      <c r="I627" s="51">
        <v>26417.25</v>
      </c>
      <c r="J627" s="78">
        <v>11741</v>
      </c>
      <c r="K627" s="78">
        <v>26417.25</v>
      </c>
      <c r="L627" s="78">
        <v>2.25</v>
      </c>
      <c r="M627" s="51">
        <v>594</v>
      </c>
      <c r="N627" s="61">
        <v>594</v>
      </c>
      <c r="O627" s="61">
        <v>594</v>
      </c>
      <c r="P627" s="61">
        <v>0</v>
      </c>
      <c r="Q627" s="51">
        <v>5</v>
      </c>
      <c r="R627" s="51">
        <v>79</v>
      </c>
      <c r="S627" s="51">
        <v>0</v>
      </c>
      <c r="T627" s="64">
        <v>101</v>
      </c>
      <c r="U627" s="51">
        <v>17</v>
      </c>
      <c r="V627" s="51">
        <v>0</v>
      </c>
      <c r="W627" s="51">
        <v>800201</v>
      </c>
      <c r="X627" s="51">
        <v>15</v>
      </c>
      <c r="Y627" s="51">
        <v>20</v>
      </c>
      <c r="Z627" s="51">
        <v>0.3</v>
      </c>
      <c r="AA627" s="51">
        <v>0.5</v>
      </c>
      <c r="AB627" s="51">
        <v>0</v>
      </c>
      <c r="AC627" s="51">
        <v>126</v>
      </c>
      <c r="AD627" s="51">
        <v>131</v>
      </c>
      <c r="AE627" s="51">
        <v>1</v>
      </c>
      <c r="AF627" s="70">
        <v>1</v>
      </c>
      <c r="AG627" s="51">
        <v>41</v>
      </c>
    </row>
    <row r="628" spans="1:33" x14ac:dyDescent="0.3">
      <c r="A628" s="53">
        <v>23201</v>
      </c>
      <c r="B628" s="53">
        <v>700201</v>
      </c>
      <c r="C628" s="53">
        <v>3</v>
      </c>
      <c r="D628" s="53">
        <v>1</v>
      </c>
      <c r="E628" s="53">
        <v>1</v>
      </c>
      <c r="F628" s="51">
        <v>1</v>
      </c>
      <c r="G628" s="53">
        <v>1.7</v>
      </c>
      <c r="H628" s="53">
        <v>0.01</v>
      </c>
      <c r="I628" s="53">
        <v>28181.25</v>
      </c>
      <c r="J628" s="78">
        <v>12525</v>
      </c>
      <c r="K628" s="78">
        <v>28181.25</v>
      </c>
      <c r="L628" s="78">
        <v>2.25</v>
      </c>
      <c r="M628" s="53">
        <v>605</v>
      </c>
      <c r="N628" s="61">
        <v>605</v>
      </c>
      <c r="O628" s="61">
        <v>605</v>
      </c>
      <c r="P628" s="61">
        <v>0</v>
      </c>
      <c r="Q628" s="53">
        <v>5</v>
      </c>
      <c r="R628" s="53">
        <v>81</v>
      </c>
      <c r="S628" s="53">
        <v>0</v>
      </c>
      <c r="T628" s="64">
        <v>108</v>
      </c>
      <c r="U628" s="53">
        <v>17</v>
      </c>
      <c r="V628" s="53">
        <v>0</v>
      </c>
      <c r="W628" s="53">
        <v>800183</v>
      </c>
      <c r="X628" s="53">
        <v>100</v>
      </c>
      <c r="Y628" s="53">
        <v>20</v>
      </c>
      <c r="Z628" s="53">
        <v>0.3</v>
      </c>
      <c r="AA628" s="53">
        <v>0.5</v>
      </c>
      <c r="AB628" s="53">
        <v>0</v>
      </c>
      <c r="AC628" s="53">
        <v>201</v>
      </c>
      <c r="AD628" s="51">
        <v>147</v>
      </c>
      <c r="AE628" s="53">
        <v>7</v>
      </c>
      <c r="AF628" s="70">
        <v>1.1000000000000001</v>
      </c>
      <c r="AG628" s="51">
        <v>90</v>
      </c>
    </row>
    <row r="629" spans="1:33" x14ac:dyDescent="0.3">
      <c r="A629" s="53">
        <v>23202</v>
      </c>
      <c r="B629" s="53">
        <v>700202</v>
      </c>
      <c r="C629" s="53">
        <v>3</v>
      </c>
      <c r="D629" s="53">
        <v>1</v>
      </c>
      <c r="E629" s="53">
        <v>1</v>
      </c>
      <c r="F629" s="51">
        <v>1</v>
      </c>
      <c r="G629" s="53">
        <v>0.31</v>
      </c>
      <c r="H629" s="53">
        <v>15</v>
      </c>
      <c r="I629" s="53">
        <v>28685.25</v>
      </c>
      <c r="J629" s="78">
        <v>12749</v>
      </c>
      <c r="K629" s="78">
        <v>28685.25</v>
      </c>
      <c r="L629" s="78">
        <v>2.25</v>
      </c>
      <c r="M629" s="53">
        <v>609</v>
      </c>
      <c r="N629" s="61">
        <v>609</v>
      </c>
      <c r="O629" s="61">
        <v>609</v>
      </c>
      <c r="P629" s="61">
        <v>0</v>
      </c>
      <c r="Q629" s="53">
        <v>5</v>
      </c>
      <c r="R629" s="53">
        <v>81</v>
      </c>
      <c r="S629" s="53">
        <v>0</v>
      </c>
      <c r="T629" s="64">
        <v>110</v>
      </c>
      <c r="U629" s="53">
        <v>17</v>
      </c>
      <c r="V629" s="53">
        <v>0</v>
      </c>
      <c r="W629" s="53">
        <v>800101</v>
      </c>
      <c r="X629" s="53">
        <v>15</v>
      </c>
      <c r="Y629" s="53">
        <v>20</v>
      </c>
      <c r="Z629" s="53">
        <v>0.3</v>
      </c>
      <c r="AA629" s="53">
        <v>0.5</v>
      </c>
      <c r="AB629" s="53">
        <v>0</v>
      </c>
      <c r="AC629" s="53">
        <v>202</v>
      </c>
      <c r="AD629" s="51">
        <v>104</v>
      </c>
      <c r="AE629" s="53">
        <v>1</v>
      </c>
      <c r="AF629" s="70">
        <v>2</v>
      </c>
      <c r="AG629" s="51">
        <v>49</v>
      </c>
    </row>
    <row r="630" spans="1:33" x14ac:dyDescent="0.3">
      <c r="A630" s="53">
        <v>23204</v>
      </c>
      <c r="B630" s="53">
        <v>700204</v>
      </c>
      <c r="C630" s="53">
        <v>3</v>
      </c>
      <c r="D630" s="53">
        <v>1</v>
      </c>
      <c r="E630" s="53">
        <v>1</v>
      </c>
      <c r="F630" s="51">
        <v>1</v>
      </c>
      <c r="G630" s="53">
        <v>0.31</v>
      </c>
      <c r="H630" s="53">
        <v>15</v>
      </c>
      <c r="I630" s="53">
        <v>29441.25</v>
      </c>
      <c r="J630" s="78">
        <v>13085</v>
      </c>
      <c r="K630" s="78">
        <v>29441.25</v>
      </c>
      <c r="L630" s="78">
        <v>2.25</v>
      </c>
      <c r="M630" s="53">
        <v>614</v>
      </c>
      <c r="N630" s="61">
        <v>614</v>
      </c>
      <c r="O630" s="61">
        <v>614</v>
      </c>
      <c r="P630" s="61">
        <v>0</v>
      </c>
      <c r="Q630" s="53">
        <v>5</v>
      </c>
      <c r="R630" s="53">
        <v>81</v>
      </c>
      <c r="S630" s="53">
        <v>0</v>
      </c>
      <c r="T630" s="64">
        <v>113</v>
      </c>
      <c r="U630" s="53">
        <v>17</v>
      </c>
      <c r="V630" s="53">
        <v>0</v>
      </c>
      <c r="W630" s="53">
        <v>800101</v>
      </c>
      <c r="X630" s="53">
        <v>15</v>
      </c>
      <c r="Y630" s="53">
        <v>20</v>
      </c>
      <c r="Z630" s="53">
        <v>0.3</v>
      </c>
      <c r="AA630" s="53">
        <v>0.5</v>
      </c>
      <c r="AB630" s="53">
        <v>0</v>
      </c>
      <c r="AC630" s="53">
        <v>204</v>
      </c>
      <c r="AD630" s="51">
        <v>157</v>
      </c>
      <c r="AE630" s="53">
        <v>1</v>
      </c>
      <c r="AF630" s="70">
        <v>1.1000000000000001</v>
      </c>
      <c r="AG630" s="51">
        <v>95</v>
      </c>
    </row>
    <row r="631" spans="1:33" x14ac:dyDescent="0.3">
      <c r="A631" s="53">
        <v>23205</v>
      </c>
      <c r="B631" s="53">
        <v>700205</v>
      </c>
      <c r="C631" s="53">
        <v>3</v>
      </c>
      <c r="D631" s="53">
        <v>1</v>
      </c>
      <c r="E631" s="53">
        <v>1</v>
      </c>
      <c r="F631" s="51">
        <v>1</v>
      </c>
      <c r="G631" s="53">
        <v>0.31</v>
      </c>
      <c r="H631" s="53">
        <v>15</v>
      </c>
      <c r="I631" s="53">
        <v>29945.25</v>
      </c>
      <c r="J631" s="78">
        <v>13309</v>
      </c>
      <c r="K631" s="78">
        <v>29945.25</v>
      </c>
      <c r="L631" s="78">
        <v>2.25</v>
      </c>
      <c r="M631" s="53">
        <v>617</v>
      </c>
      <c r="N631" s="61">
        <v>617</v>
      </c>
      <c r="O631" s="61">
        <v>617</v>
      </c>
      <c r="P631" s="61">
        <v>0</v>
      </c>
      <c r="Q631" s="53">
        <v>5</v>
      </c>
      <c r="R631" s="53">
        <v>81</v>
      </c>
      <c r="S631" s="53">
        <v>0</v>
      </c>
      <c r="T631" s="64">
        <v>115</v>
      </c>
      <c r="U631" s="53">
        <v>17</v>
      </c>
      <c r="V631" s="53">
        <v>0</v>
      </c>
      <c r="W631" s="53">
        <v>800101</v>
      </c>
      <c r="X631" s="53">
        <v>15</v>
      </c>
      <c r="Y631" s="53">
        <v>20</v>
      </c>
      <c r="Z631" s="53">
        <v>0.4</v>
      </c>
      <c r="AA631" s="53">
        <v>0.6</v>
      </c>
      <c r="AB631" s="53">
        <v>0</v>
      </c>
      <c r="AC631" s="53">
        <v>205</v>
      </c>
      <c r="AD631" s="51">
        <v>111</v>
      </c>
      <c r="AE631" s="53">
        <v>1</v>
      </c>
      <c r="AF631" s="70">
        <v>0.5</v>
      </c>
      <c r="AG631" s="51">
        <v>27</v>
      </c>
    </row>
    <row r="632" spans="1:33" x14ac:dyDescent="0.3">
      <c r="A632" s="53">
        <v>23207</v>
      </c>
      <c r="B632" s="53">
        <v>700207</v>
      </c>
      <c r="C632" s="53">
        <v>3</v>
      </c>
      <c r="D632" s="53">
        <v>1</v>
      </c>
      <c r="E632" s="53">
        <v>1</v>
      </c>
      <c r="F632" s="51">
        <v>1</v>
      </c>
      <c r="G632" s="53">
        <v>0.31</v>
      </c>
      <c r="H632" s="53">
        <v>15</v>
      </c>
      <c r="I632" s="53">
        <v>30701.25</v>
      </c>
      <c r="J632" s="78">
        <v>13645</v>
      </c>
      <c r="K632" s="78">
        <v>30701.25</v>
      </c>
      <c r="L632" s="78">
        <v>2.25</v>
      </c>
      <c r="M632" s="53">
        <v>622</v>
      </c>
      <c r="N632" s="61">
        <v>622</v>
      </c>
      <c r="O632" s="61">
        <v>622</v>
      </c>
      <c r="P632" s="61">
        <v>0</v>
      </c>
      <c r="Q632" s="53">
        <v>5</v>
      </c>
      <c r="R632" s="53">
        <v>81</v>
      </c>
      <c r="S632" s="53">
        <v>0</v>
      </c>
      <c r="T632" s="64">
        <v>118</v>
      </c>
      <c r="U632" s="53">
        <v>17</v>
      </c>
      <c r="V632" s="53">
        <v>0</v>
      </c>
      <c r="W632" s="53">
        <v>800101</v>
      </c>
      <c r="X632" s="53">
        <v>15</v>
      </c>
      <c r="Y632" s="53">
        <v>20</v>
      </c>
      <c r="Z632" s="53">
        <v>0.4</v>
      </c>
      <c r="AA632" s="53">
        <v>0.6</v>
      </c>
      <c r="AB632" s="53">
        <v>0</v>
      </c>
      <c r="AC632" s="53">
        <v>207</v>
      </c>
      <c r="AD632" s="51">
        <v>111</v>
      </c>
      <c r="AE632" s="53">
        <v>1</v>
      </c>
      <c r="AF632" s="70">
        <v>1</v>
      </c>
      <c r="AG632" s="51">
        <v>1</v>
      </c>
    </row>
    <row r="633" spans="1:33" x14ac:dyDescent="0.3">
      <c r="A633" s="53">
        <v>23209</v>
      </c>
      <c r="B633" s="53">
        <v>700209</v>
      </c>
      <c r="C633" s="53">
        <v>3</v>
      </c>
      <c r="D633" s="53">
        <v>1</v>
      </c>
      <c r="E633" s="53">
        <v>1</v>
      </c>
      <c r="F633" s="51">
        <v>1</v>
      </c>
      <c r="G633" s="53">
        <v>0.48</v>
      </c>
      <c r="H633" s="53">
        <v>20</v>
      </c>
      <c r="I633" s="53">
        <v>31457.25</v>
      </c>
      <c r="J633" s="78">
        <v>13981</v>
      </c>
      <c r="K633" s="78">
        <v>31457.25</v>
      </c>
      <c r="L633" s="78">
        <v>2.25</v>
      </c>
      <c r="M633" s="53">
        <v>627</v>
      </c>
      <c r="N633" s="61">
        <v>627</v>
      </c>
      <c r="O633" s="61">
        <v>627</v>
      </c>
      <c r="P633" s="61">
        <v>0</v>
      </c>
      <c r="Q633" s="53">
        <v>5</v>
      </c>
      <c r="R633" s="53">
        <v>81</v>
      </c>
      <c r="S633" s="53">
        <v>0</v>
      </c>
      <c r="T633" s="64">
        <v>121</v>
      </c>
      <c r="U633" s="53">
        <v>17</v>
      </c>
      <c r="V633" s="53">
        <v>0</v>
      </c>
      <c r="W633" s="53">
        <v>800071</v>
      </c>
      <c r="X633" s="53">
        <v>15</v>
      </c>
      <c r="Y633" s="53">
        <v>20</v>
      </c>
      <c r="Z633" s="53">
        <v>0.4</v>
      </c>
      <c r="AA633" s="53">
        <v>0.6</v>
      </c>
      <c r="AB633" s="53">
        <v>0</v>
      </c>
      <c r="AC633" s="53">
        <v>209</v>
      </c>
      <c r="AD633" s="51">
        <v>154</v>
      </c>
      <c r="AE633" s="53">
        <v>1</v>
      </c>
      <c r="AF633" s="67">
        <v>1.4</v>
      </c>
      <c r="AG633" s="51">
        <v>99</v>
      </c>
    </row>
    <row r="634" spans="1:33" x14ac:dyDescent="0.3">
      <c r="A634" s="53">
        <v>23210</v>
      </c>
      <c r="B634" s="53">
        <v>700210</v>
      </c>
      <c r="C634" s="53">
        <v>3</v>
      </c>
      <c r="D634" s="53">
        <v>1</v>
      </c>
      <c r="E634" s="53">
        <v>1</v>
      </c>
      <c r="F634" s="51">
        <v>1</v>
      </c>
      <c r="G634" s="80">
        <v>0.48</v>
      </c>
      <c r="H634" s="53">
        <v>20</v>
      </c>
      <c r="I634" s="53">
        <v>31961.25</v>
      </c>
      <c r="J634" s="78">
        <v>14205</v>
      </c>
      <c r="K634" s="78">
        <v>31961.25</v>
      </c>
      <c r="L634" s="78">
        <v>2.25</v>
      </c>
      <c r="M634" s="53">
        <v>630</v>
      </c>
      <c r="N634" s="61">
        <v>630</v>
      </c>
      <c r="O634" s="61">
        <v>630</v>
      </c>
      <c r="P634" s="61">
        <v>0</v>
      </c>
      <c r="Q634" s="53">
        <v>5</v>
      </c>
      <c r="R634" s="53">
        <v>81</v>
      </c>
      <c r="S634" s="53">
        <v>0</v>
      </c>
      <c r="T634" s="64">
        <v>123</v>
      </c>
      <c r="U634" s="53">
        <v>17</v>
      </c>
      <c r="V634" s="53">
        <v>0</v>
      </c>
      <c r="W634" s="80">
        <v>800071</v>
      </c>
      <c r="X634" s="80">
        <v>15</v>
      </c>
      <c r="Y634" s="53">
        <v>20</v>
      </c>
      <c r="Z634" s="53">
        <v>0.3</v>
      </c>
      <c r="AA634" s="53">
        <v>0.5</v>
      </c>
      <c r="AB634" s="53">
        <v>0</v>
      </c>
      <c r="AC634" s="53">
        <v>210</v>
      </c>
      <c r="AD634" s="51">
        <v>134</v>
      </c>
      <c r="AE634" s="53">
        <v>1</v>
      </c>
      <c r="AF634" s="80">
        <v>1</v>
      </c>
      <c r="AG634" s="51">
        <v>42</v>
      </c>
    </row>
    <row r="635" spans="1:33" x14ac:dyDescent="0.3">
      <c r="A635" s="53">
        <v>23211</v>
      </c>
      <c r="B635" s="53">
        <v>700211</v>
      </c>
      <c r="C635" s="53">
        <v>3</v>
      </c>
      <c r="D635" s="53">
        <v>1</v>
      </c>
      <c r="E635" s="53">
        <v>1</v>
      </c>
      <c r="F635" s="51">
        <v>1</v>
      </c>
      <c r="G635" s="53">
        <v>0.48</v>
      </c>
      <c r="H635" s="53">
        <v>20</v>
      </c>
      <c r="I635" s="53">
        <v>32465.25</v>
      </c>
      <c r="J635" s="78">
        <v>14429</v>
      </c>
      <c r="K635" s="78">
        <v>32465.25</v>
      </c>
      <c r="L635" s="78">
        <v>2.25</v>
      </c>
      <c r="M635" s="53">
        <v>633</v>
      </c>
      <c r="N635" s="61">
        <v>633</v>
      </c>
      <c r="O635" s="61">
        <v>633</v>
      </c>
      <c r="P635" s="61">
        <v>0</v>
      </c>
      <c r="Q635" s="53">
        <v>5</v>
      </c>
      <c r="R635" s="53">
        <v>81</v>
      </c>
      <c r="S635" s="53">
        <v>0</v>
      </c>
      <c r="T635" s="64">
        <v>125</v>
      </c>
      <c r="U635" s="53">
        <v>17</v>
      </c>
      <c r="V635" s="53">
        <v>0</v>
      </c>
      <c r="W635" s="53">
        <v>800071</v>
      </c>
      <c r="X635" s="53">
        <v>15</v>
      </c>
      <c r="Y635" s="53">
        <v>20</v>
      </c>
      <c r="Z635" s="53">
        <v>0.4</v>
      </c>
      <c r="AA635" s="53">
        <v>0.6</v>
      </c>
      <c r="AB635" s="53">
        <v>0</v>
      </c>
      <c r="AC635" s="53">
        <v>211</v>
      </c>
      <c r="AD635" s="51">
        <v>118</v>
      </c>
      <c r="AE635" s="53">
        <v>1</v>
      </c>
      <c r="AF635" s="67">
        <v>1.1000000000000001</v>
      </c>
      <c r="AG635" s="51">
        <v>98</v>
      </c>
    </row>
    <row r="636" spans="1:33" x14ac:dyDescent="0.3">
      <c r="A636" s="53">
        <v>23213</v>
      </c>
      <c r="B636" s="53">
        <v>700213</v>
      </c>
      <c r="C636" s="53">
        <v>3</v>
      </c>
      <c r="D636" s="53">
        <v>1</v>
      </c>
      <c r="E636" s="53">
        <v>1</v>
      </c>
      <c r="F636" s="51">
        <v>1</v>
      </c>
      <c r="G636" s="53">
        <v>0.48</v>
      </c>
      <c r="H636" s="53">
        <v>20</v>
      </c>
      <c r="I636" s="53">
        <v>33223.5</v>
      </c>
      <c r="J636" s="78">
        <v>14766</v>
      </c>
      <c r="K636" s="78">
        <v>33223.5</v>
      </c>
      <c r="L636" s="78">
        <v>2.25</v>
      </c>
      <c r="M636" s="53">
        <v>638</v>
      </c>
      <c r="N636" s="61">
        <v>638</v>
      </c>
      <c r="O636" s="61">
        <v>638</v>
      </c>
      <c r="P636" s="61">
        <v>0</v>
      </c>
      <c r="Q636" s="53">
        <v>5</v>
      </c>
      <c r="R636" s="53">
        <v>81</v>
      </c>
      <c r="S636" s="53">
        <v>0</v>
      </c>
      <c r="T636" s="64">
        <v>128</v>
      </c>
      <c r="U636" s="53">
        <v>17</v>
      </c>
      <c r="V636" s="53">
        <v>0</v>
      </c>
      <c r="W636" s="53">
        <v>800071</v>
      </c>
      <c r="X636" s="53">
        <v>15</v>
      </c>
      <c r="Y636" s="53">
        <v>20</v>
      </c>
      <c r="Z636" s="53">
        <v>0.4</v>
      </c>
      <c r="AA636" s="53">
        <v>0.6</v>
      </c>
      <c r="AB636" s="53">
        <v>0</v>
      </c>
      <c r="AC636" s="53">
        <v>213</v>
      </c>
      <c r="AD636" s="51">
        <v>158</v>
      </c>
      <c r="AE636" s="53">
        <v>1</v>
      </c>
      <c r="AF636" s="67">
        <v>2</v>
      </c>
      <c r="AG636" s="51">
        <v>20</v>
      </c>
    </row>
    <row r="637" spans="1:33" x14ac:dyDescent="0.3">
      <c r="A637" s="53">
        <v>23214</v>
      </c>
      <c r="B637" s="53">
        <v>700214</v>
      </c>
      <c r="C637" s="53">
        <v>3</v>
      </c>
      <c r="D637" s="53">
        <v>1</v>
      </c>
      <c r="E637" s="53">
        <v>1</v>
      </c>
      <c r="F637" s="51">
        <v>1</v>
      </c>
      <c r="G637" s="80">
        <v>0.53</v>
      </c>
      <c r="H637" s="53">
        <v>5</v>
      </c>
      <c r="I637" s="53">
        <v>33727.5</v>
      </c>
      <c r="J637" s="78">
        <v>14990</v>
      </c>
      <c r="K637" s="78">
        <v>33727.5</v>
      </c>
      <c r="L637" s="78">
        <v>2.25</v>
      </c>
      <c r="M637" s="53">
        <v>642</v>
      </c>
      <c r="N637" s="61">
        <v>642</v>
      </c>
      <c r="O637" s="61">
        <v>642</v>
      </c>
      <c r="P637" s="61">
        <v>0</v>
      </c>
      <c r="Q637" s="53">
        <v>5</v>
      </c>
      <c r="R637" s="53">
        <v>81</v>
      </c>
      <c r="S637" s="53">
        <v>0</v>
      </c>
      <c r="T637" s="64">
        <v>130</v>
      </c>
      <c r="U637" s="53">
        <v>17</v>
      </c>
      <c r="V637" s="53">
        <v>0</v>
      </c>
      <c r="W637" s="80">
        <v>800111</v>
      </c>
      <c r="X637" s="80">
        <v>15</v>
      </c>
      <c r="Y637" s="53">
        <v>20</v>
      </c>
      <c r="Z637" s="53">
        <v>0.3</v>
      </c>
      <c r="AA637" s="53">
        <v>0.5</v>
      </c>
      <c r="AB637" s="53">
        <v>0</v>
      </c>
      <c r="AC637" s="53">
        <v>214</v>
      </c>
      <c r="AD637" s="51">
        <v>116</v>
      </c>
      <c r="AE637" s="53">
        <v>1</v>
      </c>
      <c r="AF637" s="80">
        <v>1.1000000000000001</v>
      </c>
      <c r="AG637" s="51">
        <v>23</v>
      </c>
    </row>
    <row r="638" spans="1:33" x14ac:dyDescent="0.3">
      <c r="A638" s="53">
        <v>23219</v>
      </c>
      <c r="B638" s="53">
        <v>700219</v>
      </c>
      <c r="C638" s="53">
        <v>3</v>
      </c>
      <c r="D638" s="53">
        <v>1</v>
      </c>
      <c r="E638" s="53">
        <v>1</v>
      </c>
      <c r="F638" s="51">
        <v>1</v>
      </c>
      <c r="G638" s="80">
        <v>0.53</v>
      </c>
      <c r="H638" s="53">
        <v>5</v>
      </c>
      <c r="I638" s="53">
        <v>35239.5</v>
      </c>
      <c r="J638" s="78">
        <v>15662</v>
      </c>
      <c r="K638" s="78">
        <v>35239.5</v>
      </c>
      <c r="L638" s="78">
        <v>2.25</v>
      </c>
      <c r="M638" s="53">
        <v>652</v>
      </c>
      <c r="N638" s="61">
        <v>652</v>
      </c>
      <c r="O638" s="61">
        <v>652</v>
      </c>
      <c r="P638" s="61">
        <v>0</v>
      </c>
      <c r="Q638" s="53">
        <v>5</v>
      </c>
      <c r="R638" s="53">
        <v>81</v>
      </c>
      <c r="S638" s="53">
        <v>0</v>
      </c>
      <c r="T638" s="64">
        <v>136</v>
      </c>
      <c r="U638" s="53">
        <v>17</v>
      </c>
      <c r="V638" s="53">
        <v>0</v>
      </c>
      <c r="W638" s="80">
        <v>800111</v>
      </c>
      <c r="X638" s="80">
        <v>15</v>
      </c>
      <c r="Y638" s="53">
        <v>20</v>
      </c>
      <c r="Z638" s="53">
        <v>0.4</v>
      </c>
      <c r="AA638" s="53">
        <v>0.6</v>
      </c>
      <c r="AB638" s="53">
        <v>0</v>
      </c>
      <c r="AC638" s="53">
        <v>219</v>
      </c>
      <c r="AD638" s="51">
        <v>148</v>
      </c>
      <c r="AE638" s="53">
        <v>1</v>
      </c>
      <c r="AF638" s="80">
        <v>0.5</v>
      </c>
      <c r="AG638" s="51">
        <v>39</v>
      </c>
    </row>
    <row r="639" spans="1:33" x14ac:dyDescent="0.3">
      <c r="A639" s="53">
        <v>23223</v>
      </c>
      <c r="B639" s="53">
        <v>700223</v>
      </c>
      <c r="C639" s="53">
        <v>3</v>
      </c>
      <c r="D639" s="53">
        <v>1</v>
      </c>
      <c r="E639" s="53">
        <v>1</v>
      </c>
      <c r="F639" s="51">
        <v>1</v>
      </c>
      <c r="G639" s="80">
        <v>0.86</v>
      </c>
      <c r="H639" s="53">
        <v>10</v>
      </c>
      <c r="I639" s="53">
        <v>36499.5</v>
      </c>
      <c r="J639" s="78">
        <v>16222</v>
      </c>
      <c r="K639" s="78">
        <v>36499.5</v>
      </c>
      <c r="L639" s="78">
        <v>2.25</v>
      </c>
      <c r="M639" s="53">
        <v>660</v>
      </c>
      <c r="N639" s="61">
        <v>660</v>
      </c>
      <c r="O639" s="61">
        <v>660</v>
      </c>
      <c r="P639" s="61">
        <v>0</v>
      </c>
      <c r="Q639" s="53">
        <v>5</v>
      </c>
      <c r="R639" s="53">
        <v>81</v>
      </c>
      <c r="S639" s="53">
        <v>0</v>
      </c>
      <c r="T639" s="64">
        <v>140</v>
      </c>
      <c r="U639" s="53">
        <v>17</v>
      </c>
      <c r="V639" s="53">
        <v>0</v>
      </c>
      <c r="W639" s="80">
        <v>800121</v>
      </c>
      <c r="X639" s="80">
        <v>15</v>
      </c>
      <c r="Y639" s="53">
        <v>20</v>
      </c>
      <c r="Z639" s="53">
        <v>0.3</v>
      </c>
      <c r="AA639" s="53">
        <v>0.5</v>
      </c>
      <c r="AB639" s="53">
        <v>0</v>
      </c>
      <c r="AC639" s="53">
        <v>223</v>
      </c>
      <c r="AD639" s="51">
        <v>138</v>
      </c>
      <c r="AE639" s="53">
        <v>1</v>
      </c>
      <c r="AF639" s="80">
        <v>1</v>
      </c>
      <c r="AG639" s="51">
        <v>74</v>
      </c>
    </row>
    <row r="640" spans="1:33" x14ac:dyDescent="0.3">
      <c r="A640" s="53">
        <v>23225</v>
      </c>
      <c r="B640" s="53">
        <v>700225</v>
      </c>
      <c r="C640" s="53">
        <v>3</v>
      </c>
      <c r="D640" s="53">
        <v>1</v>
      </c>
      <c r="E640" s="53">
        <v>1</v>
      </c>
      <c r="F640" s="51">
        <v>1</v>
      </c>
      <c r="G640" s="80">
        <v>0.86</v>
      </c>
      <c r="H640" s="53">
        <v>10</v>
      </c>
      <c r="I640" s="53">
        <v>37255.5</v>
      </c>
      <c r="J640" s="78">
        <v>16558</v>
      </c>
      <c r="K640" s="78">
        <v>37255.5</v>
      </c>
      <c r="L640" s="78">
        <v>2.25</v>
      </c>
      <c r="M640" s="53">
        <v>665</v>
      </c>
      <c r="N640" s="61">
        <v>665</v>
      </c>
      <c r="O640" s="61">
        <v>665</v>
      </c>
      <c r="P640" s="61">
        <v>0</v>
      </c>
      <c r="Q640" s="53">
        <v>5</v>
      </c>
      <c r="R640" s="53">
        <v>81</v>
      </c>
      <c r="S640" s="53">
        <v>0</v>
      </c>
      <c r="T640" s="64">
        <v>143</v>
      </c>
      <c r="U640" s="53">
        <v>17</v>
      </c>
      <c r="V640" s="53">
        <v>0</v>
      </c>
      <c r="W640" s="80">
        <v>800121</v>
      </c>
      <c r="X640" s="80">
        <v>15</v>
      </c>
      <c r="Y640" s="53">
        <v>20</v>
      </c>
      <c r="Z640" s="53">
        <v>0.3</v>
      </c>
      <c r="AA640" s="53">
        <v>0.5</v>
      </c>
      <c r="AB640" s="53">
        <v>0</v>
      </c>
      <c r="AC640" s="53">
        <v>225</v>
      </c>
      <c r="AD640" s="51">
        <v>104</v>
      </c>
      <c r="AE640" s="53">
        <v>1</v>
      </c>
      <c r="AF640" s="80">
        <v>1.4</v>
      </c>
      <c r="AG640" s="51">
        <v>65</v>
      </c>
    </row>
    <row r="641" spans="1:33" x14ac:dyDescent="0.3">
      <c r="A641" s="53">
        <v>23226</v>
      </c>
      <c r="B641" s="53">
        <v>700226</v>
      </c>
      <c r="C641" s="53">
        <v>3</v>
      </c>
      <c r="D641" s="53">
        <v>1</v>
      </c>
      <c r="E641" s="53">
        <v>1</v>
      </c>
      <c r="F641" s="51">
        <v>1</v>
      </c>
      <c r="G641" s="53">
        <v>0.86</v>
      </c>
      <c r="H641" s="53">
        <v>10</v>
      </c>
      <c r="I641" s="53">
        <v>37759.5</v>
      </c>
      <c r="J641" s="78">
        <v>16782</v>
      </c>
      <c r="K641" s="78">
        <v>37759.5</v>
      </c>
      <c r="L641" s="78">
        <v>2.25</v>
      </c>
      <c r="M641" s="53">
        <v>668</v>
      </c>
      <c r="N641" s="61">
        <v>668</v>
      </c>
      <c r="O641" s="61">
        <v>668</v>
      </c>
      <c r="P641" s="61">
        <v>0</v>
      </c>
      <c r="Q641" s="53">
        <v>5</v>
      </c>
      <c r="R641" s="53">
        <v>81</v>
      </c>
      <c r="S641" s="53">
        <v>0</v>
      </c>
      <c r="T641" s="64">
        <v>145</v>
      </c>
      <c r="U641" s="53">
        <v>17</v>
      </c>
      <c r="V641" s="53">
        <v>0</v>
      </c>
      <c r="W641" s="53">
        <v>800121</v>
      </c>
      <c r="X641" s="53">
        <v>15</v>
      </c>
      <c r="Y641" s="53">
        <v>20</v>
      </c>
      <c r="Z641" s="53">
        <v>0.4</v>
      </c>
      <c r="AA641" s="53">
        <v>0.6</v>
      </c>
      <c r="AB641" s="53">
        <v>0</v>
      </c>
      <c r="AC641" s="53">
        <v>226</v>
      </c>
      <c r="AD641" s="51">
        <v>103</v>
      </c>
      <c r="AE641" s="53">
        <v>1</v>
      </c>
      <c r="AF641" s="73">
        <v>1</v>
      </c>
      <c r="AG641" s="51">
        <v>59</v>
      </c>
    </row>
    <row r="642" spans="1:33" x14ac:dyDescent="0.3">
      <c r="A642" s="53">
        <v>23227</v>
      </c>
      <c r="B642" s="53">
        <v>700227</v>
      </c>
      <c r="C642" s="53">
        <v>3</v>
      </c>
      <c r="D642" s="53">
        <v>1</v>
      </c>
      <c r="E642" s="53">
        <v>1</v>
      </c>
      <c r="F642" s="51">
        <v>1</v>
      </c>
      <c r="G642" s="53">
        <v>0.86</v>
      </c>
      <c r="H642" s="53">
        <v>10</v>
      </c>
      <c r="I642" s="53">
        <v>38263.5</v>
      </c>
      <c r="J642" s="78">
        <v>17006</v>
      </c>
      <c r="K642" s="78">
        <v>38263.5</v>
      </c>
      <c r="L642" s="78">
        <v>2.25</v>
      </c>
      <c r="M642" s="53">
        <v>672</v>
      </c>
      <c r="N642" s="61">
        <v>672</v>
      </c>
      <c r="O642" s="61">
        <v>672</v>
      </c>
      <c r="P642" s="61">
        <v>0</v>
      </c>
      <c r="Q642" s="53">
        <v>5</v>
      </c>
      <c r="R642" s="53">
        <v>81</v>
      </c>
      <c r="S642" s="53">
        <v>0</v>
      </c>
      <c r="T642" s="64">
        <v>147</v>
      </c>
      <c r="U642" s="53">
        <v>17</v>
      </c>
      <c r="V642" s="53">
        <v>0</v>
      </c>
      <c r="W642" s="53">
        <v>800121</v>
      </c>
      <c r="X642" s="53">
        <v>15</v>
      </c>
      <c r="Y642" s="53">
        <v>20</v>
      </c>
      <c r="Z642" s="53">
        <v>0.3</v>
      </c>
      <c r="AA642" s="53">
        <v>0.5</v>
      </c>
      <c r="AB642" s="53">
        <v>0</v>
      </c>
      <c r="AC642" s="53">
        <v>227</v>
      </c>
      <c r="AD642" s="51">
        <v>130</v>
      </c>
      <c r="AE642" s="53">
        <v>1</v>
      </c>
      <c r="AF642" s="73">
        <v>1</v>
      </c>
      <c r="AG642" s="51">
        <v>87</v>
      </c>
    </row>
    <row r="643" spans="1:33" x14ac:dyDescent="0.3">
      <c r="A643" s="53">
        <v>23228</v>
      </c>
      <c r="B643" s="53">
        <v>700228</v>
      </c>
      <c r="C643" s="53">
        <v>3</v>
      </c>
      <c r="D643" s="53">
        <v>1</v>
      </c>
      <c r="E643" s="53">
        <v>1</v>
      </c>
      <c r="F643" s="51">
        <v>1</v>
      </c>
      <c r="G643" s="53">
        <v>0.86</v>
      </c>
      <c r="H643" s="53">
        <v>10</v>
      </c>
      <c r="I643" s="53">
        <v>38767.5</v>
      </c>
      <c r="J643" s="78">
        <v>17230</v>
      </c>
      <c r="K643" s="78">
        <v>38767.5</v>
      </c>
      <c r="L643" s="78">
        <v>2.25</v>
      </c>
      <c r="M643" s="53">
        <v>675</v>
      </c>
      <c r="N643" s="61">
        <v>675</v>
      </c>
      <c r="O643" s="61">
        <v>675</v>
      </c>
      <c r="P643" s="61">
        <v>0</v>
      </c>
      <c r="Q643" s="53">
        <v>5</v>
      </c>
      <c r="R643" s="53">
        <v>81</v>
      </c>
      <c r="S643" s="53">
        <v>0</v>
      </c>
      <c r="T643" s="64">
        <v>149</v>
      </c>
      <c r="U643" s="53">
        <v>17</v>
      </c>
      <c r="V643" s="53">
        <v>0</v>
      </c>
      <c r="W643" s="53">
        <v>800121</v>
      </c>
      <c r="X643" s="53">
        <v>15</v>
      </c>
      <c r="Y643" s="53">
        <v>20</v>
      </c>
      <c r="Z643" s="53">
        <v>0.4</v>
      </c>
      <c r="AA643" s="53">
        <v>0.6</v>
      </c>
      <c r="AB643" s="53">
        <v>0</v>
      </c>
      <c r="AC643" s="53">
        <v>228</v>
      </c>
      <c r="AD643" s="51">
        <v>151</v>
      </c>
      <c r="AE643" s="53">
        <v>1</v>
      </c>
      <c r="AF643" s="73">
        <v>1.1000000000000001</v>
      </c>
      <c r="AG643" s="51">
        <v>53</v>
      </c>
    </row>
    <row r="644" spans="1:33" x14ac:dyDescent="0.3">
      <c r="A644" s="53">
        <v>23229</v>
      </c>
      <c r="B644" s="53">
        <v>700229</v>
      </c>
      <c r="C644" s="53">
        <v>3</v>
      </c>
      <c r="D644" s="53">
        <v>1</v>
      </c>
      <c r="E644" s="53">
        <v>1</v>
      </c>
      <c r="F644" s="51">
        <v>1</v>
      </c>
      <c r="G644" s="53">
        <v>0.86</v>
      </c>
      <c r="H644" s="53">
        <v>10</v>
      </c>
      <c r="I644" s="53">
        <v>39271.5</v>
      </c>
      <c r="J644" s="78">
        <v>17454</v>
      </c>
      <c r="K644" s="78">
        <v>39271.5</v>
      </c>
      <c r="L644" s="78">
        <v>2.25</v>
      </c>
      <c r="M644" s="53">
        <v>678</v>
      </c>
      <c r="N644" s="61">
        <v>678</v>
      </c>
      <c r="O644" s="61">
        <v>678</v>
      </c>
      <c r="P644" s="61">
        <v>0</v>
      </c>
      <c r="Q644" s="53">
        <v>5</v>
      </c>
      <c r="R644" s="53">
        <v>81</v>
      </c>
      <c r="S644" s="53">
        <v>0</v>
      </c>
      <c r="T644" s="64">
        <v>151</v>
      </c>
      <c r="U644" s="53">
        <v>17</v>
      </c>
      <c r="V644" s="53">
        <v>0</v>
      </c>
      <c r="W644" s="53">
        <v>800121</v>
      </c>
      <c r="X644" s="53">
        <v>15</v>
      </c>
      <c r="Y644" s="53">
        <v>20</v>
      </c>
      <c r="Z644" s="53">
        <v>0.3</v>
      </c>
      <c r="AA644" s="53">
        <v>0.5</v>
      </c>
      <c r="AB644" s="53">
        <v>0</v>
      </c>
      <c r="AC644" s="53">
        <v>223</v>
      </c>
      <c r="AD644" s="51">
        <v>110</v>
      </c>
      <c r="AE644" s="53">
        <v>1</v>
      </c>
      <c r="AF644" s="73">
        <v>2</v>
      </c>
      <c r="AG644" s="51">
        <v>81</v>
      </c>
    </row>
    <row r="645" spans="1:33" x14ac:dyDescent="0.3">
      <c r="A645" s="53">
        <v>23230</v>
      </c>
      <c r="B645" s="53">
        <v>700230</v>
      </c>
      <c r="C645" s="53">
        <v>3</v>
      </c>
      <c r="D645" s="53">
        <v>1</v>
      </c>
      <c r="E645" s="53">
        <v>1</v>
      </c>
      <c r="F645" s="51">
        <v>1</v>
      </c>
      <c r="G645" s="53">
        <v>0.86</v>
      </c>
      <c r="H645" s="53">
        <v>10</v>
      </c>
      <c r="I645" s="53">
        <v>39775.5</v>
      </c>
      <c r="J645" s="78">
        <v>17678</v>
      </c>
      <c r="K645" s="78">
        <v>39775.5</v>
      </c>
      <c r="L645" s="78">
        <v>2.25</v>
      </c>
      <c r="M645" s="53">
        <v>681</v>
      </c>
      <c r="N645" s="61">
        <v>681</v>
      </c>
      <c r="O645" s="61">
        <v>681</v>
      </c>
      <c r="P645" s="61">
        <v>0</v>
      </c>
      <c r="Q645" s="53">
        <v>5</v>
      </c>
      <c r="R645" s="53">
        <v>81</v>
      </c>
      <c r="S645" s="53">
        <v>0</v>
      </c>
      <c r="T645" s="64">
        <v>153</v>
      </c>
      <c r="U645" s="53">
        <v>17</v>
      </c>
      <c r="V645" s="53">
        <v>0</v>
      </c>
      <c r="W645" s="53">
        <v>800121</v>
      </c>
      <c r="X645" s="53">
        <v>15</v>
      </c>
      <c r="Y645" s="53">
        <v>20</v>
      </c>
      <c r="Z645" s="53">
        <v>0.4</v>
      </c>
      <c r="AA645" s="53">
        <v>0.6</v>
      </c>
      <c r="AB645" s="53">
        <v>0</v>
      </c>
      <c r="AC645" s="53">
        <v>224</v>
      </c>
      <c r="AD645" s="51">
        <v>144</v>
      </c>
      <c r="AE645" s="53">
        <v>1</v>
      </c>
      <c r="AF645" s="73">
        <v>1.1000000000000001</v>
      </c>
      <c r="AG645" s="51">
        <v>6</v>
      </c>
    </row>
    <row r="646" spans="1:33" x14ac:dyDescent="0.3">
      <c r="A646" s="53">
        <v>23231</v>
      </c>
      <c r="B646" s="53">
        <v>700231</v>
      </c>
      <c r="C646" s="53">
        <v>3</v>
      </c>
      <c r="D646" s="53">
        <v>1</v>
      </c>
      <c r="E646" s="53">
        <v>1</v>
      </c>
      <c r="F646" s="51">
        <v>1</v>
      </c>
      <c r="G646" s="53">
        <v>0.86</v>
      </c>
      <c r="H646" s="53">
        <v>10</v>
      </c>
      <c r="I646" s="53">
        <v>40279.5</v>
      </c>
      <c r="J646" s="78">
        <v>17902</v>
      </c>
      <c r="K646" s="78">
        <v>40279.5</v>
      </c>
      <c r="L646" s="78">
        <v>2.25</v>
      </c>
      <c r="M646" s="53">
        <v>685</v>
      </c>
      <c r="N646" s="61">
        <v>685</v>
      </c>
      <c r="O646" s="61">
        <v>685</v>
      </c>
      <c r="P646" s="61">
        <v>0</v>
      </c>
      <c r="Q646" s="53">
        <v>5</v>
      </c>
      <c r="R646" s="53">
        <v>81</v>
      </c>
      <c r="S646" s="53">
        <v>0</v>
      </c>
      <c r="T646" s="64">
        <v>155</v>
      </c>
      <c r="U646" s="53">
        <v>17</v>
      </c>
      <c r="V646" s="53">
        <v>0</v>
      </c>
      <c r="W646" s="53">
        <v>800121</v>
      </c>
      <c r="X646" s="53">
        <v>15</v>
      </c>
      <c r="Y646" s="53">
        <v>20</v>
      </c>
      <c r="Z646" s="53">
        <v>0.3</v>
      </c>
      <c r="AA646" s="53">
        <v>0.5</v>
      </c>
      <c r="AB646" s="53">
        <v>0</v>
      </c>
      <c r="AC646" s="53">
        <v>225</v>
      </c>
      <c r="AD646" s="51">
        <v>139</v>
      </c>
      <c r="AE646" s="53">
        <v>1</v>
      </c>
      <c r="AF646" s="49">
        <v>0.5</v>
      </c>
      <c r="AG646" s="51">
        <v>81</v>
      </c>
    </row>
    <row r="647" spans="1:33" x14ac:dyDescent="0.3">
      <c r="A647" s="53">
        <v>23232</v>
      </c>
      <c r="B647" s="53">
        <v>700232</v>
      </c>
      <c r="C647" s="53">
        <v>3</v>
      </c>
      <c r="D647" s="53">
        <v>1</v>
      </c>
      <c r="E647" s="53">
        <v>1</v>
      </c>
      <c r="F647" s="51">
        <v>1</v>
      </c>
      <c r="G647" s="53">
        <v>0.86</v>
      </c>
      <c r="H647" s="53">
        <v>10</v>
      </c>
      <c r="I647" s="53">
        <v>40783.5</v>
      </c>
      <c r="J647" s="78">
        <v>18126</v>
      </c>
      <c r="K647" s="78">
        <v>40783.5</v>
      </c>
      <c r="L647" s="78">
        <v>2.25</v>
      </c>
      <c r="M647" s="53">
        <v>688</v>
      </c>
      <c r="N647" s="61">
        <v>688</v>
      </c>
      <c r="O647" s="61">
        <v>688</v>
      </c>
      <c r="P647" s="61">
        <v>0</v>
      </c>
      <c r="Q647" s="53">
        <v>5</v>
      </c>
      <c r="R647" s="53">
        <v>81</v>
      </c>
      <c r="S647" s="53">
        <v>0</v>
      </c>
      <c r="T647" s="64">
        <v>157</v>
      </c>
      <c r="U647" s="53">
        <v>17</v>
      </c>
      <c r="V647" s="53">
        <v>0</v>
      </c>
      <c r="W647" s="53">
        <v>800121</v>
      </c>
      <c r="X647" s="53">
        <v>15</v>
      </c>
      <c r="Y647" s="53">
        <v>20</v>
      </c>
      <c r="Z647" s="53">
        <v>0.4</v>
      </c>
      <c r="AA647" s="53">
        <v>0.6</v>
      </c>
      <c r="AB647" s="53">
        <v>0</v>
      </c>
      <c r="AC647" s="53">
        <v>226</v>
      </c>
      <c r="AD647" s="51">
        <v>148</v>
      </c>
      <c r="AE647" s="53">
        <v>1</v>
      </c>
      <c r="AF647" s="49">
        <v>1</v>
      </c>
      <c r="AG647" s="51">
        <v>79</v>
      </c>
    </row>
    <row r="648" spans="1:33" x14ac:dyDescent="0.3">
      <c r="A648" s="53">
        <v>23233</v>
      </c>
      <c r="B648" s="53">
        <v>700233</v>
      </c>
      <c r="C648" s="53">
        <v>3</v>
      </c>
      <c r="D648" s="53">
        <v>1</v>
      </c>
      <c r="E648" s="53">
        <v>1</v>
      </c>
      <c r="F648" s="51">
        <v>1</v>
      </c>
      <c r="G648" s="53">
        <v>0.86</v>
      </c>
      <c r="H648" s="53">
        <v>10</v>
      </c>
      <c r="I648" s="53">
        <v>41287.5</v>
      </c>
      <c r="J648" s="78">
        <v>18350</v>
      </c>
      <c r="K648" s="78">
        <v>41287.5</v>
      </c>
      <c r="L648" s="78">
        <v>2.25</v>
      </c>
      <c r="M648" s="53">
        <v>691</v>
      </c>
      <c r="N648" s="61">
        <v>691</v>
      </c>
      <c r="O648" s="61">
        <v>691</v>
      </c>
      <c r="P648" s="61">
        <v>0</v>
      </c>
      <c r="Q648" s="53">
        <v>5</v>
      </c>
      <c r="R648" s="53">
        <v>81</v>
      </c>
      <c r="S648" s="53">
        <v>0</v>
      </c>
      <c r="T648" s="64">
        <v>159</v>
      </c>
      <c r="U648" s="53">
        <v>17</v>
      </c>
      <c r="V648" s="53">
        <v>0</v>
      </c>
      <c r="W648" s="53">
        <v>800121</v>
      </c>
      <c r="X648" s="53">
        <v>15</v>
      </c>
      <c r="Y648" s="53">
        <v>20</v>
      </c>
      <c r="Z648" s="53">
        <v>0.3</v>
      </c>
      <c r="AA648" s="53">
        <v>0.5</v>
      </c>
      <c r="AB648" s="53">
        <v>0</v>
      </c>
      <c r="AC648" s="53">
        <v>227</v>
      </c>
      <c r="AD648" s="51">
        <v>149</v>
      </c>
      <c r="AE648" s="53">
        <v>1</v>
      </c>
      <c r="AF648" s="49">
        <v>1.4</v>
      </c>
      <c r="AG648" s="51">
        <v>62</v>
      </c>
    </row>
    <row r="649" spans="1:33" x14ac:dyDescent="0.3">
      <c r="A649" s="53">
        <v>23234</v>
      </c>
      <c r="B649" s="53">
        <v>700234</v>
      </c>
      <c r="C649" s="53">
        <v>3</v>
      </c>
      <c r="D649" s="53">
        <v>1</v>
      </c>
      <c r="E649" s="53">
        <v>1</v>
      </c>
      <c r="F649" s="51">
        <v>1</v>
      </c>
      <c r="G649" s="53">
        <v>0.86</v>
      </c>
      <c r="H649" s="53">
        <v>10</v>
      </c>
      <c r="I649" s="53">
        <v>41791.5</v>
      </c>
      <c r="J649" s="78">
        <v>18574</v>
      </c>
      <c r="K649" s="78">
        <v>41791.5</v>
      </c>
      <c r="L649" s="78">
        <v>2.25</v>
      </c>
      <c r="M649" s="53">
        <v>695</v>
      </c>
      <c r="N649" s="61">
        <v>695</v>
      </c>
      <c r="O649" s="61">
        <v>695</v>
      </c>
      <c r="P649" s="61">
        <v>0</v>
      </c>
      <c r="Q649" s="53">
        <v>5</v>
      </c>
      <c r="R649" s="53">
        <v>81</v>
      </c>
      <c r="S649" s="53">
        <v>0</v>
      </c>
      <c r="T649" s="64">
        <v>161</v>
      </c>
      <c r="U649" s="53">
        <v>17</v>
      </c>
      <c r="V649" s="53">
        <v>0</v>
      </c>
      <c r="W649" s="53">
        <v>800121</v>
      </c>
      <c r="X649" s="53">
        <v>15</v>
      </c>
      <c r="Y649" s="53">
        <v>20</v>
      </c>
      <c r="Z649" s="53">
        <v>0.4</v>
      </c>
      <c r="AA649" s="53">
        <v>0.6</v>
      </c>
      <c r="AB649" s="53">
        <v>0</v>
      </c>
      <c r="AC649" s="53">
        <v>228</v>
      </c>
      <c r="AD649" s="51">
        <v>114</v>
      </c>
      <c r="AE649" s="53">
        <v>1</v>
      </c>
      <c r="AF649" s="49">
        <v>1</v>
      </c>
      <c r="AG649" s="51">
        <v>7</v>
      </c>
    </row>
    <row r="650" spans="1:33" x14ac:dyDescent="0.3">
      <c r="A650" s="53">
        <v>23239</v>
      </c>
      <c r="B650" s="53">
        <v>700239</v>
      </c>
      <c r="C650" s="53">
        <v>3</v>
      </c>
      <c r="D650" s="53">
        <v>1</v>
      </c>
      <c r="E650" s="53">
        <v>1</v>
      </c>
      <c r="F650" s="51">
        <v>1</v>
      </c>
      <c r="G650" s="53">
        <v>0.68</v>
      </c>
      <c r="H650" s="53">
        <v>40</v>
      </c>
      <c r="I650" s="53">
        <v>43303.5</v>
      </c>
      <c r="J650" s="78">
        <v>19246</v>
      </c>
      <c r="K650" s="78">
        <v>43303.5</v>
      </c>
      <c r="L650" s="78">
        <v>2.25</v>
      </c>
      <c r="M650" s="53">
        <v>705</v>
      </c>
      <c r="N650" s="61">
        <v>705</v>
      </c>
      <c r="O650" s="61">
        <v>705</v>
      </c>
      <c r="P650" s="61">
        <v>0</v>
      </c>
      <c r="Q650" s="53">
        <v>5</v>
      </c>
      <c r="R650" s="53">
        <v>81</v>
      </c>
      <c r="S650" s="53">
        <v>0</v>
      </c>
      <c r="T650" s="64">
        <v>167</v>
      </c>
      <c r="U650" s="53">
        <v>17</v>
      </c>
      <c r="V650" s="53">
        <v>0</v>
      </c>
      <c r="W650" s="53">
        <v>800031</v>
      </c>
      <c r="X650" s="53">
        <v>5</v>
      </c>
      <c r="Y650" s="53">
        <v>20</v>
      </c>
      <c r="Z650" s="53">
        <v>0.54</v>
      </c>
      <c r="AA650" s="53">
        <v>0.5</v>
      </c>
      <c r="AB650" s="53">
        <v>0</v>
      </c>
      <c r="AC650" s="53">
        <v>233</v>
      </c>
      <c r="AD650" s="51">
        <v>116</v>
      </c>
      <c r="AE650" s="53">
        <v>1</v>
      </c>
      <c r="AF650" s="49">
        <v>1</v>
      </c>
      <c r="AG650" s="51">
        <v>58</v>
      </c>
    </row>
    <row r="651" spans="1:33" x14ac:dyDescent="0.3">
      <c r="A651" s="55">
        <v>23240</v>
      </c>
      <c r="B651" s="55">
        <v>700240</v>
      </c>
      <c r="C651" s="55">
        <v>3</v>
      </c>
      <c r="D651" s="55">
        <v>1</v>
      </c>
      <c r="E651" s="55">
        <v>1</v>
      </c>
      <c r="F651" s="51">
        <v>1</v>
      </c>
      <c r="G651" s="53">
        <v>0.68</v>
      </c>
      <c r="H651" s="55">
        <v>40</v>
      </c>
      <c r="I651" s="55">
        <v>43807.5</v>
      </c>
      <c r="J651" s="78">
        <v>19470</v>
      </c>
      <c r="K651" s="78">
        <v>43807.5</v>
      </c>
      <c r="L651" s="78">
        <v>2.25</v>
      </c>
      <c r="M651" s="55">
        <v>708</v>
      </c>
      <c r="N651" s="61">
        <v>708</v>
      </c>
      <c r="O651" s="61">
        <v>708</v>
      </c>
      <c r="P651" s="61">
        <v>0</v>
      </c>
      <c r="Q651" s="55">
        <v>5</v>
      </c>
      <c r="R651" s="55">
        <v>81</v>
      </c>
      <c r="S651" s="55">
        <v>0</v>
      </c>
      <c r="T651" s="64">
        <v>169</v>
      </c>
      <c r="U651" s="55">
        <v>17</v>
      </c>
      <c r="V651" s="55">
        <v>0</v>
      </c>
      <c r="W651" s="53">
        <v>800031</v>
      </c>
      <c r="X651" s="53">
        <v>5</v>
      </c>
      <c r="Y651" s="55">
        <v>20</v>
      </c>
      <c r="Z651" s="55">
        <v>0.64</v>
      </c>
      <c r="AA651" s="55">
        <v>0.7</v>
      </c>
      <c r="AB651" s="55">
        <v>0</v>
      </c>
      <c r="AC651" s="55">
        <v>234</v>
      </c>
      <c r="AD651" s="51">
        <v>150</v>
      </c>
      <c r="AE651" s="55">
        <v>1</v>
      </c>
      <c r="AF651" s="49">
        <v>1.1000000000000001</v>
      </c>
      <c r="AG651" s="51">
        <v>13</v>
      </c>
    </row>
    <row r="652" spans="1:33" x14ac:dyDescent="0.3">
      <c r="A652" s="55">
        <v>23301</v>
      </c>
      <c r="B652" s="55">
        <v>700301</v>
      </c>
      <c r="C652" s="55">
        <v>3</v>
      </c>
      <c r="D652" s="55">
        <v>1</v>
      </c>
      <c r="E652" s="55">
        <v>1</v>
      </c>
      <c r="F652" s="51">
        <v>1</v>
      </c>
      <c r="G652" s="55">
        <v>1.7</v>
      </c>
      <c r="H652" s="55">
        <v>0.01</v>
      </c>
      <c r="I652" s="55">
        <v>45825.75</v>
      </c>
      <c r="J652" s="78">
        <v>20367</v>
      </c>
      <c r="K652" s="78">
        <v>45825.75</v>
      </c>
      <c r="L652" s="78">
        <v>2.25</v>
      </c>
      <c r="M652" s="55">
        <v>721</v>
      </c>
      <c r="N652" s="61">
        <v>721</v>
      </c>
      <c r="O652" s="61">
        <v>721</v>
      </c>
      <c r="P652" s="61">
        <v>0</v>
      </c>
      <c r="Q652" s="55">
        <v>5</v>
      </c>
      <c r="R652" s="55">
        <v>83</v>
      </c>
      <c r="S652" s="55">
        <v>0</v>
      </c>
      <c r="T652" s="64">
        <v>177</v>
      </c>
      <c r="U652" s="55">
        <v>17</v>
      </c>
      <c r="V652" s="55">
        <v>0</v>
      </c>
      <c r="W652" s="55">
        <v>800183</v>
      </c>
      <c r="X652" s="55">
        <v>100</v>
      </c>
      <c r="Y652" s="55">
        <v>20</v>
      </c>
      <c r="Z652" s="55">
        <v>0.3</v>
      </c>
      <c r="AA652" s="55">
        <v>0.5</v>
      </c>
      <c r="AB652" s="55">
        <v>0</v>
      </c>
      <c r="AC652" s="55">
        <v>301</v>
      </c>
      <c r="AD652" s="51">
        <v>107</v>
      </c>
      <c r="AE652" s="55">
        <v>7</v>
      </c>
      <c r="AF652" s="49">
        <v>2</v>
      </c>
      <c r="AG652" s="51">
        <v>53</v>
      </c>
    </row>
    <row r="653" spans="1:33" x14ac:dyDescent="0.3">
      <c r="A653" s="55">
        <v>23302</v>
      </c>
      <c r="B653" s="55">
        <v>700302</v>
      </c>
      <c r="C653" s="55">
        <v>3</v>
      </c>
      <c r="D653" s="55">
        <v>1</v>
      </c>
      <c r="E653" s="55">
        <v>1</v>
      </c>
      <c r="F653" s="51">
        <v>1</v>
      </c>
      <c r="G653" s="55">
        <v>0.42</v>
      </c>
      <c r="H653" s="55">
        <v>10</v>
      </c>
      <c r="I653" s="55">
        <v>46329.75</v>
      </c>
      <c r="J653" s="78">
        <v>20591</v>
      </c>
      <c r="K653" s="78">
        <v>46329.75</v>
      </c>
      <c r="L653" s="78">
        <v>2.25</v>
      </c>
      <c r="M653" s="55">
        <v>724</v>
      </c>
      <c r="N653" s="61">
        <v>724</v>
      </c>
      <c r="O653" s="61">
        <v>724</v>
      </c>
      <c r="P653" s="61">
        <v>0</v>
      </c>
      <c r="Q653" s="55">
        <v>5</v>
      </c>
      <c r="R653" s="55">
        <v>83</v>
      </c>
      <c r="S653" s="55">
        <v>0</v>
      </c>
      <c r="T653" s="64">
        <v>179</v>
      </c>
      <c r="U653" s="55">
        <v>17</v>
      </c>
      <c r="V653" s="55">
        <v>0</v>
      </c>
      <c r="W653" s="55">
        <v>800071</v>
      </c>
      <c r="X653" s="55">
        <v>15</v>
      </c>
      <c r="Y653" s="55">
        <v>20</v>
      </c>
      <c r="Z653" s="55">
        <v>0.3</v>
      </c>
      <c r="AA653" s="55">
        <v>0.5</v>
      </c>
      <c r="AB653" s="55">
        <v>0</v>
      </c>
      <c r="AC653" s="55">
        <v>302</v>
      </c>
      <c r="AD653" s="51">
        <v>137</v>
      </c>
      <c r="AE653" s="55">
        <v>1</v>
      </c>
      <c r="AF653" s="49">
        <v>1.1000000000000001</v>
      </c>
      <c r="AG653" s="51">
        <v>57</v>
      </c>
    </row>
    <row r="654" spans="1:33" x14ac:dyDescent="0.3">
      <c r="A654" s="55">
        <v>23303</v>
      </c>
      <c r="B654" s="55">
        <v>700303</v>
      </c>
      <c r="C654" s="55">
        <v>3</v>
      </c>
      <c r="D654" s="55">
        <v>1</v>
      </c>
      <c r="E654" s="55">
        <v>1</v>
      </c>
      <c r="F654" s="51">
        <v>1</v>
      </c>
      <c r="G654" s="55">
        <v>0.42</v>
      </c>
      <c r="H654" s="55">
        <v>10</v>
      </c>
      <c r="I654" s="55">
        <v>46833.75</v>
      </c>
      <c r="J654" s="78">
        <v>20815</v>
      </c>
      <c r="K654" s="78">
        <v>46833.75</v>
      </c>
      <c r="L654" s="78">
        <v>2.25</v>
      </c>
      <c r="M654" s="55">
        <v>728</v>
      </c>
      <c r="N654" s="61">
        <v>728</v>
      </c>
      <c r="O654" s="61">
        <v>728</v>
      </c>
      <c r="P654" s="61">
        <v>0</v>
      </c>
      <c r="Q654" s="55">
        <v>5</v>
      </c>
      <c r="R654" s="55">
        <v>83</v>
      </c>
      <c r="S654" s="55">
        <v>0</v>
      </c>
      <c r="T654" s="64">
        <v>181</v>
      </c>
      <c r="U654" s="55">
        <v>17</v>
      </c>
      <c r="V654" s="55">
        <v>0</v>
      </c>
      <c r="W654" s="55">
        <v>800071</v>
      </c>
      <c r="X654" s="55">
        <v>15</v>
      </c>
      <c r="Y654" s="55">
        <v>20</v>
      </c>
      <c r="Z654" s="55">
        <v>0.4</v>
      </c>
      <c r="AA654" s="55">
        <v>0.6</v>
      </c>
      <c r="AB654" s="55">
        <v>0</v>
      </c>
      <c r="AC654" s="55">
        <v>303</v>
      </c>
      <c r="AD654" s="51">
        <v>131</v>
      </c>
      <c r="AE654" s="55">
        <v>1</v>
      </c>
      <c r="AF654" s="49">
        <v>0.5</v>
      </c>
      <c r="AG654" s="51">
        <v>66</v>
      </c>
    </row>
    <row r="655" spans="1:33" x14ac:dyDescent="0.3">
      <c r="A655" s="55">
        <v>23304</v>
      </c>
      <c r="B655" s="55">
        <v>700304</v>
      </c>
      <c r="C655" s="55">
        <v>1</v>
      </c>
      <c r="D655" s="55">
        <v>1</v>
      </c>
      <c r="E655" s="55">
        <v>1</v>
      </c>
      <c r="F655" s="51">
        <v>1</v>
      </c>
      <c r="G655" s="55">
        <v>0.42</v>
      </c>
      <c r="H655" s="55">
        <v>10</v>
      </c>
      <c r="I655" s="55">
        <v>47085.75</v>
      </c>
      <c r="J655" s="78">
        <v>20927</v>
      </c>
      <c r="K655" s="78">
        <v>47085.75</v>
      </c>
      <c r="L655" s="78">
        <v>2.25</v>
      </c>
      <c r="M655" s="55">
        <v>729</v>
      </c>
      <c r="N655" s="61">
        <v>729</v>
      </c>
      <c r="O655" s="61">
        <v>729</v>
      </c>
      <c r="P655" s="61">
        <v>0</v>
      </c>
      <c r="Q655" s="55">
        <v>5</v>
      </c>
      <c r="R655" s="55">
        <v>83</v>
      </c>
      <c r="S655" s="55">
        <v>0</v>
      </c>
      <c r="T655" s="64">
        <v>182</v>
      </c>
      <c r="U655" s="55">
        <v>5</v>
      </c>
      <c r="V655" s="55">
        <v>0</v>
      </c>
      <c r="W655" s="55">
        <v>800071</v>
      </c>
      <c r="X655" s="55">
        <v>15</v>
      </c>
      <c r="Y655" s="55">
        <v>20</v>
      </c>
      <c r="Z655" s="55">
        <v>0.3</v>
      </c>
      <c r="AA655" s="55">
        <v>0.5</v>
      </c>
      <c r="AB655" s="55">
        <v>0</v>
      </c>
      <c r="AC655" s="55">
        <v>304</v>
      </c>
      <c r="AD655" s="51">
        <v>135</v>
      </c>
      <c r="AE655" s="55">
        <v>1</v>
      </c>
      <c r="AF655" s="49">
        <v>1</v>
      </c>
      <c r="AG655" s="51">
        <v>92</v>
      </c>
    </row>
    <row r="656" spans="1:33" x14ac:dyDescent="0.3">
      <c r="A656" s="55">
        <v>23306</v>
      </c>
      <c r="B656" s="55">
        <v>700306</v>
      </c>
      <c r="C656" s="55">
        <v>3</v>
      </c>
      <c r="D656" s="55">
        <v>1</v>
      </c>
      <c r="E656" s="55">
        <v>1</v>
      </c>
      <c r="F656" s="51">
        <v>1</v>
      </c>
      <c r="G656" s="55">
        <v>0.42</v>
      </c>
      <c r="H656" s="55">
        <v>10</v>
      </c>
      <c r="I656" s="55">
        <v>48093.75</v>
      </c>
      <c r="J656" s="78">
        <v>21375</v>
      </c>
      <c r="K656" s="78">
        <v>48093.75</v>
      </c>
      <c r="L656" s="78">
        <v>2.25</v>
      </c>
      <c r="M656" s="55">
        <v>736</v>
      </c>
      <c r="N656" s="61">
        <v>736</v>
      </c>
      <c r="O656" s="61">
        <v>736</v>
      </c>
      <c r="P656" s="61">
        <v>0</v>
      </c>
      <c r="Q656" s="55">
        <v>5</v>
      </c>
      <c r="R656" s="55">
        <v>83</v>
      </c>
      <c r="S656" s="55">
        <v>0</v>
      </c>
      <c r="T656" s="64">
        <v>185</v>
      </c>
      <c r="U656" s="55">
        <v>17</v>
      </c>
      <c r="V656" s="55">
        <v>0</v>
      </c>
      <c r="W656" s="55">
        <v>800071</v>
      </c>
      <c r="X656" s="55">
        <v>15</v>
      </c>
      <c r="Y656" s="55">
        <v>20</v>
      </c>
      <c r="Z656" s="55">
        <v>0.3</v>
      </c>
      <c r="AA656" s="55">
        <v>0.5</v>
      </c>
      <c r="AB656" s="55">
        <v>0</v>
      </c>
      <c r="AC656" s="55">
        <v>306</v>
      </c>
      <c r="AD656" s="51">
        <v>111</v>
      </c>
      <c r="AE656" s="55">
        <v>1</v>
      </c>
      <c r="AF656" s="49">
        <v>1</v>
      </c>
      <c r="AG656" s="51">
        <v>41</v>
      </c>
    </row>
    <row r="657" spans="1:33" x14ac:dyDescent="0.3">
      <c r="A657" s="55">
        <v>23311</v>
      </c>
      <c r="B657" s="55">
        <v>700311</v>
      </c>
      <c r="C657" s="55">
        <v>3</v>
      </c>
      <c r="D657" s="55">
        <v>1</v>
      </c>
      <c r="E657" s="55">
        <v>1</v>
      </c>
      <c r="F657" s="51">
        <v>1</v>
      </c>
      <c r="G657" s="55">
        <v>0.42</v>
      </c>
      <c r="H657" s="55">
        <v>10</v>
      </c>
      <c r="I657" s="55">
        <v>49605.75</v>
      </c>
      <c r="J657" s="78">
        <v>22047</v>
      </c>
      <c r="K657" s="78">
        <v>49605.75</v>
      </c>
      <c r="L657" s="78">
        <v>2.25</v>
      </c>
      <c r="M657" s="55">
        <v>746</v>
      </c>
      <c r="N657" s="61">
        <v>746</v>
      </c>
      <c r="O657" s="61">
        <v>746</v>
      </c>
      <c r="P657" s="61">
        <v>0</v>
      </c>
      <c r="Q657" s="55">
        <v>5</v>
      </c>
      <c r="R657" s="55">
        <v>83</v>
      </c>
      <c r="S657" s="55">
        <v>0</v>
      </c>
      <c r="T657" s="64">
        <v>191</v>
      </c>
      <c r="U657" s="55">
        <v>17</v>
      </c>
      <c r="V657" s="55">
        <v>0</v>
      </c>
      <c r="W657" s="55">
        <v>800071</v>
      </c>
      <c r="X657" s="55">
        <v>15</v>
      </c>
      <c r="Y657" s="55">
        <v>20</v>
      </c>
      <c r="Z657" s="55">
        <v>0.4</v>
      </c>
      <c r="AA657" s="55">
        <v>0.6</v>
      </c>
      <c r="AB657" s="55">
        <v>0</v>
      </c>
      <c r="AC657" s="55">
        <v>305</v>
      </c>
      <c r="AD657" s="51">
        <v>125</v>
      </c>
      <c r="AE657" s="55">
        <v>1</v>
      </c>
      <c r="AF657" s="49">
        <v>1.4</v>
      </c>
      <c r="AG657" s="51">
        <v>86</v>
      </c>
    </row>
    <row r="658" spans="1:33" x14ac:dyDescent="0.3">
      <c r="A658" s="55">
        <v>23314</v>
      </c>
      <c r="B658" s="55">
        <v>700314</v>
      </c>
      <c r="C658" s="55">
        <v>3</v>
      </c>
      <c r="D658" s="55">
        <v>1</v>
      </c>
      <c r="E658" s="55">
        <v>1</v>
      </c>
      <c r="F658" s="51">
        <v>1</v>
      </c>
      <c r="G658" s="55">
        <v>0.74</v>
      </c>
      <c r="H658" s="55">
        <v>5</v>
      </c>
      <c r="I658" s="55">
        <v>50613.75</v>
      </c>
      <c r="J658" s="78">
        <v>22495</v>
      </c>
      <c r="K658" s="78">
        <v>50613.75</v>
      </c>
      <c r="L658" s="78">
        <v>2.25</v>
      </c>
      <c r="M658" s="55">
        <v>753</v>
      </c>
      <c r="N658" s="61">
        <v>753</v>
      </c>
      <c r="O658" s="61">
        <v>753</v>
      </c>
      <c r="P658" s="61">
        <v>0</v>
      </c>
      <c r="Q658" s="55">
        <v>5</v>
      </c>
      <c r="R658" s="55">
        <v>83</v>
      </c>
      <c r="S658" s="55">
        <v>0</v>
      </c>
      <c r="T658" s="64">
        <v>195</v>
      </c>
      <c r="U658" s="55">
        <v>17</v>
      </c>
      <c r="V658" s="55">
        <v>0</v>
      </c>
      <c r="W658" s="55">
        <v>800001</v>
      </c>
      <c r="X658" s="55">
        <v>5</v>
      </c>
      <c r="Y658" s="55">
        <v>20</v>
      </c>
      <c r="Z658" s="55">
        <v>0.54</v>
      </c>
      <c r="AA658" s="55">
        <v>0.5</v>
      </c>
      <c r="AB658" s="55">
        <v>0</v>
      </c>
      <c r="AC658" s="55">
        <v>308</v>
      </c>
      <c r="AD658" s="51">
        <v>139</v>
      </c>
      <c r="AE658" s="55">
        <v>1</v>
      </c>
      <c r="AF658" s="49">
        <v>1</v>
      </c>
      <c r="AG658" s="51">
        <v>64</v>
      </c>
    </row>
    <row r="659" spans="1:33" x14ac:dyDescent="0.3">
      <c r="A659" s="55">
        <v>23315</v>
      </c>
      <c r="B659" s="55">
        <v>700315</v>
      </c>
      <c r="C659" s="55">
        <v>3</v>
      </c>
      <c r="D659" s="55">
        <v>1</v>
      </c>
      <c r="E659" s="55">
        <v>1</v>
      </c>
      <c r="F659" s="51">
        <v>1</v>
      </c>
      <c r="G659" s="55">
        <v>0.74</v>
      </c>
      <c r="H659" s="55">
        <v>5</v>
      </c>
      <c r="I659" s="55">
        <v>51117.75</v>
      </c>
      <c r="J659" s="78">
        <v>22719</v>
      </c>
      <c r="K659" s="78">
        <v>51117.75</v>
      </c>
      <c r="L659" s="78">
        <v>2.25</v>
      </c>
      <c r="M659" s="55">
        <v>756</v>
      </c>
      <c r="N659" s="61">
        <v>756</v>
      </c>
      <c r="O659" s="61">
        <v>756</v>
      </c>
      <c r="P659" s="61">
        <v>0</v>
      </c>
      <c r="Q659" s="55">
        <v>5</v>
      </c>
      <c r="R659" s="55">
        <v>83</v>
      </c>
      <c r="S659" s="55">
        <v>0</v>
      </c>
      <c r="T659" s="64">
        <v>197</v>
      </c>
      <c r="U659" s="55">
        <v>17</v>
      </c>
      <c r="V659" s="55">
        <v>0</v>
      </c>
      <c r="W659" s="55">
        <v>800001</v>
      </c>
      <c r="X659" s="55">
        <v>5</v>
      </c>
      <c r="Y659" s="55">
        <v>20</v>
      </c>
      <c r="Z659" s="55">
        <v>0.64</v>
      </c>
      <c r="AA659" s="55">
        <v>0.6</v>
      </c>
      <c r="AB659" s="55">
        <v>0</v>
      </c>
      <c r="AC659" s="55">
        <v>309</v>
      </c>
      <c r="AD659" s="51">
        <v>133</v>
      </c>
      <c r="AE659" s="55">
        <v>1</v>
      </c>
      <c r="AF659" s="49">
        <v>1</v>
      </c>
      <c r="AG659" s="51">
        <v>26</v>
      </c>
    </row>
    <row r="660" spans="1:33" x14ac:dyDescent="0.3">
      <c r="A660" s="55">
        <v>23318</v>
      </c>
      <c r="B660" s="55">
        <v>700318</v>
      </c>
      <c r="C660" s="55">
        <v>3</v>
      </c>
      <c r="D660" s="55">
        <v>1</v>
      </c>
      <c r="E660" s="55">
        <v>1</v>
      </c>
      <c r="F660" s="51">
        <v>1</v>
      </c>
      <c r="G660" s="55">
        <v>0.68</v>
      </c>
      <c r="H660" s="55">
        <v>40</v>
      </c>
      <c r="I660" s="55">
        <v>52125.75</v>
      </c>
      <c r="J660" s="78">
        <v>23167</v>
      </c>
      <c r="K660" s="78">
        <v>52125.75</v>
      </c>
      <c r="L660" s="78">
        <v>2.25</v>
      </c>
      <c r="M660" s="55">
        <v>763</v>
      </c>
      <c r="N660" s="61">
        <v>763</v>
      </c>
      <c r="O660" s="61">
        <v>763</v>
      </c>
      <c r="P660" s="61">
        <v>0</v>
      </c>
      <c r="Q660" s="55">
        <v>5</v>
      </c>
      <c r="R660" s="55">
        <v>83</v>
      </c>
      <c r="S660" s="55">
        <v>0</v>
      </c>
      <c r="T660" s="64">
        <v>201</v>
      </c>
      <c r="U660" s="55">
        <v>17</v>
      </c>
      <c r="V660" s="55">
        <v>0</v>
      </c>
      <c r="W660" s="55">
        <v>800031</v>
      </c>
      <c r="X660" s="55">
        <v>5</v>
      </c>
      <c r="Y660" s="55">
        <v>20</v>
      </c>
      <c r="Z660" s="55">
        <v>0.54</v>
      </c>
      <c r="AA660" s="55">
        <v>0.5</v>
      </c>
      <c r="AB660" s="55">
        <v>0</v>
      </c>
      <c r="AC660" s="55">
        <v>312</v>
      </c>
      <c r="AD660" s="51">
        <v>102</v>
      </c>
      <c r="AE660" s="55">
        <v>1</v>
      </c>
      <c r="AF660" s="49">
        <v>1.1000000000000001</v>
      </c>
      <c r="AG660" s="51">
        <v>14</v>
      </c>
    </row>
    <row r="661" spans="1:33" x14ac:dyDescent="0.3">
      <c r="A661" s="64">
        <v>23324</v>
      </c>
      <c r="B661" s="64">
        <v>700324</v>
      </c>
      <c r="C661" s="64">
        <v>3</v>
      </c>
      <c r="D661" s="64">
        <v>1</v>
      </c>
      <c r="E661" s="64">
        <v>1</v>
      </c>
      <c r="F661" s="51">
        <v>1</v>
      </c>
      <c r="G661" s="55">
        <v>1.1000000000000001</v>
      </c>
      <c r="H661" s="64">
        <v>0.01</v>
      </c>
      <c r="I661" s="78">
        <v>54141.75</v>
      </c>
      <c r="J661" s="78">
        <v>24063</v>
      </c>
      <c r="K661" s="78">
        <v>54141.75</v>
      </c>
      <c r="L661" s="78">
        <v>2.25</v>
      </c>
      <c r="M661" s="65">
        <v>776</v>
      </c>
      <c r="N661" s="61">
        <v>776</v>
      </c>
      <c r="O661" s="61">
        <v>776</v>
      </c>
      <c r="P661" s="61">
        <v>0</v>
      </c>
      <c r="Q661" s="64">
        <v>5</v>
      </c>
      <c r="R661" s="64">
        <v>83</v>
      </c>
      <c r="S661" s="64">
        <v>0</v>
      </c>
      <c r="T661" s="64">
        <v>209</v>
      </c>
      <c r="U661" s="64">
        <v>17</v>
      </c>
      <c r="V661" s="64">
        <v>0</v>
      </c>
      <c r="W661" s="55">
        <v>800221</v>
      </c>
      <c r="X661" s="55">
        <v>50</v>
      </c>
      <c r="Y661" s="64">
        <v>20</v>
      </c>
      <c r="Z661" s="64">
        <v>0.3</v>
      </c>
      <c r="AA661" s="64">
        <v>0.5</v>
      </c>
      <c r="AB661" s="64">
        <v>0</v>
      </c>
      <c r="AC661" s="66">
        <v>318</v>
      </c>
      <c r="AD661" s="51">
        <v>148</v>
      </c>
      <c r="AE661" s="64">
        <v>1</v>
      </c>
      <c r="AF661" s="49">
        <v>2</v>
      </c>
      <c r="AG661" s="51">
        <v>22</v>
      </c>
    </row>
    <row r="662" spans="1:33" x14ac:dyDescent="0.3">
      <c r="A662" s="64">
        <v>23326</v>
      </c>
      <c r="B662" s="64">
        <v>700326</v>
      </c>
      <c r="C662" s="64">
        <v>1</v>
      </c>
      <c r="D662" s="64">
        <v>1</v>
      </c>
      <c r="E662" s="64">
        <v>1</v>
      </c>
      <c r="F662" s="51">
        <v>1</v>
      </c>
      <c r="G662" s="55">
        <v>0.63</v>
      </c>
      <c r="H662" s="64">
        <v>25</v>
      </c>
      <c r="I662" s="78">
        <v>53637.75</v>
      </c>
      <c r="J662" s="78">
        <v>23839</v>
      </c>
      <c r="K662" s="78">
        <v>53637.75</v>
      </c>
      <c r="L662" s="78">
        <v>2.25</v>
      </c>
      <c r="M662" s="65">
        <v>772</v>
      </c>
      <c r="N662" s="61">
        <v>772</v>
      </c>
      <c r="O662" s="61">
        <v>772</v>
      </c>
      <c r="P662" s="61">
        <v>0</v>
      </c>
      <c r="Q662" s="64">
        <v>5</v>
      </c>
      <c r="R662" s="64">
        <v>83</v>
      </c>
      <c r="S662" s="64">
        <v>0</v>
      </c>
      <c r="T662" s="64">
        <v>207</v>
      </c>
      <c r="U662" s="64">
        <v>5</v>
      </c>
      <c r="V662" s="64">
        <v>0</v>
      </c>
      <c r="W662" s="55">
        <v>800141</v>
      </c>
      <c r="X662" s="55">
        <v>15</v>
      </c>
      <c r="Y662" s="64">
        <v>20</v>
      </c>
      <c r="Z662" s="64">
        <v>0.54</v>
      </c>
      <c r="AA662" s="64">
        <v>0.5</v>
      </c>
      <c r="AB662" s="64">
        <v>0</v>
      </c>
      <c r="AC662" s="66">
        <v>320</v>
      </c>
      <c r="AD662" s="51">
        <v>154</v>
      </c>
      <c r="AE662" s="64">
        <v>1</v>
      </c>
      <c r="AF662" s="49">
        <v>1.4</v>
      </c>
      <c r="AG662" s="51">
        <v>47</v>
      </c>
    </row>
    <row r="663" spans="1:33" x14ac:dyDescent="0.3">
      <c r="A663" s="64">
        <v>23401</v>
      </c>
      <c r="B663" s="64">
        <v>700401</v>
      </c>
      <c r="C663" s="64">
        <v>3</v>
      </c>
      <c r="D663" s="64">
        <v>1</v>
      </c>
      <c r="E663" s="64">
        <v>1</v>
      </c>
      <c r="F663" s="51">
        <v>1</v>
      </c>
      <c r="G663" s="64">
        <v>1.7</v>
      </c>
      <c r="H663" s="64">
        <v>0.01</v>
      </c>
      <c r="I663" s="78">
        <v>55149.75</v>
      </c>
      <c r="J663" s="78">
        <v>24511</v>
      </c>
      <c r="K663" s="78">
        <v>55149.75</v>
      </c>
      <c r="L663" s="78">
        <v>2.25</v>
      </c>
      <c r="M663" s="65">
        <v>782</v>
      </c>
      <c r="N663" s="61">
        <v>782</v>
      </c>
      <c r="O663" s="61">
        <v>782</v>
      </c>
      <c r="P663" s="61">
        <v>0</v>
      </c>
      <c r="Q663" s="64">
        <v>5</v>
      </c>
      <c r="R663" s="64">
        <v>85</v>
      </c>
      <c r="S663" s="64">
        <v>0</v>
      </c>
      <c r="T663" s="64">
        <v>213</v>
      </c>
      <c r="U663" s="64">
        <v>17</v>
      </c>
      <c r="V663" s="64">
        <v>0</v>
      </c>
      <c r="W663" s="64">
        <v>800183</v>
      </c>
      <c r="X663" s="64">
        <v>100</v>
      </c>
      <c r="Y663" s="64">
        <v>20</v>
      </c>
      <c r="Z663" s="64">
        <v>0.3</v>
      </c>
      <c r="AA663" s="64">
        <v>0.5</v>
      </c>
      <c r="AB663" s="64">
        <v>0</v>
      </c>
      <c r="AC663" s="66">
        <v>401</v>
      </c>
      <c r="AD663" s="51">
        <v>156</v>
      </c>
      <c r="AE663" s="64">
        <v>7</v>
      </c>
      <c r="AF663" s="49">
        <v>1.1000000000000001</v>
      </c>
      <c r="AG663" s="51">
        <v>48</v>
      </c>
    </row>
    <row r="664" spans="1:33" x14ac:dyDescent="0.3">
      <c r="A664" s="64">
        <v>23402</v>
      </c>
      <c r="B664" s="64">
        <v>700402</v>
      </c>
      <c r="C664" s="64">
        <v>1</v>
      </c>
      <c r="D664" s="64">
        <v>1</v>
      </c>
      <c r="E664" s="64">
        <v>1</v>
      </c>
      <c r="F664" s="51">
        <v>1</v>
      </c>
      <c r="G664" s="64">
        <v>0.74</v>
      </c>
      <c r="H664" s="64">
        <v>5</v>
      </c>
      <c r="I664" s="78">
        <v>59940</v>
      </c>
      <c r="J664" s="78">
        <v>26640</v>
      </c>
      <c r="K664" s="78">
        <v>59940</v>
      </c>
      <c r="L664" s="78">
        <v>2.25</v>
      </c>
      <c r="M664" s="65">
        <v>814</v>
      </c>
      <c r="N664" s="61">
        <v>814</v>
      </c>
      <c r="O664" s="61">
        <v>814</v>
      </c>
      <c r="P664" s="61">
        <v>0</v>
      </c>
      <c r="Q664" s="64">
        <v>5</v>
      </c>
      <c r="R664" s="64">
        <v>85</v>
      </c>
      <c r="S664" s="64">
        <v>0</v>
      </c>
      <c r="T664" s="64">
        <v>231</v>
      </c>
      <c r="U664" s="64">
        <v>5</v>
      </c>
      <c r="V664" s="64">
        <v>0</v>
      </c>
      <c r="W664" s="64">
        <v>800001</v>
      </c>
      <c r="X664" s="64">
        <v>5</v>
      </c>
      <c r="Y664" s="64">
        <v>20</v>
      </c>
      <c r="Z664" s="64">
        <v>0.54</v>
      </c>
      <c r="AA664" s="64">
        <v>0.5</v>
      </c>
      <c r="AB664" s="64">
        <v>0</v>
      </c>
      <c r="AC664" s="66">
        <v>402</v>
      </c>
      <c r="AD664" s="51">
        <v>124</v>
      </c>
      <c r="AE664" s="64">
        <v>1</v>
      </c>
      <c r="AF664" s="49">
        <v>1</v>
      </c>
      <c r="AG664" s="51">
        <v>69</v>
      </c>
    </row>
    <row r="665" spans="1:33" x14ac:dyDescent="0.3">
      <c r="A665" s="64">
        <v>23410</v>
      </c>
      <c r="B665" s="64">
        <v>700410</v>
      </c>
      <c r="C665" s="64">
        <v>3</v>
      </c>
      <c r="D665" s="64">
        <v>1</v>
      </c>
      <c r="E665" s="64">
        <v>1</v>
      </c>
      <c r="F665" s="51">
        <v>1</v>
      </c>
      <c r="G665" s="64">
        <v>0.56000000000000005</v>
      </c>
      <c r="H665" s="64">
        <v>15</v>
      </c>
      <c r="I665" s="78">
        <v>57669.75</v>
      </c>
      <c r="J665" s="78">
        <v>25631</v>
      </c>
      <c r="K665" s="78">
        <v>57669.75</v>
      </c>
      <c r="L665" s="78">
        <v>2.25</v>
      </c>
      <c r="M665" s="65">
        <v>799</v>
      </c>
      <c r="N665" s="61">
        <v>799</v>
      </c>
      <c r="O665" s="61">
        <v>799</v>
      </c>
      <c r="P665" s="61">
        <v>0</v>
      </c>
      <c r="Q665" s="64">
        <v>5</v>
      </c>
      <c r="R665" s="64">
        <v>85</v>
      </c>
      <c r="S665" s="64">
        <v>0</v>
      </c>
      <c r="T665" s="64">
        <v>223</v>
      </c>
      <c r="U665" s="64">
        <v>17</v>
      </c>
      <c r="V665" s="64">
        <v>0</v>
      </c>
      <c r="W665" s="64">
        <v>800193</v>
      </c>
      <c r="X665" s="64">
        <v>50</v>
      </c>
      <c r="Y665" s="64">
        <v>20</v>
      </c>
      <c r="Z665" s="64">
        <v>0.3</v>
      </c>
      <c r="AA665" s="64">
        <v>0.5</v>
      </c>
      <c r="AB665" s="64">
        <v>0</v>
      </c>
      <c r="AC665" s="66">
        <v>410</v>
      </c>
      <c r="AD665" s="51">
        <v>140</v>
      </c>
      <c r="AE665" s="64">
        <v>1</v>
      </c>
      <c r="AF665" s="49">
        <v>0.5</v>
      </c>
      <c r="AG665" s="51">
        <v>56</v>
      </c>
    </row>
    <row r="666" spans="1:33" x14ac:dyDescent="0.3">
      <c r="A666" s="64">
        <v>23411</v>
      </c>
      <c r="B666" s="64">
        <v>700411</v>
      </c>
      <c r="C666" s="64">
        <v>3</v>
      </c>
      <c r="D666" s="64">
        <v>1</v>
      </c>
      <c r="E666" s="64">
        <v>1</v>
      </c>
      <c r="F666" s="51">
        <v>1</v>
      </c>
      <c r="G666" s="64">
        <v>0.56000000000000005</v>
      </c>
      <c r="H666" s="64">
        <v>15</v>
      </c>
      <c r="I666" s="78">
        <v>58176</v>
      </c>
      <c r="J666" s="78">
        <v>25856</v>
      </c>
      <c r="K666" s="78">
        <v>58176</v>
      </c>
      <c r="L666" s="78">
        <v>2.25</v>
      </c>
      <c r="M666" s="65">
        <v>802</v>
      </c>
      <c r="N666" s="61">
        <v>802</v>
      </c>
      <c r="O666" s="61">
        <v>802</v>
      </c>
      <c r="P666" s="61">
        <v>0</v>
      </c>
      <c r="Q666" s="64">
        <v>5</v>
      </c>
      <c r="R666" s="64">
        <v>85</v>
      </c>
      <c r="S666" s="64">
        <v>0</v>
      </c>
      <c r="T666" s="64">
        <v>225</v>
      </c>
      <c r="U666" s="64">
        <v>17</v>
      </c>
      <c r="V666" s="64">
        <v>0</v>
      </c>
      <c r="W666" s="64">
        <v>800193</v>
      </c>
      <c r="X666" s="64">
        <v>50</v>
      </c>
      <c r="Y666" s="64">
        <v>20</v>
      </c>
      <c r="Z666" s="64">
        <v>0.3</v>
      </c>
      <c r="AA666" s="64">
        <v>0.5</v>
      </c>
      <c r="AB666" s="64">
        <v>0</v>
      </c>
      <c r="AC666" s="66">
        <v>411</v>
      </c>
      <c r="AD666" s="51">
        <v>149</v>
      </c>
      <c r="AE666" s="64">
        <v>1</v>
      </c>
      <c r="AF666" s="49">
        <v>1</v>
      </c>
      <c r="AG666" s="51">
        <v>82</v>
      </c>
    </row>
    <row r="667" spans="1:33" x14ac:dyDescent="0.3">
      <c r="A667" s="64">
        <v>23412</v>
      </c>
      <c r="B667" s="64">
        <v>700412</v>
      </c>
      <c r="C667" s="64">
        <v>3</v>
      </c>
      <c r="D667" s="64">
        <v>1</v>
      </c>
      <c r="E667" s="64">
        <v>1</v>
      </c>
      <c r="F667" s="51">
        <v>1</v>
      </c>
      <c r="G667" s="64">
        <v>1.1000000000000001</v>
      </c>
      <c r="H667" s="64">
        <v>0.01</v>
      </c>
      <c r="I667" s="78">
        <v>58680</v>
      </c>
      <c r="J667" s="78">
        <v>26080</v>
      </c>
      <c r="K667" s="78">
        <v>58680</v>
      </c>
      <c r="L667" s="78">
        <v>2.25</v>
      </c>
      <c r="M667" s="65">
        <v>806</v>
      </c>
      <c r="N667" s="61">
        <v>806</v>
      </c>
      <c r="O667" s="61">
        <v>806</v>
      </c>
      <c r="P667" s="61">
        <v>0</v>
      </c>
      <c r="Q667" s="64">
        <v>5</v>
      </c>
      <c r="R667" s="64">
        <v>85</v>
      </c>
      <c r="S667" s="64">
        <v>0</v>
      </c>
      <c r="T667" s="64">
        <v>227</v>
      </c>
      <c r="U667" s="64">
        <v>17</v>
      </c>
      <c r="V667" s="64">
        <v>0</v>
      </c>
      <c r="W667" s="64">
        <v>800221</v>
      </c>
      <c r="X667" s="64">
        <v>50</v>
      </c>
      <c r="Y667" s="64">
        <v>20</v>
      </c>
      <c r="Z667" s="64">
        <v>0.3</v>
      </c>
      <c r="AA667" s="64">
        <v>0.5</v>
      </c>
      <c r="AB667" s="64">
        <v>0</v>
      </c>
      <c r="AC667" s="66">
        <v>412</v>
      </c>
      <c r="AD667" s="51">
        <v>160</v>
      </c>
      <c r="AE667" s="64">
        <v>1</v>
      </c>
      <c r="AF667" s="49">
        <v>1.4</v>
      </c>
      <c r="AG667" s="51">
        <v>62</v>
      </c>
    </row>
    <row r="668" spans="1:33" x14ac:dyDescent="0.3">
      <c r="A668" s="64">
        <v>23413</v>
      </c>
      <c r="B668" s="64">
        <v>700413</v>
      </c>
      <c r="C668" s="64">
        <v>3</v>
      </c>
      <c r="D668" s="64">
        <v>1</v>
      </c>
      <c r="E668" s="64">
        <v>1</v>
      </c>
      <c r="F668" s="51">
        <v>1</v>
      </c>
      <c r="G668" s="64">
        <v>1.1000000000000001</v>
      </c>
      <c r="H668" s="64">
        <v>0.01</v>
      </c>
      <c r="I668" s="78">
        <v>59184</v>
      </c>
      <c r="J668" s="78">
        <v>26304</v>
      </c>
      <c r="K668" s="78">
        <v>59184</v>
      </c>
      <c r="L668" s="78">
        <v>2.25</v>
      </c>
      <c r="M668" s="65">
        <v>809</v>
      </c>
      <c r="N668" s="61">
        <v>809</v>
      </c>
      <c r="O668" s="61">
        <v>809</v>
      </c>
      <c r="P668" s="61">
        <v>0</v>
      </c>
      <c r="Q668" s="64">
        <v>5</v>
      </c>
      <c r="R668" s="64">
        <v>85</v>
      </c>
      <c r="S668" s="64">
        <v>0</v>
      </c>
      <c r="T668" s="64">
        <v>229</v>
      </c>
      <c r="U668" s="64">
        <v>17</v>
      </c>
      <c r="V668" s="64">
        <v>0</v>
      </c>
      <c r="W668" s="64">
        <v>800221</v>
      </c>
      <c r="X668" s="64">
        <v>50</v>
      </c>
      <c r="Y668" s="64">
        <v>20</v>
      </c>
      <c r="Z668" s="64">
        <v>0.3</v>
      </c>
      <c r="AA668" s="64">
        <v>0.5</v>
      </c>
      <c r="AB668" s="64">
        <v>0</v>
      </c>
      <c r="AC668" s="66">
        <v>413</v>
      </c>
      <c r="AD668" s="51">
        <v>140</v>
      </c>
      <c r="AE668" s="64">
        <v>1</v>
      </c>
      <c r="AF668" s="49">
        <v>1</v>
      </c>
      <c r="AG668" s="51">
        <v>1</v>
      </c>
    </row>
    <row r="669" spans="1:33" x14ac:dyDescent="0.3">
      <c r="A669" s="49">
        <v>23414</v>
      </c>
      <c r="B669" s="49">
        <v>700414</v>
      </c>
      <c r="C669" s="49">
        <v>3</v>
      </c>
      <c r="D669" s="49">
        <v>1</v>
      </c>
      <c r="E669" s="49">
        <v>1</v>
      </c>
      <c r="F669" s="51">
        <v>1</v>
      </c>
      <c r="G669" s="64">
        <v>0.63</v>
      </c>
      <c r="H669" s="49">
        <v>25</v>
      </c>
      <c r="I669" s="78">
        <v>59688</v>
      </c>
      <c r="J669" s="78">
        <v>26528</v>
      </c>
      <c r="K669" s="78">
        <v>59688</v>
      </c>
      <c r="L669" s="78">
        <v>2.25</v>
      </c>
      <c r="M669" s="76">
        <v>812</v>
      </c>
      <c r="N669" s="61">
        <v>812</v>
      </c>
      <c r="O669" s="61">
        <v>812</v>
      </c>
      <c r="P669" s="61">
        <v>0</v>
      </c>
      <c r="Q669" s="49">
        <v>5</v>
      </c>
      <c r="R669" s="76">
        <v>85</v>
      </c>
      <c r="S669" s="49">
        <v>0</v>
      </c>
      <c r="T669" s="64">
        <v>230</v>
      </c>
      <c r="U669" s="49">
        <v>17</v>
      </c>
      <c r="V669" s="49">
        <v>0</v>
      </c>
      <c r="W669" s="64">
        <v>800142</v>
      </c>
      <c r="X669" s="64">
        <v>15</v>
      </c>
      <c r="Y669" s="49">
        <v>20</v>
      </c>
      <c r="Z669" s="49">
        <v>0.54</v>
      </c>
      <c r="AA669" s="49">
        <v>0.5</v>
      </c>
      <c r="AB669" s="49">
        <v>0</v>
      </c>
      <c r="AC669" s="50">
        <v>414</v>
      </c>
      <c r="AD669" s="51">
        <v>103</v>
      </c>
      <c r="AE669" s="49">
        <v>1</v>
      </c>
      <c r="AF669" s="49">
        <v>1</v>
      </c>
      <c r="AG669" s="51">
        <v>64</v>
      </c>
    </row>
    <row r="670" spans="1:33" s="25" customFormat="1" x14ac:dyDescent="0.3">
      <c r="A670" s="80">
        <v>28001</v>
      </c>
      <c r="B670" s="80">
        <v>709001</v>
      </c>
      <c r="C670" s="80">
        <v>3</v>
      </c>
      <c r="D670" s="80">
        <v>3</v>
      </c>
      <c r="E670" s="80">
        <v>1</v>
      </c>
      <c r="F670" s="51">
        <v>1</v>
      </c>
      <c r="G670" s="80">
        <v>0.94</v>
      </c>
      <c r="H670" s="80">
        <v>35</v>
      </c>
      <c r="I670" s="89">
        <v>62167.5</v>
      </c>
      <c r="J670" s="78">
        <v>36840</v>
      </c>
      <c r="K670" s="78">
        <v>62167.5</v>
      </c>
      <c r="L670" s="78">
        <v>1.6875</v>
      </c>
      <c r="M670" s="90">
        <v>1141.7575000000002</v>
      </c>
      <c r="N670" s="68">
        <v>1062.1000000000001</v>
      </c>
      <c r="O670" s="61">
        <v>1141.7575000000002</v>
      </c>
      <c r="P670" s="61">
        <v>1.075</v>
      </c>
      <c r="Q670" s="80">
        <v>10</v>
      </c>
      <c r="R670" s="90">
        <v>90</v>
      </c>
      <c r="S670" s="80">
        <v>0</v>
      </c>
      <c r="T670" s="64">
        <v>68</v>
      </c>
      <c r="U670" s="80">
        <v>17</v>
      </c>
      <c r="V670" s="80">
        <v>0</v>
      </c>
      <c r="W670" s="80">
        <v>800061</v>
      </c>
      <c r="X670" s="80">
        <v>45</v>
      </c>
      <c r="Y670" s="80">
        <v>3</v>
      </c>
      <c r="Z670" s="80">
        <v>0.5</v>
      </c>
      <c r="AA670" s="80">
        <v>0.6</v>
      </c>
      <c r="AB670" s="80">
        <v>0</v>
      </c>
      <c r="AC670" s="91">
        <v>9103</v>
      </c>
      <c r="AD670" s="51">
        <v>341</v>
      </c>
      <c r="AE670" s="80">
        <v>1</v>
      </c>
      <c r="AF670" s="80">
        <v>0</v>
      </c>
      <c r="AG670" s="51">
        <v>10</v>
      </c>
    </row>
    <row r="671" spans="1:33" s="25" customFormat="1" x14ac:dyDescent="0.3">
      <c r="A671" s="80">
        <v>28002</v>
      </c>
      <c r="B671" s="80">
        <v>709002</v>
      </c>
      <c r="C671" s="80">
        <v>3</v>
      </c>
      <c r="D671" s="80">
        <v>3</v>
      </c>
      <c r="E671" s="80">
        <v>1</v>
      </c>
      <c r="F671" s="51">
        <v>1</v>
      </c>
      <c r="G671" s="80">
        <v>1.18</v>
      </c>
      <c r="H671" s="80">
        <v>15</v>
      </c>
      <c r="I671" s="89">
        <v>69580.434374999997</v>
      </c>
      <c r="J671" s="78">
        <v>41232.85</v>
      </c>
      <c r="K671" s="78">
        <v>69580.434374999997</v>
      </c>
      <c r="L671" s="78">
        <v>1.6875</v>
      </c>
      <c r="M671" s="90">
        <v>1165.9635975000001</v>
      </c>
      <c r="N671" s="68">
        <v>1084.6173000000001</v>
      </c>
      <c r="O671" s="61">
        <v>1165.9635975000001</v>
      </c>
      <c r="P671" s="61">
        <v>1.075</v>
      </c>
      <c r="Q671" s="80">
        <v>10</v>
      </c>
      <c r="R671" s="90">
        <v>90</v>
      </c>
      <c r="S671" s="80">
        <v>0</v>
      </c>
      <c r="T671" s="64">
        <v>82</v>
      </c>
      <c r="U671" s="80">
        <v>17</v>
      </c>
      <c r="V671" s="80">
        <v>0</v>
      </c>
      <c r="W671" s="80">
        <v>800021</v>
      </c>
      <c r="X671" s="80">
        <v>30</v>
      </c>
      <c r="Y671" s="80">
        <v>9</v>
      </c>
      <c r="Z671" s="80">
        <v>0.54</v>
      </c>
      <c r="AA671" s="80">
        <v>0.5</v>
      </c>
      <c r="AB671" s="80">
        <v>0</v>
      </c>
      <c r="AC671" s="91">
        <v>9401</v>
      </c>
      <c r="AD671" s="51">
        <v>311</v>
      </c>
      <c r="AE671" s="80">
        <v>1</v>
      </c>
      <c r="AF671" s="80">
        <v>0</v>
      </c>
      <c r="AG671" s="51">
        <v>10</v>
      </c>
    </row>
    <row r="672" spans="1:33" s="25" customFormat="1" x14ac:dyDescent="0.3">
      <c r="A672" s="80">
        <v>28003</v>
      </c>
      <c r="B672" s="80">
        <v>709003</v>
      </c>
      <c r="C672" s="80">
        <v>3</v>
      </c>
      <c r="D672" s="80">
        <v>3</v>
      </c>
      <c r="E672" s="80">
        <v>1</v>
      </c>
      <c r="F672" s="51">
        <v>1</v>
      </c>
      <c r="G672" s="80">
        <v>0.56999999999999995</v>
      </c>
      <c r="H672" s="80">
        <v>5</v>
      </c>
      <c r="I672" s="89">
        <v>76993.368749999994</v>
      </c>
      <c r="J672" s="78">
        <v>45625.7</v>
      </c>
      <c r="K672" s="78">
        <v>76993.368749999994</v>
      </c>
      <c r="L672" s="78">
        <v>1.6875</v>
      </c>
      <c r="M672" s="90">
        <v>1190.169695</v>
      </c>
      <c r="N672" s="68">
        <v>1107.1346000000001</v>
      </c>
      <c r="O672" s="61">
        <v>1190.169695</v>
      </c>
      <c r="P672" s="61">
        <v>1.075</v>
      </c>
      <c r="Q672" s="80">
        <v>10</v>
      </c>
      <c r="R672" s="90">
        <v>90</v>
      </c>
      <c r="S672" s="80">
        <v>0</v>
      </c>
      <c r="T672" s="64">
        <v>97</v>
      </c>
      <c r="U672" s="80">
        <v>17</v>
      </c>
      <c r="V672" s="80">
        <v>0</v>
      </c>
      <c r="W672" s="80">
        <v>800051</v>
      </c>
      <c r="X672" s="80">
        <v>45</v>
      </c>
      <c r="Y672" s="80">
        <v>3</v>
      </c>
      <c r="Z672" s="80">
        <v>0.4</v>
      </c>
      <c r="AA672" s="80">
        <v>0.5</v>
      </c>
      <c r="AB672" s="80">
        <v>0</v>
      </c>
      <c r="AC672" s="91">
        <v>9101</v>
      </c>
      <c r="AD672" s="51">
        <v>322</v>
      </c>
      <c r="AE672" s="80">
        <v>1</v>
      </c>
      <c r="AF672" s="80">
        <v>0</v>
      </c>
      <c r="AG672" s="51">
        <v>10</v>
      </c>
    </row>
    <row r="673" spans="1:33" s="25" customFormat="1" x14ac:dyDescent="0.3">
      <c r="A673" s="80">
        <v>28004</v>
      </c>
      <c r="B673" s="80">
        <v>709004</v>
      </c>
      <c r="C673" s="80">
        <v>3</v>
      </c>
      <c r="D673" s="80">
        <v>3</v>
      </c>
      <c r="E673" s="80">
        <v>1</v>
      </c>
      <c r="F673" s="51">
        <v>1</v>
      </c>
      <c r="G673" s="80">
        <v>1.18</v>
      </c>
      <c r="H673" s="80">
        <v>15</v>
      </c>
      <c r="I673" s="89">
        <v>84406.303124999991</v>
      </c>
      <c r="J673" s="78">
        <v>50018.549999999996</v>
      </c>
      <c r="K673" s="78">
        <v>84406.303124999991</v>
      </c>
      <c r="L673" s="78">
        <v>1.6875</v>
      </c>
      <c r="M673" s="90">
        <v>1214.3757925</v>
      </c>
      <c r="N673" s="68">
        <v>1129.6519000000001</v>
      </c>
      <c r="O673" s="61">
        <v>1214.3757925</v>
      </c>
      <c r="P673" s="61">
        <v>1.075</v>
      </c>
      <c r="Q673" s="80">
        <v>10</v>
      </c>
      <c r="R673" s="90">
        <v>90</v>
      </c>
      <c r="S673" s="80">
        <v>0</v>
      </c>
      <c r="T673" s="64">
        <v>111</v>
      </c>
      <c r="U673" s="80">
        <v>17</v>
      </c>
      <c r="V673" s="80">
        <v>0</v>
      </c>
      <c r="W673" s="80">
        <v>800021</v>
      </c>
      <c r="X673" s="80">
        <v>30</v>
      </c>
      <c r="Y673" s="80">
        <v>9</v>
      </c>
      <c r="Z673" s="80">
        <v>0.54</v>
      </c>
      <c r="AA673" s="80">
        <v>0.5</v>
      </c>
      <c r="AB673" s="80">
        <v>0</v>
      </c>
      <c r="AC673" s="91">
        <v>9401</v>
      </c>
      <c r="AD673" s="51">
        <v>296</v>
      </c>
      <c r="AE673" s="80">
        <v>1</v>
      </c>
      <c r="AF673" s="80">
        <v>0</v>
      </c>
      <c r="AG673" s="51">
        <v>10</v>
      </c>
    </row>
    <row r="674" spans="1:33" s="25" customFormat="1" x14ac:dyDescent="0.3">
      <c r="A674" s="80">
        <v>28005</v>
      </c>
      <c r="B674" s="80">
        <v>709005</v>
      </c>
      <c r="C674" s="80">
        <v>3</v>
      </c>
      <c r="D674" s="80">
        <v>3</v>
      </c>
      <c r="E674" s="80">
        <v>1</v>
      </c>
      <c r="F674" s="51">
        <v>1</v>
      </c>
      <c r="G674" s="80">
        <v>0.94</v>
      </c>
      <c r="H674" s="80">
        <v>35</v>
      </c>
      <c r="I674" s="89">
        <v>91819.237499999988</v>
      </c>
      <c r="J674" s="78">
        <v>54411.399999999994</v>
      </c>
      <c r="K674" s="78">
        <v>91819.237499999988</v>
      </c>
      <c r="L674" s="78">
        <v>1.6875</v>
      </c>
      <c r="M674" s="90">
        <v>1238.5818900000002</v>
      </c>
      <c r="N674" s="68">
        <v>1152.1692000000003</v>
      </c>
      <c r="O674" s="61">
        <v>1238.5818900000002</v>
      </c>
      <c r="P674" s="61">
        <v>1.075</v>
      </c>
      <c r="Q674" s="80">
        <v>10</v>
      </c>
      <c r="R674" s="90">
        <v>90</v>
      </c>
      <c r="S674" s="80">
        <v>0</v>
      </c>
      <c r="T674" s="64">
        <v>125</v>
      </c>
      <c r="U674" s="80">
        <v>17</v>
      </c>
      <c r="V674" s="80">
        <v>0</v>
      </c>
      <c r="W674" s="80">
        <v>800061</v>
      </c>
      <c r="X674" s="80">
        <v>45</v>
      </c>
      <c r="Y674" s="80">
        <v>3</v>
      </c>
      <c r="Z674" s="80">
        <v>0.5</v>
      </c>
      <c r="AA674" s="80">
        <v>0.6</v>
      </c>
      <c r="AB674" s="80">
        <v>0</v>
      </c>
      <c r="AC674" s="91">
        <v>9104</v>
      </c>
      <c r="AD674" s="51">
        <v>303</v>
      </c>
      <c r="AE674" s="80">
        <v>1</v>
      </c>
      <c r="AF674" s="80">
        <v>0</v>
      </c>
      <c r="AG674" s="51">
        <v>10</v>
      </c>
    </row>
    <row r="675" spans="1:33" s="25" customFormat="1" x14ac:dyDescent="0.3">
      <c r="A675" s="80">
        <v>28006</v>
      </c>
      <c r="B675" s="80">
        <v>709006</v>
      </c>
      <c r="C675" s="80">
        <v>3</v>
      </c>
      <c r="D675" s="80">
        <v>3</v>
      </c>
      <c r="E675" s="80">
        <v>1</v>
      </c>
      <c r="F675" s="51">
        <v>1</v>
      </c>
      <c r="G675" s="80">
        <v>0.56999999999999995</v>
      </c>
      <c r="H675" s="80">
        <v>5</v>
      </c>
      <c r="I675" s="89">
        <v>99232.171874999985</v>
      </c>
      <c r="J675" s="78">
        <v>58804.249999999993</v>
      </c>
      <c r="K675" s="78">
        <v>99232.171874999985</v>
      </c>
      <c r="L675" s="78">
        <v>1.6875</v>
      </c>
      <c r="M675" s="90">
        <v>1262.7879875000003</v>
      </c>
      <c r="N675" s="68">
        <v>1174.6865000000003</v>
      </c>
      <c r="O675" s="61">
        <v>1262.7879875000003</v>
      </c>
      <c r="P675" s="61">
        <v>1.075</v>
      </c>
      <c r="Q675" s="80">
        <v>10</v>
      </c>
      <c r="R675" s="90">
        <v>90</v>
      </c>
      <c r="S675" s="80">
        <v>0</v>
      </c>
      <c r="T675" s="64">
        <v>140</v>
      </c>
      <c r="U675" s="80">
        <v>17</v>
      </c>
      <c r="V675" s="80">
        <v>0</v>
      </c>
      <c r="W675" s="80">
        <v>800051</v>
      </c>
      <c r="X675" s="80">
        <v>45</v>
      </c>
      <c r="Y675" s="80">
        <v>3</v>
      </c>
      <c r="Z675" s="80">
        <v>0.4</v>
      </c>
      <c r="AA675" s="80">
        <v>0.5</v>
      </c>
      <c r="AB675" s="80">
        <v>0</v>
      </c>
      <c r="AC675" s="91">
        <v>9102</v>
      </c>
      <c r="AD675" s="51">
        <v>316</v>
      </c>
      <c r="AE675" s="80">
        <v>1</v>
      </c>
      <c r="AF675" s="80">
        <v>0</v>
      </c>
      <c r="AG675" s="51">
        <v>10</v>
      </c>
    </row>
    <row r="676" spans="1:33" s="25" customFormat="1" x14ac:dyDescent="0.3">
      <c r="A676" s="80">
        <v>28007</v>
      </c>
      <c r="B676" s="80">
        <v>709007</v>
      </c>
      <c r="C676" s="80">
        <v>3</v>
      </c>
      <c r="D676" s="80">
        <v>3</v>
      </c>
      <c r="E676" s="80">
        <v>1</v>
      </c>
      <c r="F676" s="51">
        <v>1</v>
      </c>
      <c r="G676" s="80">
        <v>1.18</v>
      </c>
      <c r="H676" s="80">
        <v>15</v>
      </c>
      <c r="I676" s="89">
        <v>106645.10624999998</v>
      </c>
      <c r="J676" s="78">
        <v>63197.099999999991</v>
      </c>
      <c r="K676" s="78">
        <v>106645.10624999998</v>
      </c>
      <c r="L676" s="78">
        <v>1.6875</v>
      </c>
      <c r="M676" s="90">
        <v>1286.9940850000003</v>
      </c>
      <c r="N676" s="68">
        <v>1197.2038000000002</v>
      </c>
      <c r="O676" s="61">
        <v>1286.9940850000003</v>
      </c>
      <c r="P676" s="61">
        <v>1.075</v>
      </c>
      <c r="Q676" s="80">
        <v>10</v>
      </c>
      <c r="R676" s="90">
        <v>90</v>
      </c>
      <c r="S676" s="80">
        <v>0</v>
      </c>
      <c r="T676" s="64">
        <v>154</v>
      </c>
      <c r="U676" s="80">
        <v>17</v>
      </c>
      <c r="V676" s="80">
        <v>0</v>
      </c>
      <c r="W676" s="80">
        <v>800021</v>
      </c>
      <c r="X676" s="80">
        <v>30</v>
      </c>
      <c r="Y676" s="80">
        <v>9</v>
      </c>
      <c r="Z676" s="80">
        <v>0.54</v>
      </c>
      <c r="AA676" s="80">
        <v>0.5</v>
      </c>
      <c r="AB676" s="80">
        <v>0</v>
      </c>
      <c r="AC676" s="91">
        <v>9401</v>
      </c>
      <c r="AD676" s="51">
        <v>355</v>
      </c>
      <c r="AE676" s="80">
        <v>1</v>
      </c>
      <c r="AF676" s="80">
        <v>0</v>
      </c>
      <c r="AG676" s="51">
        <v>10</v>
      </c>
    </row>
    <row r="677" spans="1:33" s="25" customFormat="1" x14ac:dyDescent="0.3">
      <c r="A677" s="80">
        <v>28008</v>
      </c>
      <c r="B677" s="80">
        <v>709008</v>
      </c>
      <c r="C677" s="80">
        <v>3</v>
      </c>
      <c r="D677" s="80">
        <v>3</v>
      </c>
      <c r="E677" s="80">
        <v>1</v>
      </c>
      <c r="F677" s="51">
        <v>1</v>
      </c>
      <c r="G677" s="80">
        <v>1.18</v>
      </c>
      <c r="H677" s="80">
        <v>15</v>
      </c>
      <c r="I677" s="89">
        <v>114058.04062499999</v>
      </c>
      <c r="J677" s="78">
        <v>67589.95</v>
      </c>
      <c r="K677" s="78">
        <v>114058.04062499999</v>
      </c>
      <c r="L677" s="78">
        <v>1.6875</v>
      </c>
      <c r="M677" s="90">
        <v>1311.2001825000002</v>
      </c>
      <c r="N677" s="68">
        <v>1219.7211000000002</v>
      </c>
      <c r="O677" s="61">
        <v>1311.2001825000002</v>
      </c>
      <c r="P677" s="61">
        <v>1.075</v>
      </c>
      <c r="Q677" s="80">
        <v>10</v>
      </c>
      <c r="R677" s="90">
        <v>90</v>
      </c>
      <c r="S677" s="80">
        <v>0</v>
      </c>
      <c r="T677" s="64">
        <v>169</v>
      </c>
      <c r="U677" s="80">
        <v>17</v>
      </c>
      <c r="V677" s="80">
        <v>0</v>
      </c>
      <c r="W677" s="80">
        <v>800021</v>
      </c>
      <c r="X677" s="80">
        <v>30</v>
      </c>
      <c r="Y677" s="80">
        <v>9</v>
      </c>
      <c r="Z677" s="80">
        <v>0.54</v>
      </c>
      <c r="AA677" s="80">
        <v>0.5</v>
      </c>
      <c r="AB677" s="80">
        <v>0</v>
      </c>
      <c r="AC677" s="91">
        <v>9401</v>
      </c>
      <c r="AD677" s="51">
        <v>360</v>
      </c>
      <c r="AE677" s="80">
        <v>1</v>
      </c>
      <c r="AF677" s="80">
        <v>0</v>
      </c>
      <c r="AG677" s="51">
        <v>10</v>
      </c>
    </row>
    <row r="678" spans="1:33" s="25" customFormat="1" x14ac:dyDescent="0.3">
      <c r="A678" s="80">
        <v>28009</v>
      </c>
      <c r="B678" s="80">
        <v>709009</v>
      </c>
      <c r="C678" s="80">
        <v>3</v>
      </c>
      <c r="D678" s="80">
        <v>3</v>
      </c>
      <c r="E678" s="80">
        <v>1</v>
      </c>
      <c r="F678" s="51">
        <v>1</v>
      </c>
      <c r="G678" s="80">
        <v>0.94</v>
      </c>
      <c r="H678" s="80">
        <v>35</v>
      </c>
      <c r="I678" s="89">
        <v>121470.97500000001</v>
      </c>
      <c r="J678" s="78">
        <v>71982.8</v>
      </c>
      <c r="K678" s="78">
        <v>121470.97500000001</v>
      </c>
      <c r="L678" s="78">
        <v>1.6875</v>
      </c>
      <c r="M678" s="90">
        <v>1335.4062800000004</v>
      </c>
      <c r="N678" s="68">
        <v>1242.2384000000004</v>
      </c>
      <c r="O678" s="61">
        <v>1335.4062800000004</v>
      </c>
      <c r="P678" s="61">
        <v>1.075</v>
      </c>
      <c r="Q678" s="80">
        <v>10</v>
      </c>
      <c r="R678" s="90">
        <v>90</v>
      </c>
      <c r="S678" s="80">
        <v>0</v>
      </c>
      <c r="T678" s="64">
        <v>183</v>
      </c>
      <c r="U678" s="80">
        <v>17</v>
      </c>
      <c r="V678" s="80">
        <v>0</v>
      </c>
      <c r="W678" s="80">
        <v>800061</v>
      </c>
      <c r="X678" s="80">
        <v>45</v>
      </c>
      <c r="Y678" s="80">
        <v>3</v>
      </c>
      <c r="Z678" s="80">
        <v>0.5</v>
      </c>
      <c r="AA678" s="80">
        <v>0.6</v>
      </c>
      <c r="AB678" s="80">
        <v>0</v>
      </c>
      <c r="AC678" s="91">
        <v>9105</v>
      </c>
      <c r="AD678" s="51">
        <v>291</v>
      </c>
      <c r="AE678" s="80">
        <v>1</v>
      </c>
      <c r="AF678" s="80">
        <v>0</v>
      </c>
      <c r="AG678" s="51">
        <v>10</v>
      </c>
    </row>
    <row r="679" spans="1:33" s="25" customFormat="1" x14ac:dyDescent="0.3">
      <c r="A679" s="80">
        <v>28010</v>
      </c>
      <c r="B679" s="80">
        <v>709010</v>
      </c>
      <c r="C679" s="80">
        <v>3</v>
      </c>
      <c r="D679" s="80">
        <v>3</v>
      </c>
      <c r="E679" s="80">
        <v>1</v>
      </c>
      <c r="F679" s="51">
        <v>1</v>
      </c>
      <c r="G679" s="80">
        <v>1.18</v>
      </c>
      <c r="H679" s="80">
        <v>15</v>
      </c>
      <c r="I679" s="89">
        <v>128883.90937500002</v>
      </c>
      <c r="J679" s="78">
        <v>76375.650000000009</v>
      </c>
      <c r="K679" s="78">
        <v>128883.90937500002</v>
      </c>
      <c r="L679" s="78">
        <v>1.6875</v>
      </c>
      <c r="M679" s="90">
        <v>1359.6123775000003</v>
      </c>
      <c r="N679" s="68">
        <v>1264.7557000000004</v>
      </c>
      <c r="O679" s="61">
        <v>1359.6123775000003</v>
      </c>
      <c r="P679" s="61">
        <v>1.075</v>
      </c>
      <c r="Q679" s="80">
        <v>10</v>
      </c>
      <c r="R679" s="90">
        <v>90</v>
      </c>
      <c r="S679" s="80">
        <v>0</v>
      </c>
      <c r="T679" s="64">
        <v>198</v>
      </c>
      <c r="U679" s="80">
        <v>17</v>
      </c>
      <c r="V679" s="80">
        <v>0</v>
      </c>
      <c r="W679" s="80">
        <v>800021</v>
      </c>
      <c r="X679" s="80">
        <v>30</v>
      </c>
      <c r="Y679" s="80">
        <v>9</v>
      </c>
      <c r="Z679" s="80">
        <v>0.54</v>
      </c>
      <c r="AA679" s="80">
        <v>0.5</v>
      </c>
      <c r="AB679" s="80">
        <v>0</v>
      </c>
      <c r="AC679" s="91">
        <v>9401</v>
      </c>
      <c r="AD679" s="51">
        <v>342</v>
      </c>
      <c r="AE679" s="80">
        <v>1</v>
      </c>
      <c r="AF679" s="80">
        <v>0</v>
      </c>
      <c r="AG679" s="51">
        <v>10</v>
      </c>
    </row>
    <row r="680" spans="1:33" s="25" customFormat="1" x14ac:dyDescent="0.3">
      <c r="A680" s="80">
        <v>28011</v>
      </c>
      <c r="B680" s="80">
        <v>709011</v>
      </c>
      <c r="C680" s="80">
        <v>3</v>
      </c>
      <c r="D680" s="80">
        <v>3</v>
      </c>
      <c r="E680" s="80">
        <v>1</v>
      </c>
      <c r="F680" s="51">
        <v>1</v>
      </c>
      <c r="G680" s="80">
        <v>1.18</v>
      </c>
      <c r="H680" s="80">
        <v>15</v>
      </c>
      <c r="I680" s="89">
        <v>136296.84375000003</v>
      </c>
      <c r="J680" s="78">
        <v>80768.500000000015</v>
      </c>
      <c r="K680" s="78">
        <v>136296.84375000003</v>
      </c>
      <c r="L680" s="78">
        <v>1.6875</v>
      </c>
      <c r="M680" s="90">
        <v>1383.8184750000003</v>
      </c>
      <c r="N680" s="68">
        <v>1287.2730000000004</v>
      </c>
      <c r="O680" s="61">
        <v>1383.8184750000003</v>
      </c>
      <c r="P680" s="61">
        <v>1.075</v>
      </c>
      <c r="Q680" s="80">
        <v>10</v>
      </c>
      <c r="R680" s="90">
        <v>90</v>
      </c>
      <c r="S680" s="80">
        <v>0</v>
      </c>
      <c r="T680" s="64">
        <v>212</v>
      </c>
      <c r="U680" s="80">
        <v>17</v>
      </c>
      <c r="V680" s="80">
        <v>0</v>
      </c>
      <c r="W680" s="80">
        <v>800021</v>
      </c>
      <c r="X680" s="80">
        <v>30</v>
      </c>
      <c r="Y680" s="80">
        <v>9</v>
      </c>
      <c r="Z680" s="80">
        <v>0.54</v>
      </c>
      <c r="AA680" s="80">
        <v>0.5</v>
      </c>
      <c r="AB680" s="80">
        <v>0</v>
      </c>
      <c r="AC680" s="91">
        <v>9401</v>
      </c>
      <c r="AD680" s="51">
        <v>264</v>
      </c>
      <c r="AE680" s="80">
        <v>1</v>
      </c>
      <c r="AF680" s="80">
        <v>0</v>
      </c>
      <c r="AG680" s="51">
        <v>10</v>
      </c>
    </row>
    <row r="681" spans="1:33" s="25" customFormat="1" x14ac:dyDescent="0.3">
      <c r="A681" s="80">
        <v>28012</v>
      </c>
      <c r="B681" s="80">
        <v>709012</v>
      </c>
      <c r="C681" s="80">
        <v>3</v>
      </c>
      <c r="D681" s="80">
        <v>3</v>
      </c>
      <c r="E681" s="80">
        <v>1</v>
      </c>
      <c r="F681" s="51">
        <v>1</v>
      </c>
      <c r="G681" s="80">
        <v>1.3</v>
      </c>
      <c r="H681" s="80">
        <v>25</v>
      </c>
      <c r="I681" s="89">
        <v>143709.77812500004</v>
      </c>
      <c r="J681" s="78">
        <v>85161.35000000002</v>
      </c>
      <c r="K681" s="78">
        <v>143709.77812500004</v>
      </c>
      <c r="L681" s="78">
        <v>1.6875</v>
      </c>
      <c r="M681" s="90">
        <v>1408.0245725000002</v>
      </c>
      <c r="N681" s="68">
        <v>1309.7903000000003</v>
      </c>
      <c r="O681" s="61">
        <v>1408.0245725000002</v>
      </c>
      <c r="P681" s="61">
        <v>1.075</v>
      </c>
      <c r="Q681" s="80">
        <v>10</v>
      </c>
      <c r="R681" s="90">
        <v>90</v>
      </c>
      <c r="S681" s="80">
        <v>0</v>
      </c>
      <c r="T681" s="64">
        <v>226</v>
      </c>
      <c r="U681" s="80">
        <v>17</v>
      </c>
      <c r="V681" s="80">
        <v>0</v>
      </c>
      <c r="W681" s="80">
        <v>800151</v>
      </c>
      <c r="X681" s="80">
        <v>45</v>
      </c>
      <c r="Y681" s="80">
        <v>3</v>
      </c>
      <c r="Z681" s="80">
        <v>0.4</v>
      </c>
      <c r="AA681" s="80">
        <v>0.5</v>
      </c>
      <c r="AB681" s="80">
        <v>0</v>
      </c>
      <c r="AC681" s="91">
        <v>9201</v>
      </c>
      <c r="AD681" s="51">
        <v>277</v>
      </c>
      <c r="AE681" s="80">
        <v>1</v>
      </c>
      <c r="AF681" s="80">
        <v>0</v>
      </c>
      <c r="AG681" s="51">
        <v>10</v>
      </c>
    </row>
    <row r="682" spans="1:33" s="25" customFormat="1" x14ac:dyDescent="0.3">
      <c r="A682" s="80">
        <v>28013</v>
      </c>
      <c r="B682" s="80">
        <v>709013</v>
      </c>
      <c r="C682" s="80">
        <v>3</v>
      </c>
      <c r="D682" s="80">
        <v>3</v>
      </c>
      <c r="E682" s="80">
        <v>1</v>
      </c>
      <c r="F682" s="51">
        <v>1</v>
      </c>
      <c r="G682" s="80">
        <v>0.55000000000000004</v>
      </c>
      <c r="H682" s="80">
        <v>10</v>
      </c>
      <c r="I682" s="89">
        <v>151122.71250000005</v>
      </c>
      <c r="J682" s="78">
        <v>89554.200000000026</v>
      </c>
      <c r="K682" s="78">
        <v>151122.71250000005</v>
      </c>
      <c r="L682" s="78">
        <v>1.6875</v>
      </c>
      <c r="M682" s="90">
        <v>1432.2306700000006</v>
      </c>
      <c r="N682" s="68">
        <v>1332.3076000000005</v>
      </c>
      <c r="O682" s="61">
        <v>1432.2306700000006</v>
      </c>
      <c r="P682" s="61">
        <v>1.075</v>
      </c>
      <c r="Q682" s="80">
        <v>10</v>
      </c>
      <c r="R682" s="90">
        <v>90</v>
      </c>
      <c r="S682" s="80">
        <v>0</v>
      </c>
      <c r="T682" s="64">
        <v>241</v>
      </c>
      <c r="U682" s="80">
        <v>17</v>
      </c>
      <c r="V682" s="80">
        <v>0</v>
      </c>
      <c r="W682" s="80">
        <v>800131</v>
      </c>
      <c r="X682" s="80">
        <v>90</v>
      </c>
      <c r="Y682" s="80">
        <v>6</v>
      </c>
      <c r="Z682" s="80">
        <v>0.3</v>
      </c>
      <c r="AA682" s="80">
        <v>0.5</v>
      </c>
      <c r="AB682" s="80">
        <v>0</v>
      </c>
      <c r="AC682" s="91">
        <v>9203</v>
      </c>
      <c r="AD682" s="51">
        <v>380</v>
      </c>
      <c r="AE682" s="80">
        <v>1</v>
      </c>
      <c r="AF682" s="80">
        <v>0</v>
      </c>
      <c r="AG682" s="51">
        <v>10</v>
      </c>
    </row>
    <row r="683" spans="1:33" s="25" customFormat="1" x14ac:dyDescent="0.3">
      <c r="A683" s="80">
        <v>28014</v>
      </c>
      <c r="B683" s="80">
        <v>709014</v>
      </c>
      <c r="C683" s="80">
        <v>3</v>
      </c>
      <c r="D683" s="80">
        <v>3</v>
      </c>
      <c r="E683" s="80">
        <v>1</v>
      </c>
      <c r="F683" s="51">
        <v>1</v>
      </c>
      <c r="G683" s="80">
        <v>0.55000000000000004</v>
      </c>
      <c r="H683" s="80">
        <v>10</v>
      </c>
      <c r="I683" s="89">
        <v>158535.64687500006</v>
      </c>
      <c r="J683" s="78">
        <v>93947.050000000032</v>
      </c>
      <c r="K683" s="78">
        <v>158535.64687500006</v>
      </c>
      <c r="L683" s="78">
        <v>1.6875</v>
      </c>
      <c r="M683" s="90">
        <v>1456.4367675000003</v>
      </c>
      <c r="N683" s="68">
        <v>1354.8249000000003</v>
      </c>
      <c r="O683" s="61">
        <v>1456.4367675000003</v>
      </c>
      <c r="P683" s="61">
        <v>1.075</v>
      </c>
      <c r="Q683" s="80">
        <v>10</v>
      </c>
      <c r="R683" s="90">
        <v>90</v>
      </c>
      <c r="S683" s="80">
        <v>0</v>
      </c>
      <c r="T683" s="64">
        <v>255</v>
      </c>
      <c r="U683" s="80">
        <v>17</v>
      </c>
      <c r="V683" s="80">
        <v>0</v>
      </c>
      <c r="W683" s="80">
        <v>800131</v>
      </c>
      <c r="X683" s="80">
        <v>90</v>
      </c>
      <c r="Y683" s="80">
        <v>6</v>
      </c>
      <c r="Z683" s="80">
        <v>0.3</v>
      </c>
      <c r="AA683" s="80">
        <v>0.5</v>
      </c>
      <c r="AB683" s="80">
        <v>0</v>
      </c>
      <c r="AC683" s="91">
        <v>9204</v>
      </c>
      <c r="AD683" s="51">
        <v>286</v>
      </c>
      <c r="AE683" s="80">
        <v>1</v>
      </c>
      <c r="AF683" s="80">
        <v>0</v>
      </c>
      <c r="AG683" s="51">
        <v>10</v>
      </c>
    </row>
    <row r="684" spans="1:33" s="25" customFormat="1" x14ac:dyDescent="0.3">
      <c r="A684" s="80">
        <v>28015</v>
      </c>
      <c r="B684" s="80">
        <v>709015</v>
      </c>
      <c r="C684" s="80">
        <v>3</v>
      </c>
      <c r="D684" s="80">
        <v>3</v>
      </c>
      <c r="E684" s="80">
        <v>1</v>
      </c>
      <c r="F684" s="51">
        <v>1</v>
      </c>
      <c r="G684" s="80">
        <v>0.55000000000000004</v>
      </c>
      <c r="H684" s="80">
        <v>10</v>
      </c>
      <c r="I684" s="89">
        <v>165948.58125000008</v>
      </c>
      <c r="J684" s="78">
        <v>98339.900000000038</v>
      </c>
      <c r="K684" s="78">
        <v>165948.58125000008</v>
      </c>
      <c r="L684" s="78">
        <v>1.6875</v>
      </c>
      <c r="M684" s="90">
        <v>1480.6428650000003</v>
      </c>
      <c r="N684" s="68">
        <v>1377.3422000000003</v>
      </c>
      <c r="O684" s="61">
        <v>1480.6428650000003</v>
      </c>
      <c r="P684" s="61">
        <v>1.075</v>
      </c>
      <c r="Q684" s="80">
        <v>10</v>
      </c>
      <c r="R684" s="90">
        <v>90</v>
      </c>
      <c r="S684" s="80">
        <v>0</v>
      </c>
      <c r="T684" s="64">
        <v>270</v>
      </c>
      <c r="U684" s="80">
        <v>17</v>
      </c>
      <c r="V684" s="80">
        <v>0</v>
      </c>
      <c r="W684" s="80">
        <v>800131</v>
      </c>
      <c r="X684" s="80">
        <v>90</v>
      </c>
      <c r="Y684" s="80">
        <v>6</v>
      </c>
      <c r="Z684" s="80">
        <v>0.3</v>
      </c>
      <c r="AA684" s="80">
        <v>0.5</v>
      </c>
      <c r="AB684" s="80">
        <v>0</v>
      </c>
      <c r="AC684" s="91">
        <v>9205</v>
      </c>
      <c r="AD684" s="51">
        <v>342</v>
      </c>
      <c r="AE684" s="80">
        <v>1</v>
      </c>
      <c r="AF684" s="80">
        <v>0</v>
      </c>
      <c r="AG684" s="51">
        <v>10</v>
      </c>
    </row>
    <row r="685" spans="1:33" s="25" customFormat="1" x14ac:dyDescent="0.3">
      <c r="A685" s="80">
        <v>28016</v>
      </c>
      <c r="B685" s="80">
        <v>709016</v>
      </c>
      <c r="C685" s="80">
        <v>3</v>
      </c>
      <c r="D685" s="80">
        <v>3</v>
      </c>
      <c r="E685" s="80">
        <v>1</v>
      </c>
      <c r="F685" s="51">
        <v>1</v>
      </c>
      <c r="G685" s="80">
        <v>1.18</v>
      </c>
      <c r="H685" s="80">
        <v>15</v>
      </c>
      <c r="I685" s="89">
        <v>173361.51562500009</v>
      </c>
      <c r="J685" s="78">
        <v>102732.75000000004</v>
      </c>
      <c r="K685" s="78">
        <v>173361.51562500009</v>
      </c>
      <c r="L685" s="78">
        <v>1.6875</v>
      </c>
      <c r="M685" s="90">
        <v>1504.8489625</v>
      </c>
      <c r="N685" s="68">
        <v>1399.8595</v>
      </c>
      <c r="O685" s="61">
        <v>1504.8489625</v>
      </c>
      <c r="P685" s="61">
        <v>1.075</v>
      </c>
      <c r="Q685" s="80">
        <v>10</v>
      </c>
      <c r="R685" s="90">
        <v>90</v>
      </c>
      <c r="S685" s="80">
        <v>0</v>
      </c>
      <c r="T685" s="64">
        <v>284</v>
      </c>
      <c r="U685" s="80">
        <v>17</v>
      </c>
      <c r="V685" s="80">
        <v>0</v>
      </c>
      <c r="W685" s="80">
        <v>800021</v>
      </c>
      <c r="X685" s="80">
        <v>30</v>
      </c>
      <c r="Y685" s="80">
        <v>9</v>
      </c>
      <c r="Z685" s="80">
        <v>0.54</v>
      </c>
      <c r="AA685" s="80">
        <v>0.5</v>
      </c>
      <c r="AB685" s="80">
        <v>0</v>
      </c>
      <c r="AC685" s="91">
        <v>9401</v>
      </c>
      <c r="AD685" s="51">
        <v>280</v>
      </c>
      <c r="AE685" s="80">
        <v>1</v>
      </c>
      <c r="AF685" s="80">
        <v>0</v>
      </c>
      <c r="AG685" s="51">
        <v>10</v>
      </c>
    </row>
    <row r="686" spans="1:33" s="25" customFormat="1" x14ac:dyDescent="0.3">
      <c r="A686" s="80">
        <v>28017</v>
      </c>
      <c r="B686" s="80">
        <v>709017</v>
      </c>
      <c r="C686" s="80">
        <v>3</v>
      </c>
      <c r="D686" s="80">
        <v>3</v>
      </c>
      <c r="E686" s="80">
        <v>1</v>
      </c>
      <c r="F686" s="51">
        <v>1</v>
      </c>
      <c r="G686" s="80">
        <v>1.3</v>
      </c>
      <c r="H686" s="80">
        <v>25</v>
      </c>
      <c r="I686" s="89">
        <v>180774.45000000007</v>
      </c>
      <c r="J686" s="78">
        <v>107125.60000000005</v>
      </c>
      <c r="K686" s="78">
        <v>180774.45000000007</v>
      </c>
      <c r="L686" s="78">
        <v>1.6875</v>
      </c>
      <c r="M686" s="90">
        <v>1529.0550599999999</v>
      </c>
      <c r="N686" s="68">
        <v>1422.3768</v>
      </c>
      <c r="O686" s="61">
        <v>1529.0550599999999</v>
      </c>
      <c r="P686" s="61">
        <v>1.075</v>
      </c>
      <c r="Q686" s="80">
        <v>10</v>
      </c>
      <c r="R686" s="90">
        <v>90</v>
      </c>
      <c r="S686" s="80">
        <v>0</v>
      </c>
      <c r="T686" s="64">
        <v>299</v>
      </c>
      <c r="U686" s="80">
        <v>17</v>
      </c>
      <c r="V686" s="80">
        <v>0</v>
      </c>
      <c r="W686" s="80">
        <v>800151</v>
      </c>
      <c r="X686" s="80">
        <v>45</v>
      </c>
      <c r="Y686" s="80">
        <v>3</v>
      </c>
      <c r="Z686" s="80">
        <v>0.4</v>
      </c>
      <c r="AA686" s="80">
        <v>0.5</v>
      </c>
      <c r="AB686" s="80">
        <v>0</v>
      </c>
      <c r="AC686" s="91">
        <v>9201</v>
      </c>
      <c r="AD686" s="51">
        <v>303</v>
      </c>
      <c r="AE686" s="80">
        <v>1</v>
      </c>
      <c r="AF686" s="80">
        <v>0</v>
      </c>
      <c r="AG686" s="51">
        <v>10</v>
      </c>
    </row>
    <row r="687" spans="1:33" s="25" customFormat="1" x14ac:dyDescent="0.3">
      <c r="A687" s="80">
        <v>28018</v>
      </c>
      <c r="B687" s="80">
        <v>709018</v>
      </c>
      <c r="C687" s="80">
        <v>3</v>
      </c>
      <c r="D687" s="80">
        <v>3</v>
      </c>
      <c r="E687" s="80">
        <v>1</v>
      </c>
      <c r="F687" s="51">
        <v>1</v>
      </c>
      <c r="G687" s="80">
        <v>0.67</v>
      </c>
      <c r="H687" s="80">
        <v>20</v>
      </c>
      <c r="I687" s="89">
        <v>188187.38437500008</v>
      </c>
      <c r="J687" s="78">
        <v>111518.45000000006</v>
      </c>
      <c r="K687" s="78">
        <v>188187.38437500008</v>
      </c>
      <c r="L687" s="78">
        <v>1.6875</v>
      </c>
      <c r="M687" s="90">
        <v>1553.2611574999999</v>
      </c>
      <c r="N687" s="68">
        <v>1444.8941</v>
      </c>
      <c r="O687" s="61">
        <v>1553.2611574999999</v>
      </c>
      <c r="P687" s="61">
        <v>1.075</v>
      </c>
      <c r="Q687" s="80">
        <v>10</v>
      </c>
      <c r="R687" s="90">
        <v>90</v>
      </c>
      <c r="S687" s="80">
        <v>0</v>
      </c>
      <c r="T687" s="64">
        <v>313</v>
      </c>
      <c r="U687" s="80">
        <v>17</v>
      </c>
      <c r="V687" s="80">
        <v>0</v>
      </c>
      <c r="W687" s="80">
        <v>800231</v>
      </c>
      <c r="X687" s="80">
        <v>45</v>
      </c>
      <c r="Y687" s="80">
        <v>3</v>
      </c>
      <c r="Z687" s="80">
        <v>0.54</v>
      </c>
      <c r="AA687" s="80">
        <v>0.5</v>
      </c>
      <c r="AB687" s="80">
        <v>0</v>
      </c>
      <c r="AC687" s="91">
        <v>9303</v>
      </c>
      <c r="AD687" s="51">
        <v>309</v>
      </c>
      <c r="AE687" s="80">
        <v>1</v>
      </c>
      <c r="AF687" s="80">
        <v>0</v>
      </c>
      <c r="AG687" s="51">
        <v>10</v>
      </c>
    </row>
    <row r="688" spans="1:33" s="25" customFormat="1" x14ac:dyDescent="0.3">
      <c r="A688" s="80">
        <v>28019</v>
      </c>
      <c r="B688" s="80">
        <v>709019</v>
      </c>
      <c r="C688" s="80">
        <v>3</v>
      </c>
      <c r="D688" s="80">
        <v>3</v>
      </c>
      <c r="E688" s="80">
        <v>1</v>
      </c>
      <c r="F688" s="51">
        <v>1</v>
      </c>
      <c r="G688" s="80">
        <v>0.67</v>
      </c>
      <c r="H688" s="80">
        <v>20</v>
      </c>
      <c r="I688" s="89">
        <v>195600.31875000009</v>
      </c>
      <c r="J688" s="78">
        <v>115911.30000000006</v>
      </c>
      <c r="K688" s="78">
        <v>195600.31875000009</v>
      </c>
      <c r="L688" s="78">
        <v>1.6875</v>
      </c>
      <c r="M688" s="90">
        <v>1577.4672549999996</v>
      </c>
      <c r="N688" s="68">
        <v>1467.4113999999997</v>
      </c>
      <c r="O688" s="61">
        <v>1577.4672549999996</v>
      </c>
      <c r="P688" s="61">
        <v>1.075</v>
      </c>
      <c r="Q688" s="80">
        <v>10</v>
      </c>
      <c r="R688" s="90">
        <v>90</v>
      </c>
      <c r="S688" s="80">
        <v>0</v>
      </c>
      <c r="T688" s="64">
        <v>327</v>
      </c>
      <c r="U688" s="80">
        <v>17</v>
      </c>
      <c r="V688" s="80">
        <v>0</v>
      </c>
      <c r="W688" s="80">
        <v>800231</v>
      </c>
      <c r="X688" s="80">
        <v>45</v>
      </c>
      <c r="Y688" s="80">
        <v>3</v>
      </c>
      <c r="Z688" s="80">
        <v>0.54</v>
      </c>
      <c r="AA688" s="80">
        <v>0.5</v>
      </c>
      <c r="AB688" s="80">
        <v>0</v>
      </c>
      <c r="AC688" s="91">
        <v>9304</v>
      </c>
      <c r="AD688" s="51">
        <v>354</v>
      </c>
      <c r="AE688" s="80">
        <v>1</v>
      </c>
      <c r="AF688" s="80">
        <v>0</v>
      </c>
      <c r="AG688" s="51">
        <v>10</v>
      </c>
    </row>
    <row r="689" spans="1:33" s="25" customFormat="1" x14ac:dyDescent="0.3">
      <c r="A689" s="80">
        <v>28020</v>
      </c>
      <c r="B689" s="80">
        <v>709020</v>
      </c>
      <c r="C689" s="80">
        <v>3</v>
      </c>
      <c r="D689" s="80">
        <v>3</v>
      </c>
      <c r="E689" s="80">
        <v>1</v>
      </c>
      <c r="F689" s="51">
        <v>1</v>
      </c>
      <c r="G689" s="80">
        <v>1.18</v>
      </c>
      <c r="H689" s="80">
        <v>15</v>
      </c>
      <c r="I689" s="89">
        <v>203013.2531250001</v>
      </c>
      <c r="J689" s="78">
        <v>120304.15000000007</v>
      </c>
      <c r="K689" s="78">
        <v>203013.2531250001</v>
      </c>
      <c r="L689" s="78">
        <v>1.6875</v>
      </c>
      <c r="M689" s="90">
        <v>1601.6733524999995</v>
      </c>
      <c r="N689" s="68">
        <v>1489.9286999999997</v>
      </c>
      <c r="O689" s="61">
        <v>1601.6733524999995</v>
      </c>
      <c r="P689" s="61">
        <v>1.075</v>
      </c>
      <c r="Q689" s="80">
        <v>10</v>
      </c>
      <c r="R689" s="90">
        <v>90</v>
      </c>
      <c r="S689" s="80">
        <v>0</v>
      </c>
      <c r="T689" s="64">
        <v>342</v>
      </c>
      <c r="U689" s="80">
        <v>17</v>
      </c>
      <c r="V689" s="80">
        <v>0</v>
      </c>
      <c r="W689" s="80">
        <v>800021</v>
      </c>
      <c r="X689" s="80">
        <v>30</v>
      </c>
      <c r="Y689" s="80">
        <v>9</v>
      </c>
      <c r="Z689" s="80">
        <v>0.54</v>
      </c>
      <c r="AA689" s="80">
        <v>0.5</v>
      </c>
      <c r="AB689" s="80">
        <v>0</v>
      </c>
      <c r="AC689" s="91">
        <v>9401</v>
      </c>
      <c r="AD689" s="51">
        <v>351</v>
      </c>
      <c r="AE689" s="80">
        <v>1</v>
      </c>
      <c r="AF689" s="80">
        <v>0</v>
      </c>
      <c r="AG689" s="51">
        <v>10</v>
      </c>
    </row>
    <row r="690" spans="1:33" s="25" customFormat="1" x14ac:dyDescent="0.3">
      <c r="A690" s="80">
        <v>28021</v>
      </c>
      <c r="B690" s="80">
        <v>709021</v>
      </c>
      <c r="C690" s="80">
        <v>3</v>
      </c>
      <c r="D690" s="80">
        <v>3</v>
      </c>
      <c r="E690" s="80">
        <v>1</v>
      </c>
      <c r="F690" s="51">
        <v>1</v>
      </c>
      <c r="G690" s="80">
        <v>1.18</v>
      </c>
      <c r="H690" s="80">
        <v>15</v>
      </c>
      <c r="I690" s="89">
        <v>210426.18750000012</v>
      </c>
      <c r="J690" s="78">
        <v>124697.00000000007</v>
      </c>
      <c r="K690" s="78">
        <v>210426.18750000012</v>
      </c>
      <c r="L690" s="78">
        <v>1.6875</v>
      </c>
      <c r="M690" s="90">
        <v>1625.8794499999995</v>
      </c>
      <c r="N690" s="68">
        <v>1512.4459999999995</v>
      </c>
      <c r="O690" s="61">
        <v>1625.8794499999995</v>
      </c>
      <c r="P690" s="61">
        <v>1.075</v>
      </c>
      <c r="Q690" s="80">
        <v>10</v>
      </c>
      <c r="R690" s="90">
        <v>90</v>
      </c>
      <c r="S690" s="80">
        <v>0</v>
      </c>
      <c r="T690" s="64">
        <v>356</v>
      </c>
      <c r="U690" s="80">
        <v>17</v>
      </c>
      <c r="V690" s="80">
        <v>0</v>
      </c>
      <c r="W690" s="80">
        <v>800021</v>
      </c>
      <c r="X690" s="80">
        <v>30</v>
      </c>
      <c r="Y690" s="80">
        <v>9</v>
      </c>
      <c r="Z690" s="80">
        <v>0.54</v>
      </c>
      <c r="AA690" s="80">
        <v>0.5</v>
      </c>
      <c r="AB690" s="80">
        <v>0</v>
      </c>
      <c r="AC690" s="91">
        <v>9401</v>
      </c>
      <c r="AD690" s="51">
        <v>254</v>
      </c>
      <c r="AE690" s="80">
        <v>1</v>
      </c>
      <c r="AF690" s="80">
        <v>0</v>
      </c>
      <c r="AG690" s="51">
        <v>10</v>
      </c>
    </row>
    <row r="691" spans="1:33" s="25" customFormat="1" x14ac:dyDescent="0.3">
      <c r="A691" s="80">
        <v>28022</v>
      </c>
      <c r="B691" s="80">
        <v>709022</v>
      </c>
      <c r="C691" s="80">
        <v>3</v>
      </c>
      <c r="D691" s="80">
        <v>3</v>
      </c>
      <c r="E691" s="80">
        <v>1</v>
      </c>
      <c r="F691" s="51">
        <v>1</v>
      </c>
      <c r="G691" s="80">
        <v>1.18</v>
      </c>
      <c r="H691" s="80">
        <v>15</v>
      </c>
      <c r="I691" s="89">
        <v>217839.12187500013</v>
      </c>
      <c r="J691" s="78">
        <v>129089.85000000008</v>
      </c>
      <c r="K691" s="78">
        <v>217839.12187500013</v>
      </c>
      <c r="L691" s="78">
        <v>1.6875</v>
      </c>
      <c r="M691" s="90">
        <v>1650.0855474999994</v>
      </c>
      <c r="N691" s="68">
        <v>1534.9632999999994</v>
      </c>
      <c r="O691" s="61">
        <v>1650.0855474999994</v>
      </c>
      <c r="P691" s="61">
        <v>1.075</v>
      </c>
      <c r="Q691" s="80">
        <v>10</v>
      </c>
      <c r="R691" s="90">
        <v>90</v>
      </c>
      <c r="S691" s="80">
        <v>0</v>
      </c>
      <c r="T691" s="64">
        <v>371</v>
      </c>
      <c r="U691" s="80">
        <v>17</v>
      </c>
      <c r="V691" s="80">
        <v>0</v>
      </c>
      <c r="W691" s="80">
        <v>800021</v>
      </c>
      <c r="X691" s="80">
        <v>30</v>
      </c>
      <c r="Y691" s="80">
        <v>9</v>
      </c>
      <c r="Z691" s="80">
        <v>0.54</v>
      </c>
      <c r="AA691" s="80">
        <v>0.5</v>
      </c>
      <c r="AB691" s="80">
        <v>0</v>
      </c>
      <c r="AC691" s="91">
        <v>9401</v>
      </c>
      <c r="AD691" s="51">
        <v>391</v>
      </c>
      <c r="AE691" s="80">
        <v>1</v>
      </c>
      <c r="AF691" s="80">
        <v>0</v>
      </c>
      <c r="AG691" s="51">
        <v>10</v>
      </c>
    </row>
    <row r="692" spans="1:33" s="25" customFormat="1" x14ac:dyDescent="0.3">
      <c r="A692" s="80">
        <v>28023</v>
      </c>
      <c r="B692" s="80">
        <v>709023</v>
      </c>
      <c r="C692" s="80">
        <v>3</v>
      </c>
      <c r="D692" s="80">
        <v>2</v>
      </c>
      <c r="E692" s="80">
        <v>1</v>
      </c>
      <c r="F692" s="51">
        <v>1</v>
      </c>
      <c r="G692" s="80">
        <v>0.63</v>
      </c>
      <c r="H692" s="80">
        <v>25</v>
      </c>
      <c r="I692" s="89">
        <v>225252.05625000011</v>
      </c>
      <c r="J692" s="78">
        <v>133482.70000000007</v>
      </c>
      <c r="K692" s="78">
        <v>225252.05625000011</v>
      </c>
      <c r="L692" s="78">
        <v>1.6875</v>
      </c>
      <c r="M692" s="90">
        <v>1674.2916449999993</v>
      </c>
      <c r="N692" s="68">
        <v>1557.4805999999994</v>
      </c>
      <c r="O692" s="61">
        <v>1674.2916449999993</v>
      </c>
      <c r="P692" s="61">
        <v>1.075</v>
      </c>
      <c r="Q692" s="80">
        <v>10</v>
      </c>
      <c r="R692" s="90">
        <v>90</v>
      </c>
      <c r="S692" s="80">
        <v>0</v>
      </c>
      <c r="T692" s="64">
        <v>385</v>
      </c>
      <c r="U692" s="80">
        <v>17</v>
      </c>
      <c r="V692" s="80">
        <v>0</v>
      </c>
      <c r="W692" s="80">
        <v>800041</v>
      </c>
      <c r="X692" s="80">
        <v>18</v>
      </c>
      <c r="Y692" s="80">
        <v>3</v>
      </c>
      <c r="Z692" s="80">
        <v>0.3</v>
      </c>
      <c r="AA692" s="80">
        <v>0.5</v>
      </c>
      <c r="AB692" s="80">
        <v>0</v>
      </c>
      <c r="AC692" s="91">
        <v>9301</v>
      </c>
      <c r="AD692" s="51">
        <v>311</v>
      </c>
      <c r="AE692" s="80">
        <v>1</v>
      </c>
      <c r="AF692" s="80">
        <v>0</v>
      </c>
      <c r="AG692" s="51">
        <v>10</v>
      </c>
    </row>
    <row r="693" spans="1:33" s="25" customFormat="1" x14ac:dyDescent="0.3">
      <c r="A693" s="80">
        <v>28024</v>
      </c>
      <c r="B693" s="80">
        <v>709024</v>
      </c>
      <c r="C693" s="80">
        <v>3</v>
      </c>
      <c r="D693" s="80">
        <v>2</v>
      </c>
      <c r="E693" s="80">
        <v>1</v>
      </c>
      <c r="F693" s="51">
        <v>1</v>
      </c>
      <c r="G693" s="80">
        <v>0.63</v>
      </c>
      <c r="H693" s="80">
        <v>25</v>
      </c>
      <c r="I693" s="89">
        <v>232664.99062500012</v>
      </c>
      <c r="J693" s="78">
        <v>137875.55000000008</v>
      </c>
      <c r="K693" s="78">
        <v>232664.99062500012</v>
      </c>
      <c r="L693" s="78">
        <v>1.6875</v>
      </c>
      <c r="M693" s="90">
        <v>1698.497742499999</v>
      </c>
      <c r="N693" s="68">
        <v>1579.9978999999992</v>
      </c>
      <c r="O693" s="61">
        <v>1698.497742499999</v>
      </c>
      <c r="P693" s="61">
        <v>1.075</v>
      </c>
      <c r="Q693" s="80">
        <v>10</v>
      </c>
      <c r="R693" s="90">
        <v>90</v>
      </c>
      <c r="S693" s="80">
        <v>0</v>
      </c>
      <c r="T693" s="64">
        <v>400</v>
      </c>
      <c r="U693" s="80">
        <v>17</v>
      </c>
      <c r="V693" s="80">
        <v>0</v>
      </c>
      <c r="W693" s="80">
        <v>800041</v>
      </c>
      <c r="X693" s="80">
        <v>18</v>
      </c>
      <c r="Y693" s="80">
        <v>3</v>
      </c>
      <c r="Z693" s="80">
        <v>0.3</v>
      </c>
      <c r="AA693" s="80">
        <v>0.5</v>
      </c>
      <c r="AB693" s="80">
        <v>0</v>
      </c>
      <c r="AC693" s="91">
        <v>9302</v>
      </c>
      <c r="AD693" s="51">
        <v>306</v>
      </c>
      <c r="AE693" s="80">
        <v>1</v>
      </c>
      <c r="AF693" s="80">
        <v>0</v>
      </c>
      <c r="AG693" s="51">
        <v>10</v>
      </c>
    </row>
    <row r="694" spans="1:33" s="25" customFormat="1" x14ac:dyDescent="0.3">
      <c r="A694" s="80">
        <v>28025</v>
      </c>
      <c r="B694" s="80">
        <v>709025</v>
      </c>
      <c r="C694" s="80">
        <v>3</v>
      </c>
      <c r="D694" s="80">
        <v>2</v>
      </c>
      <c r="E694" s="80">
        <v>1</v>
      </c>
      <c r="F694" s="51">
        <v>1</v>
      </c>
      <c r="G694" s="80">
        <v>1.1499999999999999</v>
      </c>
      <c r="H694" s="80">
        <v>10</v>
      </c>
      <c r="I694" s="89">
        <v>240077.92500000013</v>
      </c>
      <c r="J694" s="78">
        <v>142268.40000000008</v>
      </c>
      <c r="K694" s="78">
        <v>240077.92500000013</v>
      </c>
      <c r="L694" s="78">
        <v>1.6875</v>
      </c>
      <c r="M694" s="90">
        <v>1722.703839999999</v>
      </c>
      <c r="N694" s="68">
        <v>1602.5151999999991</v>
      </c>
      <c r="O694" s="61">
        <v>1722.703839999999</v>
      </c>
      <c r="P694" s="61">
        <v>1.075</v>
      </c>
      <c r="Q694" s="80">
        <v>10</v>
      </c>
      <c r="R694" s="90">
        <v>90</v>
      </c>
      <c r="S694" s="80">
        <v>0</v>
      </c>
      <c r="T694" s="64">
        <v>414</v>
      </c>
      <c r="U694" s="80">
        <v>17</v>
      </c>
      <c r="V694" s="80">
        <v>0</v>
      </c>
      <c r="W694" s="80">
        <v>800091</v>
      </c>
      <c r="X694" s="80">
        <v>45</v>
      </c>
      <c r="Y694" s="80">
        <v>3</v>
      </c>
      <c r="Z694" s="80">
        <v>0.4</v>
      </c>
      <c r="AA694" s="80">
        <v>0.5</v>
      </c>
      <c r="AB694" s="80">
        <v>0</v>
      </c>
      <c r="AC694" s="91">
        <v>9403</v>
      </c>
      <c r="AD694" s="51">
        <v>285</v>
      </c>
      <c r="AE694" s="80">
        <v>1</v>
      </c>
      <c r="AF694" s="80">
        <v>0</v>
      </c>
      <c r="AG694" s="51">
        <v>10</v>
      </c>
    </row>
    <row r="695" spans="1:33" s="25" customFormat="1" x14ac:dyDescent="0.3">
      <c r="A695" s="80">
        <v>28026</v>
      </c>
      <c r="B695" s="80">
        <v>709026</v>
      </c>
      <c r="C695" s="80">
        <v>3</v>
      </c>
      <c r="D695" s="80">
        <v>2</v>
      </c>
      <c r="E695" s="80">
        <v>1</v>
      </c>
      <c r="F695" s="51">
        <v>1</v>
      </c>
      <c r="G695" s="80">
        <v>1.1499999999999999</v>
      </c>
      <c r="H695" s="80">
        <v>10</v>
      </c>
      <c r="I695" s="89">
        <v>247490.85937500015</v>
      </c>
      <c r="J695" s="78">
        <v>146661.25000000009</v>
      </c>
      <c r="K695" s="78">
        <v>247490.85937500015</v>
      </c>
      <c r="L695" s="78">
        <v>1.6875</v>
      </c>
      <c r="M695" s="90">
        <v>1746.9099374999987</v>
      </c>
      <c r="N695" s="68">
        <v>1625.0324999999989</v>
      </c>
      <c r="O695" s="61">
        <v>1746.9099374999987</v>
      </c>
      <c r="P695" s="61">
        <v>1.075</v>
      </c>
      <c r="Q695" s="80">
        <v>10</v>
      </c>
      <c r="R695" s="90">
        <v>90</v>
      </c>
      <c r="S695" s="80">
        <v>0</v>
      </c>
      <c r="T695" s="64">
        <v>428</v>
      </c>
      <c r="U695" s="80">
        <v>17</v>
      </c>
      <c r="V695" s="80">
        <v>0</v>
      </c>
      <c r="W695" s="80">
        <v>800091</v>
      </c>
      <c r="X695" s="80">
        <v>45</v>
      </c>
      <c r="Y695" s="80">
        <v>3</v>
      </c>
      <c r="Z695" s="80">
        <v>0.4</v>
      </c>
      <c r="AA695" s="80">
        <v>0.5</v>
      </c>
      <c r="AB695" s="80">
        <v>0</v>
      </c>
      <c r="AC695" s="91">
        <v>9404</v>
      </c>
      <c r="AD695" s="51">
        <v>351</v>
      </c>
      <c r="AE695" s="80">
        <v>1</v>
      </c>
      <c r="AF695" s="80">
        <v>0</v>
      </c>
      <c r="AG695" s="51">
        <v>10</v>
      </c>
    </row>
    <row r="696" spans="1:33" s="25" customFormat="1" x14ac:dyDescent="0.3">
      <c r="A696" s="80">
        <v>28027</v>
      </c>
      <c r="B696" s="80">
        <v>709027</v>
      </c>
      <c r="C696" s="80">
        <v>3</v>
      </c>
      <c r="D696" s="80">
        <v>3</v>
      </c>
      <c r="E696" s="80">
        <v>1</v>
      </c>
      <c r="F696" s="51">
        <v>1</v>
      </c>
      <c r="G696" s="80">
        <v>1.18</v>
      </c>
      <c r="H696" s="80">
        <v>15</v>
      </c>
      <c r="I696" s="89">
        <v>254903.79375000016</v>
      </c>
      <c r="J696" s="78">
        <v>151054.10000000009</v>
      </c>
      <c r="K696" s="78">
        <v>254903.79375000016</v>
      </c>
      <c r="L696" s="78">
        <v>1.6875</v>
      </c>
      <c r="M696" s="90">
        <v>1771.1160349999986</v>
      </c>
      <c r="N696" s="68">
        <v>1647.5497999999989</v>
      </c>
      <c r="O696" s="61">
        <v>1771.1160349999986</v>
      </c>
      <c r="P696" s="61">
        <v>1.075</v>
      </c>
      <c r="Q696" s="80">
        <v>10</v>
      </c>
      <c r="R696" s="90">
        <v>90</v>
      </c>
      <c r="S696" s="80">
        <v>0</v>
      </c>
      <c r="T696" s="64">
        <v>443</v>
      </c>
      <c r="U696" s="80">
        <v>17</v>
      </c>
      <c r="V696" s="80">
        <v>0</v>
      </c>
      <c r="W696" s="80">
        <v>800021</v>
      </c>
      <c r="X696" s="80">
        <v>30</v>
      </c>
      <c r="Y696" s="80">
        <v>9</v>
      </c>
      <c r="Z696" s="80">
        <v>0.54</v>
      </c>
      <c r="AA696" s="80">
        <v>0.5</v>
      </c>
      <c r="AB696" s="80">
        <v>0</v>
      </c>
      <c r="AC696" s="91">
        <v>9401</v>
      </c>
      <c r="AD696" s="51">
        <v>394</v>
      </c>
      <c r="AE696" s="80">
        <v>1</v>
      </c>
      <c r="AF696" s="80">
        <v>0</v>
      </c>
      <c r="AG696" s="51">
        <v>10</v>
      </c>
    </row>
    <row r="697" spans="1:33" s="25" customFormat="1" x14ac:dyDescent="0.3">
      <c r="A697" s="80">
        <v>28028</v>
      </c>
      <c r="B697" s="80">
        <v>709028</v>
      </c>
      <c r="C697" s="80">
        <v>3</v>
      </c>
      <c r="D697" s="80">
        <v>3</v>
      </c>
      <c r="E697" s="80">
        <v>1</v>
      </c>
      <c r="F697" s="51">
        <v>1</v>
      </c>
      <c r="G697" s="80">
        <v>1.18</v>
      </c>
      <c r="H697" s="80">
        <v>15</v>
      </c>
      <c r="I697" s="89">
        <v>262316.72812500014</v>
      </c>
      <c r="J697" s="78">
        <v>155446.9500000001</v>
      </c>
      <c r="K697" s="78">
        <v>262316.72812500014</v>
      </c>
      <c r="L697" s="78">
        <v>1.6875</v>
      </c>
      <c r="M697" s="90">
        <v>1795.3221324999986</v>
      </c>
      <c r="N697" s="68">
        <v>1670.0670999999988</v>
      </c>
      <c r="O697" s="61">
        <v>1795.3221324999986</v>
      </c>
      <c r="P697" s="61">
        <v>1.075</v>
      </c>
      <c r="Q697" s="80">
        <v>10</v>
      </c>
      <c r="R697" s="90">
        <v>90</v>
      </c>
      <c r="S697" s="80">
        <v>0</v>
      </c>
      <c r="T697" s="64">
        <v>457</v>
      </c>
      <c r="U697" s="80">
        <v>17</v>
      </c>
      <c r="V697" s="80">
        <v>0</v>
      </c>
      <c r="W697" s="80">
        <v>800021</v>
      </c>
      <c r="X697" s="80">
        <v>30</v>
      </c>
      <c r="Y697" s="80">
        <v>9</v>
      </c>
      <c r="Z697" s="80">
        <v>0.54</v>
      </c>
      <c r="AA697" s="80">
        <v>0.5</v>
      </c>
      <c r="AB697" s="80">
        <v>0</v>
      </c>
      <c r="AC697" s="91">
        <v>9402</v>
      </c>
      <c r="AD697" s="51">
        <v>391</v>
      </c>
      <c r="AE697" s="80">
        <v>1</v>
      </c>
      <c r="AF697" s="80">
        <v>0</v>
      </c>
      <c r="AG697" s="51">
        <v>10</v>
      </c>
    </row>
    <row r="698" spans="1:33" s="25" customFormat="1" x14ac:dyDescent="0.3">
      <c r="A698" s="80">
        <v>28029</v>
      </c>
      <c r="B698" s="80">
        <v>709029</v>
      </c>
      <c r="C698" s="80">
        <v>3</v>
      </c>
      <c r="D698" s="80">
        <v>3</v>
      </c>
      <c r="E698" s="80">
        <v>1</v>
      </c>
      <c r="F698" s="51">
        <v>1</v>
      </c>
      <c r="G698" s="80">
        <v>1.18</v>
      </c>
      <c r="H698" s="80">
        <v>15</v>
      </c>
      <c r="I698" s="89">
        <v>269729.66250000015</v>
      </c>
      <c r="J698" s="78">
        <v>159839.8000000001</v>
      </c>
      <c r="K698" s="78">
        <v>269729.66250000015</v>
      </c>
      <c r="L698" s="78">
        <v>1.6875</v>
      </c>
      <c r="M698" s="90">
        <v>1819.5282299999983</v>
      </c>
      <c r="N698" s="68">
        <v>1692.5843999999986</v>
      </c>
      <c r="O698" s="61">
        <v>1819.5282299999983</v>
      </c>
      <c r="P698" s="61">
        <v>1.075</v>
      </c>
      <c r="Q698" s="80">
        <v>10</v>
      </c>
      <c r="R698" s="90">
        <v>90</v>
      </c>
      <c r="S698" s="80">
        <v>0</v>
      </c>
      <c r="T698" s="64">
        <v>472</v>
      </c>
      <c r="U698" s="80">
        <v>17</v>
      </c>
      <c r="V698" s="80">
        <v>0</v>
      </c>
      <c r="W698" s="80">
        <v>800021</v>
      </c>
      <c r="X698" s="80">
        <v>30</v>
      </c>
      <c r="Y698" s="80">
        <v>9</v>
      </c>
      <c r="Z698" s="80">
        <v>0.54</v>
      </c>
      <c r="AA698" s="80">
        <v>0.5</v>
      </c>
      <c r="AB698" s="80">
        <v>0</v>
      </c>
      <c r="AC698" s="91">
        <v>9401</v>
      </c>
      <c r="AD698" s="51">
        <v>266</v>
      </c>
      <c r="AE698" s="80">
        <v>1</v>
      </c>
      <c r="AF698" s="80">
        <v>0</v>
      </c>
      <c r="AG698" s="51">
        <v>10</v>
      </c>
    </row>
    <row r="699" spans="1:33" x14ac:dyDescent="0.3">
      <c r="A699" s="49">
        <v>29001</v>
      </c>
      <c r="B699" s="49">
        <v>709001</v>
      </c>
      <c r="C699" s="49">
        <v>3</v>
      </c>
      <c r="D699" s="49">
        <v>3</v>
      </c>
      <c r="E699" s="49">
        <v>1.5</v>
      </c>
      <c r="F699" s="51">
        <v>2</v>
      </c>
      <c r="G699" s="80">
        <v>0.94</v>
      </c>
      <c r="H699" s="49">
        <v>35</v>
      </c>
      <c r="I699" s="78">
        <v>36840</v>
      </c>
      <c r="J699" s="78">
        <v>36840</v>
      </c>
      <c r="K699" s="78">
        <v>36840</v>
      </c>
      <c r="L699" s="78">
        <v>0</v>
      </c>
      <c r="M699" s="76">
        <v>817</v>
      </c>
      <c r="N699" s="68">
        <v>817</v>
      </c>
      <c r="O699" s="61">
        <v>817</v>
      </c>
      <c r="P699" s="61">
        <v>1</v>
      </c>
      <c r="Q699" s="49">
        <v>10</v>
      </c>
      <c r="R699" s="76">
        <v>90</v>
      </c>
      <c r="S699" s="49">
        <v>0</v>
      </c>
      <c r="T699" s="64">
        <v>19</v>
      </c>
      <c r="U699" s="49">
        <v>17</v>
      </c>
      <c r="V699" s="49">
        <v>0</v>
      </c>
      <c r="W699" s="80">
        <v>800061</v>
      </c>
      <c r="X699" s="80">
        <v>35</v>
      </c>
      <c r="Y699" s="49">
        <v>3</v>
      </c>
      <c r="Z699" s="49">
        <v>0.5</v>
      </c>
      <c r="AA699" s="49">
        <v>0.6</v>
      </c>
      <c r="AB699" s="49">
        <v>0</v>
      </c>
      <c r="AC699" s="50">
        <v>9103</v>
      </c>
      <c r="AD699" s="51">
        <v>362</v>
      </c>
      <c r="AE699" s="49">
        <v>2</v>
      </c>
      <c r="AF699" s="80">
        <v>0</v>
      </c>
      <c r="AG699" s="51">
        <v>94</v>
      </c>
    </row>
    <row r="700" spans="1:33" x14ac:dyDescent="0.3">
      <c r="A700" s="49">
        <v>29002</v>
      </c>
      <c r="B700" s="49">
        <v>709002</v>
      </c>
      <c r="C700" s="49">
        <v>3</v>
      </c>
      <c r="D700" s="49">
        <v>3</v>
      </c>
      <c r="E700" s="49">
        <v>1</v>
      </c>
      <c r="F700" s="51">
        <v>1</v>
      </c>
      <c r="G700" s="67">
        <v>1.18</v>
      </c>
      <c r="H700" s="49">
        <v>15</v>
      </c>
      <c r="I700" s="78">
        <v>41232.85</v>
      </c>
      <c r="J700" s="78">
        <v>41232.85</v>
      </c>
      <c r="K700" s="78">
        <v>41232.85</v>
      </c>
      <c r="L700" s="78">
        <v>0</v>
      </c>
      <c r="M700" s="76">
        <v>834.32100000000003</v>
      </c>
      <c r="N700" s="68">
        <v>834.32100000000003</v>
      </c>
      <c r="O700" s="61">
        <v>834.32100000000003</v>
      </c>
      <c r="P700" s="61">
        <v>1</v>
      </c>
      <c r="Q700" s="49">
        <v>10</v>
      </c>
      <c r="R700" s="76">
        <v>90</v>
      </c>
      <c r="S700" s="49">
        <v>0</v>
      </c>
      <c r="T700" s="64">
        <v>27</v>
      </c>
      <c r="U700" s="49">
        <v>17</v>
      </c>
      <c r="V700" s="49">
        <v>0</v>
      </c>
      <c r="W700" s="67">
        <v>800021</v>
      </c>
      <c r="X700" s="67">
        <v>5</v>
      </c>
      <c r="Y700" s="49">
        <v>5</v>
      </c>
      <c r="Z700" s="49">
        <v>0.54</v>
      </c>
      <c r="AA700" s="49">
        <v>0.5</v>
      </c>
      <c r="AB700" s="49">
        <v>0</v>
      </c>
      <c r="AC700" s="50">
        <v>9401</v>
      </c>
      <c r="AD700" s="51">
        <v>320</v>
      </c>
      <c r="AE700" s="49">
        <v>1</v>
      </c>
      <c r="AF700" s="49">
        <v>2</v>
      </c>
      <c r="AG700" s="51">
        <v>50</v>
      </c>
    </row>
    <row r="701" spans="1:33" x14ac:dyDescent="0.3">
      <c r="A701" s="49">
        <v>29003</v>
      </c>
      <c r="B701" s="49">
        <v>709003</v>
      </c>
      <c r="C701" s="49">
        <v>1</v>
      </c>
      <c r="D701" s="49">
        <v>3</v>
      </c>
      <c r="E701" s="49">
        <v>1</v>
      </c>
      <c r="F701" s="51">
        <v>1</v>
      </c>
      <c r="G701" s="67">
        <v>0.56999999999999995</v>
      </c>
      <c r="H701" s="49">
        <v>5</v>
      </c>
      <c r="I701" s="78">
        <v>45625.7</v>
      </c>
      <c r="J701" s="78">
        <v>45625.7</v>
      </c>
      <c r="K701" s="78">
        <v>45625.7</v>
      </c>
      <c r="L701" s="78">
        <v>0</v>
      </c>
      <c r="M701" s="76">
        <v>851.64200000000005</v>
      </c>
      <c r="N701" s="68">
        <v>851.64200000000005</v>
      </c>
      <c r="O701" s="61">
        <v>851.64200000000005</v>
      </c>
      <c r="P701" s="61">
        <v>1</v>
      </c>
      <c r="Q701" s="49">
        <v>10</v>
      </c>
      <c r="R701" s="76">
        <v>90</v>
      </c>
      <c r="S701" s="49">
        <v>0</v>
      </c>
      <c r="T701" s="64">
        <v>36</v>
      </c>
      <c r="U701" s="49">
        <v>5</v>
      </c>
      <c r="V701" s="49">
        <v>0</v>
      </c>
      <c r="W701" s="67">
        <v>800051</v>
      </c>
      <c r="X701" s="67">
        <v>35</v>
      </c>
      <c r="Y701" s="49">
        <v>3</v>
      </c>
      <c r="Z701" s="49">
        <v>0.4</v>
      </c>
      <c r="AA701" s="49">
        <v>0.5</v>
      </c>
      <c r="AB701" s="49">
        <v>0</v>
      </c>
      <c r="AC701" s="50">
        <v>9101</v>
      </c>
      <c r="AD701" s="51">
        <v>347</v>
      </c>
      <c r="AE701" s="49">
        <v>1</v>
      </c>
      <c r="AF701" s="49">
        <v>0</v>
      </c>
      <c r="AG701" s="51">
        <v>25</v>
      </c>
    </row>
    <row r="702" spans="1:33" x14ac:dyDescent="0.3">
      <c r="A702" s="49">
        <v>29004</v>
      </c>
      <c r="B702" s="49">
        <v>709004</v>
      </c>
      <c r="C702" s="49">
        <v>1</v>
      </c>
      <c r="D702" s="49">
        <v>3</v>
      </c>
      <c r="E702" s="49">
        <v>1.5</v>
      </c>
      <c r="F702" s="51">
        <v>2</v>
      </c>
      <c r="G702" s="67">
        <v>0.56999999999999995</v>
      </c>
      <c r="H702" s="49">
        <v>5</v>
      </c>
      <c r="I702" s="78">
        <v>50018.549999999996</v>
      </c>
      <c r="J702" s="78">
        <v>50018.549999999996</v>
      </c>
      <c r="K702" s="78">
        <v>50018.549999999996</v>
      </c>
      <c r="L702" s="78">
        <v>0</v>
      </c>
      <c r="M702" s="76">
        <v>868.96300000000008</v>
      </c>
      <c r="N702" s="68">
        <v>868.96300000000008</v>
      </c>
      <c r="O702" s="61">
        <v>868.96300000000008</v>
      </c>
      <c r="P702" s="61">
        <v>1</v>
      </c>
      <c r="Q702" s="49">
        <v>10</v>
      </c>
      <c r="R702" s="76">
        <v>90</v>
      </c>
      <c r="S702" s="49">
        <v>0</v>
      </c>
      <c r="T702" s="64">
        <v>44</v>
      </c>
      <c r="U702" s="49">
        <v>5</v>
      </c>
      <c r="V702" s="49">
        <v>0</v>
      </c>
      <c r="W702" s="67">
        <v>800051</v>
      </c>
      <c r="X702" s="67">
        <v>35</v>
      </c>
      <c r="Y702" s="49">
        <v>3</v>
      </c>
      <c r="Z702" s="49">
        <v>0.4</v>
      </c>
      <c r="AA702" s="49">
        <v>0.5</v>
      </c>
      <c r="AB702" s="49">
        <v>0</v>
      </c>
      <c r="AC702" s="50">
        <v>9101</v>
      </c>
      <c r="AD702" s="51">
        <v>310</v>
      </c>
      <c r="AE702" s="49">
        <v>2</v>
      </c>
      <c r="AF702" s="49">
        <v>0</v>
      </c>
      <c r="AG702" s="51">
        <v>53</v>
      </c>
    </row>
    <row r="703" spans="1:33" x14ac:dyDescent="0.3">
      <c r="A703" s="49">
        <v>29005</v>
      </c>
      <c r="B703" s="49">
        <v>709005</v>
      </c>
      <c r="C703" s="49">
        <v>3</v>
      </c>
      <c r="D703" s="49">
        <v>3</v>
      </c>
      <c r="E703" s="49">
        <v>1.5</v>
      </c>
      <c r="F703" s="51">
        <v>1</v>
      </c>
      <c r="G703" s="67">
        <v>0.94</v>
      </c>
      <c r="H703" s="49">
        <v>35</v>
      </c>
      <c r="I703" s="78">
        <v>54411.399999999994</v>
      </c>
      <c r="J703" s="78">
        <v>54411.399999999994</v>
      </c>
      <c r="K703" s="78">
        <v>54411.399999999994</v>
      </c>
      <c r="L703" s="78">
        <v>0</v>
      </c>
      <c r="M703" s="76">
        <v>886.28400000000011</v>
      </c>
      <c r="N703" s="68">
        <v>886.28400000000011</v>
      </c>
      <c r="O703" s="61">
        <v>886.28400000000011</v>
      </c>
      <c r="P703" s="61">
        <v>1</v>
      </c>
      <c r="Q703" s="49">
        <v>10</v>
      </c>
      <c r="R703" s="76">
        <v>90</v>
      </c>
      <c r="S703" s="49">
        <v>0</v>
      </c>
      <c r="T703" s="64">
        <v>53</v>
      </c>
      <c r="U703" s="49">
        <v>17</v>
      </c>
      <c r="V703" s="49">
        <v>0</v>
      </c>
      <c r="W703" s="67">
        <v>800061</v>
      </c>
      <c r="X703" s="67">
        <v>35</v>
      </c>
      <c r="Y703" s="49">
        <v>3</v>
      </c>
      <c r="Z703" s="49">
        <v>0.5</v>
      </c>
      <c r="AA703" s="49">
        <v>0.6</v>
      </c>
      <c r="AB703" s="49">
        <v>0</v>
      </c>
      <c r="AC703" s="50">
        <v>9104</v>
      </c>
      <c r="AD703" s="51">
        <v>258</v>
      </c>
      <c r="AE703" s="49">
        <v>4</v>
      </c>
      <c r="AF703" s="49">
        <v>1</v>
      </c>
      <c r="AG703" s="51">
        <v>29</v>
      </c>
    </row>
    <row r="704" spans="1:33" x14ac:dyDescent="0.3">
      <c r="A704" s="49">
        <v>29006</v>
      </c>
      <c r="B704" s="49">
        <v>709006</v>
      </c>
      <c r="C704" s="49">
        <v>3</v>
      </c>
      <c r="D704" s="49">
        <v>3</v>
      </c>
      <c r="E704" s="49">
        <v>1</v>
      </c>
      <c r="F704" s="51">
        <v>1</v>
      </c>
      <c r="G704" s="80">
        <v>0.56999999999999995</v>
      </c>
      <c r="H704" s="49">
        <v>5</v>
      </c>
      <c r="I704" s="78">
        <v>58804.249999999993</v>
      </c>
      <c r="J704" s="78">
        <v>58804.249999999993</v>
      </c>
      <c r="K704" s="78">
        <v>58804.249999999993</v>
      </c>
      <c r="L704" s="78">
        <v>0</v>
      </c>
      <c r="M704" s="76">
        <v>903.60500000000013</v>
      </c>
      <c r="N704" s="68">
        <v>903.60500000000013</v>
      </c>
      <c r="O704" s="61">
        <v>903.60500000000013</v>
      </c>
      <c r="P704" s="61">
        <v>1</v>
      </c>
      <c r="Q704" s="49">
        <v>10</v>
      </c>
      <c r="R704" s="76">
        <v>90</v>
      </c>
      <c r="S704" s="49">
        <v>0</v>
      </c>
      <c r="T704" s="64">
        <v>62</v>
      </c>
      <c r="U704" s="49">
        <v>17</v>
      </c>
      <c r="V704" s="49">
        <v>0</v>
      </c>
      <c r="W704" s="80">
        <v>800051</v>
      </c>
      <c r="X704" s="80">
        <v>35</v>
      </c>
      <c r="Y704" s="49">
        <v>3</v>
      </c>
      <c r="Z704" s="49">
        <v>0.4</v>
      </c>
      <c r="AA704" s="49">
        <v>0.5</v>
      </c>
      <c r="AB704" s="49">
        <v>0</v>
      </c>
      <c r="AC704" s="50">
        <v>9102</v>
      </c>
      <c r="AD704" s="51">
        <v>263</v>
      </c>
      <c r="AE704" s="49">
        <v>1</v>
      </c>
      <c r="AF704" s="80">
        <v>1.4</v>
      </c>
      <c r="AG704" s="51">
        <v>48</v>
      </c>
    </row>
    <row r="705" spans="1:33" x14ac:dyDescent="0.3">
      <c r="A705" s="49">
        <v>29007</v>
      </c>
      <c r="B705" s="49">
        <v>709007</v>
      </c>
      <c r="C705" s="49">
        <v>3</v>
      </c>
      <c r="D705" s="49">
        <v>3</v>
      </c>
      <c r="E705" s="49">
        <v>1</v>
      </c>
      <c r="F705" s="51">
        <v>1</v>
      </c>
      <c r="G705" s="67">
        <v>1.18</v>
      </c>
      <c r="H705" s="49">
        <v>15</v>
      </c>
      <c r="I705" s="78">
        <v>63197.099999999991</v>
      </c>
      <c r="J705" s="78">
        <v>63197.099999999991</v>
      </c>
      <c r="K705" s="78">
        <v>63197.099999999991</v>
      </c>
      <c r="L705" s="78">
        <v>0</v>
      </c>
      <c r="M705" s="76">
        <v>920.92600000000016</v>
      </c>
      <c r="N705" s="68">
        <v>920.92600000000016</v>
      </c>
      <c r="O705" s="61">
        <v>920.92600000000016</v>
      </c>
      <c r="P705" s="61">
        <v>1</v>
      </c>
      <c r="Q705" s="49">
        <v>10</v>
      </c>
      <c r="R705" s="76">
        <v>90</v>
      </c>
      <c r="S705" s="49">
        <v>0</v>
      </c>
      <c r="T705" s="64">
        <v>70</v>
      </c>
      <c r="U705" s="49">
        <v>17</v>
      </c>
      <c r="V705" s="49">
        <v>0</v>
      </c>
      <c r="W705" s="67">
        <v>800021</v>
      </c>
      <c r="X705" s="67">
        <v>5</v>
      </c>
      <c r="Y705" s="49">
        <v>5</v>
      </c>
      <c r="Z705" s="49">
        <v>0.54</v>
      </c>
      <c r="AA705" s="49">
        <v>0.5</v>
      </c>
      <c r="AB705" s="49">
        <v>0</v>
      </c>
      <c r="AC705" s="50">
        <v>9401</v>
      </c>
      <c r="AD705" s="51">
        <v>259</v>
      </c>
      <c r="AE705" s="49">
        <v>1</v>
      </c>
      <c r="AF705" s="49">
        <v>1</v>
      </c>
      <c r="AG705" s="51">
        <v>34</v>
      </c>
    </row>
    <row r="706" spans="1:33" x14ac:dyDescent="0.3">
      <c r="A706" s="49">
        <v>29008</v>
      </c>
      <c r="B706" s="49">
        <v>709008</v>
      </c>
      <c r="C706" s="49">
        <v>3</v>
      </c>
      <c r="D706" s="49">
        <v>3</v>
      </c>
      <c r="E706" s="49">
        <v>1</v>
      </c>
      <c r="F706" s="51">
        <v>1</v>
      </c>
      <c r="G706" s="67">
        <v>1.18</v>
      </c>
      <c r="H706" s="49">
        <v>15</v>
      </c>
      <c r="I706" s="78">
        <v>67589.95</v>
      </c>
      <c r="J706" s="78">
        <v>67589.95</v>
      </c>
      <c r="K706" s="78">
        <v>67589.95</v>
      </c>
      <c r="L706" s="78">
        <v>0</v>
      </c>
      <c r="M706" s="76">
        <v>938.24700000000018</v>
      </c>
      <c r="N706" s="68">
        <v>938.24700000000018</v>
      </c>
      <c r="O706" s="61">
        <v>938.24700000000018</v>
      </c>
      <c r="P706" s="61">
        <v>1</v>
      </c>
      <c r="Q706" s="49">
        <v>10</v>
      </c>
      <c r="R706" s="76">
        <v>90</v>
      </c>
      <c r="S706" s="49">
        <v>0</v>
      </c>
      <c r="T706" s="64">
        <v>79</v>
      </c>
      <c r="U706" s="49">
        <v>17</v>
      </c>
      <c r="V706" s="49">
        <v>0</v>
      </c>
      <c r="W706" s="67">
        <v>800021</v>
      </c>
      <c r="X706" s="67">
        <v>5</v>
      </c>
      <c r="Y706" s="49">
        <v>5</v>
      </c>
      <c r="Z706" s="49">
        <v>0.54</v>
      </c>
      <c r="AA706" s="49">
        <v>0.5</v>
      </c>
      <c r="AB706" s="49">
        <v>0</v>
      </c>
      <c r="AC706" s="50">
        <v>9401</v>
      </c>
      <c r="AD706" s="51">
        <v>320</v>
      </c>
      <c r="AE706" s="49">
        <v>1</v>
      </c>
      <c r="AF706" s="49">
        <v>1</v>
      </c>
      <c r="AG706" s="51">
        <v>6</v>
      </c>
    </row>
    <row r="707" spans="1:33" x14ac:dyDescent="0.3">
      <c r="A707" s="49">
        <v>29009</v>
      </c>
      <c r="B707" s="49">
        <v>709009</v>
      </c>
      <c r="C707" s="49">
        <v>3</v>
      </c>
      <c r="D707" s="49">
        <v>3</v>
      </c>
      <c r="E707" s="49">
        <v>1</v>
      </c>
      <c r="F707" s="51">
        <v>1</v>
      </c>
      <c r="G707" s="80">
        <v>0.94</v>
      </c>
      <c r="H707" s="49">
        <v>35</v>
      </c>
      <c r="I707" s="78">
        <v>71982.8</v>
      </c>
      <c r="J707" s="78">
        <v>71982.8</v>
      </c>
      <c r="K707" s="78">
        <v>71982.8</v>
      </c>
      <c r="L707" s="78">
        <v>0</v>
      </c>
      <c r="M707" s="76">
        <v>955.56800000000021</v>
      </c>
      <c r="N707" s="68">
        <v>955.56800000000021</v>
      </c>
      <c r="O707" s="61">
        <v>955.56800000000021</v>
      </c>
      <c r="P707" s="61">
        <v>1</v>
      </c>
      <c r="Q707" s="49">
        <v>10</v>
      </c>
      <c r="R707" s="76">
        <v>90</v>
      </c>
      <c r="S707" s="49">
        <v>0</v>
      </c>
      <c r="T707" s="64">
        <v>87</v>
      </c>
      <c r="U707" s="49">
        <v>17</v>
      </c>
      <c r="V707" s="49">
        <v>0</v>
      </c>
      <c r="W707" s="80">
        <v>800061</v>
      </c>
      <c r="X707" s="80">
        <v>35</v>
      </c>
      <c r="Y707" s="49">
        <v>3</v>
      </c>
      <c r="Z707" s="49">
        <v>0.5</v>
      </c>
      <c r="AA707" s="49">
        <v>0.6</v>
      </c>
      <c r="AB707" s="49">
        <v>0</v>
      </c>
      <c r="AC707" s="50">
        <v>9105</v>
      </c>
      <c r="AD707" s="51">
        <v>262</v>
      </c>
      <c r="AE707" s="49">
        <v>1</v>
      </c>
      <c r="AF707" s="80">
        <v>1.1000000000000001</v>
      </c>
      <c r="AG707" s="51">
        <v>83</v>
      </c>
    </row>
    <row r="708" spans="1:33" x14ac:dyDescent="0.3">
      <c r="A708" s="49">
        <v>29010</v>
      </c>
      <c r="B708" s="49">
        <v>709010</v>
      </c>
      <c r="C708" s="49">
        <v>3</v>
      </c>
      <c r="D708" s="49">
        <v>3</v>
      </c>
      <c r="E708" s="49">
        <v>1</v>
      </c>
      <c r="F708" s="51">
        <v>1</v>
      </c>
      <c r="G708" s="70">
        <v>1.18</v>
      </c>
      <c r="H708" s="49">
        <v>15</v>
      </c>
      <c r="I708" s="78">
        <v>76375.650000000009</v>
      </c>
      <c r="J708" s="78">
        <v>76375.650000000009</v>
      </c>
      <c r="K708" s="78">
        <v>76375.650000000009</v>
      </c>
      <c r="L708" s="78">
        <v>0</v>
      </c>
      <c r="M708" s="76">
        <v>972.88900000000024</v>
      </c>
      <c r="N708" s="68">
        <v>972.88900000000024</v>
      </c>
      <c r="O708" s="61">
        <v>972.88900000000024</v>
      </c>
      <c r="P708" s="61">
        <v>1</v>
      </c>
      <c r="Q708" s="49">
        <v>10</v>
      </c>
      <c r="R708" s="76">
        <v>90</v>
      </c>
      <c r="S708" s="49">
        <v>0</v>
      </c>
      <c r="T708" s="64">
        <v>96</v>
      </c>
      <c r="U708" s="49">
        <v>17</v>
      </c>
      <c r="V708" s="49">
        <v>0</v>
      </c>
      <c r="W708" s="70">
        <v>800021</v>
      </c>
      <c r="X708" s="70">
        <v>5</v>
      </c>
      <c r="Y708" s="49">
        <v>5</v>
      </c>
      <c r="Z708" s="49">
        <v>0.54</v>
      </c>
      <c r="AA708" s="49">
        <v>0.5</v>
      </c>
      <c r="AB708" s="49">
        <v>0</v>
      </c>
      <c r="AC708" s="50">
        <v>9401</v>
      </c>
      <c r="AD708" s="51">
        <v>342</v>
      </c>
      <c r="AE708" s="49">
        <v>1</v>
      </c>
      <c r="AF708" s="49">
        <v>2</v>
      </c>
      <c r="AG708" s="51">
        <v>64</v>
      </c>
    </row>
    <row r="709" spans="1:33" x14ac:dyDescent="0.3">
      <c r="A709" s="49">
        <v>29011</v>
      </c>
      <c r="B709" s="49">
        <v>709011</v>
      </c>
      <c r="C709" s="49">
        <v>3</v>
      </c>
      <c r="D709" s="49">
        <v>3</v>
      </c>
      <c r="E709" s="49">
        <v>1</v>
      </c>
      <c r="F709" s="51">
        <v>1</v>
      </c>
      <c r="G709" s="70">
        <v>1.18</v>
      </c>
      <c r="H709" s="49">
        <v>15</v>
      </c>
      <c r="I709" s="78">
        <v>80768.500000000015</v>
      </c>
      <c r="J709" s="78">
        <v>80768.500000000015</v>
      </c>
      <c r="K709" s="78">
        <v>80768.500000000015</v>
      </c>
      <c r="L709" s="78">
        <v>0</v>
      </c>
      <c r="M709" s="76">
        <v>990.21000000000026</v>
      </c>
      <c r="N709" s="68">
        <v>990.21000000000026</v>
      </c>
      <c r="O709" s="61">
        <v>990.21000000000026</v>
      </c>
      <c r="P709" s="61">
        <v>1</v>
      </c>
      <c r="Q709" s="49">
        <v>10</v>
      </c>
      <c r="R709" s="76">
        <v>90</v>
      </c>
      <c r="S709" s="49">
        <v>0</v>
      </c>
      <c r="T709" s="64">
        <v>104</v>
      </c>
      <c r="U709" s="49">
        <v>17</v>
      </c>
      <c r="V709" s="49">
        <v>0</v>
      </c>
      <c r="W709" s="70">
        <v>800021</v>
      </c>
      <c r="X709" s="70">
        <v>5</v>
      </c>
      <c r="Y709" s="49">
        <v>5</v>
      </c>
      <c r="Z709" s="49">
        <v>0.54</v>
      </c>
      <c r="AA709" s="49">
        <v>0.5</v>
      </c>
      <c r="AB709" s="49">
        <v>0</v>
      </c>
      <c r="AC709" s="50">
        <v>9401</v>
      </c>
      <c r="AD709" s="51">
        <v>262</v>
      </c>
      <c r="AE709" s="49">
        <v>1</v>
      </c>
      <c r="AF709" s="49">
        <v>1.1000000000000001</v>
      </c>
      <c r="AG709" s="51">
        <v>80</v>
      </c>
    </row>
    <row r="710" spans="1:33" x14ac:dyDescent="0.3">
      <c r="A710" s="49">
        <v>29012</v>
      </c>
      <c r="B710" s="49">
        <v>709012</v>
      </c>
      <c r="C710" s="49">
        <v>3</v>
      </c>
      <c r="D710" s="49">
        <v>3</v>
      </c>
      <c r="E710" s="49">
        <v>1</v>
      </c>
      <c r="F710" s="51">
        <v>1</v>
      </c>
      <c r="G710" s="80">
        <v>1.3</v>
      </c>
      <c r="H710" s="49">
        <v>25</v>
      </c>
      <c r="I710" s="78">
        <v>85161.35000000002</v>
      </c>
      <c r="J710" s="78">
        <v>85161.35000000002</v>
      </c>
      <c r="K710" s="78">
        <v>85161.35000000002</v>
      </c>
      <c r="L710" s="78">
        <v>0</v>
      </c>
      <c r="M710" s="76">
        <v>1007.5310000000003</v>
      </c>
      <c r="N710" s="68">
        <v>1007.5310000000003</v>
      </c>
      <c r="O710" s="61">
        <v>1007.5310000000003</v>
      </c>
      <c r="P710" s="61">
        <v>1</v>
      </c>
      <c r="Q710" s="49">
        <v>10</v>
      </c>
      <c r="R710" s="76">
        <v>90</v>
      </c>
      <c r="S710" s="49">
        <v>0</v>
      </c>
      <c r="T710" s="64">
        <v>113</v>
      </c>
      <c r="U710" s="49">
        <v>17</v>
      </c>
      <c r="V710" s="49">
        <v>0</v>
      </c>
      <c r="W710" s="80">
        <v>800151</v>
      </c>
      <c r="X710" s="80">
        <v>35</v>
      </c>
      <c r="Y710" s="49">
        <v>3</v>
      </c>
      <c r="Z710" s="49">
        <v>0.4</v>
      </c>
      <c r="AA710" s="49">
        <v>0.5</v>
      </c>
      <c r="AB710" s="49">
        <v>0</v>
      </c>
      <c r="AC710" s="50">
        <v>9201</v>
      </c>
      <c r="AD710" s="51">
        <v>376</v>
      </c>
      <c r="AE710" s="49">
        <v>1</v>
      </c>
      <c r="AF710" s="80">
        <v>0.5</v>
      </c>
      <c r="AG710" s="51">
        <v>82</v>
      </c>
    </row>
    <row r="711" spans="1:33" x14ac:dyDescent="0.3">
      <c r="A711" s="49">
        <v>29013</v>
      </c>
      <c r="B711" s="49">
        <v>709013</v>
      </c>
      <c r="C711" s="49">
        <v>3</v>
      </c>
      <c r="D711" s="49">
        <v>3</v>
      </c>
      <c r="E711" s="49">
        <v>1</v>
      </c>
      <c r="F711" s="51">
        <v>1</v>
      </c>
      <c r="G711" s="70">
        <v>0.55000000000000004</v>
      </c>
      <c r="H711" s="49">
        <v>10</v>
      </c>
      <c r="I711" s="78">
        <v>89554.200000000026</v>
      </c>
      <c r="J711" s="78">
        <v>89554.200000000026</v>
      </c>
      <c r="K711" s="78">
        <v>89554.200000000026</v>
      </c>
      <c r="L711" s="78">
        <v>0</v>
      </c>
      <c r="M711" s="76">
        <v>1024.8520000000003</v>
      </c>
      <c r="N711" s="68">
        <v>1024.8520000000003</v>
      </c>
      <c r="O711" s="61">
        <v>1024.8520000000003</v>
      </c>
      <c r="P711" s="61">
        <v>1</v>
      </c>
      <c r="Q711" s="49">
        <v>10</v>
      </c>
      <c r="R711" s="76">
        <v>90</v>
      </c>
      <c r="S711" s="49">
        <v>0</v>
      </c>
      <c r="T711" s="64">
        <v>121</v>
      </c>
      <c r="U711" s="49">
        <v>17</v>
      </c>
      <c r="V711" s="49">
        <v>0</v>
      </c>
      <c r="W711" s="70">
        <v>800131</v>
      </c>
      <c r="X711" s="70">
        <v>50</v>
      </c>
      <c r="Y711" s="49">
        <v>4</v>
      </c>
      <c r="Z711" s="49">
        <v>0.3</v>
      </c>
      <c r="AA711" s="49">
        <v>0.5</v>
      </c>
      <c r="AB711" s="49">
        <v>0</v>
      </c>
      <c r="AC711" s="50">
        <v>9203</v>
      </c>
      <c r="AD711" s="51">
        <v>256</v>
      </c>
      <c r="AE711" s="49">
        <v>1</v>
      </c>
      <c r="AF711" s="49">
        <v>1</v>
      </c>
      <c r="AG711" s="51">
        <v>73</v>
      </c>
    </row>
    <row r="712" spans="1:33" x14ac:dyDescent="0.3">
      <c r="A712" s="49">
        <v>29014</v>
      </c>
      <c r="B712" s="49">
        <v>709014</v>
      </c>
      <c r="C712" s="49">
        <v>3</v>
      </c>
      <c r="D712" s="49">
        <v>3</v>
      </c>
      <c r="E712" s="49">
        <v>1</v>
      </c>
      <c r="F712" s="51">
        <v>1</v>
      </c>
      <c r="G712" s="70">
        <v>0.55000000000000004</v>
      </c>
      <c r="H712" s="49">
        <v>10</v>
      </c>
      <c r="I712" s="78">
        <v>93947.050000000032</v>
      </c>
      <c r="J712" s="78">
        <v>93947.050000000032</v>
      </c>
      <c r="K712" s="78">
        <v>93947.050000000032</v>
      </c>
      <c r="L712" s="78">
        <v>0</v>
      </c>
      <c r="M712" s="76">
        <v>1042.1730000000002</v>
      </c>
      <c r="N712" s="68">
        <v>1042.1730000000002</v>
      </c>
      <c r="O712" s="61">
        <v>1042.1730000000002</v>
      </c>
      <c r="P712" s="61">
        <v>1</v>
      </c>
      <c r="Q712" s="49">
        <v>10</v>
      </c>
      <c r="R712" s="76">
        <v>90</v>
      </c>
      <c r="S712" s="49">
        <v>0</v>
      </c>
      <c r="T712" s="64">
        <v>130</v>
      </c>
      <c r="U712" s="49">
        <v>17</v>
      </c>
      <c r="V712" s="49">
        <v>0</v>
      </c>
      <c r="W712" s="70">
        <v>800131</v>
      </c>
      <c r="X712" s="70">
        <v>50</v>
      </c>
      <c r="Y712" s="49">
        <v>4</v>
      </c>
      <c r="Z712" s="49">
        <v>0.3</v>
      </c>
      <c r="AA712" s="49">
        <v>0.5</v>
      </c>
      <c r="AB712" s="49">
        <v>0</v>
      </c>
      <c r="AC712" s="50">
        <v>9204</v>
      </c>
      <c r="AD712" s="51">
        <v>251</v>
      </c>
      <c r="AE712" s="49">
        <v>1</v>
      </c>
      <c r="AF712" s="49">
        <v>1.4</v>
      </c>
      <c r="AG712" s="51">
        <v>21</v>
      </c>
    </row>
    <row r="713" spans="1:33" x14ac:dyDescent="0.3">
      <c r="A713" s="49">
        <v>29015</v>
      </c>
      <c r="B713" s="49">
        <v>709015</v>
      </c>
      <c r="C713" s="49">
        <v>3</v>
      </c>
      <c r="D713" s="49">
        <v>3</v>
      </c>
      <c r="E713" s="49">
        <v>1</v>
      </c>
      <c r="F713" s="51">
        <v>1</v>
      </c>
      <c r="G713" s="70">
        <v>0.55000000000000004</v>
      </c>
      <c r="H713" s="49">
        <v>10</v>
      </c>
      <c r="I713" s="78">
        <v>98339.900000000038</v>
      </c>
      <c r="J713" s="78">
        <v>98339.900000000038</v>
      </c>
      <c r="K713" s="78">
        <v>98339.900000000038</v>
      </c>
      <c r="L713" s="78">
        <v>0</v>
      </c>
      <c r="M713" s="76">
        <v>1059.4940000000001</v>
      </c>
      <c r="N713" s="68">
        <v>1059.4940000000001</v>
      </c>
      <c r="O713" s="61">
        <v>1059.4940000000001</v>
      </c>
      <c r="P713" s="61">
        <v>1</v>
      </c>
      <c r="Q713" s="49">
        <v>10</v>
      </c>
      <c r="R713" s="76">
        <v>90</v>
      </c>
      <c r="S713" s="49">
        <v>0</v>
      </c>
      <c r="T713" s="64">
        <v>139</v>
      </c>
      <c r="U713" s="49">
        <v>17</v>
      </c>
      <c r="V713" s="49">
        <v>0</v>
      </c>
      <c r="W713" s="70">
        <v>800131</v>
      </c>
      <c r="X713" s="70">
        <v>50</v>
      </c>
      <c r="Y713" s="49">
        <v>4</v>
      </c>
      <c r="Z713" s="49">
        <v>0.3</v>
      </c>
      <c r="AA713" s="49">
        <v>0.5</v>
      </c>
      <c r="AB713" s="49">
        <v>0</v>
      </c>
      <c r="AC713" s="50">
        <v>9205</v>
      </c>
      <c r="AD713" s="51">
        <v>294</v>
      </c>
      <c r="AE713" s="49">
        <v>1</v>
      </c>
      <c r="AF713" s="49">
        <v>1</v>
      </c>
      <c r="AG713" s="51">
        <v>66</v>
      </c>
    </row>
    <row r="714" spans="1:33" x14ac:dyDescent="0.3">
      <c r="A714" s="49">
        <v>29016</v>
      </c>
      <c r="B714" s="49">
        <v>709016</v>
      </c>
      <c r="C714" s="49">
        <v>1</v>
      </c>
      <c r="D714" s="49">
        <v>3</v>
      </c>
      <c r="E714" s="49">
        <v>1.5</v>
      </c>
      <c r="F714" s="51">
        <v>2</v>
      </c>
      <c r="G714" s="70">
        <v>1.3</v>
      </c>
      <c r="H714" s="49">
        <v>25</v>
      </c>
      <c r="I714" s="78">
        <v>102732.75000000004</v>
      </c>
      <c r="J714" s="78">
        <v>102732.75000000004</v>
      </c>
      <c r="K714" s="78">
        <v>102732.75000000004</v>
      </c>
      <c r="L714" s="78">
        <v>0</v>
      </c>
      <c r="M714" s="76">
        <v>1076.8150000000001</v>
      </c>
      <c r="N714" s="68">
        <v>1076.8150000000001</v>
      </c>
      <c r="O714" s="61">
        <v>1076.8150000000001</v>
      </c>
      <c r="P714" s="61">
        <v>1</v>
      </c>
      <c r="Q714" s="49">
        <v>10</v>
      </c>
      <c r="R714" s="76">
        <v>90</v>
      </c>
      <c r="S714" s="49">
        <v>0</v>
      </c>
      <c r="T714" s="64">
        <v>147</v>
      </c>
      <c r="U714" s="49">
        <v>5</v>
      </c>
      <c r="V714" s="49">
        <v>0</v>
      </c>
      <c r="W714" s="70">
        <v>800151</v>
      </c>
      <c r="X714" s="70">
        <v>35</v>
      </c>
      <c r="Y714" s="49">
        <v>3</v>
      </c>
      <c r="Z714" s="49">
        <v>0.4</v>
      </c>
      <c r="AA714" s="49">
        <v>0.5</v>
      </c>
      <c r="AB714" s="49">
        <v>0</v>
      </c>
      <c r="AC714" s="50">
        <v>9202</v>
      </c>
      <c r="AD714" s="51">
        <v>290</v>
      </c>
      <c r="AE714" s="49">
        <v>2</v>
      </c>
      <c r="AF714" s="49">
        <v>0</v>
      </c>
      <c r="AG714" s="51">
        <v>18</v>
      </c>
    </row>
    <row r="715" spans="1:33" x14ac:dyDescent="0.3">
      <c r="A715" s="49">
        <v>29017</v>
      </c>
      <c r="B715" s="49">
        <v>709017</v>
      </c>
      <c r="C715" s="49">
        <v>3</v>
      </c>
      <c r="D715" s="49">
        <v>3</v>
      </c>
      <c r="E715" s="49">
        <v>1</v>
      </c>
      <c r="F715" s="51">
        <v>1</v>
      </c>
      <c r="G715" s="70">
        <v>1.3</v>
      </c>
      <c r="H715" s="49">
        <v>25</v>
      </c>
      <c r="I715" s="78">
        <v>107125.60000000005</v>
      </c>
      <c r="J715" s="78">
        <v>107125.60000000005</v>
      </c>
      <c r="K715" s="78">
        <v>107125.60000000005</v>
      </c>
      <c r="L715" s="78">
        <v>0</v>
      </c>
      <c r="M715" s="76">
        <v>1094.136</v>
      </c>
      <c r="N715" s="68">
        <v>1094.136</v>
      </c>
      <c r="O715" s="61">
        <v>1094.136</v>
      </c>
      <c r="P715" s="61">
        <v>1</v>
      </c>
      <c r="Q715" s="49">
        <v>10</v>
      </c>
      <c r="R715" s="76">
        <v>90</v>
      </c>
      <c r="S715" s="49">
        <v>0</v>
      </c>
      <c r="T715" s="64">
        <v>156</v>
      </c>
      <c r="U715" s="49">
        <v>17</v>
      </c>
      <c r="V715" s="49">
        <v>0</v>
      </c>
      <c r="W715" s="70">
        <v>800151</v>
      </c>
      <c r="X715" s="70">
        <v>35</v>
      </c>
      <c r="Y715" s="49">
        <v>3</v>
      </c>
      <c r="Z715" s="49">
        <v>0.4</v>
      </c>
      <c r="AA715" s="49">
        <v>0.5</v>
      </c>
      <c r="AB715" s="49">
        <v>0</v>
      </c>
      <c r="AC715" s="50">
        <v>9201</v>
      </c>
      <c r="AD715" s="51">
        <v>271</v>
      </c>
      <c r="AE715" s="49">
        <v>1</v>
      </c>
      <c r="AF715" s="49">
        <v>2</v>
      </c>
      <c r="AG715" s="51">
        <v>64</v>
      </c>
    </row>
    <row r="716" spans="1:33" x14ac:dyDescent="0.3">
      <c r="A716" s="49">
        <v>29018</v>
      </c>
      <c r="B716" s="49">
        <v>709018</v>
      </c>
      <c r="C716" s="49">
        <v>3</v>
      </c>
      <c r="D716" s="49">
        <v>3</v>
      </c>
      <c r="E716" s="49">
        <v>1</v>
      </c>
      <c r="F716" s="51">
        <v>2</v>
      </c>
      <c r="G716" s="80">
        <v>0.67</v>
      </c>
      <c r="H716" s="49">
        <v>20</v>
      </c>
      <c r="I716" s="78">
        <v>111518.45000000006</v>
      </c>
      <c r="J716" s="78">
        <v>111518.45000000006</v>
      </c>
      <c r="K716" s="78">
        <v>111518.45000000006</v>
      </c>
      <c r="L716" s="78">
        <v>0</v>
      </c>
      <c r="M716" s="76">
        <v>1111.4569999999999</v>
      </c>
      <c r="N716" s="68">
        <v>1111.4569999999999</v>
      </c>
      <c r="O716" s="61">
        <v>1111.4569999999999</v>
      </c>
      <c r="P716" s="61">
        <v>1</v>
      </c>
      <c r="Q716" s="49">
        <v>10</v>
      </c>
      <c r="R716" s="76">
        <v>90</v>
      </c>
      <c r="S716" s="49">
        <v>0</v>
      </c>
      <c r="T716" s="64">
        <v>164</v>
      </c>
      <c r="U716" s="49">
        <v>17</v>
      </c>
      <c r="V716" s="49">
        <v>0</v>
      </c>
      <c r="W716" s="80">
        <v>800231</v>
      </c>
      <c r="X716" s="80">
        <v>35</v>
      </c>
      <c r="Y716" s="49">
        <v>3</v>
      </c>
      <c r="Z716" s="49">
        <v>0.54</v>
      </c>
      <c r="AA716" s="49">
        <v>0.5</v>
      </c>
      <c r="AB716" s="49">
        <v>0</v>
      </c>
      <c r="AC716" s="50">
        <v>9303</v>
      </c>
      <c r="AD716" s="51">
        <v>346</v>
      </c>
      <c r="AE716" s="49">
        <v>2</v>
      </c>
      <c r="AF716" s="80">
        <v>1.1000000000000001</v>
      </c>
      <c r="AG716" s="51">
        <v>45</v>
      </c>
    </row>
    <row r="717" spans="1:33" x14ac:dyDescent="0.3">
      <c r="A717" s="49">
        <v>29019</v>
      </c>
      <c r="B717" s="49">
        <v>709019</v>
      </c>
      <c r="C717" s="49">
        <v>3</v>
      </c>
      <c r="D717" s="49">
        <v>3</v>
      </c>
      <c r="E717" s="49">
        <v>1.5</v>
      </c>
      <c r="F717" s="51">
        <v>1</v>
      </c>
      <c r="G717" s="80">
        <v>0.67</v>
      </c>
      <c r="H717" s="49">
        <v>20</v>
      </c>
      <c r="I717" s="78">
        <v>115911.30000000006</v>
      </c>
      <c r="J717" s="78">
        <v>115911.30000000006</v>
      </c>
      <c r="K717" s="78">
        <v>115911.30000000006</v>
      </c>
      <c r="L717" s="78">
        <v>0</v>
      </c>
      <c r="M717" s="76">
        <v>1128.7779999999998</v>
      </c>
      <c r="N717" s="68">
        <v>1128.7779999999998</v>
      </c>
      <c r="O717" s="61">
        <v>1128.7779999999998</v>
      </c>
      <c r="P717" s="61">
        <v>1</v>
      </c>
      <c r="Q717" s="49">
        <v>10</v>
      </c>
      <c r="R717" s="76">
        <v>90</v>
      </c>
      <c r="S717" s="49">
        <v>0</v>
      </c>
      <c r="T717" s="64">
        <v>173</v>
      </c>
      <c r="U717" s="49">
        <v>17</v>
      </c>
      <c r="V717" s="49">
        <v>0</v>
      </c>
      <c r="W717" s="80">
        <v>800231</v>
      </c>
      <c r="X717" s="80">
        <v>35</v>
      </c>
      <c r="Y717" s="49">
        <v>3</v>
      </c>
      <c r="Z717" s="49">
        <v>0.54</v>
      </c>
      <c r="AA717" s="49">
        <v>0.5</v>
      </c>
      <c r="AB717" s="49">
        <v>0</v>
      </c>
      <c r="AC717" s="50">
        <v>9304</v>
      </c>
      <c r="AD717" s="51">
        <v>360</v>
      </c>
      <c r="AE717" s="49">
        <v>4</v>
      </c>
      <c r="AF717" s="80">
        <v>0</v>
      </c>
      <c r="AG717" s="51">
        <v>66</v>
      </c>
    </row>
    <row r="718" spans="1:33" x14ac:dyDescent="0.3">
      <c r="A718" s="49">
        <v>29020</v>
      </c>
      <c r="B718" s="49">
        <v>709020</v>
      </c>
      <c r="C718" s="49">
        <v>3</v>
      </c>
      <c r="D718" s="49">
        <v>3</v>
      </c>
      <c r="E718" s="49">
        <v>1</v>
      </c>
      <c r="F718" s="51">
        <v>1</v>
      </c>
      <c r="G718" s="67">
        <v>1.18</v>
      </c>
      <c r="H718" s="49">
        <v>15</v>
      </c>
      <c r="I718" s="78">
        <v>120304.15000000007</v>
      </c>
      <c r="J718" s="78">
        <v>120304.15000000007</v>
      </c>
      <c r="K718" s="78">
        <v>120304.15000000007</v>
      </c>
      <c r="L718" s="78">
        <v>0</v>
      </c>
      <c r="M718" s="76">
        <v>1146.0989999999997</v>
      </c>
      <c r="N718" s="68">
        <v>1146.0989999999997</v>
      </c>
      <c r="O718" s="61">
        <v>1146.0989999999997</v>
      </c>
      <c r="P718" s="61">
        <v>1</v>
      </c>
      <c r="Q718" s="49">
        <v>10</v>
      </c>
      <c r="R718" s="76">
        <v>90</v>
      </c>
      <c r="S718" s="49">
        <v>0</v>
      </c>
      <c r="T718" s="64">
        <v>181</v>
      </c>
      <c r="U718" s="49">
        <v>17</v>
      </c>
      <c r="V718" s="49">
        <v>0</v>
      </c>
      <c r="W718" s="67">
        <v>800021</v>
      </c>
      <c r="X718" s="67">
        <v>5</v>
      </c>
      <c r="Y718" s="49">
        <v>5</v>
      </c>
      <c r="Z718" s="49">
        <v>0.54</v>
      </c>
      <c r="AA718" s="49">
        <v>0.5</v>
      </c>
      <c r="AB718" s="49">
        <v>0</v>
      </c>
      <c r="AC718" s="50">
        <v>9401</v>
      </c>
      <c r="AD718" s="51">
        <v>371</v>
      </c>
      <c r="AE718" s="49">
        <v>1</v>
      </c>
      <c r="AF718" s="49">
        <v>1</v>
      </c>
      <c r="AG718" s="51">
        <v>19</v>
      </c>
    </row>
    <row r="719" spans="1:33" x14ac:dyDescent="0.3">
      <c r="A719" s="49">
        <v>29021</v>
      </c>
      <c r="B719" s="49">
        <v>709021</v>
      </c>
      <c r="C719" s="49">
        <v>3</v>
      </c>
      <c r="D719" s="49">
        <v>3</v>
      </c>
      <c r="E719" s="49">
        <v>1</v>
      </c>
      <c r="F719" s="51">
        <v>1</v>
      </c>
      <c r="G719" s="67">
        <v>1.18</v>
      </c>
      <c r="H719" s="49">
        <v>15</v>
      </c>
      <c r="I719" s="78">
        <v>124697.00000000007</v>
      </c>
      <c r="J719" s="78">
        <v>124697.00000000007</v>
      </c>
      <c r="K719" s="78">
        <v>124697.00000000007</v>
      </c>
      <c r="L719" s="78">
        <v>0</v>
      </c>
      <c r="M719" s="76">
        <v>1163.4199999999996</v>
      </c>
      <c r="N719" s="68">
        <v>1163.4199999999996</v>
      </c>
      <c r="O719" s="61">
        <v>1163.4199999999996</v>
      </c>
      <c r="P719" s="61">
        <v>1</v>
      </c>
      <c r="Q719" s="49">
        <v>10</v>
      </c>
      <c r="R719" s="76">
        <v>90</v>
      </c>
      <c r="S719" s="49">
        <v>0</v>
      </c>
      <c r="T719" s="64">
        <v>190</v>
      </c>
      <c r="U719" s="49">
        <v>17</v>
      </c>
      <c r="V719" s="49">
        <v>0</v>
      </c>
      <c r="W719" s="67">
        <v>800021</v>
      </c>
      <c r="X719" s="67">
        <v>5</v>
      </c>
      <c r="Y719" s="49">
        <v>5</v>
      </c>
      <c r="Z719" s="49">
        <v>0.54</v>
      </c>
      <c r="AA719" s="49">
        <v>0.5</v>
      </c>
      <c r="AB719" s="49">
        <v>0</v>
      </c>
      <c r="AC719" s="50">
        <v>9401</v>
      </c>
      <c r="AD719" s="51">
        <v>394</v>
      </c>
      <c r="AE719" s="49">
        <v>1</v>
      </c>
      <c r="AF719" s="49">
        <v>1.4</v>
      </c>
      <c r="AG719" s="51">
        <v>24</v>
      </c>
    </row>
    <row r="720" spans="1:33" x14ac:dyDescent="0.3">
      <c r="A720" s="49">
        <v>29022</v>
      </c>
      <c r="B720" s="49">
        <v>709022</v>
      </c>
      <c r="C720" s="49">
        <v>3</v>
      </c>
      <c r="D720" s="49">
        <v>3</v>
      </c>
      <c r="E720" s="49">
        <v>1</v>
      </c>
      <c r="F720" s="51">
        <v>1</v>
      </c>
      <c r="G720" s="67">
        <v>1.18</v>
      </c>
      <c r="H720" s="49">
        <v>15</v>
      </c>
      <c r="I720" s="78">
        <v>129089.85000000008</v>
      </c>
      <c r="J720" s="78">
        <v>129089.85000000008</v>
      </c>
      <c r="K720" s="78">
        <v>129089.85000000008</v>
      </c>
      <c r="L720" s="78">
        <v>0</v>
      </c>
      <c r="M720" s="76">
        <v>1180.7409999999995</v>
      </c>
      <c r="N720" s="68">
        <v>1180.7409999999995</v>
      </c>
      <c r="O720" s="61">
        <v>1180.7409999999995</v>
      </c>
      <c r="P720" s="61">
        <v>1</v>
      </c>
      <c r="Q720" s="49">
        <v>10</v>
      </c>
      <c r="R720" s="76">
        <v>90</v>
      </c>
      <c r="S720" s="49">
        <v>0</v>
      </c>
      <c r="T720" s="64">
        <v>198</v>
      </c>
      <c r="U720" s="49">
        <v>17</v>
      </c>
      <c r="V720" s="49">
        <v>0</v>
      </c>
      <c r="W720" s="67">
        <v>800021</v>
      </c>
      <c r="X720" s="67">
        <v>5</v>
      </c>
      <c r="Y720" s="49">
        <v>5</v>
      </c>
      <c r="Z720" s="49">
        <v>0.54</v>
      </c>
      <c r="AA720" s="49">
        <v>0.5</v>
      </c>
      <c r="AB720" s="49">
        <v>0</v>
      </c>
      <c r="AC720" s="50">
        <v>9401</v>
      </c>
      <c r="AD720" s="51">
        <v>329</v>
      </c>
      <c r="AE720" s="49">
        <v>1</v>
      </c>
      <c r="AF720" s="49">
        <v>1</v>
      </c>
      <c r="AG720" s="51">
        <v>54</v>
      </c>
    </row>
    <row r="721" spans="1:33" x14ac:dyDescent="0.3">
      <c r="A721" s="49">
        <v>29023</v>
      </c>
      <c r="B721" s="49">
        <v>709023</v>
      </c>
      <c r="C721" s="49">
        <v>3</v>
      </c>
      <c r="D721" s="49">
        <v>2</v>
      </c>
      <c r="E721" s="49">
        <v>1</v>
      </c>
      <c r="F721" s="51">
        <v>1</v>
      </c>
      <c r="G721" s="80">
        <v>0.63</v>
      </c>
      <c r="H721" s="49">
        <v>25</v>
      </c>
      <c r="I721" s="78">
        <v>133482.70000000007</v>
      </c>
      <c r="J721" s="78">
        <v>133482.70000000007</v>
      </c>
      <c r="K721" s="78">
        <v>133482.70000000007</v>
      </c>
      <c r="L721" s="78">
        <v>0</v>
      </c>
      <c r="M721" s="76">
        <v>1198.0619999999994</v>
      </c>
      <c r="N721" s="68">
        <v>1198.0619999999994</v>
      </c>
      <c r="O721" s="61">
        <v>1198.0619999999994</v>
      </c>
      <c r="P721" s="61">
        <v>1</v>
      </c>
      <c r="Q721" s="49">
        <v>10</v>
      </c>
      <c r="R721" s="76">
        <v>90</v>
      </c>
      <c r="S721" s="49">
        <v>0</v>
      </c>
      <c r="T721" s="64">
        <v>207</v>
      </c>
      <c r="U721" s="49">
        <v>17</v>
      </c>
      <c r="V721" s="49">
        <v>0</v>
      </c>
      <c r="W721" s="80">
        <v>800041</v>
      </c>
      <c r="X721" s="80">
        <v>2</v>
      </c>
      <c r="Y721" s="49">
        <v>3</v>
      </c>
      <c r="Z721" s="49">
        <v>0.3</v>
      </c>
      <c r="AA721" s="49">
        <v>0.5</v>
      </c>
      <c r="AB721" s="49">
        <v>0</v>
      </c>
      <c r="AC721" s="50">
        <v>9301</v>
      </c>
      <c r="AD721" s="51">
        <v>363</v>
      </c>
      <c r="AE721" s="49">
        <v>1</v>
      </c>
      <c r="AF721" s="80">
        <v>1</v>
      </c>
      <c r="AG721" s="51">
        <v>52</v>
      </c>
    </row>
    <row r="722" spans="1:33" x14ac:dyDescent="0.3">
      <c r="A722" s="49">
        <v>29024</v>
      </c>
      <c r="B722" s="49">
        <v>709024</v>
      </c>
      <c r="C722" s="49">
        <v>3</v>
      </c>
      <c r="D722" s="49">
        <v>2</v>
      </c>
      <c r="E722" s="49">
        <v>1</v>
      </c>
      <c r="F722" s="51">
        <v>1</v>
      </c>
      <c r="G722" s="67">
        <v>0.63</v>
      </c>
      <c r="H722" s="49">
        <v>25</v>
      </c>
      <c r="I722" s="78">
        <v>137875.55000000008</v>
      </c>
      <c r="J722" s="78">
        <v>137875.55000000008</v>
      </c>
      <c r="K722" s="78">
        <v>137875.55000000008</v>
      </c>
      <c r="L722" s="78">
        <v>0</v>
      </c>
      <c r="M722" s="76">
        <v>1215.3829999999994</v>
      </c>
      <c r="N722" s="68">
        <v>1215.3829999999994</v>
      </c>
      <c r="O722" s="61">
        <v>1215.3829999999994</v>
      </c>
      <c r="P722" s="61">
        <v>1</v>
      </c>
      <c r="Q722" s="49">
        <v>10</v>
      </c>
      <c r="R722" s="76">
        <v>90</v>
      </c>
      <c r="S722" s="49">
        <v>0</v>
      </c>
      <c r="T722" s="64">
        <v>215</v>
      </c>
      <c r="U722" s="49">
        <v>17</v>
      </c>
      <c r="V722" s="49">
        <v>0</v>
      </c>
      <c r="W722" s="67">
        <v>800041</v>
      </c>
      <c r="X722" s="67">
        <v>2</v>
      </c>
      <c r="Y722" s="49">
        <v>3</v>
      </c>
      <c r="Z722" s="49">
        <v>0.3</v>
      </c>
      <c r="AA722" s="49">
        <v>0.5</v>
      </c>
      <c r="AB722" s="49">
        <v>0</v>
      </c>
      <c r="AC722" s="50">
        <v>9302</v>
      </c>
      <c r="AD722" s="51">
        <v>396</v>
      </c>
      <c r="AE722" s="49">
        <v>1</v>
      </c>
      <c r="AF722" s="49">
        <v>1.1000000000000001</v>
      </c>
      <c r="AG722" s="51">
        <v>67</v>
      </c>
    </row>
    <row r="723" spans="1:33" x14ac:dyDescent="0.3">
      <c r="A723" s="49">
        <v>29025</v>
      </c>
      <c r="B723" s="49">
        <v>709025</v>
      </c>
      <c r="C723" s="49">
        <v>3</v>
      </c>
      <c r="D723" s="49">
        <v>2</v>
      </c>
      <c r="E723" s="49">
        <v>1</v>
      </c>
      <c r="F723" s="51">
        <v>1</v>
      </c>
      <c r="G723" s="73">
        <v>1.1499999999999999</v>
      </c>
      <c r="H723" s="49">
        <v>10</v>
      </c>
      <c r="I723" s="78">
        <v>142268.40000000008</v>
      </c>
      <c r="J723" s="78">
        <v>142268.40000000008</v>
      </c>
      <c r="K723" s="78">
        <v>142268.40000000008</v>
      </c>
      <c r="L723" s="78">
        <v>0</v>
      </c>
      <c r="M723" s="76">
        <v>1232.7039999999993</v>
      </c>
      <c r="N723" s="68">
        <v>1232.7039999999993</v>
      </c>
      <c r="O723" s="61">
        <v>1232.7039999999993</v>
      </c>
      <c r="P723" s="61">
        <v>1</v>
      </c>
      <c r="Q723" s="49">
        <v>10</v>
      </c>
      <c r="R723" s="76">
        <v>90</v>
      </c>
      <c r="S723" s="49">
        <v>0</v>
      </c>
      <c r="T723" s="64">
        <v>224</v>
      </c>
      <c r="U723" s="49">
        <v>17</v>
      </c>
      <c r="V723" s="49">
        <v>0</v>
      </c>
      <c r="W723" s="73">
        <v>800091</v>
      </c>
      <c r="X723" s="73">
        <v>35</v>
      </c>
      <c r="Y723" s="49">
        <v>3</v>
      </c>
      <c r="Z723" s="49">
        <v>0.4</v>
      </c>
      <c r="AA723" s="49">
        <v>0.5</v>
      </c>
      <c r="AB723" s="49">
        <v>0</v>
      </c>
      <c r="AC723" s="50">
        <v>9403</v>
      </c>
      <c r="AD723" s="51">
        <v>373</v>
      </c>
      <c r="AE723" s="49">
        <v>1</v>
      </c>
      <c r="AF723" s="49">
        <v>2</v>
      </c>
      <c r="AG723" s="51">
        <v>88</v>
      </c>
    </row>
    <row r="724" spans="1:33" x14ac:dyDescent="0.3">
      <c r="A724" s="49">
        <v>29026</v>
      </c>
      <c r="B724" s="49">
        <v>709026</v>
      </c>
      <c r="C724" s="49">
        <v>3</v>
      </c>
      <c r="D724" s="49">
        <v>2</v>
      </c>
      <c r="E724" s="49">
        <v>1</v>
      </c>
      <c r="F724" s="51">
        <v>1</v>
      </c>
      <c r="G724" s="73">
        <v>1.1499999999999999</v>
      </c>
      <c r="H724" s="49">
        <v>10</v>
      </c>
      <c r="I724" s="78">
        <v>146661.25000000009</v>
      </c>
      <c r="J724" s="78">
        <v>146661.25000000009</v>
      </c>
      <c r="K724" s="78">
        <v>146661.25000000009</v>
      </c>
      <c r="L724" s="78">
        <v>0</v>
      </c>
      <c r="M724" s="76">
        <v>1250.0249999999992</v>
      </c>
      <c r="N724" s="68">
        <v>1250.0249999999992</v>
      </c>
      <c r="O724" s="61">
        <v>1250.0249999999992</v>
      </c>
      <c r="P724" s="61">
        <v>1</v>
      </c>
      <c r="Q724" s="49">
        <v>10</v>
      </c>
      <c r="R724" s="76">
        <v>90</v>
      </c>
      <c r="S724" s="49">
        <v>0</v>
      </c>
      <c r="T724" s="64">
        <v>233</v>
      </c>
      <c r="U724" s="49">
        <v>17</v>
      </c>
      <c r="V724" s="49">
        <v>0</v>
      </c>
      <c r="W724" s="73">
        <v>800091</v>
      </c>
      <c r="X724" s="73">
        <v>35</v>
      </c>
      <c r="Y724" s="49">
        <v>3</v>
      </c>
      <c r="Z724" s="49">
        <v>0.4</v>
      </c>
      <c r="AA724" s="49">
        <v>0.5</v>
      </c>
      <c r="AB724" s="49">
        <v>0</v>
      </c>
      <c r="AC724" s="50">
        <v>9404</v>
      </c>
      <c r="AD724" s="51">
        <v>367</v>
      </c>
      <c r="AE724" s="49">
        <v>1</v>
      </c>
      <c r="AF724" s="49">
        <v>1.1000000000000001</v>
      </c>
      <c r="AG724" s="51">
        <v>93</v>
      </c>
    </row>
    <row r="725" spans="1:33" x14ac:dyDescent="0.3">
      <c r="A725" s="49">
        <v>29027</v>
      </c>
      <c r="B725" s="49">
        <v>709027</v>
      </c>
      <c r="C725" s="49">
        <v>3</v>
      </c>
      <c r="D725" s="49">
        <v>3</v>
      </c>
      <c r="E725" s="49">
        <v>1.5</v>
      </c>
      <c r="F725" s="51">
        <v>2</v>
      </c>
      <c r="G725" s="73">
        <v>1.18</v>
      </c>
      <c r="H725" s="49">
        <v>15</v>
      </c>
      <c r="I725" s="78">
        <v>151054.10000000009</v>
      </c>
      <c r="J725" s="78">
        <v>151054.10000000009</v>
      </c>
      <c r="K725" s="78">
        <v>151054.10000000009</v>
      </c>
      <c r="L725" s="78">
        <v>0</v>
      </c>
      <c r="M725" s="76">
        <v>1267.3459999999991</v>
      </c>
      <c r="N725" s="68">
        <v>1267.3459999999991</v>
      </c>
      <c r="O725" s="61">
        <v>1267.3459999999991</v>
      </c>
      <c r="P725" s="61">
        <v>1</v>
      </c>
      <c r="Q725" s="49">
        <v>10</v>
      </c>
      <c r="R725" s="76">
        <v>90</v>
      </c>
      <c r="S725" s="49">
        <v>0</v>
      </c>
      <c r="T725" s="64">
        <v>241</v>
      </c>
      <c r="U725" s="49">
        <v>17</v>
      </c>
      <c r="V725" s="49">
        <v>0</v>
      </c>
      <c r="W725" s="73">
        <v>800021</v>
      </c>
      <c r="X725" s="73">
        <v>5</v>
      </c>
      <c r="Y725" s="49">
        <v>5</v>
      </c>
      <c r="Z725" s="49">
        <v>0.54</v>
      </c>
      <c r="AA725" s="49">
        <v>0.5</v>
      </c>
      <c r="AB725" s="49">
        <v>0</v>
      </c>
      <c r="AC725" s="50">
        <v>9401</v>
      </c>
      <c r="AD725" s="51">
        <v>272</v>
      </c>
      <c r="AE725" s="49">
        <v>2</v>
      </c>
      <c r="AF725" s="49">
        <v>0</v>
      </c>
      <c r="AG725" s="51">
        <v>19</v>
      </c>
    </row>
    <row r="726" spans="1:33" x14ac:dyDescent="0.3">
      <c r="A726" s="49">
        <v>29028</v>
      </c>
      <c r="B726" s="49">
        <v>709028</v>
      </c>
      <c r="C726" s="49">
        <v>3</v>
      </c>
      <c r="D726" s="49">
        <v>3</v>
      </c>
      <c r="E726" s="49">
        <v>1</v>
      </c>
      <c r="F726" s="51">
        <v>1</v>
      </c>
      <c r="G726" s="73">
        <v>1.18</v>
      </c>
      <c r="H726" s="49">
        <v>15</v>
      </c>
      <c r="I726" s="78">
        <v>155446.9500000001</v>
      </c>
      <c r="J726" s="78">
        <v>155446.9500000001</v>
      </c>
      <c r="K726" s="78">
        <v>155446.9500000001</v>
      </c>
      <c r="L726" s="78">
        <v>0</v>
      </c>
      <c r="M726" s="76">
        <v>1284.666999999999</v>
      </c>
      <c r="N726" s="68">
        <v>1284.666999999999</v>
      </c>
      <c r="O726" s="61">
        <v>1284.666999999999</v>
      </c>
      <c r="P726" s="61">
        <v>1</v>
      </c>
      <c r="Q726" s="49">
        <v>10</v>
      </c>
      <c r="R726" s="76">
        <v>90</v>
      </c>
      <c r="S726" s="49">
        <v>0</v>
      </c>
      <c r="T726" s="64">
        <v>250</v>
      </c>
      <c r="U726" s="49">
        <v>17</v>
      </c>
      <c r="V726" s="49">
        <v>0</v>
      </c>
      <c r="W726" s="73">
        <v>800021</v>
      </c>
      <c r="X726" s="73">
        <v>5</v>
      </c>
      <c r="Y726" s="49">
        <v>5</v>
      </c>
      <c r="Z726" s="49">
        <v>0.54</v>
      </c>
      <c r="AA726" s="49">
        <v>0.5</v>
      </c>
      <c r="AB726" s="49">
        <v>0</v>
      </c>
      <c r="AC726" s="50">
        <v>9402</v>
      </c>
      <c r="AD726" s="51">
        <v>321</v>
      </c>
      <c r="AE726" s="49">
        <v>1</v>
      </c>
      <c r="AF726" s="49">
        <v>1</v>
      </c>
      <c r="AG726" s="51">
        <v>18</v>
      </c>
    </row>
    <row r="727" spans="1:33" x14ac:dyDescent="0.3">
      <c r="A727" s="49">
        <v>29029</v>
      </c>
      <c r="B727" s="49">
        <v>709029</v>
      </c>
      <c r="C727" s="49">
        <v>3</v>
      </c>
      <c r="D727" s="49">
        <v>3</v>
      </c>
      <c r="E727" s="49">
        <v>1</v>
      </c>
      <c r="F727" s="51">
        <v>1</v>
      </c>
      <c r="G727" s="73">
        <v>1.18</v>
      </c>
      <c r="H727" s="49">
        <v>15</v>
      </c>
      <c r="I727" s="78">
        <v>159839.8000000001</v>
      </c>
      <c r="J727" s="78">
        <v>159839.8000000001</v>
      </c>
      <c r="K727" s="78">
        <v>159839.8000000001</v>
      </c>
      <c r="L727" s="78">
        <v>0</v>
      </c>
      <c r="M727" s="76">
        <v>1301.9879999999989</v>
      </c>
      <c r="N727" s="68">
        <v>1301.9879999999989</v>
      </c>
      <c r="O727" s="61">
        <v>1301.9879999999989</v>
      </c>
      <c r="P727" s="61">
        <v>1</v>
      </c>
      <c r="Q727" s="49">
        <v>10</v>
      </c>
      <c r="R727" s="76">
        <v>90</v>
      </c>
      <c r="S727" s="49">
        <v>0</v>
      </c>
      <c r="T727" s="64">
        <v>258</v>
      </c>
      <c r="U727" s="49">
        <v>17</v>
      </c>
      <c r="V727" s="49">
        <v>0</v>
      </c>
      <c r="W727" s="73">
        <v>800021</v>
      </c>
      <c r="X727" s="73">
        <v>5</v>
      </c>
      <c r="Y727" s="49">
        <v>5</v>
      </c>
      <c r="Z727" s="49">
        <v>0.54</v>
      </c>
      <c r="AA727" s="49">
        <v>0.5</v>
      </c>
      <c r="AB727" s="49">
        <v>0</v>
      </c>
      <c r="AC727" s="50">
        <v>9401</v>
      </c>
      <c r="AD727" s="51">
        <v>338</v>
      </c>
      <c r="AE727" s="49">
        <v>1</v>
      </c>
      <c r="AF727" s="49">
        <v>1.4</v>
      </c>
      <c r="AG727" s="51">
        <v>41</v>
      </c>
    </row>
    <row r="728" spans="1:33" x14ac:dyDescent="0.3">
      <c r="A728" s="50">
        <v>40000</v>
      </c>
      <c r="B728" s="49">
        <v>710001</v>
      </c>
      <c r="C728" s="49">
        <v>2</v>
      </c>
      <c r="D728" s="49">
        <v>4</v>
      </c>
      <c r="E728" s="49">
        <v>1</v>
      </c>
      <c r="F728" s="51">
        <v>1</v>
      </c>
      <c r="G728" s="49">
        <v>1.32</v>
      </c>
      <c r="H728" s="49">
        <v>15</v>
      </c>
      <c r="I728" s="79">
        <v>2000</v>
      </c>
      <c r="J728" s="79">
        <v>2000</v>
      </c>
      <c r="K728" s="48"/>
      <c r="L728" s="48"/>
      <c r="M728" s="76">
        <v>1</v>
      </c>
      <c r="N728" s="48"/>
      <c r="O728" s="48"/>
      <c r="P728" s="48"/>
      <c r="Q728" s="49">
        <v>1</v>
      </c>
      <c r="R728" s="76">
        <v>1</v>
      </c>
      <c r="S728" s="49">
        <v>0</v>
      </c>
      <c r="T728" s="49">
        <v>1</v>
      </c>
      <c r="U728" s="49">
        <v>1</v>
      </c>
      <c r="V728" s="49">
        <v>0</v>
      </c>
      <c r="W728" s="49">
        <v>0</v>
      </c>
      <c r="X728" s="49">
        <v>0</v>
      </c>
      <c r="Y728" s="49">
        <v>5</v>
      </c>
      <c r="Z728" s="49">
        <v>1</v>
      </c>
      <c r="AA728" s="49">
        <v>0.5</v>
      </c>
      <c r="AB728" s="49">
        <v>0</v>
      </c>
      <c r="AC728" s="50">
        <v>1000</v>
      </c>
      <c r="AD728" s="49">
        <v>1000</v>
      </c>
      <c r="AE728" s="49">
        <v>5</v>
      </c>
      <c r="AF728" s="49">
        <v>1</v>
      </c>
      <c r="AG728" s="51">
        <v>0</v>
      </c>
    </row>
    <row r="729" spans="1:33" x14ac:dyDescent="0.3">
      <c r="A729" s="50">
        <v>40001</v>
      </c>
      <c r="B729" s="49">
        <v>710002</v>
      </c>
      <c r="C729" s="49">
        <v>2</v>
      </c>
      <c r="D729" s="49">
        <v>4</v>
      </c>
      <c r="E729" s="49">
        <v>1</v>
      </c>
      <c r="F729" s="51">
        <v>1</v>
      </c>
      <c r="G729" s="49">
        <v>1.32</v>
      </c>
      <c r="H729" s="49">
        <v>15</v>
      </c>
      <c r="I729" s="79">
        <v>4000</v>
      </c>
      <c r="J729" s="79">
        <v>4000</v>
      </c>
      <c r="K729" s="48"/>
      <c r="L729" s="48"/>
      <c r="M729" s="76">
        <v>1</v>
      </c>
      <c r="N729" s="48"/>
      <c r="O729" s="48"/>
      <c r="P729" s="48"/>
      <c r="Q729" s="49">
        <v>1</v>
      </c>
      <c r="R729" s="76">
        <v>1</v>
      </c>
      <c r="S729" s="49">
        <v>0</v>
      </c>
      <c r="T729" s="49">
        <v>1</v>
      </c>
      <c r="U729" s="49">
        <v>1</v>
      </c>
      <c r="V729" s="49">
        <v>0</v>
      </c>
      <c r="W729" s="49">
        <v>0</v>
      </c>
      <c r="X729" s="49">
        <v>0</v>
      </c>
      <c r="Y729" s="49">
        <v>5</v>
      </c>
      <c r="Z729" s="49">
        <v>1</v>
      </c>
      <c r="AA729" s="49">
        <v>0.5</v>
      </c>
      <c r="AB729" s="49">
        <v>0</v>
      </c>
      <c r="AC729" s="50">
        <v>1001</v>
      </c>
      <c r="AD729" s="49">
        <v>1500</v>
      </c>
      <c r="AE729" s="49">
        <v>5</v>
      </c>
      <c r="AF729" s="49">
        <v>1</v>
      </c>
      <c r="AG729" s="51">
        <v>0</v>
      </c>
    </row>
    <row r="730" spans="1:33" x14ac:dyDescent="0.3">
      <c r="A730" s="50">
        <v>40002</v>
      </c>
      <c r="B730" s="49">
        <v>710003</v>
      </c>
      <c r="C730" s="49">
        <v>2</v>
      </c>
      <c r="D730" s="49">
        <v>4</v>
      </c>
      <c r="E730" s="49">
        <v>1</v>
      </c>
      <c r="F730" s="51">
        <v>1</v>
      </c>
      <c r="G730" s="49">
        <v>1.32</v>
      </c>
      <c r="H730" s="49">
        <v>15</v>
      </c>
      <c r="I730" s="79">
        <v>6000</v>
      </c>
      <c r="J730" s="79">
        <v>6000</v>
      </c>
      <c r="K730" s="48"/>
      <c r="L730" s="48"/>
      <c r="M730" s="76">
        <v>1</v>
      </c>
      <c r="N730" s="48"/>
      <c r="O730" s="48"/>
      <c r="P730" s="48"/>
      <c r="Q730" s="49">
        <v>1</v>
      </c>
      <c r="R730" s="76">
        <v>1</v>
      </c>
      <c r="S730" s="49">
        <v>0</v>
      </c>
      <c r="T730" s="49">
        <v>1</v>
      </c>
      <c r="U730" s="49">
        <v>1</v>
      </c>
      <c r="V730" s="49">
        <v>0</v>
      </c>
      <c r="W730" s="49">
        <v>0</v>
      </c>
      <c r="X730" s="49">
        <v>0</v>
      </c>
      <c r="Y730" s="49">
        <v>5</v>
      </c>
      <c r="Z730" s="49">
        <v>1</v>
      </c>
      <c r="AA730" s="49">
        <v>0.5</v>
      </c>
      <c r="AB730" s="49">
        <v>0</v>
      </c>
      <c r="AC730" s="50">
        <v>1002</v>
      </c>
      <c r="AD730" s="49">
        <v>2000</v>
      </c>
      <c r="AE730" s="49">
        <v>5</v>
      </c>
      <c r="AF730" s="49">
        <v>1</v>
      </c>
      <c r="AG730" s="51">
        <v>0</v>
      </c>
    </row>
    <row r="731" spans="1:33" x14ac:dyDescent="0.3">
      <c r="A731" s="50">
        <v>40003</v>
      </c>
      <c r="B731" s="49">
        <v>710004</v>
      </c>
      <c r="C731" s="49">
        <v>2</v>
      </c>
      <c r="D731" s="49">
        <v>4</v>
      </c>
      <c r="E731" s="49">
        <v>1</v>
      </c>
      <c r="F731" s="51">
        <v>1</v>
      </c>
      <c r="G731" s="49">
        <v>1.32</v>
      </c>
      <c r="H731" s="49">
        <v>15</v>
      </c>
      <c r="I731" s="79">
        <v>8000</v>
      </c>
      <c r="J731" s="79">
        <v>8000</v>
      </c>
      <c r="K731" s="48"/>
      <c r="L731" s="48"/>
      <c r="M731" s="76">
        <v>1</v>
      </c>
      <c r="N731" s="48"/>
      <c r="O731" s="48"/>
      <c r="P731" s="48"/>
      <c r="Q731" s="49">
        <v>1</v>
      </c>
      <c r="R731" s="76">
        <v>1</v>
      </c>
      <c r="S731" s="49">
        <v>0</v>
      </c>
      <c r="T731" s="49">
        <v>1</v>
      </c>
      <c r="U731" s="49">
        <v>1</v>
      </c>
      <c r="V731" s="49">
        <v>0</v>
      </c>
      <c r="W731" s="49">
        <v>0</v>
      </c>
      <c r="X731" s="49">
        <v>0</v>
      </c>
      <c r="Y731" s="49">
        <v>5</v>
      </c>
      <c r="Z731" s="49">
        <v>1</v>
      </c>
      <c r="AA731" s="49">
        <v>0.5</v>
      </c>
      <c r="AB731" s="49">
        <v>0</v>
      </c>
      <c r="AC731" s="50">
        <v>1003</v>
      </c>
      <c r="AD731" s="49">
        <v>2500</v>
      </c>
      <c r="AE731" s="49">
        <v>5</v>
      </c>
      <c r="AF731" s="49">
        <v>1</v>
      </c>
      <c r="AG731" s="51">
        <v>0</v>
      </c>
    </row>
    <row r="732" spans="1:33" x14ac:dyDescent="0.3">
      <c r="A732" s="50">
        <v>40004</v>
      </c>
      <c r="B732" s="49">
        <v>710001</v>
      </c>
      <c r="C732" s="49">
        <v>2</v>
      </c>
      <c r="D732" s="49">
        <v>4</v>
      </c>
      <c r="E732" s="49">
        <v>1</v>
      </c>
      <c r="F732" s="51">
        <v>1</v>
      </c>
      <c r="G732" s="49">
        <v>1.32</v>
      </c>
      <c r="H732" s="49">
        <v>15</v>
      </c>
      <c r="I732" s="79">
        <v>10000</v>
      </c>
      <c r="J732" s="79">
        <v>10000</v>
      </c>
      <c r="K732" s="48"/>
      <c r="L732" s="48"/>
      <c r="M732" s="76">
        <v>1</v>
      </c>
      <c r="N732" s="48"/>
      <c r="O732" s="48"/>
      <c r="P732" s="48"/>
      <c r="Q732" s="49">
        <v>1</v>
      </c>
      <c r="R732" s="76">
        <v>1</v>
      </c>
      <c r="S732" s="49">
        <v>0</v>
      </c>
      <c r="T732" s="49">
        <v>1</v>
      </c>
      <c r="U732" s="49">
        <v>1</v>
      </c>
      <c r="V732" s="49">
        <v>0</v>
      </c>
      <c r="W732" s="49">
        <v>0</v>
      </c>
      <c r="X732" s="49">
        <v>0</v>
      </c>
      <c r="Y732" s="49">
        <v>5</v>
      </c>
      <c r="Z732" s="49">
        <v>1</v>
      </c>
      <c r="AA732" s="49">
        <v>0.5</v>
      </c>
      <c r="AB732" s="49">
        <v>0</v>
      </c>
      <c r="AC732" s="50">
        <v>1000</v>
      </c>
      <c r="AD732" s="49">
        <v>3000</v>
      </c>
      <c r="AE732" s="49">
        <v>5</v>
      </c>
      <c r="AF732" s="49">
        <v>1</v>
      </c>
      <c r="AG732" s="51">
        <v>0</v>
      </c>
    </row>
    <row r="733" spans="1:33" x14ac:dyDescent="0.3">
      <c r="A733" s="50">
        <v>40005</v>
      </c>
      <c r="B733" s="49">
        <v>710002</v>
      </c>
      <c r="C733" s="49">
        <v>2</v>
      </c>
      <c r="D733" s="49">
        <v>4</v>
      </c>
      <c r="E733" s="49">
        <v>1</v>
      </c>
      <c r="F733" s="51">
        <v>1</v>
      </c>
      <c r="G733" s="49">
        <v>1.32</v>
      </c>
      <c r="H733" s="49">
        <v>15</v>
      </c>
      <c r="I733" s="79">
        <v>12000</v>
      </c>
      <c r="J733" s="79">
        <v>12000</v>
      </c>
      <c r="K733" s="48"/>
      <c r="L733" s="48"/>
      <c r="M733" s="76">
        <v>1</v>
      </c>
      <c r="N733" s="48"/>
      <c r="O733" s="48"/>
      <c r="P733" s="48"/>
      <c r="Q733" s="49">
        <v>1</v>
      </c>
      <c r="R733" s="76">
        <v>1</v>
      </c>
      <c r="S733" s="49">
        <v>0</v>
      </c>
      <c r="T733" s="49">
        <v>1</v>
      </c>
      <c r="U733" s="49">
        <v>1</v>
      </c>
      <c r="V733" s="49">
        <v>0</v>
      </c>
      <c r="W733" s="49">
        <v>0</v>
      </c>
      <c r="X733" s="49">
        <v>0</v>
      </c>
      <c r="Y733" s="49">
        <v>5</v>
      </c>
      <c r="Z733" s="49">
        <v>1</v>
      </c>
      <c r="AA733" s="49">
        <v>0.5</v>
      </c>
      <c r="AB733" s="49">
        <v>0</v>
      </c>
      <c r="AC733" s="50">
        <v>1001</v>
      </c>
      <c r="AD733" s="49">
        <v>4000</v>
      </c>
      <c r="AE733" s="49">
        <v>5</v>
      </c>
      <c r="AF733" s="49">
        <v>1</v>
      </c>
      <c r="AG733" s="51">
        <v>0</v>
      </c>
    </row>
    <row r="734" spans="1:33" x14ac:dyDescent="0.3">
      <c r="A734" s="50">
        <v>40006</v>
      </c>
      <c r="B734" s="49">
        <v>710003</v>
      </c>
      <c r="C734" s="49">
        <v>2</v>
      </c>
      <c r="D734" s="49">
        <v>4</v>
      </c>
      <c r="E734" s="49">
        <v>1</v>
      </c>
      <c r="F734" s="51">
        <v>1</v>
      </c>
      <c r="G734" s="49">
        <v>1.32</v>
      </c>
      <c r="H734" s="49">
        <v>15</v>
      </c>
      <c r="I734" s="79">
        <v>14000</v>
      </c>
      <c r="J734" s="79">
        <v>14000</v>
      </c>
      <c r="K734" s="48"/>
      <c r="L734" s="48"/>
      <c r="M734" s="76">
        <v>1</v>
      </c>
      <c r="N734" s="48"/>
      <c r="O734" s="48"/>
      <c r="P734" s="48"/>
      <c r="Q734" s="49">
        <v>1</v>
      </c>
      <c r="R734" s="76">
        <v>1</v>
      </c>
      <c r="S734" s="49">
        <v>0</v>
      </c>
      <c r="T734" s="49">
        <v>1</v>
      </c>
      <c r="U734" s="49">
        <v>1</v>
      </c>
      <c r="V734" s="49">
        <v>0</v>
      </c>
      <c r="W734" s="49">
        <v>0</v>
      </c>
      <c r="X734" s="49">
        <v>0</v>
      </c>
      <c r="Y734" s="49">
        <v>5</v>
      </c>
      <c r="Z734" s="49">
        <v>1</v>
      </c>
      <c r="AA734" s="49">
        <v>0.5</v>
      </c>
      <c r="AB734" s="49">
        <v>0</v>
      </c>
      <c r="AC734" s="50">
        <v>1002</v>
      </c>
      <c r="AD734" s="49">
        <v>5000</v>
      </c>
      <c r="AE734" s="49">
        <v>5</v>
      </c>
      <c r="AF734" s="49">
        <v>1</v>
      </c>
      <c r="AG734" s="51">
        <v>0</v>
      </c>
    </row>
    <row r="735" spans="1:33" x14ac:dyDescent="0.3">
      <c r="A735" s="50">
        <v>40007</v>
      </c>
      <c r="B735" s="49">
        <v>710004</v>
      </c>
      <c r="C735" s="49">
        <v>2</v>
      </c>
      <c r="D735" s="49">
        <v>4</v>
      </c>
      <c r="E735" s="49">
        <v>1</v>
      </c>
      <c r="F735" s="51">
        <v>1</v>
      </c>
      <c r="G735" s="49">
        <v>1.32</v>
      </c>
      <c r="H735" s="49">
        <v>15</v>
      </c>
      <c r="I735" s="79">
        <v>16000</v>
      </c>
      <c r="J735" s="79">
        <v>16000</v>
      </c>
      <c r="K735" s="48"/>
      <c r="L735" s="48"/>
      <c r="M735" s="76">
        <v>1</v>
      </c>
      <c r="N735" s="48"/>
      <c r="O735" s="48"/>
      <c r="P735" s="48"/>
      <c r="Q735" s="49">
        <v>1</v>
      </c>
      <c r="R735" s="76">
        <v>1</v>
      </c>
      <c r="S735" s="49">
        <v>0</v>
      </c>
      <c r="T735" s="49">
        <v>1</v>
      </c>
      <c r="U735" s="49">
        <v>1</v>
      </c>
      <c r="V735" s="49">
        <v>0</v>
      </c>
      <c r="W735" s="49">
        <v>0</v>
      </c>
      <c r="X735" s="49">
        <v>0</v>
      </c>
      <c r="Y735" s="49">
        <v>5</v>
      </c>
      <c r="Z735" s="49">
        <v>1</v>
      </c>
      <c r="AA735" s="49">
        <v>0.5</v>
      </c>
      <c r="AB735" s="49">
        <v>0</v>
      </c>
      <c r="AC735" s="50">
        <v>1003</v>
      </c>
      <c r="AD735" s="49">
        <v>6000</v>
      </c>
      <c r="AE735" s="49">
        <v>5</v>
      </c>
      <c r="AF735" s="49">
        <v>1</v>
      </c>
      <c r="AG735" s="51">
        <v>0</v>
      </c>
    </row>
    <row r="736" spans="1:33" x14ac:dyDescent="0.3">
      <c r="A736" s="50">
        <v>40008</v>
      </c>
      <c r="B736" s="49">
        <v>710001</v>
      </c>
      <c r="C736" s="49">
        <v>2</v>
      </c>
      <c r="D736" s="49">
        <v>4</v>
      </c>
      <c r="E736" s="49">
        <v>1</v>
      </c>
      <c r="F736" s="51">
        <v>1</v>
      </c>
      <c r="G736" s="49">
        <v>1.32</v>
      </c>
      <c r="H736" s="49">
        <v>15</v>
      </c>
      <c r="I736" s="79">
        <v>18000</v>
      </c>
      <c r="J736" s="79">
        <v>18000</v>
      </c>
      <c r="K736" s="48"/>
      <c r="L736" s="48"/>
      <c r="M736" s="76">
        <v>1</v>
      </c>
      <c r="N736" s="48"/>
      <c r="O736" s="48"/>
      <c r="P736" s="48"/>
      <c r="Q736" s="49">
        <v>1</v>
      </c>
      <c r="R736" s="76">
        <v>1</v>
      </c>
      <c r="S736" s="49">
        <v>0</v>
      </c>
      <c r="T736" s="49">
        <v>1</v>
      </c>
      <c r="U736" s="49">
        <v>1</v>
      </c>
      <c r="V736" s="49">
        <v>0</v>
      </c>
      <c r="W736" s="49">
        <v>0</v>
      </c>
      <c r="X736" s="49">
        <v>0</v>
      </c>
      <c r="Y736" s="49">
        <v>5</v>
      </c>
      <c r="Z736" s="49">
        <v>1</v>
      </c>
      <c r="AA736" s="49">
        <v>0.5</v>
      </c>
      <c r="AB736" s="49">
        <v>0</v>
      </c>
      <c r="AC736" s="50">
        <v>1000</v>
      </c>
      <c r="AD736" s="49">
        <v>7000</v>
      </c>
      <c r="AE736" s="49">
        <v>5</v>
      </c>
      <c r="AF736" s="49">
        <v>1</v>
      </c>
      <c r="AG736" s="51">
        <v>0</v>
      </c>
    </row>
    <row r="737" spans="1:33" x14ac:dyDescent="0.3">
      <c r="A737" s="50">
        <v>40009</v>
      </c>
      <c r="B737" s="49">
        <v>710002</v>
      </c>
      <c r="C737" s="49">
        <v>2</v>
      </c>
      <c r="D737" s="49">
        <v>4</v>
      </c>
      <c r="E737" s="49">
        <v>1</v>
      </c>
      <c r="F737" s="51">
        <v>1</v>
      </c>
      <c r="G737" s="49">
        <v>1.32</v>
      </c>
      <c r="H737" s="49">
        <v>15</v>
      </c>
      <c r="I737" s="79">
        <v>20000</v>
      </c>
      <c r="J737" s="79">
        <v>20000</v>
      </c>
      <c r="K737" s="48"/>
      <c r="L737" s="48"/>
      <c r="M737" s="76">
        <v>1</v>
      </c>
      <c r="N737" s="48"/>
      <c r="O737" s="48"/>
      <c r="P737" s="48"/>
      <c r="Q737" s="49">
        <v>1</v>
      </c>
      <c r="R737" s="76">
        <v>1</v>
      </c>
      <c r="S737" s="49">
        <v>0</v>
      </c>
      <c r="T737" s="49">
        <v>1</v>
      </c>
      <c r="U737" s="49">
        <v>1</v>
      </c>
      <c r="V737" s="49">
        <v>0</v>
      </c>
      <c r="W737" s="49">
        <v>0</v>
      </c>
      <c r="X737" s="49">
        <v>0</v>
      </c>
      <c r="Y737" s="49">
        <v>5</v>
      </c>
      <c r="Z737" s="49">
        <v>1</v>
      </c>
      <c r="AA737" s="49">
        <v>0.5</v>
      </c>
      <c r="AB737" s="49">
        <v>0</v>
      </c>
      <c r="AC737" s="50">
        <v>1001</v>
      </c>
      <c r="AD737" s="49">
        <v>9000</v>
      </c>
      <c r="AE737" s="49">
        <v>5</v>
      </c>
      <c r="AF737" s="49">
        <v>1</v>
      </c>
      <c r="AG737" s="51">
        <v>0</v>
      </c>
    </row>
    <row r="738" spans="1:33" x14ac:dyDescent="0.3">
      <c r="A738" s="50">
        <v>40010</v>
      </c>
      <c r="B738" s="49">
        <v>710003</v>
      </c>
      <c r="C738" s="49">
        <v>2</v>
      </c>
      <c r="D738" s="49">
        <v>4</v>
      </c>
      <c r="E738" s="49">
        <v>1</v>
      </c>
      <c r="F738" s="51">
        <v>1</v>
      </c>
      <c r="G738" s="49">
        <v>1.32</v>
      </c>
      <c r="H738" s="49">
        <v>15</v>
      </c>
      <c r="I738" s="79">
        <v>22000</v>
      </c>
      <c r="J738" s="79">
        <v>22000</v>
      </c>
      <c r="K738" s="48"/>
      <c r="L738" s="48"/>
      <c r="M738" s="76">
        <v>1</v>
      </c>
      <c r="N738" s="48"/>
      <c r="O738" s="48"/>
      <c r="P738" s="48"/>
      <c r="Q738" s="49">
        <v>1</v>
      </c>
      <c r="R738" s="76">
        <v>1</v>
      </c>
      <c r="S738" s="49">
        <v>0</v>
      </c>
      <c r="T738" s="49">
        <v>1</v>
      </c>
      <c r="U738" s="49">
        <v>1</v>
      </c>
      <c r="V738" s="49">
        <v>0</v>
      </c>
      <c r="W738" s="49">
        <v>0</v>
      </c>
      <c r="X738" s="49">
        <v>0</v>
      </c>
      <c r="Y738" s="49">
        <v>5</v>
      </c>
      <c r="Z738" s="49">
        <v>1</v>
      </c>
      <c r="AA738" s="49">
        <v>0.5</v>
      </c>
      <c r="AB738" s="49">
        <v>0</v>
      </c>
      <c r="AC738" s="50">
        <v>1002</v>
      </c>
      <c r="AD738" s="49">
        <v>11000</v>
      </c>
      <c r="AE738" s="49">
        <v>5</v>
      </c>
      <c r="AF738" s="49">
        <v>1</v>
      </c>
      <c r="AG738" s="51">
        <v>0</v>
      </c>
    </row>
    <row r="739" spans="1:33" x14ac:dyDescent="0.3">
      <c r="A739" s="50">
        <v>40011</v>
      </c>
      <c r="B739" s="49">
        <v>710004</v>
      </c>
      <c r="C739" s="49">
        <v>2</v>
      </c>
      <c r="D739" s="49">
        <v>4</v>
      </c>
      <c r="E739" s="49">
        <v>1</v>
      </c>
      <c r="F739" s="51">
        <v>1</v>
      </c>
      <c r="G739" s="49">
        <v>1.32</v>
      </c>
      <c r="H739" s="49">
        <v>15</v>
      </c>
      <c r="I739" s="79">
        <v>24000</v>
      </c>
      <c r="J739" s="79">
        <v>24000</v>
      </c>
      <c r="K739" s="48"/>
      <c r="L739" s="48"/>
      <c r="M739" s="76">
        <v>1</v>
      </c>
      <c r="N739" s="48"/>
      <c r="O739" s="48"/>
      <c r="P739" s="48"/>
      <c r="Q739" s="49">
        <v>1</v>
      </c>
      <c r="R739" s="76">
        <v>1</v>
      </c>
      <c r="S739" s="49">
        <v>0</v>
      </c>
      <c r="T739" s="49">
        <v>1</v>
      </c>
      <c r="U739" s="49">
        <v>1</v>
      </c>
      <c r="V739" s="49">
        <v>0</v>
      </c>
      <c r="W739" s="49">
        <v>0</v>
      </c>
      <c r="X739" s="49">
        <v>0</v>
      </c>
      <c r="Y739" s="49">
        <v>5</v>
      </c>
      <c r="Z739" s="49">
        <v>1</v>
      </c>
      <c r="AA739" s="49">
        <v>0.5</v>
      </c>
      <c r="AB739" s="49">
        <v>0</v>
      </c>
      <c r="AC739" s="50">
        <v>1003</v>
      </c>
      <c r="AD739" s="49">
        <v>13000</v>
      </c>
      <c r="AE739" s="49">
        <v>5</v>
      </c>
      <c r="AF739" s="49">
        <v>1</v>
      </c>
      <c r="AG739" s="51">
        <v>0</v>
      </c>
    </row>
    <row r="740" spans="1:33" x14ac:dyDescent="0.3">
      <c r="A740" s="83">
        <v>90101</v>
      </c>
      <c r="B740" s="83">
        <v>700101</v>
      </c>
      <c r="C740" s="83">
        <v>1</v>
      </c>
      <c r="D740" s="83">
        <v>1</v>
      </c>
      <c r="E740" s="83">
        <v>1</v>
      </c>
      <c r="F740" s="51">
        <v>1</v>
      </c>
      <c r="G740" s="83">
        <v>1.7</v>
      </c>
      <c r="H740" s="83">
        <v>0.01</v>
      </c>
      <c r="I740" s="84">
        <v>154</v>
      </c>
      <c r="J740" s="84"/>
      <c r="K740" s="84"/>
      <c r="L740" s="84"/>
      <c r="M740" s="85">
        <v>39.666666666666664</v>
      </c>
      <c r="N740" s="85"/>
      <c r="O740" s="85"/>
      <c r="P740" s="85"/>
      <c r="Q740" s="83">
        <v>5</v>
      </c>
      <c r="R740" s="85">
        <v>79</v>
      </c>
      <c r="S740" s="83">
        <v>0</v>
      </c>
      <c r="T740" s="83">
        <v>1</v>
      </c>
      <c r="U740" s="83">
        <v>5</v>
      </c>
      <c r="V740" s="83">
        <v>0</v>
      </c>
      <c r="W740" s="83">
        <v>800183</v>
      </c>
      <c r="X740" s="83">
        <v>100</v>
      </c>
      <c r="Y740" s="83">
        <v>5</v>
      </c>
      <c r="Z740" s="83">
        <v>0.3</v>
      </c>
      <c r="AA740" s="83">
        <v>0.5</v>
      </c>
      <c r="AB740" s="83">
        <v>0</v>
      </c>
      <c r="AC740" s="86">
        <v>101</v>
      </c>
      <c r="AD740" s="49">
        <v>23</v>
      </c>
      <c r="AE740" s="83">
        <v>7</v>
      </c>
      <c r="AF740" s="83">
        <v>0</v>
      </c>
      <c r="AG740" s="51">
        <v>25</v>
      </c>
    </row>
    <row r="741" spans="1:33" x14ac:dyDescent="0.3">
      <c r="A741" s="83">
        <v>90102</v>
      </c>
      <c r="B741" s="83">
        <v>700102</v>
      </c>
      <c r="C741" s="83">
        <v>1</v>
      </c>
      <c r="D741" s="83">
        <v>1</v>
      </c>
      <c r="E741" s="83">
        <v>1</v>
      </c>
      <c r="F741" s="51">
        <v>1</v>
      </c>
      <c r="G741" s="83">
        <v>0.46</v>
      </c>
      <c r="H741" s="83">
        <v>15</v>
      </c>
      <c r="I741" s="84">
        <v>161.75</v>
      </c>
      <c r="J741" s="84"/>
      <c r="K741" s="84"/>
      <c r="L741" s="84"/>
      <c r="M741" s="85">
        <v>41</v>
      </c>
      <c r="N741" s="85"/>
      <c r="O741" s="85"/>
      <c r="P741" s="85"/>
      <c r="Q741" s="83">
        <v>5</v>
      </c>
      <c r="R741" s="85">
        <v>79</v>
      </c>
      <c r="S741" s="83">
        <v>0</v>
      </c>
      <c r="T741" s="83">
        <v>2</v>
      </c>
      <c r="U741" s="83">
        <v>5</v>
      </c>
      <c r="V741" s="83">
        <v>0</v>
      </c>
      <c r="W741" s="83">
        <v>800082</v>
      </c>
      <c r="X741" s="83">
        <v>15</v>
      </c>
      <c r="Y741" s="83">
        <v>3</v>
      </c>
      <c r="Z741" s="83">
        <v>0.3</v>
      </c>
      <c r="AA741" s="83">
        <v>0.5</v>
      </c>
      <c r="AB741" s="83">
        <v>0</v>
      </c>
      <c r="AC741" s="86">
        <v>102</v>
      </c>
      <c r="AD741" s="49">
        <v>28</v>
      </c>
      <c r="AE741" s="83">
        <v>1</v>
      </c>
      <c r="AF741" s="83">
        <v>0</v>
      </c>
      <c r="AG741" s="51">
        <v>14</v>
      </c>
    </row>
    <row r="742" spans="1:33" x14ac:dyDescent="0.3">
      <c r="A742" s="83">
        <v>90103</v>
      </c>
      <c r="B742" s="83">
        <v>700103</v>
      </c>
      <c r="C742" s="83">
        <v>1</v>
      </c>
      <c r="D742" s="83">
        <v>1</v>
      </c>
      <c r="E742" s="83">
        <v>1</v>
      </c>
      <c r="F742" s="51">
        <v>1</v>
      </c>
      <c r="G742" s="83">
        <v>0.46</v>
      </c>
      <c r="H742" s="83">
        <v>15</v>
      </c>
      <c r="I742" s="84">
        <v>169.5</v>
      </c>
      <c r="J742" s="84"/>
      <c r="K742" s="84"/>
      <c r="L742" s="84"/>
      <c r="M742" s="85">
        <v>42.666666666666664</v>
      </c>
      <c r="N742" s="85"/>
      <c r="O742" s="85"/>
      <c r="P742" s="85"/>
      <c r="Q742" s="83">
        <v>5</v>
      </c>
      <c r="R742" s="85">
        <v>79</v>
      </c>
      <c r="S742" s="83">
        <v>0</v>
      </c>
      <c r="T742" s="83">
        <v>3</v>
      </c>
      <c r="U742" s="83">
        <v>5</v>
      </c>
      <c r="V742" s="83">
        <v>0</v>
      </c>
      <c r="W742" s="83">
        <v>800082</v>
      </c>
      <c r="X742" s="83">
        <v>15</v>
      </c>
      <c r="Y742" s="83">
        <v>3</v>
      </c>
      <c r="Z742" s="83">
        <v>0.4</v>
      </c>
      <c r="AA742" s="83">
        <v>0.6</v>
      </c>
      <c r="AB742" s="83">
        <v>0</v>
      </c>
      <c r="AC742" s="86">
        <v>103</v>
      </c>
      <c r="AD742" s="49">
        <v>38</v>
      </c>
      <c r="AE742" s="83">
        <v>1</v>
      </c>
      <c r="AF742" s="83">
        <v>0</v>
      </c>
      <c r="AG742" s="51">
        <v>22</v>
      </c>
    </row>
    <row r="743" spans="1:33" x14ac:dyDescent="0.3">
      <c r="A743" s="83">
        <v>90104</v>
      </c>
      <c r="B743" s="83">
        <v>700104</v>
      </c>
      <c r="C743" s="83">
        <v>1</v>
      </c>
      <c r="D743" s="83">
        <v>1</v>
      </c>
      <c r="E743" s="83">
        <v>1</v>
      </c>
      <c r="F743" s="51">
        <v>1</v>
      </c>
      <c r="G743" s="83">
        <v>0.46</v>
      </c>
      <c r="H743" s="83">
        <v>15</v>
      </c>
      <c r="I743" s="84">
        <v>177.25</v>
      </c>
      <c r="J743" s="84"/>
      <c r="K743" s="84"/>
      <c r="L743" s="84"/>
      <c r="M743" s="85">
        <v>44</v>
      </c>
      <c r="N743" s="85"/>
      <c r="O743" s="85"/>
      <c r="P743" s="85"/>
      <c r="Q743" s="83">
        <v>5</v>
      </c>
      <c r="R743" s="85">
        <v>79</v>
      </c>
      <c r="S743" s="83">
        <v>0</v>
      </c>
      <c r="T743" s="83">
        <v>4</v>
      </c>
      <c r="U743" s="83">
        <v>5</v>
      </c>
      <c r="V743" s="83">
        <v>0</v>
      </c>
      <c r="W743" s="83">
        <v>800082</v>
      </c>
      <c r="X743" s="83">
        <v>15</v>
      </c>
      <c r="Y743" s="83">
        <v>3</v>
      </c>
      <c r="Z743" s="83">
        <v>0.3</v>
      </c>
      <c r="AA743" s="83">
        <v>0.5</v>
      </c>
      <c r="AB743" s="83">
        <v>0</v>
      </c>
      <c r="AC743" s="86">
        <v>104</v>
      </c>
      <c r="AD743" s="49">
        <v>29</v>
      </c>
      <c r="AE743" s="83">
        <v>1</v>
      </c>
      <c r="AF743" s="83">
        <v>0</v>
      </c>
      <c r="AG743" s="51">
        <v>16</v>
      </c>
    </row>
    <row r="744" spans="1:33" x14ac:dyDescent="0.3">
      <c r="A744" s="83">
        <v>90105</v>
      </c>
      <c r="B744" s="83">
        <v>700105</v>
      </c>
      <c r="C744" s="83">
        <v>1</v>
      </c>
      <c r="D744" s="83">
        <v>1</v>
      </c>
      <c r="E744" s="83">
        <v>1</v>
      </c>
      <c r="F744" s="51">
        <v>1</v>
      </c>
      <c r="G744" s="83">
        <v>0.46</v>
      </c>
      <c r="H744" s="83">
        <v>15</v>
      </c>
      <c r="I744" s="84">
        <v>185</v>
      </c>
      <c r="J744" s="84"/>
      <c r="K744" s="84"/>
      <c r="L744" s="84"/>
      <c r="M744" s="85">
        <v>45.333333333333336</v>
      </c>
      <c r="N744" s="85"/>
      <c r="O744" s="85"/>
      <c r="P744" s="85"/>
      <c r="Q744" s="83">
        <v>5</v>
      </c>
      <c r="R744" s="85">
        <v>79</v>
      </c>
      <c r="S744" s="83">
        <v>0</v>
      </c>
      <c r="T744" s="83">
        <v>5</v>
      </c>
      <c r="U744" s="83">
        <v>5</v>
      </c>
      <c r="V744" s="83">
        <v>0</v>
      </c>
      <c r="W744" s="83">
        <v>800082</v>
      </c>
      <c r="X744" s="83">
        <v>15</v>
      </c>
      <c r="Y744" s="83">
        <v>3</v>
      </c>
      <c r="Z744" s="83">
        <v>0.4</v>
      </c>
      <c r="AA744" s="83">
        <v>0.6</v>
      </c>
      <c r="AB744" s="83">
        <v>0</v>
      </c>
      <c r="AC744" s="86">
        <v>105</v>
      </c>
      <c r="AD744" s="49">
        <v>45</v>
      </c>
      <c r="AE744" s="83">
        <v>1</v>
      </c>
      <c r="AF744" s="83">
        <v>0</v>
      </c>
      <c r="AG744" s="51">
        <v>92</v>
      </c>
    </row>
    <row r="745" spans="1:33" x14ac:dyDescent="0.3">
      <c r="A745" s="83">
        <v>90106</v>
      </c>
      <c r="B745" s="83">
        <v>700106</v>
      </c>
      <c r="C745" s="83">
        <v>1</v>
      </c>
      <c r="D745" s="83">
        <v>1</v>
      </c>
      <c r="E745" s="83">
        <v>1</v>
      </c>
      <c r="F745" s="51">
        <v>1</v>
      </c>
      <c r="G745" s="83">
        <v>0.46</v>
      </c>
      <c r="H745" s="83">
        <v>15</v>
      </c>
      <c r="I745" s="84">
        <v>192.75</v>
      </c>
      <c r="J745" s="84"/>
      <c r="K745" s="84"/>
      <c r="L745" s="84"/>
      <c r="M745" s="85">
        <v>46.666666666666664</v>
      </c>
      <c r="N745" s="85"/>
      <c r="O745" s="85"/>
      <c r="P745" s="85"/>
      <c r="Q745" s="83">
        <v>5</v>
      </c>
      <c r="R745" s="85">
        <v>79</v>
      </c>
      <c r="S745" s="83">
        <v>0</v>
      </c>
      <c r="T745" s="83">
        <v>6</v>
      </c>
      <c r="U745" s="83">
        <v>5</v>
      </c>
      <c r="V745" s="83">
        <v>0</v>
      </c>
      <c r="W745" s="83">
        <v>800082</v>
      </c>
      <c r="X745" s="83">
        <v>15</v>
      </c>
      <c r="Y745" s="83">
        <v>3</v>
      </c>
      <c r="Z745" s="83">
        <v>0.3</v>
      </c>
      <c r="AA745" s="83">
        <v>0.5</v>
      </c>
      <c r="AB745" s="83">
        <v>0</v>
      </c>
      <c r="AC745" s="86">
        <v>106</v>
      </c>
      <c r="AD745" s="49">
        <v>17</v>
      </c>
      <c r="AE745" s="83">
        <v>1</v>
      </c>
      <c r="AF745" s="83">
        <v>0</v>
      </c>
      <c r="AG745" s="51">
        <v>43</v>
      </c>
    </row>
    <row r="746" spans="1:33" x14ac:dyDescent="0.3">
      <c r="A746" s="83">
        <v>90107</v>
      </c>
      <c r="B746" s="83">
        <v>700107</v>
      </c>
      <c r="C746" s="83">
        <v>1</v>
      </c>
      <c r="D746" s="83">
        <v>1</v>
      </c>
      <c r="E746" s="83">
        <v>1</v>
      </c>
      <c r="F746" s="51">
        <v>1</v>
      </c>
      <c r="G746" s="83">
        <v>0.46</v>
      </c>
      <c r="H746" s="83">
        <v>15</v>
      </c>
      <c r="I746" s="84">
        <v>200.5</v>
      </c>
      <c r="J746" s="84"/>
      <c r="K746" s="84"/>
      <c r="L746" s="84"/>
      <c r="M746" s="85">
        <v>48</v>
      </c>
      <c r="N746" s="85"/>
      <c r="O746" s="85"/>
      <c r="P746" s="85"/>
      <c r="Q746" s="83">
        <v>5</v>
      </c>
      <c r="R746" s="85">
        <v>79</v>
      </c>
      <c r="S746" s="83">
        <v>0</v>
      </c>
      <c r="T746" s="83">
        <v>7</v>
      </c>
      <c r="U746" s="83">
        <v>5</v>
      </c>
      <c r="V746" s="83">
        <v>0</v>
      </c>
      <c r="W746" s="83">
        <v>800082</v>
      </c>
      <c r="X746" s="83">
        <v>15</v>
      </c>
      <c r="Y746" s="83">
        <v>3</v>
      </c>
      <c r="Z746" s="83">
        <v>0.4</v>
      </c>
      <c r="AA746" s="83">
        <v>0.6</v>
      </c>
      <c r="AB746" s="83">
        <v>0</v>
      </c>
      <c r="AC746" s="86">
        <v>107</v>
      </c>
      <c r="AD746" s="49">
        <v>39</v>
      </c>
      <c r="AE746" s="83">
        <v>1</v>
      </c>
      <c r="AF746" s="83">
        <v>0</v>
      </c>
      <c r="AG746" s="51">
        <v>20</v>
      </c>
    </row>
    <row r="747" spans="1:33" x14ac:dyDescent="0.3">
      <c r="A747" s="83">
        <v>90108</v>
      </c>
      <c r="B747" s="83">
        <v>700108</v>
      </c>
      <c r="C747" s="83">
        <v>1</v>
      </c>
      <c r="D747" s="83">
        <v>1</v>
      </c>
      <c r="E747" s="83">
        <v>1</v>
      </c>
      <c r="F747" s="51">
        <v>1</v>
      </c>
      <c r="G747" s="83">
        <v>0.46</v>
      </c>
      <c r="H747" s="83">
        <v>15</v>
      </c>
      <c r="I747" s="84">
        <v>208.25</v>
      </c>
      <c r="J747" s="84"/>
      <c r="K747" s="84"/>
      <c r="L747" s="84"/>
      <c r="M747" s="85">
        <v>49.666666666666664</v>
      </c>
      <c r="N747" s="85"/>
      <c r="O747" s="85"/>
      <c r="P747" s="85"/>
      <c r="Q747" s="83">
        <v>5</v>
      </c>
      <c r="R747" s="85">
        <v>79</v>
      </c>
      <c r="S747" s="83">
        <v>0</v>
      </c>
      <c r="T747" s="83">
        <v>8</v>
      </c>
      <c r="U747" s="83">
        <v>5</v>
      </c>
      <c r="V747" s="83">
        <v>0</v>
      </c>
      <c r="W747" s="83">
        <v>800082</v>
      </c>
      <c r="X747" s="83">
        <v>15</v>
      </c>
      <c r="Y747" s="83">
        <v>3</v>
      </c>
      <c r="Z747" s="83">
        <v>0.3</v>
      </c>
      <c r="AA747" s="83">
        <v>0.5</v>
      </c>
      <c r="AB747" s="83">
        <v>0</v>
      </c>
      <c r="AC747" s="86">
        <v>102</v>
      </c>
      <c r="AD747" s="49">
        <v>18</v>
      </c>
      <c r="AE747" s="83">
        <v>1</v>
      </c>
      <c r="AF747" s="83">
        <v>0</v>
      </c>
      <c r="AG747" s="51">
        <v>54</v>
      </c>
    </row>
    <row r="748" spans="1:33" x14ac:dyDescent="0.3">
      <c r="A748" s="83">
        <v>90109</v>
      </c>
      <c r="B748" s="83">
        <v>700109</v>
      </c>
      <c r="C748" s="83">
        <v>1</v>
      </c>
      <c r="D748" s="83">
        <v>1</v>
      </c>
      <c r="E748" s="83">
        <v>1</v>
      </c>
      <c r="F748" s="51">
        <v>1</v>
      </c>
      <c r="G748" s="83">
        <v>0.46</v>
      </c>
      <c r="H748" s="83">
        <v>15</v>
      </c>
      <c r="I748" s="84">
        <v>216</v>
      </c>
      <c r="J748" s="84"/>
      <c r="K748" s="84"/>
      <c r="L748" s="84"/>
      <c r="M748" s="85">
        <v>51</v>
      </c>
      <c r="N748" s="85"/>
      <c r="O748" s="85"/>
      <c r="P748" s="85"/>
      <c r="Q748" s="83">
        <v>5</v>
      </c>
      <c r="R748" s="85">
        <v>79</v>
      </c>
      <c r="S748" s="83">
        <v>0</v>
      </c>
      <c r="T748" s="83">
        <v>9</v>
      </c>
      <c r="U748" s="83">
        <v>5</v>
      </c>
      <c r="V748" s="83">
        <v>0</v>
      </c>
      <c r="W748" s="83">
        <v>800082</v>
      </c>
      <c r="X748" s="83">
        <v>15</v>
      </c>
      <c r="Y748" s="83">
        <v>3</v>
      </c>
      <c r="Z748" s="83">
        <v>0.4</v>
      </c>
      <c r="AA748" s="83">
        <v>0.6</v>
      </c>
      <c r="AB748" s="83">
        <v>0</v>
      </c>
      <c r="AC748" s="86">
        <v>103</v>
      </c>
      <c r="AD748" s="49">
        <v>18</v>
      </c>
      <c r="AE748" s="83">
        <v>1</v>
      </c>
      <c r="AF748" s="83">
        <v>0</v>
      </c>
      <c r="AG748" s="51">
        <v>38</v>
      </c>
    </row>
    <row r="749" spans="1:33" x14ac:dyDescent="0.3">
      <c r="A749" s="83">
        <v>90110</v>
      </c>
      <c r="B749" s="83">
        <v>700110</v>
      </c>
      <c r="C749" s="83">
        <v>1</v>
      </c>
      <c r="D749" s="83">
        <v>1</v>
      </c>
      <c r="E749" s="83">
        <v>1</v>
      </c>
      <c r="F749" s="51">
        <v>1</v>
      </c>
      <c r="G749" s="83">
        <v>0.46</v>
      </c>
      <c r="H749" s="83">
        <v>15</v>
      </c>
      <c r="I749" s="84">
        <v>223.75</v>
      </c>
      <c r="J749" s="84"/>
      <c r="K749" s="84"/>
      <c r="L749" s="84"/>
      <c r="M749" s="85">
        <v>52.333333333333336</v>
      </c>
      <c r="N749" s="85"/>
      <c r="O749" s="85"/>
      <c r="P749" s="85"/>
      <c r="Q749" s="83">
        <v>5</v>
      </c>
      <c r="R749" s="85">
        <v>79</v>
      </c>
      <c r="S749" s="83">
        <v>0</v>
      </c>
      <c r="T749" s="83">
        <v>10</v>
      </c>
      <c r="U749" s="83">
        <v>5</v>
      </c>
      <c r="V749" s="83">
        <v>0</v>
      </c>
      <c r="W749" s="83">
        <v>800082</v>
      </c>
      <c r="X749" s="83">
        <v>15</v>
      </c>
      <c r="Y749" s="83">
        <v>3</v>
      </c>
      <c r="Z749" s="83">
        <v>0.3</v>
      </c>
      <c r="AA749" s="83">
        <v>0.5</v>
      </c>
      <c r="AB749" s="83">
        <v>0</v>
      </c>
      <c r="AC749" s="86">
        <v>104</v>
      </c>
      <c r="AD749" s="49">
        <v>38</v>
      </c>
      <c r="AE749" s="83">
        <v>1</v>
      </c>
      <c r="AF749" s="83">
        <v>0</v>
      </c>
      <c r="AG749" s="51">
        <v>8</v>
      </c>
    </row>
    <row r="750" spans="1:33" x14ac:dyDescent="0.3">
      <c r="A750" s="83">
        <v>90111</v>
      </c>
      <c r="B750" s="83">
        <v>700111</v>
      </c>
      <c r="C750" s="83">
        <v>1</v>
      </c>
      <c r="D750" s="83">
        <v>1</v>
      </c>
      <c r="E750" s="83">
        <v>1</v>
      </c>
      <c r="F750" s="51">
        <v>1</v>
      </c>
      <c r="G750" s="83">
        <v>0.46</v>
      </c>
      <c r="H750" s="83">
        <v>15</v>
      </c>
      <c r="I750" s="84">
        <v>231.5</v>
      </c>
      <c r="J750" s="84"/>
      <c r="K750" s="84"/>
      <c r="L750" s="84"/>
      <c r="M750" s="85">
        <v>53.666666666666664</v>
      </c>
      <c r="N750" s="85"/>
      <c r="O750" s="85"/>
      <c r="P750" s="85"/>
      <c r="Q750" s="83">
        <v>5</v>
      </c>
      <c r="R750" s="85">
        <v>79</v>
      </c>
      <c r="S750" s="83">
        <v>0</v>
      </c>
      <c r="T750" s="83">
        <v>11</v>
      </c>
      <c r="U750" s="83">
        <v>5</v>
      </c>
      <c r="V750" s="83">
        <v>0</v>
      </c>
      <c r="W750" s="83">
        <v>800082</v>
      </c>
      <c r="X750" s="83">
        <v>15</v>
      </c>
      <c r="Y750" s="83">
        <v>3</v>
      </c>
      <c r="Z750" s="83">
        <v>0.4</v>
      </c>
      <c r="AA750" s="83">
        <v>0.6</v>
      </c>
      <c r="AB750" s="83">
        <v>0</v>
      </c>
      <c r="AC750" s="86">
        <v>105</v>
      </c>
      <c r="AD750" s="49">
        <v>25</v>
      </c>
      <c r="AE750" s="83">
        <v>1</v>
      </c>
      <c r="AF750" s="83">
        <v>0</v>
      </c>
      <c r="AG750" s="51">
        <v>1</v>
      </c>
    </row>
    <row r="751" spans="1:33" x14ac:dyDescent="0.3">
      <c r="A751" s="83">
        <v>90112</v>
      </c>
      <c r="B751" s="83">
        <v>700112</v>
      </c>
      <c r="C751" s="83">
        <v>1</v>
      </c>
      <c r="D751" s="83">
        <v>1</v>
      </c>
      <c r="E751" s="83">
        <v>1</v>
      </c>
      <c r="F751" s="51">
        <v>1</v>
      </c>
      <c r="G751" s="83">
        <v>0.46</v>
      </c>
      <c r="H751" s="83">
        <v>15</v>
      </c>
      <c r="I751" s="84">
        <v>239.25</v>
      </c>
      <c r="J751" s="84"/>
      <c r="K751" s="84"/>
      <c r="L751" s="84"/>
      <c r="M751" s="85">
        <v>55</v>
      </c>
      <c r="N751" s="85"/>
      <c r="O751" s="85"/>
      <c r="P751" s="85"/>
      <c r="Q751" s="83">
        <v>5</v>
      </c>
      <c r="R751" s="85">
        <v>79</v>
      </c>
      <c r="S751" s="83">
        <v>0</v>
      </c>
      <c r="T751" s="83">
        <v>12</v>
      </c>
      <c r="U751" s="83">
        <v>5</v>
      </c>
      <c r="V751" s="83">
        <v>0</v>
      </c>
      <c r="W751" s="83">
        <v>800082</v>
      </c>
      <c r="X751" s="83">
        <v>15</v>
      </c>
      <c r="Y751" s="83">
        <v>3</v>
      </c>
      <c r="Z751" s="83">
        <v>0.3</v>
      </c>
      <c r="AA751" s="83">
        <v>0.5</v>
      </c>
      <c r="AB751" s="83">
        <v>0</v>
      </c>
      <c r="AC751" s="86">
        <v>106</v>
      </c>
      <c r="AD751" s="49">
        <v>17</v>
      </c>
      <c r="AE751" s="83">
        <v>1</v>
      </c>
      <c r="AF751" s="83">
        <v>0</v>
      </c>
      <c r="AG751" s="51">
        <v>56</v>
      </c>
    </row>
    <row r="752" spans="1:33" x14ac:dyDescent="0.3">
      <c r="A752" s="83">
        <v>90113</v>
      </c>
      <c r="B752" s="83">
        <v>700113</v>
      </c>
      <c r="C752" s="83">
        <v>1</v>
      </c>
      <c r="D752" s="83">
        <v>1</v>
      </c>
      <c r="E752" s="83">
        <v>1</v>
      </c>
      <c r="F752" s="51">
        <v>1</v>
      </c>
      <c r="G752" s="83">
        <v>0.46</v>
      </c>
      <c r="H752" s="83">
        <v>15</v>
      </c>
      <c r="I752" s="84">
        <v>247</v>
      </c>
      <c r="J752" s="84"/>
      <c r="K752" s="84"/>
      <c r="L752" s="84"/>
      <c r="M752" s="85">
        <v>56.666666666666664</v>
      </c>
      <c r="N752" s="85"/>
      <c r="O752" s="85"/>
      <c r="P752" s="85"/>
      <c r="Q752" s="83">
        <v>5</v>
      </c>
      <c r="R752" s="85">
        <v>79</v>
      </c>
      <c r="S752" s="83">
        <v>0</v>
      </c>
      <c r="T752" s="83">
        <v>13</v>
      </c>
      <c r="U752" s="83">
        <v>5</v>
      </c>
      <c r="V752" s="83">
        <v>0</v>
      </c>
      <c r="W752" s="83">
        <v>800082</v>
      </c>
      <c r="X752" s="83">
        <v>15</v>
      </c>
      <c r="Y752" s="83">
        <v>3</v>
      </c>
      <c r="Z752" s="83">
        <v>0.4</v>
      </c>
      <c r="AA752" s="83">
        <v>0.6</v>
      </c>
      <c r="AB752" s="83">
        <v>0</v>
      </c>
      <c r="AC752" s="86">
        <v>107</v>
      </c>
      <c r="AD752" s="49">
        <v>31</v>
      </c>
      <c r="AE752" s="83">
        <v>1</v>
      </c>
      <c r="AF752" s="83">
        <v>0</v>
      </c>
      <c r="AG752" s="51">
        <v>89</v>
      </c>
    </row>
    <row r="753" spans="1:33" x14ac:dyDescent="0.3">
      <c r="A753" s="83">
        <v>90114</v>
      </c>
      <c r="B753" s="83">
        <v>700114</v>
      </c>
      <c r="C753" s="83">
        <v>1</v>
      </c>
      <c r="D753" s="83">
        <v>1</v>
      </c>
      <c r="E753" s="83">
        <v>1</v>
      </c>
      <c r="F753" s="51">
        <v>1</v>
      </c>
      <c r="G753" s="83">
        <v>0.4</v>
      </c>
      <c r="H753" s="83">
        <v>10</v>
      </c>
      <c r="I753" s="84">
        <v>254.75</v>
      </c>
      <c r="J753" s="84"/>
      <c r="K753" s="84"/>
      <c r="L753" s="84"/>
      <c r="M753" s="85">
        <v>58</v>
      </c>
      <c r="N753" s="85"/>
      <c r="O753" s="85"/>
      <c r="P753" s="85"/>
      <c r="Q753" s="83">
        <v>5</v>
      </c>
      <c r="R753" s="85">
        <v>79</v>
      </c>
      <c r="S753" s="83">
        <v>0</v>
      </c>
      <c r="T753" s="83">
        <v>14</v>
      </c>
      <c r="U753" s="83">
        <v>5</v>
      </c>
      <c r="V753" s="83">
        <v>0</v>
      </c>
      <c r="W753" s="83">
        <v>800081</v>
      </c>
      <c r="X753" s="83">
        <v>15</v>
      </c>
      <c r="Y753" s="83">
        <v>3</v>
      </c>
      <c r="Z753" s="83">
        <v>0.3</v>
      </c>
      <c r="AA753" s="83">
        <v>0.5</v>
      </c>
      <c r="AB753" s="83">
        <v>0</v>
      </c>
      <c r="AC753" s="86">
        <v>108</v>
      </c>
      <c r="AD753" s="49">
        <v>22</v>
      </c>
      <c r="AE753" s="83">
        <v>1</v>
      </c>
      <c r="AF753" s="83">
        <v>0</v>
      </c>
      <c r="AG753" s="51">
        <v>74</v>
      </c>
    </row>
    <row r="754" spans="1:33" x14ac:dyDescent="0.3">
      <c r="A754" s="83">
        <v>90115</v>
      </c>
      <c r="B754" s="83">
        <v>700115</v>
      </c>
      <c r="C754" s="83">
        <v>1</v>
      </c>
      <c r="D754" s="83">
        <v>1</v>
      </c>
      <c r="E754" s="83">
        <v>1</v>
      </c>
      <c r="F754" s="51">
        <v>1</v>
      </c>
      <c r="G754" s="83">
        <v>0.4</v>
      </c>
      <c r="H754" s="83">
        <v>10</v>
      </c>
      <c r="I754" s="84">
        <v>262.5</v>
      </c>
      <c r="J754" s="84"/>
      <c r="K754" s="84"/>
      <c r="L754" s="84"/>
      <c r="M754" s="85">
        <v>59.333333333333336</v>
      </c>
      <c r="N754" s="85"/>
      <c r="O754" s="85"/>
      <c r="P754" s="85"/>
      <c r="Q754" s="83">
        <v>5</v>
      </c>
      <c r="R754" s="85">
        <v>79</v>
      </c>
      <c r="S754" s="83">
        <v>0</v>
      </c>
      <c r="T754" s="83">
        <v>15</v>
      </c>
      <c r="U754" s="83">
        <v>5</v>
      </c>
      <c r="V754" s="83">
        <v>0</v>
      </c>
      <c r="W754" s="83">
        <v>800081</v>
      </c>
      <c r="X754" s="83">
        <v>15</v>
      </c>
      <c r="Y754" s="83">
        <v>3</v>
      </c>
      <c r="Z754" s="83">
        <v>0.4</v>
      </c>
      <c r="AA754" s="83">
        <v>0.6</v>
      </c>
      <c r="AB754" s="83">
        <v>0</v>
      </c>
      <c r="AC754" s="86">
        <v>109</v>
      </c>
      <c r="AD754" s="49">
        <v>36</v>
      </c>
      <c r="AE754" s="83">
        <v>1</v>
      </c>
      <c r="AF754" s="83">
        <v>0</v>
      </c>
      <c r="AG754" s="51">
        <v>73</v>
      </c>
    </row>
    <row r="755" spans="1:33" x14ac:dyDescent="0.3">
      <c r="A755" s="83">
        <v>90116</v>
      </c>
      <c r="B755" s="83">
        <v>700116</v>
      </c>
      <c r="C755" s="83">
        <v>1</v>
      </c>
      <c r="D755" s="83">
        <v>1</v>
      </c>
      <c r="E755" s="83">
        <v>1</v>
      </c>
      <c r="F755" s="51">
        <v>1</v>
      </c>
      <c r="G755" s="83">
        <v>0.4</v>
      </c>
      <c r="H755" s="83">
        <v>10</v>
      </c>
      <c r="I755" s="84">
        <v>270.25</v>
      </c>
      <c r="J755" s="84"/>
      <c r="K755" s="84"/>
      <c r="L755" s="84"/>
      <c r="M755" s="85">
        <v>60.666666666666664</v>
      </c>
      <c r="N755" s="85"/>
      <c r="O755" s="85"/>
      <c r="P755" s="85"/>
      <c r="Q755" s="83">
        <v>5</v>
      </c>
      <c r="R755" s="85">
        <v>79</v>
      </c>
      <c r="S755" s="83">
        <v>0</v>
      </c>
      <c r="T755" s="83">
        <v>16</v>
      </c>
      <c r="U755" s="83">
        <v>5</v>
      </c>
      <c r="V755" s="83">
        <v>0</v>
      </c>
      <c r="W755" s="83">
        <v>800081</v>
      </c>
      <c r="X755" s="83">
        <v>15</v>
      </c>
      <c r="Y755" s="83">
        <v>3</v>
      </c>
      <c r="Z755" s="83">
        <v>0.3</v>
      </c>
      <c r="AA755" s="83">
        <v>0.5</v>
      </c>
      <c r="AB755" s="83">
        <v>0</v>
      </c>
      <c r="AC755" s="86">
        <v>110</v>
      </c>
      <c r="AD755" s="49">
        <v>32</v>
      </c>
      <c r="AE755" s="83">
        <v>1</v>
      </c>
      <c r="AF755" s="83">
        <v>0</v>
      </c>
      <c r="AG755" s="51">
        <v>89</v>
      </c>
    </row>
    <row r="756" spans="1:33" x14ac:dyDescent="0.3">
      <c r="A756" s="83">
        <v>90117</v>
      </c>
      <c r="B756" s="83">
        <v>700117</v>
      </c>
      <c r="C756" s="83">
        <v>1</v>
      </c>
      <c r="D756" s="83">
        <v>1</v>
      </c>
      <c r="E756" s="83">
        <v>1</v>
      </c>
      <c r="F756" s="51">
        <v>1</v>
      </c>
      <c r="G756" s="83">
        <v>0.4</v>
      </c>
      <c r="H756" s="83">
        <v>10</v>
      </c>
      <c r="I756" s="84">
        <v>278</v>
      </c>
      <c r="J756" s="84"/>
      <c r="K756" s="84"/>
      <c r="L756" s="84"/>
      <c r="M756" s="85">
        <v>62</v>
      </c>
      <c r="N756" s="85"/>
      <c r="O756" s="85"/>
      <c r="P756" s="85"/>
      <c r="Q756" s="83">
        <v>5</v>
      </c>
      <c r="R756" s="85">
        <v>79</v>
      </c>
      <c r="S756" s="83">
        <v>0</v>
      </c>
      <c r="T756" s="83">
        <v>17</v>
      </c>
      <c r="U756" s="83">
        <v>5</v>
      </c>
      <c r="V756" s="83">
        <v>0</v>
      </c>
      <c r="W756" s="83">
        <v>800081</v>
      </c>
      <c r="X756" s="83">
        <v>15</v>
      </c>
      <c r="Y756" s="83">
        <v>3</v>
      </c>
      <c r="Z756" s="83">
        <v>0.4</v>
      </c>
      <c r="AA756" s="83">
        <v>0.6</v>
      </c>
      <c r="AB756" s="83">
        <v>0</v>
      </c>
      <c r="AC756" s="86">
        <v>111</v>
      </c>
      <c r="AD756" s="49">
        <v>43</v>
      </c>
      <c r="AE756" s="83">
        <v>1</v>
      </c>
      <c r="AF756" s="83">
        <v>0</v>
      </c>
      <c r="AG756" s="51">
        <v>91</v>
      </c>
    </row>
    <row r="757" spans="1:33" x14ac:dyDescent="0.3">
      <c r="A757" s="83">
        <v>90118</v>
      </c>
      <c r="B757" s="83">
        <v>700118</v>
      </c>
      <c r="C757" s="83">
        <v>1</v>
      </c>
      <c r="D757" s="83">
        <v>1</v>
      </c>
      <c r="E757" s="83">
        <v>1</v>
      </c>
      <c r="F757" s="51">
        <v>1</v>
      </c>
      <c r="G757" s="83">
        <v>0.4</v>
      </c>
      <c r="H757" s="83">
        <v>10</v>
      </c>
      <c r="I757" s="84">
        <v>285.75</v>
      </c>
      <c r="J757" s="84"/>
      <c r="K757" s="84"/>
      <c r="L757" s="84"/>
      <c r="M757" s="85">
        <v>63.666666666666664</v>
      </c>
      <c r="N757" s="85"/>
      <c r="O757" s="85"/>
      <c r="P757" s="85"/>
      <c r="Q757" s="83">
        <v>5</v>
      </c>
      <c r="R757" s="85">
        <v>79</v>
      </c>
      <c r="S757" s="83">
        <v>0</v>
      </c>
      <c r="T757" s="83">
        <v>18</v>
      </c>
      <c r="U757" s="83">
        <v>5</v>
      </c>
      <c r="V757" s="83">
        <v>0</v>
      </c>
      <c r="W757" s="83">
        <v>800081</v>
      </c>
      <c r="X757" s="83">
        <v>15</v>
      </c>
      <c r="Y757" s="83">
        <v>3</v>
      </c>
      <c r="Z757" s="83">
        <v>0.3</v>
      </c>
      <c r="AA757" s="83">
        <v>0.5</v>
      </c>
      <c r="AB757" s="83">
        <v>0</v>
      </c>
      <c r="AC757" s="86">
        <v>112</v>
      </c>
      <c r="AD757" s="49">
        <v>36</v>
      </c>
      <c r="AE757" s="83">
        <v>1</v>
      </c>
      <c r="AF757" s="83">
        <v>0</v>
      </c>
      <c r="AG757" s="51">
        <v>23</v>
      </c>
    </row>
    <row r="758" spans="1:33" x14ac:dyDescent="0.3">
      <c r="A758" s="83">
        <v>90119</v>
      </c>
      <c r="B758" s="83">
        <v>700119</v>
      </c>
      <c r="C758" s="83">
        <v>1</v>
      </c>
      <c r="D758" s="83">
        <v>1</v>
      </c>
      <c r="E758" s="83">
        <v>1</v>
      </c>
      <c r="F758" s="51">
        <v>1</v>
      </c>
      <c r="G758" s="83">
        <v>0.4</v>
      </c>
      <c r="H758" s="83">
        <v>10</v>
      </c>
      <c r="I758" s="84">
        <v>293.5</v>
      </c>
      <c r="J758" s="84"/>
      <c r="K758" s="84"/>
      <c r="L758" s="84"/>
      <c r="M758" s="85">
        <v>65</v>
      </c>
      <c r="N758" s="85"/>
      <c r="O758" s="85"/>
      <c r="P758" s="85"/>
      <c r="Q758" s="83">
        <v>5</v>
      </c>
      <c r="R758" s="85">
        <v>79</v>
      </c>
      <c r="S758" s="83">
        <v>0</v>
      </c>
      <c r="T758" s="83">
        <v>19</v>
      </c>
      <c r="U758" s="83">
        <v>5</v>
      </c>
      <c r="V758" s="83">
        <v>0</v>
      </c>
      <c r="W758" s="83">
        <v>800081</v>
      </c>
      <c r="X758" s="83">
        <v>15</v>
      </c>
      <c r="Y758" s="83">
        <v>3</v>
      </c>
      <c r="Z758" s="83">
        <v>0.4</v>
      </c>
      <c r="AA758" s="83">
        <v>0.6</v>
      </c>
      <c r="AB758" s="83">
        <v>0</v>
      </c>
      <c r="AC758" s="86">
        <v>113</v>
      </c>
      <c r="AD758" s="49">
        <v>20</v>
      </c>
      <c r="AE758" s="83">
        <v>1</v>
      </c>
      <c r="AF758" s="83">
        <v>0</v>
      </c>
      <c r="AG758" s="51">
        <v>100</v>
      </c>
    </row>
    <row r="759" spans="1:33" x14ac:dyDescent="0.3">
      <c r="A759" s="83">
        <v>90120</v>
      </c>
      <c r="B759" s="83">
        <v>700120</v>
      </c>
      <c r="C759" s="83">
        <v>1</v>
      </c>
      <c r="D759" s="83">
        <v>1</v>
      </c>
      <c r="E759" s="83">
        <v>1</v>
      </c>
      <c r="F759" s="51">
        <v>1</v>
      </c>
      <c r="G759" s="83">
        <v>0.85</v>
      </c>
      <c r="H759" s="83">
        <v>20</v>
      </c>
      <c r="I759" s="84">
        <v>301.25</v>
      </c>
      <c r="J759" s="84"/>
      <c r="K759" s="84"/>
      <c r="L759" s="84"/>
      <c r="M759" s="85">
        <v>66.333333333333329</v>
      </c>
      <c r="N759" s="85"/>
      <c r="O759" s="85"/>
      <c r="P759" s="85"/>
      <c r="Q759" s="83">
        <v>5</v>
      </c>
      <c r="R759" s="85">
        <v>79</v>
      </c>
      <c r="S759" s="83">
        <v>0</v>
      </c>
      <c r="T759" s="83">
        <v>20</v>
      </c>
      <c r="U759" s="83">
        <v>5</v>
      </c>
      <c r="V759" s="83">
        <v>0</v>
      </c>
      <c r="W759" s="83">
        <v>800211</v>
      </c>
      <c r="X759" s="83">
        <v>15</v>
      </c>
      <c r="Y759" s="83">
        <v>3</v>
      </c>
      <c r="Z759" s="83">
        <v>0.3</v>
      </c>
      <c r="AA759" s="83">
        <v>0.5</v>
      </c>
      <c r="AB759" s="83">
        <v>0</v>
      </c>
      <c r="AC759" s="86">
        <v>114</v>
      </c>
      <c r="AD759" s="49">
        <v>15</v>
      </c>
      <c r="AE759" s="83">
        <v>1</v>
      </c>
      <c r="AF759" s="83">
        <v>0</v>
      </c>
      <c r="AG759" s="51">
        <v>48</v>
      </c>
    </row>
    <row r="760" spans="1:33" x14ac:dyDescent="0.3">
      <c r="A760" s="83">
        <v>90121</v>
      </c>
      <c r="B760" s="83">
        <v>700121</v>
      </c>
      <c r="C760" s="83">
        <v>1</v>
      </c>
      <c r="D760" s="83">
        <v>1</v>
      </c>
      <c r="E760" s="83">
        <v>1</v>
      </c>
      <c r="F760" s="51">
        <v>1</v>
      </c>
      <c r="G760" s="83">
        <v>0.85</v>
      </c>
      <c r="H760" s="83">
        <v>20</v>
      </c>
      <c r="I760" s="84">
        <v>309</v>
      </c>
      <c r="J760" s="84"/>
      <c r="K760" s="84"/>
      <c r="L760" s="84"/>
      <c r="M760" s="85">
        <v>67.666666666666671</v>
      </c>
      <c r="N760" s="85"/>
      <c r="O760" s="85"/>
      <c r="P760" s="85"/>
      <c r="Q760" s="83">
        <v>5</v>
      </c>
      <c r="R760" s="85">
        <v>79</v>
      </c>
      <c r="S760" s="83">
        <v>0</v>
      </c>
      <c r="T760" s="83">
        <v>21</v>
      </c>
      <c r="U760" s="83">
        <v>5</v>
      </c>
      <c r="V760" s="83">
        <v>0</v>
      </c>
      <c r="W760" s="83">
        <v>800211</v>
      </c>
      <c r="X760" s="83">
        <v>15</v>
      </c>
      <c r="Y760" s="83">
        <v>3</v>
      </c>
      <c r="Z760" s="83">
        <v>0.3</v>
      </c>
      <c r="AA760" s="83">
        <v>0.5</v>
      </c>
      <c r="AB760" s="83">
        <v>0</v>
      </c>
      <c r="AC760" s="86">
        <v>115</v>
      </c>
      <c r="AD760" s="49">
        <v>31</v>
      </c>
      <c r="AE760" s="83">
        <v>1</v>
      </c>
      <c r="AF760" s="83">
        <v>0</v>
      </c>
      <c r="AG760" s="51">
        <v>50</v>
      </c>
    </row>
    <row r="761" spans="1:33" x14ac:dyDescent="0.3">
      <c r="A761" s="83">
        <v>90122</v>
      </c>
      <c r="B761" s="83">
        <v>700122</v>
      </c>
      <c r="C761" s="83">
        <v>1</v>
      </c>
      <c r="D761" s="83">
        <v>1</v>
      </c>
      <c r="E761" s="83">
        <v>1</v>
      </c>
      <c r="F761" s="51">
        <v>1</v>
      </c>
      <c r="G761" s="83">
        <v>0.85</v>
      </c>
      <c r="H761" s="83">
        <v>20</v>
      </c>
      <c r="I761" s="84">
        <v>316.75</v>
      </c>
      <c r="J761" s="84"/>
      <c r="K761" s="84"/>
      <c r="L761" s="84"/>
      <c r="M761" s="85">
        <v>69</v>
      </c>
      <c r="N761" s="85"/>
      <c r="O761" s="85"/>
      <c r="P761" s="85"/>
      <c r="Q761" s="83">
        <v>5</v>
      </c>
      <c r="R761" s="85">
        <v>79</v>
      </c>
      <c r="S761" s="83">
        <v>0</v>
      </c>
      <c r="T761" s="83">
        <v>22</v>
      </c>
      <c r="U761" s="83">
        <v>5</v>
      </c>
      <c r="V761" s="83">
        <v>0</v>
      </c>
      <c r="W761" s="83">
        <v>800211</v>
      </c>
      <c r="X761" s="83">
        <v>15</v>
      </c>
      <c r="Y761" s="83">
        <v>3</v>
      </c>
      <c r="Z761" s="83">
        <v>0.3</v>
      </c>
      <c r="AA761" s="83">
        <v>0.5</v>
      </c>
      <c r="AB761" s="83">
        <v>0</v>
      </c>
      <c r="AC761" s="86">
        <v>116</v>
      </c>
      <c r="AD761" s="49">
        <v>30</v>
      </c>
      <c r="AE761" s="83">
        <v>1</v>
      </c>
      <c r="AF761" s="83">
        <v>0</v>
      </c>
      <c r="AG761" s="51">
        <v>88</v>
      </c>
    </row>
    <row r="762" spans="1:33" x14ac:dyDescent="0.3">
      <c r="A762" s="83">
        <v>90123</v>
      </c>
      <c r="B762" s="83">
        <v>700123</v>
      </c>
      <c r="C762" s="83">
        <v>1</v>
      </c>
      <c r="D762" s="83">
        <v>1</v>
      </c>
      <c r="E762" s="83">
        <v>1</v>
      </c>
      <c r="F762" s="51">
        <v>1</v>
      </c>
      <c r="G762" s="83">
        <v>0.85</v>
      </c>
      <c r="H762" s="83">
        <v>20</v>
      </c>
      <c r="I762" s="84">
        <v>324.5</v>
      </c>
      <c r="J762" s="84"/>
      <c r="K762" s="84"/>
      <c r="L762" s="84"/>
      <c r="M762" s="85">
        <v>70.666666666666671</v>
      </c>
      <c r="N762" s="85"/>
      <c r="O762" s="85"/>
      <c r="P762" s="85"/>
      <c r="Q762" s="83">
        <v>5</v>
      </c>
      <c r="R762" s="85">
        <v>79</v>
      </c>
      <c r="S762" s="83">
        <v>0</v>
      </c>
      <c r="T762" s="83">
        <v>23</v>
      </c>
      <c r="U762" s="83">
        <v>5</v>
      </c>
      <c r="V762" s="83">
        <v>0</v>
      </c>
      <c r="W762" s="83">
        <v>800211</v>
      </c>
      <c r="X762" s="83">
        <v>15</v>
      </c>
      <c r="Y762" s="83">
        <v>3</v>
      </c>
      <c r="Z762" s="83">
        <v>0.3</v>
      </c>
      <c r="AA762" s="83">
        <v>0.5</v>
      </c>
      <c r="AB762" s="83">
        <v>0</v>
      </c>
      <c r="AC762" s="86">
        <v>117</v>
      </c>
      <c r="AD762" s="49">
        <v>15</v>
      </c>
      <c r="AE762" s="83">
        <v>1</v>
      </c>
      <c r="AF762" s="83">
        <v>0</v>
      </c>
      <c r="AG762" s="51">
        <v>25</v>
      </c>
    </row>
    <row r="763" spans="1:33" x14ac:dyDescent="0.3">
      <c r="A763" s="83">
        <v>90124</v>
      </c>
      <c r="B763" s="83">
        <v>700124</v>
      </c>
      <c r="C763" s="83">
        <v>1</v>
      </c>
      <c r="D763" s="83">
        <v>1</v>
      </c>
      <c r="E763" s="83">
        <v>1</v>
      </c>
      <c r="F763" s="51">
        <v>1</v>
      </c>
      <c r="G763" s="83">
        <v>0.85</v>
      </c>
      <c r="H763" s="83">
        <v>20</v>
      </c>
      <c r="I763" s="84">
        <v>332.25</v>
      </c>
      <c r="J763" s="84"/>
      <c r="K763" s="84"/>
      <c r="L763" s="84"/>
      <c r="M763" s="85">
        <v>72</v>
      </c>
      <c r="N763" s="85"/>
      <c r="O763" s="85"/>
      <c r="P763" s="85"/>
      <c r="Q763" s="83">
        <v>5</v>
      </c>
      <c r="R763" s="85">
        <v>79</v>
      </c>
      <c r="S763" s="83">
        <v>0</v>
      </c>
      <c r="T763" s="83">
        <v>24</v>
      </c>
      <c r="U763" s="83">
        <v>5</v>
      </c>
      <c r="V763" s="83">
        <v>0</v>
      </c>
      <c r="W763" s="83">
        <v>800211</v>
      </c>
      <c r="X763" s="83">
        <v>15</v>
      </c>
      <c r="Y763" s="83">
        <v>3</v>
      </c>
      <c r="Z763" s="83">
        <v>0.3</v>
      </c>
      <c r="AA763" s="83">
        <v>0.5</v>
      </c>
      <c r="AB763" s="83">
        <v>0</v>
      </c>
      <c r="AC763" s="86">
        <v>118</v>
      </c>
      <c r="AD763" s="49">
        <v>40</v>
      </c>
      <c r="AE763" s="83">
        <v>1</v>
      </c>
      <c r="AF763" s="83">
        <v>0</v>
      </c>
      <c r="AG763" s="51">
        <v>84</v>
      </c>
    </row>
    <row r="764" spans="1:33" x14ac:dyDescent="0.3">
      <c r="A764" s="83">
        <v>90125</v>
      </c>
      <c r="B764" s="83">
        <v>700125</v>
      </c>
      <c r="C764" s="83">
        <v>1</v>
      </c>
      <c r="D764" s="83">
        <v>1</v>
      </c>
      <c r="E764" s="83">
        <v>1</v>
      </c>
      <c r="F764" s="51">
        <v>1</v>
      </c>
      <c r="G764" s="83">
        <v>0.85</v>
      </c>
      <c r="H764" s="83">
        <v>20</v>
      </c>
      <c r="I764" s="84">
        <v>340</v>
      </c>
      <c r="J764" s="84"/>
      <c r="K764" s="84"/>
      <c r="L764" s="84"/>
      <c r="M764" s="85">
        <v>73.333333333333329</v>
      </c>
      <c r="N764" s="85"/>
      <c r="O764" s="85"/>
      <c r="P764" s="85"/>
      <c r="Q764" s="83">
        <v>5</v>
      </c>
      <c r="R764" s="85">
        <v>79</v>
      </c>
      <c r="S764" s="83">
        <v>0</v>
      </c>
      <c r="T764" s="83">
        <v>25</v>
      </c>
      <c r="U764" s="83">
        <v>5</v>
      </c>
      <c r="V764" s="83">
        <v>0</v>
      </c>
      <c r="W764" s="83">
        <v>800211</v>
      </c>
      <c r="X764" s="83">
        <v>15</v>
      </c>
      <c r="Y764" s="83">
        <v>3</v>
      </c>
      <c r="Z764" s="83">
        <v>0.3</v>
      </c>
      <c r="AA764" s="83">
        <v>0.5</v>
      </c>
      <c r="AB764" s="83">
        <v>0</v>
      </c>
      <c r="AC764" s="86">
        <v>119</v>
      </c>
      <c r="AD764" s="49">
        <v>33</v>
      </c>
      <c r="AE764" s="83">
        <v>1</v>
      </c>
      <c r="AF764" s="83">
        <v>0</v>
      </c>
      <c r="AG764" s="51">
        <v>78</v>
      </c>
    </row>
    <row r="765" spans="1:33" x14ac:dyDescent="0.3">
      <c r="A765" s="83">
        <v>90126</v>
      </c>
      <c r="B765" s="83">
        <v>700126</v>
      </c>
      <c r="C765" s="83">
        <v>1</v>
      </c>
      <c r="D765" s="83">
        <v>1</v>
      </c>
      <c r="E765" s="83">
        <v>1</v>
      </c>
      <c r="F765" s="51">
        <v>1</v>
      </c>
      <c r="G765" s="83">
        <v>0.74</v>
      </c>
      <c r="H765" s="83">
        <v>5</v>
      </c>
      <c r="I765" s="84">
        <v>347.75</v>
      </c>
      <c r="J765" s="84"/>
      <c r="K765" s="84"/>
      <c r="L765" s="84"/>
      <c r="M765" s="85">
        <v>74.666666666666671</v>
      </c>
      <c r="N765" s="85"/>
      <c r="O765" s="85"/>
      <c r="P765" s="85"/>
      <c r="Q765" s="83">
        <v>5</v>
      </c>
      <c r="R765" s="85">
        <v>79</v>
      </c>
      <c r="S765" s="83">
        <v>0</v>
      </c>
      <c r="T765" s="83">
        <v>26</v>
      </c>
      <c r="U765" s="83">
        <v>5</v>
      </c>
      <c r="V765" s="83">
        <v>0</v>
      </c>
      <c r="W765" s="83">
        <v>800001</v>
      </c>
      <c r="X765" s="83">
        <v>5</v>
      </c>
      <c r="Y765" s="83">
        <v>3</v>
      </c>
      <c r="Z765" s="83">
        <v>0.54</v>
      </c>
      <c r="AA765" s="83">
        <v>0.5</v>
      </c>
      <c r="AB765" s="83">
        <v>0</v>
      </c>
      <c r="AC765" s="86">
        <v>120</v>
      </c>
      <c r="AD765" s="49">
        <v>16</v>
      </c>
      <c r="AE765" s="83">
        <v>1</v>
      </c>
      <c r="AF765" s="83">
        <v>0</v>
      </c>
      <c r="AG765" s="51">
        <v>31</v>
      </c>
    </row>
    <row r="766" spans="1:33" x14ac:dyDescent="0.3">
      <c r="A766" s="83">
        <v>90127</v>
      </c>
      <c r="B766" s="83">
        <v>700127</v>
      </c>
      <c r="C766" s="83">
        <v>1</v>
      </c>
      <c r="D766" s="83">
        <v>1</v>
      </c>
      <c r="E766" s="83">
        <v>1</v>
      </c>
      <c r="F766" s="51">
        <v>1</v>
      </c>
      <c r="G766" s="83">
        <v>0.74</v>
      </c>
      <c r="H766" s="83">
        <v>5</v>
      </c>
      <c r="I766" s="84">
        <v>355.5</v>
      </c>
      <c r="J766" s="84"/>
      <c r="K766" s="84"/>
      <c r="L766" s="84"/>
      <c r="M766" s="85">
        <v>76</v>
      </c>
      <c r="N766" s="85"/>
      <c r="O766" s="85"/>
      <c r="P766" s="85"/>
      <c r="Q766" s="83">
        <v>5</v>
      </c>
      <c r="R766" s="85">
        <v>79</v>
      </c>
      <c r="S766" s="83">
        <v>0</v>
      </c>
      <c r="T766" s="83">
        <v>27</v>
      </c>
      <c r="U766" s="83">
        <v>5</v>
      </c>
      <c r="V766" s="83">
        <v>0</v>
      </c>
      <c r="W766" s="83">
        <v>800001</v>
      </c>
      <c r="X766" s="83">
        <v>5</v>
      </c>
      <c r="Y766" s="83">
        <v>3</v>
      </c>
      <c r="Z766" s="83">
        <v>0.64</v>
      </c>
      <c r="AA766" s="83">
        <v>0.6</v>
      </c>
      <c r="AB766" s="83">
        <v>0</v>
      </c>
      <c r="AC766" s="86">
        <v>121</v>
      </c>
      <c r="AD766" s="49">
        <v>27</v>
      </c>
      <c r="AE766" s="83">
        <v>1</v>
      </c>
      <c r="AF766" s="83">
        <v>0</v>
      </c>
      <c r="AG766" s="51">
        <v>7</v>
      </c>
    </row>
    <row r="767" spans="1:33" x14ac:dyDescent="0.3">
      <c r="A767" s="83">
        <v>90128</v>
      </c>
      <c r="B767" s="83">
        <v>700128</v>
      </c>
      <c r="C767" s="83">
        <v>1</v>
      </c>
      <c r="D767" s="83">
        <v>1</v>
      </c>
      <c r="E767" s="83">
        <v>1</v>
      </c>
      <c r="F767" s="51">
        <v>1</v>
      </c>
      <c r="G767" s="83">
        <v>0.83</v>
      </c>
      <c r="H767" s="83">
        <v>5</v>
      </c>
      <c r="I767" s="84">
        <v>363.25</v>
      </c>
      <c r="J767" s="84"/>
      <c r="K767" s="84"/>
      <c r="L767" s="84"/>
      <c r="M767" s="85">
        <v>77.666666666666671</v>
      </c>
      <c r="N767" s="85"/>
      <c r="O767" s="85"/>
      <c r="P767" s="85"/>
      <c r="Q767" s="83">
        <v>5</v>
      </c>
      <c r="R767" s="85">
        <v>79</v>
      </c>
      <c r="S767" s="83">
        <v>0</v>
      </c>
      <c r="T767" s="83">
        <v>28</v>
      </c>
      <c r="U767" s="83">
        <v>5</v>
      </c>
      <c r="V767" s="83">
        <v>0</v>
      </c>
      <c r="W767" s="83">
        <v>800011</v>
      </c>
      <c r="X767" s="83">
        <v>10</v>
      </c>
      <c r="Y767" s="83">
        <v>3</v>
      </c>
      <c r="Z767" s="83">
        <v>0.54</v>
      </c>
      <c r="AA767" s="83">
        <v>0.5</v>
      </c>
      <c r="AB767" s="83">
        <v>0</v>
      </c>
      <c r="AC767" s="86">
        <v>122</v>
      </c>
      <c r="AD767" s="49">
        <v>20</v>
      </c>
      <c r="AE767" s="83">
        <v>1</v>
      </c>
      <c r="AF767" s="83">
        <v>0</v>
      </c>
      <c r="AG767" s="51">
        <v>59</v>
      </c>
    </row>
    <row r="768" spans="1:33" x14ac:dyDescent="0.3">
      <c r="A768" s="83">
        <v>90129</v>
      </c>
      <c r="B768" s="83">
        <v>700129</v>
      </c>
      <c r="C768" s="83">
        <v>1</v>
      </c>
      <c r="D768" s="83">
        <v>1</v>
      </c>
      <c r="E768" s="83">
        <v>1</v>
      </c>
      <c r="F768" s="51">
        <v>1</v>
      </c>
      <c r="G768" s="83">
        <v>0.83</v>
      </c>
      <c r="H768" s="83">
        <v>5</v>
      </c>
      <c r="I768" s="84">
        <v>371</v>
      </c>
      <c r="J768" s="84"/>
      <c r="K768" s="84"/>
      <c r="L768" s="84"/>
      <c r="M768" s="85">
        <v>79</v>
      </c>
      <c r="N768" s="85"/>
      <c r="O768" s="85"/>
      <c r="P768" s="85"/>
      <c r="Q768" s="83">
        <v>5</v>
      </c>
      <c r="R768" s="85">
        <v>79</v>
      </c>
      <c r="S768" s="83">
        <v>0</v>
      </c>
      <c r="T768" s="83">
        <v>29</v>
      </c>
      <c r="U768" s="83">
        <v>5</v>
      </c>
      <c r="V768" s="83">
        <v>0</v>
      </c>
      <c r="W768" s="83">
        <v>800011</v>
      </c>
      <c r="X768" s="83">
        <v>10</v>
      </c>
      <c r="Y768" s="83">
        <v>3</v>
      </c>
      <c r="Z768" s="83">
        <v>0.64</v>
      </c>
      <c r="AA768" s="83">
        <v>0.6</v>
      </c>
      <c r="AB768" s="83">
        <v>0</v>
      </c>
      <c r="AC768" s="86">
        <v>123</v>
      </c>
      <c r="AD768" s="49">
        <v>18</v>
      </c>
      <c r="AE768" s="83">
        <v>1</v>
      </c>
      <c r="AF768" s="83">
        <v>0</v>
      </c>
      <c r="AG768" s="51">
        <v>84</v>
      </c>
    </row>
    <row r="769" spans="1:33" x14ac:dyDescent="0.3">
      <c r="A769" s="83">
        <v>90130</v>
      </c>
      <c r="B769" s="83">
        <v>700130</v>
      </c>
      <c r="C769" s="83">
        <v>1</v>
      </c>
      <c r="D769" s="83">
        <v>1</v>
      </c>
      <c r="E769" s="83">
        <v>1</v>
      </c>
      <c r="F769" s="51">
        <v>1</v>
      </c>
      <c r="G769" s="83">
        <v>0.68</v>
      </c>
      <c r="H769" s="83">
        <v>40</v>
      </c>
      <c r="I769" s="84">
        <v>378.75</v>
      </c>
      <c r="J769" s="84"/>
      <c r="K769" s="84"/>
      <c r="L769" s="84"/>
      <c r="M769" s="85">
        <v>80.333333333333329</v>
      </c>
      <c r="N769" s="85"/>
      <c r="O769" s="85"/>
      <c r="P769" s="85"/>
      <c r="Q769" s="83">
        <v>5</v>
      </c>
      <c r="R769" s="85">
        <v>79</v>
      </c>
      <c r="S769" s="83">
        <v>0</v>
      </c>
      <c r="T769" s="83">
        <v>30</v>
      </c>
      <c r="U769" s="83">
        <v>5</v>
      </c>
      <c r="V769" s="83">
        <v>0</v>
      </c>
      <c r="W769" s="83">
        <v>800031</v>
      </c>
      <c r="X769" s="83">
        <v>5</v>
      </c>
      <c r="Y769" s="83">
        <v>3</v>
      </c>
      <c r="Z769" s="83">
        <v>0.54</v>
      </c>
      <c r="AA769" s="83">
        <v>0.5</v>
      </c>
      <c r="AB769" s="83">
        <v>0</v>
      </c>
      <c r="AC769" s="86">
        <v>124</v>
      </c>
      <c r="AD769" s="49">
        <v>25</v>
      </c>
      <c r="AE769" s="83">
        <v>1</v>
      </c>
      <c r="AF769" s="83">
        <v>0</v>
      </c>
      <c r="AG769" s="51">
        <v>8</v>
      </c>
    </row>
    <row r="770" spans="1:33" x14ac:dyDescent="0.3">
      <c r="A770" s="83">
        <v>90131</v>
      </c>
      <c r="B770" s="83">
        <v>700131</v>
      </c>
      <c r="C770" s="83">
        <v>1</v>
      </c>
      <c r="D770" s="83">
        <v>1</v>
      </c>
      <c r="E770" s="83">
        <v>1</v>
      </c>
      <c r="F770" s="51">
        <v>1</v>
      </c>
      <c r="G770" s="83">
        <v>0.68</v>
      </c>
      <c r="H770" s="83">
        <v>40</v>
      </c>
      <c r="I770" s="84">
        <v>386.5</v>
      </c>
      <c r="J770" s="84"/>
      <c r="K770" s="84"/>
      <c r="L770" s="84"/>
      <c r="M770" s="85">
        <v>81.666666666666671</v>
      </c>
      <c r="N770" s="85"/>
      <c r="O770" s="85"/>
      <c r="P770" s="85"/>
      <c r="Q770" s="83">
        <v>5</v>
      </c>
      <c r="R770" s="85">
        <v>79</v>
      </c>
      <c r="S770" s="83">
        <v>0</v>
      </c>
      <c r="T770" s="83">
        <v>31</v>
      </c>
      <c r="U770" s="83">
        <v>5</v>
      </c>
      <c r="V770" s="83">
        <v>0</v>
      </c>
      <c r="W770" s="83">
        <v>800031</v>
      </c>
      <c r="X770" s="83">
        <v>5</v>
      </c>
      <c r="Y770" s="83">
        <v>3</v>
      </c>
      <c r="Z770" s="83">
        <v>0.64</v>
      </c>
      <c r="AA770" s="83">
        <v>0.7</v>
      </c>
      <c r="AB770" s="83">
        <v>0</v>
      </c>
      <c r="AC770" s="86">
        <v>125</v>
      </c>
      <c r="AD770" s="49">
        <v>22</v>
      </c>
      <c r="AE770" s="83">
        <v>1</v>
      </c>
      <c r="AF770" s="83">
        <v>0</v>
      </c>
      <c r="AG770" s="51">
        <v>10</v>
      </c>
    </row>
    <row r="771" spans="1:33" x14ac:dyDescent="0.3">
      <c r="A771" s="83">
        <v>90132</v>
      </c>
      <c r="B771" s="83">
        <v>700132</v>
      </c>
      <c r="C771" s="83">
        <v>1</v>
      </c>
      <c r="D771" s="83">
        <v>1</v>
      </c>
      <c r="E771" s="83">
        <v>1</v>
      </c>
      <c r="F771" s="51">
        <v>1</v>
      </c>
      <c r="G771" s="83">
        <v>0.75</v>
      </c>
      <c r="H771" s="83">
        <v>15</v>
      </c>
      <c r="I771" s="84">
        <v>394.25</v>
      </c>
      <c r="J771" s="84"/>
      <c r="K771" s="84"/>
      <c r="L771" s="84"/>
      <c r="M771" s="85">
        <v>83</v>
      </c>
      <c r="N771" s="85"/>
      <c r="O771" s="85"/>
      <c r="P771" s="85"/>
      <c r="Q771" s="83">
        <v>5</v>
      </c>
      <c r="R771" s="85">
        <v>79</v>
      </c>
      <c r="S771" s="83">
        <v>0</v>
      </c>
      <c r="T771" s="83">
        <v>32</v>
      </c>
      <c r="U771" s="83">
        <v>5</v>
      </c>
      <c r="V771" s="83">
        <v>0</v>
      </c>
      <c r="W771" s="83">
        <v>800201</v>
      </c>
      <c r="X771" s="83">
        <v>15</v>
      </c>
      <c r="Y771" s="83">
        <v>3</v>
      </c>
      <c r="Z771" s="83">
        <v>0.3</v>
      </c>
      <c r="AA771" s="83">
        <v>0.5</v>
      </c>
      <c r="AB771" s="83">
        <v>0</v>
      </c>
      <c r="AC771" s="86">
        <v>126</v>
      </c>
      <c r="AD771" s="49">
        <v>39</v>
      </c>
      <c r="AE771" s="83">
        <v>1</v>
      </c>
      <c r="AF771" s="83">
        <v>0</v>
      </c>
      <c r="AG771" s="51">
        <v>65</v>
      </c>
    </row>
    <row r="772" spans="1:33" x14ac:dyDescent="0.3">
      <c r="A772" s="83">
        <v>90133</v>
      </c>
      <c r="B772" s="83">
        <v>700133</v>
      </c>
      <c r="C772" s="83">
        <v>1</v>
      </c>
      <c r="D772" s="83">
        <v>1</v>
      </c>
      <c r="E772" s="83">
        <v>1</v>
      </c>
      <c r="F772" s="51">
        <v>1</v>
      </c>
      <c r="G772" s="83">
        <v>0.75</v>
      </c>
      <c r="H772" s="83">
        <v>15</v>
      </c>
      <c r="I772" s="84">
        <v>402</v>
      </c>
      <c r="J772" s="84"/>
      <c r="K772" s="84"/>
      <c r="L772" s="84"/>
      <c r="M772" s="85">
        <v>84.666666666666671</v>
      </c>
      <c r="N772" s="85"/>
      <c r="O772" s="85"/>
      <c r="P772" s="85"/>
      <c r="Q772" s="83">
        <v>5</v>
      </c>
      <c r="R772" s="85">
        <v>79</v>
      </c>
      <c r="S772" s="83">
        <v>0</v>
      </c>
      <c r="T772" s="83">
        <v>33</v>
      </c>
      <c r="U772" s="83">
        <v>5</v>
      </c>
      <c r="V772" s="83">
        <v>0</v>
      </c>
      <c r="W772" s="83">
        <v>800201</v>
      </c>
      <c r="X772" s="83">
        <v>15</v>
      </c>
      <c r="Y772" s="83">
        <v>3</v>
      </c>
      <c r="Z772" s="83">
        <v>0.3</v>
      </c>
      <c r="AA772" s="83">
        <v>0.5</v>
      </c>
      <c r="AB772" s="83">
        <v>0</v>
      </c>
      <c r="AC772" s="86">
        <v>127</v>
      </c>
      <c r="AD772" s="49">
        <v>40</v>
      </c>
      <c r="AE772" s="83">
        <v>1</v>
      </c>
      <c r="AF772" s="83">
        <v>0</v>
      </c>
      <c r="AG772" s="51">
        <v>84</v>
      </c>
    </row>
    <row r="773" spans="1:33" x14ac:dyDescent="0.3">
      <c r="A773" s="83">
        <v>90134</v>
      </c>
      <c r="B773" s="83">
        <v>700134</v>
      </c>
      <c r="C773" s="83">
        <v>1</v>
      </c>
      <c r="D773" s="83">
        <v>1</v>
      </c>
      <c r="E773" s="83">
        <v>1</v>
      </c>
      <c r="F773" s="51">
        <v>1</v>
      </c>
      <c r="G773" s="83">
        <v>0.56000000000000005</v>
      </c>
      <c r="H773" s="83">
        <v>15</v>
      </c>
      <c r="I773" s="84">
        <v>409.75</v>
      </c>
      <c r="J773" s="84"/>
      <c r="K773" s="84"/>
      <c r="L773" s="84"/>
      <c r="M773" s="85">
        <v>86</v>
      </c>
      <c r="N773" s="85"/>
      <c r="O773" s="85"/>
      <c r="P773" s="85"/>
      <c r="Q773" s="83">
        <v>5</v>
      </c>
      <c r="R773" s="85">
        <v>79</v>
      </c>
      <c r="S773" s="83">
        <v>0</v>
      </c>
      <c r="T773" s="83">
        <v>34</v>
      </c>
      <c r="U773" s="83">
        <v>5</v>
      </c>
      <c r="V773" s="83">
        <v>0</v>
      </c>
      <c r="W773" s="83">
        <v>800193</v>
      </c>
      <c r="X773" s="83">
        <v>50</v>
      </c>
      <c r="Y773" s="83">
        <v>3</v>
      </c>
      <c r="Z773" s="83">
        <v>0.3</v>
      </c>
      <c r="AA773" s="83">
        <v>0.5</v>
      </c>
      <c r="AB773" s="83">
        <v>0</v>
      </c>
      <c r="AC773" s="86">
        <v>128</v>
      </c>
      <c r="AD773" s="49">
        <v>41</v>
      </c>
      <c r="AE773" s="83">
        <v>1</v>
      </c>
      <c r="AF773" s="83">
        <v>0</v>
      </c>
      <c r="AG773" s="51">
        <v>83</v>
      </c>
    </row>
    <row r="774" spans="1:33" x14ac:dyDescent="0.3">
      <c r="A774" s="83">
        <v>90135</v>
      </c>
      <c r="B774" s="83">
        <v>700135</v>
      </c>
      <c r="C774" s="83">
        <v>1</v>
      </c>
      <c r="D774" s="83">
        <v>1</v>
      </c>
      <c r="E774" s="83">
        <v>1</v>
      </c>
      <c r="F774" s="51">
        <v>1</v>
      </c>
      <c r="G774" s="83">
        <v>0.56000000000000005</v>
      </c>
      <c r="H774" s="83">
        <v>15</v>
      </c>
      <c r="I774" s="84">
        <v>417.5</v>
      </c>
      <c r="J774" s="84"/>
      <c r="K774" s="84"/>
      <c r="L774" s="84"/>
      <c r="M774" s="85">
        <v>87.333333333333329</v>
      </c>
      <c r="N774" s="85"/>
      <c r="O774" s="85"/>
      <c r="P774" s="85"/>
      <c r="Q774" s="83">
        <v>5</v>
      </c>
      <c r="R774" s="85">
        <v>79</v>
      </c>
      <c r="S774" s="83">
        <v>0</v>
      </c>
      <c r="T774" s="83">
        <v>35</v>
      </c>
      <c r="U774" s="83">
        <v>5</v>
      </c>
      <c r="V774" s="83">
        <v>0</v>
      </c>
      <c r="W774" s="83">
        <v>800193</v>
      </c>
      <c r="X774" s="83">
        <v>50</v>
      </c>
      <c r="Y774" s="83">
        <v>3</v>
      </c>
      <c r="Z774" s="83">
        <v>0.3</v>
      </c>
      <c r="AA774" s="83">
        <v>0.5</v>
      </c>
      <c r="AB774" s="83">
        <v>0</v>
      </c>
      <c r="AC774" s="86">
        <v>129</v>
      </c>
      <c r="AD774" s="49">
        <v>44</v>
      </c>
      <c r="AE774" s="83">
        <v>1</v>
      </c>
      <c r="AF774" s="83">
        <v>0</v>
      </c>
      <c r="AG774" s="51">
        <v>84</v>
      </c>
    </row>
    <row r="775" spans="1:33" x14ac:dyDescent="0.3">
      <c r="A775" s="83">
        <v>90136</v>
      </c>
      <c r="B775" s="83">
        <v>700136</v>
      </c>
      <c r="C775" s="83">
        <v>1</v>
      </c>
      <c r="D775" s="83">
        <v>1</v>
      </c>
      <c r="E775" s="83">
        <v>1</v>
      </c>
      <c r="F775" s="51">
        <v>1</v>
      </c>
      <c r="G775" s="83">
        <v>1.1000000000000001</v>
      </c>
      <c r="H775" s="83">
        <v>0.01</v>
      </c>
      <c r="I775" s="84">
        <v>1175.25</v>
      </c>
      <c r="J775" s="84"/>
      <c r="K775" s="84"/>
      <c r="L775" s="84"/>
      <c r="M775" s="85">
        <v>88.666666666666671</v>
      </c>
      <c r="N775" s="85"/>
      <c r="O775" s="85"/>
      <c r="P775" s="85"/>
      <c r="Q775" s="83">
        <v>5</v>
      </c>
      <c r="R775" s="85">
        <v>79</v>
      </c>
      <c r="S775" s="83">
        <v>0</v>
      </c>
      <c r="T775" s="83">
        <v>36</v>
      </c>
      <c r="U775" s="83">
        <v>5</v>
      </c>
      <c r="V775" s="83">
        <v>0</v>
      </c>
      <c r="W775" s="83">
        <v>800221</v>
      </c>
      <c r="X775" s="83">
        <v>50</v>
      </c>
      <c r="Y775" s="83">
        <v>3</v>
      </c>
      <c r="Z775" s="83">
        <v>0.3</v>
      </c>
      <c r="AA775" s="83">
        <v>0.5</v>
      </c>
      <c r="AB775" s="83">
        <v>0</v>
      </c>
      <c r="AC775" s="86">
        <v>130</v>
      </c>
      <c r="AD775" s="49">
        <v>26</v>
      </c>
      <c r="AE775" s="83">
        <v>1</v>
      </c>
      <c r="AF775" s="83">
        <v>0</v>
      </c>
      <c r="AG775" s="51">
        <v>80</v>
      </c>
    </row>
    <row r="776" spans="1:33" x14ac:dyDescent="0.3">
      <c r="A776" s="83">
        <v>90137</v>
      </c>
      <c r="B776" s="83">
        <v>700137</v>
      </c>
      <c r="C776" s="83">
        <v>1</v>
      </c>
      <c r="D776" s="83">
        <v>1</v>
      </c>
      <c r="E776" s="83">
        <v>1</v>
      </c>
      <c r="F776" s="51">
        <v>1</v>
      </c>
      <c r="G776" s="83">
        <v>1.1000000000000001</v>
      </c>
      <c r="H776" s="83">
        <v>0.01</v>
      </c>
      <c r="I776" s="84">
        <v>1433</v>
      </c>
      <c r="J776" s="84"/>
      <c r="K776" s="84"/>
      <c r="L776" s="84"/>
      <c r="M776" s="85">
        <v>90</v>
      </c>
      <c r="N776" s="85"/>
      <c r="O776" s="85"/>
      <c r="P776" s="85"/>
      <c r="Q776" s="83">
        <v>5</v>
      </c>
      <c r="R776" s="85">
        <v>79</v>
      </c>
      <c r="S776" s="83">
        <v>0</v>
      </c>
      <c r="T776" s="83">
        <v>37</v>
      </c>
      <c r="U776" s="83">
        <v>5</v>
      </c>
      <c r="V776" s="83">
        <v>0</v>
      </c>
      <c r="W776" s="83">
        <v>800221</v>
      </c>
      <c r="X776" s="83">
        <v>50</v>
      </c>
      <c r="Y776" s="83">
        <v>3</v>
      </c>
      <c r="Z776" s="83">
        <v>0.3</v>
      </c>
      <c r="AA776" s="83">
        <v>0.5</v>
      </c>
      <c r="AB776" s="83">
        <v>0</v>
      </c>
      <c r="AC776" s="86">
        <v>131</v>
      </c>
      <c r="AD776" s="49">
        <v>31</v>
      </c>
      <c r="AE776" s="83">
        <v>1</v>
      </c>
      <c r="AF776" s="83">
        <v>0</v>
      </c>
      <c r="AG776" s="51">
        <v>12</v>
      </c>
    </row>
    <row r="777" spans="1:33" x14ac:dyDescent="0.3">
      <c r="A777" s="83">
        <v>90201</v>
      </c>
      <c r="B777" s="83">
        <v>700201</v>
      </c>
      <c r="C777" s="83">
        <v>1</v>
      </c>
      <c r="D777" s="83">
        <v>1</v>
      </c>
      <c r="E777" s="83">
        <v>1</v>
      </c>
      <c r="F777" s="51">
        <v>1</v>
      </c>
      <c r="G777" s="83">
        <v>1.7</v>
      </c>
      <c r="H777" s="83">
        <v>0.01</v>
      </c>
      <c r="I777" s="84">
        <v>440.75</v>
      </c>
      <c r="J777" s="84"/>
      <c r="K777" s="84"/>
      <c r="L777" s="84"/>
      <c r="M777" s="85">
        <v>69.666666666666671</v>
      </c>
      <c r="N777" s="85"/>
      <c r="O777" s="85"/>
      <c r="P777" s="85"/>
      <c r="Q777" s="83">
        <v>5</v>
      </c>
      <c r="R777" s="85">
        <v>81</v>
      </c>
      <c r="S777" s="83">
        <v>0</v>
      </c>
      <c r="T777" s="83">
        <v>38</v>
      </c>
      <c r="U777" s="83">
        <v>5</v>
      </c>
      <c r="V777" s="83">
        <v>0</v>
      </c>
      <c r="W777" s="83">
        <v>800183</v>
      </c>
      <c r="X777" s="83">
        <v>100</v>
      </c>
      <c r="Y777" s="83">
        <v>5</v>
      </c>
      <c r="Z777" s="83">
        <v>0.3</v>
      </c>
      <c r="AA777" s="83">
        <v>0.5</v>
      </c>
      <c r="AB777" s="83">
        <v>0</v>
      </c>
      <c r="AC777" s="86">
        <v>201</v>
      </c>
      <c r="AD777" s="49">
        <v>29</v>
      </c>
      <c r="AE777" s="83">
        <v>7</v>
      </c>
      <c r="AF777" s="83">
        <v>0</v>
      </c>
      <c r="AG777" s="51">
        <v>9</v>
      </c>
    </row>
    <row r="778" spans="1:33" x14ac:dyDescent="0.3">
      <c r="A778" s="83">
        <v>90202</v>
      </c>
      <c r="B778" s="83">
        <v>700202</v>
      </c>
      <c r="C778" s="83">
        <v>1</v>
      </c>
      <c r="D778" s="83">
        <v>1</v>
      </c>
      <c r="E778" s="83">
        <v>1</v>
      </c>
      <c r="F778" s="51">
        <v>1</v>
      </c>
      <c r="G778" s="83">
        <v>0.31</v>
      </c>
      <c r="H778" s="83">
        <v>15</v>
      </c>
      <c r="I778" s="84">
        <v>448.5</v>
      </c>
      <c r="J778" s="84"/>
      <c r="K778" s="84"/>
      <c r="L778" s="84"/>
      <c r="M778" s="85">
        <v>72.333333333333329</v>
      </c>
      <c r="N778" s="85"/>
      <c r="O778" s="85"/>
      <c r="P778" s="85"/>
      <c r="Q778" s="83">
        <v>5</v>
      </c>
      <c r="R778" s="85">
        <v>81</v>
      </c>
      <c r="S778" s="83">
        <v>0</v>
      </c>
      <c r="T778" s="83">
        <v>39</v>
      </c>
      <c r="U778" s="83">
        <v>5</v>
      </c>
      <c r="V778" s="83">
        <v>0</v>
      </c>
      <c r="W778" s="83">
        <v>800101</v>
      </c>
      <c r="X778" s="83">
        <v>15</v>
      </c>
      <c r="Y778" s="83">
        <v>3</v>
      </c>
      <c r="Z778" s="83">
        <v>0.3</v>
      </c>
      <c r="AA778" s="83">
        <v>0.5</v>
      </c>
      <c r="AB778" s="83">
        <v>0</v>
      </c>
      <c r="AC778" s="86">
        <v>202</v>
      </c>
      <c r="AD778" s="49">
        <v>17</v>
      </c>
      <c r="AE778" s="83">
        <v>1</v>
      </c>
      <c r="AF778" s="83">
        <v>0</v>
      </c>
      <c r="AG778" s="51">
        <v>75</v>
      </c>
    </row>
    <row r="779" spans="1:33" x14ac:dyDescent="0.3">
      <c r="A779" s="83">
        <v>90203</v>
      </c>
      <c r="B779" s="83">
        <v>700203</v>
      </c>
      <c r="C779" s="83">
        <v>1</v>
      </c>
      <c r="D779" s="83">
        <v>1</v>
      </c>
      <c r="E779" s="83">
        <v>1</v>
      </c>
      <c r="F779" s="51">
        <v>1</v>
      </c>
      <c r="G779" s="83">
        <v>0.31</v>
      </c>
      <c r="H779" s="83">
        <v>15</v>
      </c>
      <c r="I779" s="84">
        <v>456.25</v>
      </c>
      <c r="J779" s="84"/>
      <c r="K779" s="84"/>
      <c r="L779" s="84"/>
      <c r="M779" s="85">
        <v>77.333333333333329</v>
      </c>
      <c r="N779" s="85"/>
      <c r="O779" s="85"/>
      <c r="P779" s="85"/>
      <c r="Q779" s="83">
        <v>5</v>
      </c>
      <c r="R779" s="85">
        <v>81</v>
      </c>
      <c r="S779" s="83">
        <v>0</v>
      </c>
      <c r="T779" s="83">
        <v>40</v>
      </c>
      <c r="U779" s="83">
        <v>5</v>
      </c>
      <c r="V779" s="83">
        <v>0</v>
      </c>
      <c r="W779" s="83">
        <v>800101</v>
      </c>
      <c r="X779" s="83">
        <v>15</v>
      </c>
      <c r="Y779" s="83">
        <v>3</v>
      </c>
      <c r="Z779" s="83">
        <v>0.4</v>
      </c>
      <c r="AA779" s="83">
        <v>0.6</v>
      </c>
      <c r="AB779" s="83">
        <v>0</v>
      </c>
      <c r="AC779" s="86">
        <v>203</v>
      </c>
      <c r="AD779" s="49">
        <v>35</v>
      </c>
      <c r="AE779" s="83">
        <v>1</v>
      </c>
      <c r="AF779" s="83">
        <v>0</v>
      </c>
      <c r="AG779" s="51">
        <v>46</v>
      </c>
    </row>
    <row r="780" spans="1:33" x14ac:dyDescent="0.3">
      <c r="A780" s="83">
        <v>90204</v>
      </c>
      <c r="B780" s="83">
        <v>700204</v>
      </c>
      <c r="C780" s="83">
        <v>1</v>
      </c>
      <c r="D780" s="83">
        <v>1</v>
      </c>
      <c r="E780" s="83">
        <v>1</v>
      </c>
      <c r="F780" s="51">
        <v>1</v>
      </c>
      <c r="G780" s="83">
        <v>0.31</v>
      </c>
      <c r="H780" s="83">
        <v>15</v>
      </c>
      <c r="I780" s="84">
        <v>464</v>
      </c>
      <c r="J780" s="84"/>
      <c r="K780" s="84"/>
      <c r="L780" s="84"/>
      <c r="M780" s="85">
        <v>80</v>
      </c>
      <c r="N780" s="85"/>
      <c r="O780" s="85"/>
      <c r="P780" s="85"/>
      <c r="Q780" s="83">
        <v>5</v>
      </c>
      <c r="R780" s="85">
        <v>81</v>
      </c>
      <c r="S780" s="83">
        <v>0</v>
      </c>
      <c r="T780" s="83">
        <v>41</v>
      </c>
      <c r="U780" s="83">
        <v>5</v>
      </c>
      <c r="V780" s="83">
        <v>0</v>
      </c>
      <c r="W780" s="83">
        <v>800101</v>
      </c>
      <c r="X780" s="83">
        <v>15</v>
      </c>
      <c r="Y780" s="83">
        <v>3</v>
      </c>
      <c r="Z780" s="83">
        <v>0.3</v>
      </c>
      <c r="AA780" s="83">
        <v>0.5</v>
      </c>
      <c r="AB780" s="83">
        <v>0</v>
      </c>
      <c r="AC780" s="86">
        <v>204</v>
      </c>
      <c r="AD780" s="49">
        <v>26</v>
      </c>
      <c r="AE780" s="83">
        <v>1</v>
      </c>
      <c r="AF780" s="83">
        <v>0</v>
      </c>
      <c r="AG780" s="51">
        <v>72</v>
      </c>
    </row>
    <row r="781" spans="1:33" x14ac:dyDescent="0.3">
      <c r="A781" s="83">
        <v>90205</v>
      </c>
      <c r="B781" s="83">
        <v>700205</v>
      </c>
      <c r="C781" s="83">
        <v>1</v>
      </c>
      <c r="D781" s="83">
        <v>1</v>
      </c>
      <c r="E781" s="83">
        <v>1</v>
      </c>
      <c r="F781" s="51">
        <v>1</v>
      </c>
      <c r="G781" s="83">
        <v>0.31</v>
      </c>
      <c r="H781" s="83">
        <v>15</v>
      </c>
      <c r="I781" s="84">
        <v>471.75</v>
      </c>
      <c r="J781" s="84"/>
      <c r="K781" s="84"/>
      <c r="L781" s="84"/>
      <c r="M781" s="85">
        <v>85.333333333333329</v>
      </c>
      <c r="N781" s="85"/>
      <c r="O781" s="85"/>
      <c r="P781" s="85"/>
      <c r="Q781" s="83">
        <v>5</v>
      </c>
      <c r="R781" s="85">
        <v>81</v>
      </c>
      <c r="S781" s="83">
        <v>0</v>
      </c>
      <c r="T781" s="83">
        <v>42</v>
      </c>
      <c r="U781" s="83">
        <v>5</v>
      </c>
      <c r="V781" s="83">
        <v>0</v>
      </c>
      <c r="W781" s="83">
        <v>800101</v>
      </c>
      <c r="X781" s="83">
        <v>15</v>
      </c>
      <c r="Y781" s="83">
        <v>3</v>
      </c>
      <c r="Z781" s="83">
        <v>0.4</v>
      </c>
      <c r="AA781" s="83">
        <v>0.6</v>
      </c>
      <c r="AB781" s="83">
        <v>0</v>
      </c>
      <c r="AC781" s="86">
        <v>205</v>
      </c>
      <c r="AD781" s="49">
        <v>26</v>
      </c>
      <c r="AE781" s="83">
        <v>1</v>
      </c>
      <c r="AF781" s="83">
        <v>0</v>
      </c>
      <c r="AG781" s="51">
        <v>45</v>
      </c>
    </row>
    <row r="782" spans="1:33" x14ac:dyDescent="0.3">
      <c r="A782" s="83">
        <v>90206</v>
      </c>
      <c r="B782" s="83">
        <v>700206</v>
      </c>
      <c r="C782" s="83">
        <v>1</v>
      </c>
      <c r="D782" s="83">
        <v>1</v>
      </c>
      <c r="E782" s="83">
        <v>1</v>
      </c>
      <c r="F782" s="51">
        <v>1</v>
      </c>
      <c r="G782" s="83">
        <v>0.31</v>
      </c>
      <c r="H782" s="83">
        <v>15</v>
      </c>
      <c r="I782" s="84">
        <v>479.5</v>
      </c>
      <c r="J782" s="84"/>
      <c r="K782" s="84"/>
      <c r="L782" s="84"/>
      <c r="M782" s="85">
        <v>87.666666666666671</v>
      </c>
      <c r="N782" s="85"/>
      <c r="O782" s="85"/>
      <c r="P782" s="85"/>
      <c r="Q782" s="83">
        <v>5</v>
      </c>
      <c r="R782" s="85">
        <v>81</v>
      </c>
      <c r="S782" s="83">
        <v>0</v>
      </c>
      <c r="T782" s="83">
        <v>43</v>
      </c>
      <c r="U782" s="83">
        <v>5</v>
      </c>
      <c r="V782" s="83">
        <v>0</v>
      </c>
      <c r="W782" s="83">
        <v>800101</v>
      </c>
      <c r="X782" s="83">
        <v>15</v>
      </c>
      <c r="Y782" s="83">
        <v>3</v>
      </c>
      <c r="Z782" s="83">
        <v>0.3</v>
      </c>
      <c r="AA782" s="83">
        <v>0.5</v>
      </c>
      <c r="AB782" s="83">
        <v>0</v>
      </c>
      <c r="AC782" s="86">
        <v>206</v>
      </c>
      <c r="AD782" s="49">
        <v>27</v>
      </c>
      <c r="AE782" s="83">
        <v>1</v>
      </c>
      <c r="AF782" s="83">
        <v>0</v>
      </c>
      <c r="AG782" s="51">
        <v>13</v>
      </c>
    </row>
    <row r="783" spans="1:33" x14ac:dyDescent="0.3">
      <c r="A783" s="83">
        <v>90207</v>
      </c>
      <c r="B783" s="83">
        <v>700207</v>
      </c>
      <c r="C783" s="83">
        <v>1</v>
      </c>
      <c r="D783" s="83">
        <v>1</v>
      </c>
      <c r="E783" s="83">
        <v>1</v>
      </c>
      <c r="F783" s="51">
        <v>1</v>
      </c>
      <c r="G783" s="83">
        <v>0.31</v>
      </c>
      <c r="H783" s="83">
        <v>15</v>
      </c>
      <c r="I783" s="84">
        <v>487.25</v>
      </c>
      <c r="J783" s="84"/>
      <c r="K783" s="84"/>
      <c r="L783" s="84"/>
      <c r="M783" s="85">
        <v>92</v>
      </c>
      <c r="N783" s="85"/>
      <c r="O783" s="85"/>
      <c r="P783" s="85"/>
      <c r="Q783" s="83">
        <v>5</v>
      </c>
      <c r="R783" s="85">
        <v>81</v>
      </c>
      <c r="S783" s="83">
        <v>0</v>
      </c>
      <c r="T783" s="83">
        <v>44</v>
      </c>
      <c r="U783" s="83">
        <v>5</v>
      </c>
      <c r="V783" s="83">
        <v>0</v>
      </c>
      <c r="W783" s="83">
        <v>800101</v>
      </c>
      <c r="X783" s="83">
        <v>15</v>
      </c>
      <c r="Y783" s="83">
        <v>3</v>
      </c>
      <c r="Z783" s="83">
        <v>0.4</v>
      </c>
      <c r="AA783" s="83">
        <v>0.6</v>
      </c>
      <c r="AB783" s="83">
        <v>0</v>
      </c>
      <c r="AC783" s="86">
        <v>207</v>
      </c>
      <c r="AD783" s="49">
        <v>21</v>
      </c>
      <c r="AE783" s="83">
        <v>1</v>
      </c>
      <c r="AF783" s="83">
        <v>0</v>
      </c>
      <c r="AG783" s="51">
        <v>84</v>
      </c>
    </row>
    <row r="784" spans="1:33" x14ac:dyDescent="0.3">
      <c r="A784" s="83">
        <v>90208</v>
      </c>
      <c r="B784" s="83">
        <v>700208</v>
      </c>
      <c r="C784" s="83">
        <v>1</v>
      </c>
      <c r="D784" s="83">
        <v>1</v>
      </c>
      <c r="E784" s="83">
        <v>1</v>
      </c>
      <c r="F784" s="51">
        <v>1</v>
      </c>
      <c r="G784" s="83">
        <v>0.48</v>
      </c>
      <c r="H784" s="83">
        <v>20</v>
      </c>
      <c r="I784" s="84">
        <v>495</v>
      </c>
      <c r="J784" s="84"/>
      <c r="K784" s="84"/>
      <c r="L784" s="84"/>
      <c r="M784" s="85">
        <v>95.666666666666671</v>
      </c>
      <c r="N784" s="85"/>
      <c r="O784" s="85"/>
      <c r="P784" s="85"/>
      <c r="Q784" s="83">
        <v>5</v>
      </c>
      <c r="R784" s="85">
        <v>81</v>
      </c>
      <c r="S784" s="83">
        <v>0</v>
      </c>
      <c r="T784" s="83">
        <v>45</v>
      </c>
      <c r="U784" s="83">
        <v>5</v>
      </c>
      <c r="V784" s="83">
        <v>0</v>
      </c>
      <c r="W784" s="83">
        <v>800071</v>
      </c>
      <c r="X784" s="83">
        <v>15</v>
      </c>
      <c r="Y784" s="83">
        <v>3</v>
      </c>
      <c r="Z784" s="83">
        <v>0.3</v>
      </c>
      <c r="AA784" s="83">
        <v>0.5</v>
      </c>
      <c r="AB784" s="83">
        <v>0</v>
      </c>
      <c r="AC784" s="86">
        <v>208</v>
      </c>
      <c r="AD784" s="49">
        <v>41</v>
      </c>
      <c r="AE784" s="83">
        <v>1</v>
      </c>
      <c r="AF784" s="83">
        <v>0</v>
      </c>
      <c r="AG784" s="51">
        <v>2</v>
      </c>
    </row>
    <row r="785" spans="1:33" x14ac:dyDescent="0.3">
      <c r="A785" s="83">
        <v>90209</v>
      </c>
      <c r="B785" s="83">
        <v>700209</v>
      </c>
      <c r="C785" s="83">
        <v>1</v>
      </c>
      <c r="D785" s="83">
        <v>1</v>
      </c>
      <c r="E785" s="83">
        <v>1</v>
      </c>
      <c r="F785" s="51">
        <v>1</v>
      </c>
      <c r="G785" s="83">
        <v>0.48</v>
      </c>
      <c r="H785" s="83">
        <v>20</v>
      </c>
      <c r="I785" s="84">
        <v>502.75</v>
      </c>
      <c r="J785" s="84"/>
      <c r="K785" s="84"/>
      <c r="L785" s="84"/>
      <c r="M785" s="85">
        <v>99.666666666666671</v>
      </c>
      <c r="N785" s="85"/>
      <c r="O785" s="85"/>
      <c r="P785" s="85"/>
      <c r="Q785" s="83">
        <v>5</v>
      </c>
      <c r="R785" s="85">
        <v>81</v>
      </c>
      <c r="S785" s="83">
        <v>0</v>
      </c>
      <c r="T785" s="83">
        <v>46</v>
      </c>
      <c r="U785" s="83">
        <v>5</v>
      </c>
      <c r="V785" s="83">
        <v>0</v>
      </c>
      <c r="W785" s="83">
        <v>800071</v>
      </c>
      <c r="X785" s="83">
        <v>15</v>
      </c>
      <c r="Y785" s="83">
        <v>3</v>
      </c>
      <c r="Z785" s="83">
        <v>0.4</v>
      </c>
      <c r="AA785" s="83">
        <v>0.6</v>
      </c>
      <c r="AB785" s="83">
        <v>0</v>
      </c>
      <c r="AC785" s="86">
        <v>209</v>
      </c>
      <c r="AD785" s="49">
        <v>19</v>
      </c>
      <c r="AE785" s="83">
        <v>1</v>
      </c>
      <c r="AF785" s="83">
        <v>0</v>
      </c>
      <c r="AG785" s="51">
        <v>78</v>
      </c>
    </row>
    <row r="786" spans="1:33" x14ac:dyDescent="0.3">
      <c r="A786" s="83">
        <v>90210</v>
      </c>
      <c r="B786" s="83">
        <v>700210</v>
      </c>
      <c r="C786" s="83">
        <v>1</v>
      </c>
      <c r="D786" s="83">
        <v>1</v>
      </c>
      <c r="E786" s="83">
        <v>1</v>
      </c>
      <c r="F786" s="51">
        <v>1</v>
      </c>
      <c r="G786" s="83">
        <v>0.48</v>
      </c>
      <c r="H786" s="83">
        <v>20</v>
      </c>
      <c r="I786" s="84">
        <v>510.5</v>
      </c>
      <c r="J786" s="84"/>
      <c r="K786" s="84"/>
      <c r="L786" s="84"/>
      <c r="M786" s="85">
        <v>103.33333333333333</v>
      </c>
      <c r="N786" s="85"/>
      <c r="O786" s="85"/>
      <c r="P786" s="85"/>
      <c r="Q786" s="83">
        <v>5</v>
      </c>
      <c r="R786" s="85">
        <v>81</v>
      </c>
      <c r="S786" s="83">
        <v>0</v>
      </c>
      <c r="T786" s="83">
        <v>47</v>
      </c>
      <c r="U786" s="83">
        <v>5</v>
      </c>
      <c r="V786" s="83">
        <v>0</v>
      </c>
      <c r="W786" s="83">
        <v>800071</v>
      </c>
      <c r="X786" s="83">
        <v>15</v>
      </c>
      <c r="Y786" s="83">
        <v>3</v>
      </c>
      <c r="Z786" s="83">
        <v>0.3</v>
      </c>
      <c r="AA786" s="83">
        <v>0.5</v>
      </c>
      <c r="AB786" s="83">
        <v>0</v>
      </c>
      <c r="AC786" s="86">
        <v>210</v>
      </c>
      <c r="AD786" s="49">
        <v>35</v>
      </c>
      <c r="AE786" s="83">
        <v>1</v>
      </c>
      <c r="AF786" s="83">
        <v>0</v>
      </c>
      <c r="AG786" s="51">
        <v>79</v>
      </c>
    </row>
    <row r="787" spans="1:33" x14ac:dyDescent="0.3">
      <c r="A787" s="83">
        <v>90211</v>
      </c>
      <c r="B787" s="83">
        <v>700211</v>
      </c>
      <c r="C787" s="83">
        <v>1</v>
      </c>
      <c r="D787" s="83">
        <v>1</v>
      </c>
      <c r="E787" s="83">
        <v>1</v>
      </c>
      <c r="F787" s="51">
        <v>1</v>
      </c>
      <c r="G787" s="83">
        <v>0.48</v>
      </c>
      <c r="H787" s="83">
        <v>20</v>
      </c>
      <c r="I787" s="84">
        <v>518.25</v>
      </c>
      <c r="J787" s="84"/>
      <c r="K787" s="84"/>
      <c r="L787" s="84"/>
      <c r="M787" s="85">
        <v>107.33333333333333</v>
      </c>
      <c r="N787" s="85"/>
      <c r="O787" s="85"/>
      <c r="P787" s="85"/>
      <c r="Q787" s="83">
        <v>5</v>
      </c>
      <c r="R787" s="85">
        <v>81</v>
      </c>
      <c r="S787" s="83">
        <v>0</v>
      </c>
      <c r="T787" s="83">
        <v>48</v>
      </c>
      <c r="U787" s="83">
        <v>5</v>
      </c>
      <c r="V787" s="83">
        <v>0</v>
      </c>
      <c r="W787" s="83">
        <v>800071</v>
      </c>
      <c r="X787" s="83">
        <v>15</v>
      </c>
      <c r="Y787" s="83">
        <v>3</v>
      </c>
      <c r="Z787" s="83">
        <v>0.4</v>
      </c>
      <c r="AA787" s="83">
        <v>0.6</v>
      </c>
      <c r="AB787" s="83">
        <v>0</v>
      </c>
      <c r="AC787" s="86">
        <v>211</v>
      </c>
      <c r="AD787" s="49">
        <v>34</v>
      </c>
      <c r="AE787" s="83">
        <v>1</v>
      </c>
      <c r="AF787" s="83">
        <v>0</v>
      </c>
      <c r="AG787" s="51">
        <v>73</v>
      </c>
    </row>
    <row r="788" spans="1:33" x14ac:dyDescent="0.3">
      <c r="A788" s="83">
        <v>90212</v>
      </c>
      <c r="B788" s="83">
        <v>700212</v>
      </c>
      <c r="C788" s="83">
        <v>1</v>
      </c>
      <c r="D788" s="83">
        <v>1</v>
      </c>
      <c r="E788" s="83">
        <v>1</v>
      </c>
      <c r="F788" s="51">
        <v>1</v>
      </c>
      <c r="G788" s="83">
        <v>0.48</v>
      </c>
      <c r="H788" s="83">
        <v>20</v>
      </c>
      <c r="I788" s="84">
        <v>526</v>
      </c>
      <c r="J788" s="84"/>
      <c r="K788" s="84"/>
      <c r="L788" s="84"/>
      <c r="M788" s="85">
        <v>111</v>
      </c>
      <c r="N788" s="85"/>
      <c r="O788" s="85"/>
      <c r="P788" s="85"/>
      <c r="Q788" s="83">
        <v>5</v>
      </c>
      <c r="R788" s="85">
        <v>81</v>
      </c>
      <c r="S788" s="83">
        <v>0</v>
      </c>
      <c r="T788" s="83">
        <v>49</v>
      </c>
      <c r="U788" s="83">
        <v>5</v>
      </c>
      <c r="V788" s="83">
        <v>0</v>
      </c>
      <c r="W788" s="83">
        <v>800071</v>
      </c>
      <c r="X788" s="83">
        <v>15</v>
      </c>
      <c r="Y788" s="83">
        <v>3</v>
      </c>
      <c r="Z788" s="83">
        <v>0.3</v>
      </c>
      <c r="AA788" s="83">
        <v>0.5</v>
      </c>
      <c r="AB788" s="83">
        <v>0</v>
      </c>
      <c r="AC788" s="86">
        <v>212</v>
      </c>
      <c r="AD788" s="49">
        <v>41</v>
      </c>
      <c r="AE788" s="83">
        <v>1</v>
      </c>
      <c r="AF788" s="83">
        <v>0</v>
      </c>
      <c r="AG788" s="51">
        <v>84</v>
      </c>
    </row>
    <row r="789" spans="1:33" x14ac:dyDescent="0.3">
      <c r="A789" s="83">
        <v>90213</v>
      </c>
      <c r="B789" s="83">
        <v>700213</v>
      </c>
      <c r="C789" s="83">
        <v>1</v>
      </c>
      <c r="D789" s="83">
        <v>1</v>
      </c>
      <c r="E789" s="83">
        <v>1</v>
      </c>
      <c r="F789" s="51">
        <v>1</v>
      </c>
      <c r="G789" s="83">
        <v>0.48</v>
      </c>
      <c r="H789" s="83">
        <v>20</v>
      </c>
      <c r="I789" s="84">
        <v>533.75</v>
      </c>
      <c r="J789" s="84"/>
      <c r="K789" s="84"/>
      <c r="L789" s="84"/>
      <c r="M789" s="85">
        <v>115</v>
      </c>
      <c r="N789" s="85"/>
      <c r="O789" s="85"/>
      <c r="P789" s="85"/>
      <c r="Q789" s="83">
        <v>5</v>
      </c>
      <c r="R789" s="85">
        <v>81</v>
      </c>
      <c r="S789" s="83">
        <v>0</v>
      </c>
      <c r="T789" s="83">
        <v>50</v>
      </c>
      <c r="U789" s="83">
        <v>5</v>
      </c>
      <c r="V789" s="83">
        <v>0</v>
      </c>
      <c r="W789" s="83">
        <v>800071</v>
      </c>
      <c r="X789" s="83">
        <v>15</v>
      </c>
      <c r="Y789" s="83">
        <v>3</v>
      </c>
      <c r="Z789" s="83">
        <v>0.4</v>
      </c>
      <c r="AA789" s="83">
        <v>0.6</v>
      </c>
      <c r="AB789" s="83">
        <v>0</v>
      </c>
      <c r="AC789" s="86">
        <v>213</v>
      </c>
      <c r="AD789" s="49">
        <v>23</v>
      </c>
      <c r="AE789" s="83">
        <v>1</v>
      </c>
      <c r="AF789" s="83">
        <v>0</v>
      </c>
      <c r="AG789" s="51">
        <v>31</v>
      </c>
    </row>
    <row r="790" spans="1:33" x14ac:dyDescent="0.3">
      <c r="A790" s="83">
        <v>90214</v>
      </c>
      <c r="B790" s="83">
        <v>700214</v>
      </c>
      <c r="C790" s="83">
        <v>1</v>
      </c>
      <c r="D790" s="83">
        <v>1</v>
      </c>
      <c r="E790" s="83">
        <v>1</v>
      </c>
      <c r="F790" s="51">
        <v>1</v>
      </c>
      <c r="G790" s="83">
        <v>0.53</v>
      </c>
      <c r="H790" s="83">
        <v>5</v>
      </c>
      <c r="I790" s="84">
        <v>541.5</v>
      </c>
      <c r="J790" s="84"/>
      <c r="K790" s="84"/>
      <c r="L790" s="84"/>
      <c r="M790" s="85">
        <v>118.66666666666667</v>
      </c>
      <c r="N790" s="85"/>
      <c r="O790" s="85"/>
      <c r="P790" s="85"/>
      <c r="Q790" s="83">
        <v>5</v>
      </c>
      <c r="R790" s="85">
        <v>81</v>
      </c>
      <c r="S790" s="83">
        <v>0</v>
      </c>
      <c r="T790" s="83">
        <v>51</v>
      </c>
      <c r="U790" s="83">
        <v>5</v>
      </c>
      <c r="V790" s="83">
        <v>0</v>
      </c>
      <c r="W790" s="83">
        <v>800111</v>
      </c>
      <c r="X790" s="83">
        <v>15</v>
      </c>
      <c r="Y790" s="83">
        <v>3</v>
      </c>
      <c r="Z790" s="83">
        <v>0.3</v>
      </c>
      <c r="AA790" s="83">
        <v>0.5</v>
      </c>
      <c r="AB790" s="83">
        <v>0</v>
      </c>
      <c r="AC790" s="86">
        <v>214</v>
      </c>
      <c r="AD790" s="49">
        <v>29</v>
      </c>
      <c r="AE790" s="83">
        <v>1</v>
      </c>
      <c r="AF790" s="83">
        <v>0</v>
      </c>
      <c r="AG790" s="51">
        <v>81</v>
      </c>
    </row>
    <row r="791" spans="1:33" x14ac:dyDescent="0.3">
      <c r="A791" s="83">
        <v>90215</v>
      </c>
      <c r="B791" s="83">
        <v>700215</v>
      </c>
      <c r="C791" s="83">
        <v>1</v>
      </c>
      <c r="D791" s="83">
        <v>1</v>
      </c>
      <c r="E791" s="83">
        <v>1</v>
      </c>
      <c r="F791" s="51">
        <v>1</v>
      </c>
      <c r="G791" s="83">
        <v>0.53</v>
      </c>
      <c r="H791" s="83">
        <v>5</v>
      </c>
      <c r="I791" s="84">
        <v>549.25</v>
      </c>
      <c r="J791" s="84"/>
      <c r="K791" s="84"/>
      <c r="L791" s="84"/>
      <c r="M791" s="85">
        <v>122.66666666666667</v>
      </c>
      <c r="N791" s="85"/>
      <c r="O791" s="85"/>
      <c r="P791" s="85"/>
      <c r="Q791" s="83">
        <v>5</v>
      </c>
      <c r="R791" s="85">
        <v>81</v>
      </c>
      <c r="S791" s="83">
        <v>0</v>
      </c>
      <c r="T791" s="83">
        <v>52</v>
      </c>
      <c r="U791" s="83">
        <v>5</v>
      </c>
      <c r="V791" s="83">
        <v>0</v>
      </c>
      <c r="W791" s="83">
        <v>800111</v>
      </c>
      <c r="X791" s="83">
        <v>15</v>
      </c>
      <c r="Y791" s="83">
        <v>3</v>
      </c>
      <c r="Z791" s="83">
        <v>0.4</v>
      </c>
      <c r="AA791" s="83">
        <v>0.6</v>
      </c>
      <c r="AB791" s="83">
        <v>0</v>
      </c>
      <c r="AC791" s="86">
        <v>215</v>
      </c>
      <c r="AD791" s="49">
        <v>23</v>
      </c>
      <c r="AE791" s="83">
        <v>1</v>
      </c>
      <c r="AF791" s="83">
        <v>0</v>
      </c>
      <c r="AG791" s="51">
        <v>22</v>
      </c>
    </row>
    <row r="792" spans="1:33" x14ac:dyDescent="0.3">
      <c r="A792" s="83">
        <v>90216</v>
      </c>
      <c r="B792" s="83">
        <v>700216</v>
      </c>
      <c r="C792" s="83">
        <v>1</v>
      </c>
      <c r="D792" s="83">
        <v>1</v>
      </c>
      <c r="E792" s="83">
        <v>1</v>
      </c>
      <c r="F792" s="51">
        <v>1</v>
      </c>
      <c r="G792" s="83">
        <v>0.53</v>
      </c>
      <c r="H792" s="83">
        <v>5</v>
      </c>
      <c r="I792" s="84">
        <v>557</v>
      </c>
      <c r="J792" s="84"/>
      <c r="K792" s="84"/>
      <c r="L792" s="84"/>
      <c r="M792" s="85">
        <v>126.33333333333333</v>
      </c>
      <c r="N792" s="85"/>
      <c r="O792" s="85"/>
      <c r="P792" s="85"/>
      <c r="Q792" s="83">
        <v>5</v>
      </c>
      <c r="R792" s="85">
        <v>81</v>
      </c>
      <c r="S792" s="83">
        <v>0</v>
      </c>
      <c r="T792" s="83">
        <v>53</v>
      </c>
      <c r="U792" s="83">
        <v>5</v>
      </c>
      <c r="V792" s="83">
        <v>0</v>
      </c>
      <c r="W792" s="83">
        <v>800111</v>
      </c>
      <c r="X792" s="83">
        <v>15</v>
      </c>
      <c r="Y792" s="83">
        <v>3</v>
      </c>
      <c r="Z792" s="83">
        <v>0.3</v>
      </c>
      <c r="AA792" s="83">
        <v>0.5</v>
      </c>
      <c r="AB792" s="83">
        <v>0</v>
      </c>
      <c r="AC792" s="86">
        <v>216</v>
      </c>
      <c r="AD792" s="49">
        <v>23</v>
      </c>
      <c r="AE792" s="83">
        <v>1</v>
      </c>
      <c r="AF792" s="83">
        <v>0</v>
      </c>
      <c r="AG792" s="51">
        <v>14</v>
      </c>
    </row>
    <row r="793" spans="1:33" x14ac:dyDescent="0.3">
      <c r="A793" s="83">
        <v>90217</v>
      </c>
      <c r="B793" s="83">
        <v>700217</v>
      </c>
      <c r="C793" s="83">
        <v>1</v>
      </c>
      <c r="D793" s="83">
        <v>1</v>
      </c>
      <c r="E793" s="83">
        <v>1</v>
      </c>
      <c r="F793" s="51">
        <v>1</v>
      </c>
      <c r="G793" s="83">
        <v>0.53</v>
      </c>
      <c r="H793" s="83">
        <v>5</v>
      </c>
      <c r="I793" s="84">
        <v>564.75</v>
      </c>
      <c r="J793" s="84"/>
      <c r="K793" s="84"/>
      <c r="L793" s="84"/>
      <c r="M793" s="85">
        <v>130</v>
      </c>
      <c r="N793" s="85"/>
      <c r="O793" s="85"/>
      <c r="P793" s="85"/>
      <c r="Q793" s="83">
        <v>5</v>
      </c>
      <c r="R793" s="85">
        <v>81</v>
      </c>
      <c r="S793" s="83">
        <v>0</v>
      </c>
      <c r="T793" s="83">
        <v>54</v>
      </c>
      <c r="U793" s="83">
        <v>5</v>
      </c>
      <c r="V793" s="83">
        <v>0</v>
      </c>
      <c r="W793" s="83">
        <v>800111</v>
      </c>
      <c r="X793" s="83">
        <v>15</v>
      </c>
      <c r="Y793" s="83">
        <v>3</v>
      </c>
      <c r="Z793" s="83">
        <v>0.4</v>
      </c>
      <c r="AA793" s="83">
        <v>0.6</v>
      </c>
      <c r="AB793" s="83">
        <v>0</v>
      </c>
      <c r="AC793" s="86">
        <v>217</v>
      </c>
      <c r="AD793" s="49">
        <v>19</v>
      </c>
      <c r="AE793" s="83">
        <v>1</v>
      </c>
      <c r="AF793" s="83">
        <v>0</v>
      </c>
      <c r="AG793" s="51">
        <v>48</v>
      </c>
    </row>
    <row r="794" spans="1:33" x14ac:dyDescent="0.3">
      <c r="A794" s="83">
        <v>90218</v>
      </c>
      <c r="B794" s="83">
        <v>700218</v>
      </c>
      <c r="C794" s="83">
        <v>1</v>
      </c>
      <c r="D794" s="83">
        <v>1</v>
      </c>
      <c r="E794" s="83">
        <v>1</v>
      </c>
      <c r="F794" s="51">
        <v>1</v>
      </c>
      <c r="G794" s="83">
        <v>0.53</v>
      </c>
      <c r="H794" s="83">
        <v>5</v>
      </c>
      <c r="I794" s="84">
        <v>572.5</v>
      </c>
      <c r="J794" s="84"/>
      <c r="K794" s="84"/>
      <c r="L794" s="84"/>
      <c r="M794" s="85">
        <v>134</v>
      </c>
      <c r="N794" s="85"/>
      <c r="O794" s="85"/>
      <c r="P794" s="85"/>
      <c r="Q794" s="83">
        <v>5</v>
      </c>
      <c r="R794" s="85">
        <v>81</v>
      </c>
      <c r="S794" s="83">
        <v>0</v>
      </c>
      <c r="T794" s="83">
        <v>55</v>
      </c>
      <c r="U794" s="83">
        <v>5</v>
      </c>
      <c r="V794" s="83">
        <v>0</v>
      </c>
      <c r="W794" s="83">
        <v>800111</v>
      </c>
      <c r="X794" s="83">
        <v>15</v>
      </c>
      <c r="Y794" s="83">
        <v>3</v>
      </c>
      <c r="Z794" s="83">
        <v>0.3</v>
      </c>
      <c r="AA794" s="83">
        <v>0.5</v>
      </c>
      <c r="AB794" s="83">
        <v>0</v>
      </c>
      <c r="AC794" s="86">
        <v>218</v>
      </c>
      <c r="AD794" s="49">
        <v>36</v>
      </c>
      <c r="AE794" s="83">
        <v>1</v>
      </c>
      <c r="AF794" s="83">
        <v>0</v>
      </c>
      <c r="AG794" s="51">
        <v>89</v>
      </c>
    </row>
    <row r="795" spans="1:33" x14ac:dyDescent="0.3">
      <c r="A795" s="83">
        <v>90219</v>
      </c>
      <c r="B795" s="83">
        <v>700219</v>
      </c>
      <c r="C795" s="83">
        <v>1</v>
      </c>
      <c r="D795" s="83">
        <v>1</v>
      </c>
      <c r="E795" s="83">
        <v>1</v>
      </c>
      <c r="F795" s="51">
        <v>1</v>
      </c>
      <c r="G795" s="83">
        <v>0.53</v>
      </c>
      <c r="H795" s="83">
        <v>5</v>
      </c>
      <c r="I795" s="84">
        <v>580.25</v>
      </c>
      <c r="J795" s="84"/>
      <c r="K795" s="84"/>
      <c r="L795" s="84"/>
      <c r="M795" s="85">
        <v>137.66666666666666</v>
      </c>
      <c r="N795" s="85"/>
      <c r="O795" s="85"/>
      <c r="P795" s="85"/>
      <c r="Q795" s="83">
        <v>5</v>
      </c>
      <c r="R795" s="85">
        <v>81</v>
      </c>
      <c r="S795" s="83">
        <v>0</v>
      </c>
      <c r="T795" s="83">
        <v>56</v>
      </c>
      <c r="U795" s="83">
        <v>5</v>
      </c>
      <c r="V795" s="83">
        <v>0</v>
      </c>
      <c r="W795" s="83">
        <v>800111</v>
      </c>
      <c r="X795" s="83">
        <v>15</v>
      </c>
      <c r="Y795" s="83">
        <v>3</v>
      </c>
      <c r="Z795" s="83">
        <v>0.4</v>
      </c>
      <c r="AA795" s="83">
        <v>0.6</v>
      </c>
      <c r="AB795" s="83">
        <v>0</v>
      </c>
      <c r="AC795" s="86">
        <v>219</v>
      </c>
      <c r="AD795" s="49">
        <v>30</v>
      </c>
      <c r="AE795" s="83">
        <v>1</v>
      </c>
      <c r="AF795" s="83">
        <v>0</v>
      </c>
      <c r="AG795" s="51">
        <v>37</v>
      </c>
    </row>
    <row r="796" spans="1:33" x14ac:dyDescent="0.3">
      <c r="A796" s="83">
        <v>90220</v>
      </c>
      <c r="B796" s="83">
        <v>700220</v>
      </c>
      <c r="C796" s="83">
        <v>1</v>
      </c>
      <c r="D796" s="83">
        <v>1</v>
      </c>
      <c r="E796" s="83">
        <v>1</v>
      </c>
      <c r="F796" s="51">
        <v>1</v>
      </c>
      <c r="G796" s="83">
        <v>0.55000000000000004</v>
      </c>
      <c r="H796" s="83">
        <v>10</v>
      </c>
      <c r="I796" s="84">
        <v>588</v>
      </c>
      <c r="J796" s="84"/>
      <c r="K796" s="84"/>
      <c r="L796" s="84"/>
      <c r="M796" s="85">
        <v>141.33333333333334</v>
      </c>
      <c r="N796" s="85"/>
      <c r="O796" s="85"/>
      <c r="P796" s="85"/>
      <c r="Q796" s="83">
        <v>5</v>
      </c>
      <c r="R796" s="85">
        <v>81</v>
      </c>
      <c r="S796" s="83">
        <v>0</v>
      </c>
      <c r="T796" s="83">
        <v>57</v>
      </c>
      <c r="U796" s="83">
        <v>5</v>
      </c>
      <c r="V796" s="83">
        <v>0</v>
      </c>
      <c r="W796" s="83">
        <v>800131</v>
      </c>
      <c r="X796" s="83">
        <v>15</v>
      </c>
      <c r="Y796" s="83">
        <v>6</v>
      </c>
      <c r="Z796" s="83">
        <v>0.3</v>
      </c>
      <c r="AA796" s="83">
        <v>0.5</v>
      </c>
      <c r="AB796" s="83">
        <v>0</v>
      </c>
      <c r="AC796" s="86">
        <v>220</v>
      </c>
      <c r="AD796" s="49">
        <v>22</v>
      </c>
      <c r="AE796" s="83">
        <v>1</v>
      </c>
      <c r="AF796" s="83">
        <v>0</v>
      </c>
      <c r="AG796" s="51">
        <v>19</v>
      </c>
    </row>
    <row r="797" spans="1:33" x14ac:dyDescent="0.3">
      <c r="A797" s="83">
        <v>90221</v>
      </c>
      <c r="B797" s="83">
        <v>700221</v>
      </c>
      <c r="C797" s="83">
        <v>1</v>
      </c>
      <c r="D797" s="83">
        <v>1</v>
      </c>
      <c r="E797" s="83">
        <v>1</v>
      </c>
      <c r="F797" s="51">
        <v>1</v>
      </c>
      <c r="G797" s="83">
        <v>0.55000000000000004</v>
      </c>
      <c r="H797" s="83">
        <v>10</v>
      </c>
      <c r="I797" s="84">
        <v>595.75</v>
      </c>
      <c r="J797" s="84"/>
      <c r="K797" s="84"/>
      <c r="L797" s="84"/>
      <c r="M797" s="85">
        <v>145.33333333333334</v>
      </c>
      <c r="N797" s="85"/>
      <c r="O797" s="85"/>
      <c r="P797" s="85"/>
      <c r="Q797" s="83">
        <v>5</v>
      </c>
      <c r="R797" s="85">
        <v>81</v>
      </c>
      <c r="S797" s="83">
        <v>0</v>
      </c>
      <c r="T797" s="83">
        <v>58</v>
      </c>
      <c r="U797" s="83">
        <v>5</v>
      </c>
      <c r="V797" s="83">
        <v>0</v>
      </c>
      <c r="W797" s="83">
        <v>800131</v>
      </c>
      <c r="X797" s="83">
        <v>15</v>
      </c>
      <c r="Y797" s="83">
        <v>6</v>
      </c>
      <c r="Z797" s="83">
        <v>0.3</v>
      </c>
      <c r="AA797" s="83">
        <v>0.5</v>
      </c>
      <c r="AB797" s="83">
        <v>0</v>
      </c>
      <c r="AC797" s="86">
        <v>221</v>
      </c>
      <c r="AD797" s="49">
        <v>25</v>
      </c>
      <c r="AE797" s="83">
        <v>1</v>
      </c>
      <c r="AF797" s="83">
        <v>0</v>
      </c>
      <c r="AG797" s="51">
        <v>44</v>
      </c>
    </row>
    <row r="798" spans="1:33" x14ac:dyDescent="0.3">
      <c r="A798" s="83">
        <v>90222</v>
      </c>
      <c r="B798" s="83">
        <v>700222</v>
      </c>
      <c r="C798" s="83">
        <v>1</v>
      </c>
      <c r="D798" s="83">
        <v>1</v>
      </c>
      <c r="E798" s="83">
        <v>1</v>
      </c>
      <c r="F798" s="51">
        <v>1</v>
      </c>
      <c r="G798" s="83">
        <v>0.55000000000000004</v>
      </c>
      <c r="H798" s="83">
        <v>10</v>
      </c>
      <c r="I798" s="84">
        <v>603.5</v>
      </c>
      <c r="J798" s="84"/>
      <c r="K798" s="84"/>
      <c r="L798" s="84"/>
      <c r="M798" s="85">
        <v>149.33333333333334</v>
      </c>
      <c r="N798" s="85"/>
      <c r="O798" s="85"/>
      <c r="P798" s="85"/>
      <c r="Q798" s="83">
        <v>5</v>
      </c>
      <c r="R798" s="85">
        <v>81</v>
      </c>
      <c r="S798" s="83">
        <v>0</v>
      </c>
      <c r="T798" s="83">
        <v>59</v>
      </c>
      <c r="U798" s="83">
        <v>5</v>
      </c>
      <c r="V798" s="83">
        <v>0</v>
      </c>
      <c r="W798" s="83">
        <v>800131</v>
      </c>
      <c r="X798" s="83">
        <v>15</v>
      </c>
      <c r="Y798" s="83">
        <v>6</v>
      </c>
      <c r="Z798" s="83">
        <v>0.3</v>
      </c>
      <c r="AA798" s="83">
        <v>0.5</v>
      </c>
      <c r="AB798" s="83">
        <v>0</v>
      </c>
      <c r="AC798" s="86">
        <v>222</v>
      </c>
      <c r="AD798" s="49">
        <v>44</v>
      </c>
      <c r="AE798" s="83">
        <v>1</v>
      </c>
      <c r="AF798" s="83">
        <v>0</v>
      </c>
      <c r="AG798" s="51">
        <v>27</v>
      </c>
    </row>
    <row r="799" spans="1:33" x14ac:dyDescent="0.3">
      <c r="A799" s="83">
        <v>90223</v>
      </c>
      <c r="B799" s="83">
        <v>700223</v>
      </c>
      <c r="C799" s="83">
        <v>1</v>
      </c>
      <c r="D799" s="83">
        <v>1</v>
      </c>
      <c r="E799" s="83">
        <v>1</v>
      </c>
      <c r="F799" s="51">
        <v>1</v>
      </c>
      <c r="G799" s="83">
        <v>0.86</v>
      </c>
      <c r="H799" s="83">
        <v>10</v>
      </c>
      <c r="I799" s="84">
        <v>611.25</v>
      </c>
      <c r="J799" s="84"/>
      <c r="K799" s="84"/>
      <c r="L799" s="84"/>
      <c r="M799" s="85">
        <v>153</v>
      </c>
      <c r="N799" s="85"/>
      <c r="O799" s="85"/>
      <c r="P799" s="85"/>
      <c r="Q799" s="83">
        <v>5</v>
      </c>
      <c r="R799" s="85">
        <v>81</v>
      </c>
      <c r="S799" s="83">
        <v>0</v>
      </c>
      <c r="T799" s="83">
        <v>60</v>
      </c>
      <c r="U799" s="83">
        <v>5</v>
      </c>
      <c r="V799" s="83">
        <v>0</v>
      </c>
      <c r="W799" s="83">
        <v>800121</v>
      </c>
      <c r="X799" s="83">
        <v>15</v>
      </c>
      <c r="Y799" s="83">
        <v>3</v>
      </c>
      <c r="Z799" s="83">
        <v>0.3</v>
      </c>
      <c r="AA799" s="83">
        <v>0.5</v>
      </c>
      <c r="AB799" s="83">
        <v>0</v>
      </c>
      <c r="AC799" s="86">
        <v>223</v>
      </c>
      <c r="AD799" s="49">
        <v>24</v>
      </c>
      <c r="AE799" s="83">
        <v>1</v>
      </c>
      <c r="AF799" s="83">
        <v>0</v>
      </c>
      <c r="AG799" s="51">
        <v>56</v>
      </c>
    </row>
    <row r="800" spans="1:33" x14ac:dyDescent="0.3">
      <c r="A800" s="83">
        <v>90224</v>
      </c>
      <c r="B800" s="83">
        <v>700224</v>
      </c>
      <c r="C800" s="83">
        <v>1</v>
      </c>
      <c r="D800" s="83">
        <v>1</v>
      </c>
      <c r="E800" s="83">
        <v>1</v>
      </c>
      <c r="F800" s="51">
        <v>1</v>
      </c>
      <c r="G800" s="83">
        <v>0.86</v>
      </c>
      <c r="H800" s="83">
        <v>10</v>
      </c>
      <c r="I800" s="84">
        <v>619</v>
      </c>
      <c r="J800" s="84"/>
      <c r="K800" s="84"/>
      <c r="L800" s="84"/>
      <c r="M800" s="85">
        <v>157</v>
      </c>
      <c r="N800" s="85"/>
      <c r="O800" s="85"/>
      <c r="P800" s="85"/>
      <c r="Q800" s="83">
        <v>5</v>
      </c>
      <c r="R800" s="85">
        <v>81</v>
      </c>
      <c r="S800" s="83">
        <v>0</v>
      </c>
      <c r="T800" s="83">
        <v>61</v>
      </c>
      <c r="U800" s="83">
        <v>5</v>
      </c>
      <c r="V800" s="83">
        <v>0</v>
      </c>
      <c r="W800" s="83">
        <v>800121</v>
      </c>
      <c r="X800" s="83">
        <v>15</v>
      </c>
      <c r="Y800" s="83">
        <v>3</v>
      </c>
      <c r="Z800" s="83">
        <v>0.4</v>
      </c>
      <c r="AA800" s="83">
        <v>0.6</v>
      </c>
      <c r="AB800" s="83">
        <v>0</v>
      </c>
      <c r="AC800" s="86">
        <v>224</v>
      </c>
      <c r="AD800" s="49">
        <v>23</v>
      </c>
      <c r="AE800" s="83">
        <v>1</v>
      </c>
      <c r="AF800" s="83">
        <v>0</v>
      </c>
      <c r="AG800" s="51">
        <v>64</v>
      </c>
    </row>
    <row r="801" spans="1:33" x14ac:dyDescent="0.3">
      <c r="A801" s="83">
        <v>90225</v>
      </c>
      <c r="B801" s="83">
        <v>700225</v>
      </c>
      <c r="C801" s="83">
        <v>1</v>
      </c>
      <c r="D801" s="83">
        <v>1</v>
      </c>
      <c r="E801" s="83">
        <v>1</v>
      </c>
      <c r="F801" s="51">
        <v>1</v>
      </c>
      <c r="G801" s="83">
        <v>0.86</v>
      </c>
      <c r="H801" s="83">
        <v>10</v>
      </c>
      <c r="I801" s="84">
        <v>626.75</v>
      </c>
      <c r="J801" s="84"/>
      <c r="K801" s="84"/>
      <c r="L801" s="84"/>
      <c r="M801" s="85">
        <v>160.66666666666666</v>
      </c>
      <c r="N801" s="85"/>
      <c r="O801" s="85"/>
      <c r="P801" s="85"/>
      <c r="Q801" s="83">
        <v>5</v>
      </c>
      <c r="R801" s="85">
        <v>81</v>
      </c>
      <c r="S801" s="83">
        <v>0</v>
      </c>
      <c r="T801" s="83">
        <v>62</v>
      </c>
      <c r="U801" s="83">
        <v>5</v>
      </c>
      <c r="V801" s="83">
        <v>0</v>
      </c>
      <c r="W801" s="83">
        <v>800121</v>
      </c>
      <c r="X801" s="83">
        <v>15</v>
      </c>
      <c r="Y801" s="83">
        <v>3</v>
      </c>
      <c r="Z801" s="83">
        <v>0.3</v>
      </c>
      <c r="AA801" s="83">
        <v>0.5</v>
      </c>
      <c r="AB801" s="83">
        <v>0</v>
      </c>
      <c r="AC801" s="86">
        <v>225</v>
      </c>
      <c r="AD801" s="49">
        <v>33</v>
      </c>
      <c r="AE801" s="83">
        <v>1</v>
      </c>
      <c r="AF801" s="83">
        <v>0</v>
      </c>
      <c r="AG801" s="51">
        <v>90</v>
      </c>
    </row>
    <row r="802" spans="1:33" x14ac:dyDescent="0.3">
      <c r="A802" s="83">
        <v>90226</v>
      </c>
      <c r="B802" s="83">
        <v>700226</v>
      </c>
      <c r="C802" s="83">
        <v>1</v>
      </c>
      <c r="D802" s="83">
        <v>1</v>
      </c>
      <c r="E802" s="83">
        <v>1</v>
      </c>
      <c r="F802" s="51">
        <v>1</v>
      </c>
      <c r="G802" s="83">
        <v>0.86</v>
      </c>
      <c r="H802" s="83">
        <v>10</v>
      </c>
      <c r="I802" s="84">
        <v>634.5</v>
      </c>
      <c r="J802" s="84"/>
      <c r="K802" s="84"/>
      <c r="L802" s="84"/>
      <c r="M802" s="85">
        <v>164.66666666666666</v>
      </c>
      <c r="N802" s="85"/>
      <c r="O802" s="85"/>
      <c r="P802" s="85"/>
      <c r="Q802" s="83">
        <v>5</v>
      </c>
      <c r="R802" s="85">
        <v>81</v>
      </c>
      <c r="S802" s="83">
        <v>0</v>
      </c>
      <c r="T802" s="83">
        <v>63</v>
      </c>
      <c r="U802" s="83">
        <v>5</v>
      </c>
      <c r="V802" s="83">
        <v>0</v>
      </c>
      <c r="W802" s="83">
        <v>800121</v>
      </c>
      <c r="X802" s="83">
        <v>15</v>
      </c>
      <c r="Y802" s="83">
        <v>3</v>
      </c>
      <c r="Z802" s="83">
        <v>0.4</v>
      </c>
      <c r="AA802" s="83">
        <v>0.6</v>
      </c>
      <c r="AB802" s="83">
        <v>0</v>
      </c>
      <c r="AC802" s="86">
        <v>226</v>
      </c>
      <c r="AD802" s="49">
        <v>22</v>
      </c>
      <c r="AE802" s="83">
        <v>1</v>
      </c>
      <c r="AF802" s="83">
        <v>0</v>
      </c>
      <c r="AG802" s="51">
        <v>11</v>
      </c>
    </row>
    <row r="803" spans="1:33" x14ac:dyDescent="0.3">
      <c r="A803" s="83">
        <v>90227</v>
      </c>
      <c r="B803" s="83">
        <v>700227</v>
      </c>
      <c r="C803" s="83">
        <v>1</v>
      </c>
      <c r="D803" s="83">
        <v>1</v>
      </c>
      <c r="E803" s="83">
        <v>1</v>
      </c>
      <c r="F803" s="51">
        <v>1</v>
      </c>
      <c r="G803" s="83">
        <v>0.86</v>
      </c>
      <c r="H803" s="83">
        <v>10</v>
      </c>
      <c r="I803" s="84">
        <v>642.25</v>
      </c>
      <c r="J803" s="84"/>
      <c r="K803" s="84"/>
      <c r="L803" s="84"/>
      <c r="M803" s="85">
        <v>168.33333333333334</v>
      </c>
      <c r="N803" s="85"/>
      <c r="O803" s="85"/>
      <c r="P803" s="85"/>
      <c r="Q803" s="83">
        <v>5</v>
      </c>
      <c r="R803" s="85">
        <v>81</v>
      </c>
      <c r="S803" s="83">
        <v>0</v>
      </c>
      <c r="T803" s="83">
        <v>64</v>
      </c>
      <c r="U803" s="83">
        <v>5</v>
      </c>
      <c r="V803" s="83">
        <v>0</v>
      </c>
      <c r="W803" s="83">
        <v>800121</v>
      </c>
      <c r="X803" s="83">
        <v>15</v>
      </c>
      <c r="Y803" s="83">
        <v>3</v>
      </c>
      <c r="Z803" s="83">
        <v>0.3</v>
      </c>
      <c r="AA803" s="83">
        <v>0.5</v>
      </c>
      <c r="AB803" s="83">
        <v>0</v>
      </c>
      <c r="AC803" s="86">
        <v>227</v>
      </c>
      <c r="AD803" s="49">
        <v>24</v>
      </c>
      <c r="AE803" s="83">
        <v>1</v>
      </c>
      <c r="AF803" s="83">
        <v>0</v>
      </c>
      <c r="AG803" s="51">
        <v>20</v>
      </c>
    </row>
    <row r="804" spans="1:33" x14ac:dyDescent="0.3">
      <c r="A804" s="83">
        <v>90228</v>
      </c>
      <c r="B804" s="83">
        <v>700228</v>
      </c>
      <c r="C804" s="83">
        <v>1</v>
      </c>
      <c r="D804" s="83">
        <v>1</v>
      </c>
      <c r="E804" s="83">
        <v>1</v>
      </c>
      <c r="F804" s="51">
        <v>1</v>
      </c>
      <c r="G804" s="83">
        <v>0.86</v>
      </c>
      <c r="H804" s="83">
        <v>10</v>
      </c>
      <c r="I804" s="84">
        <v>650</v>
      </c>
      <c r="J804" s="84"/>
      <c r="K804" s="84"/>
      <c r="L804" s="84"/>
      <c r="M804" s="85">
        <v>172</v>
      </c>
      <c r="N804" s="85"/>
      <c r="O804" s="85"/>
      <c r="P804" s="85"/>
      <c r="Q804" s="83">
        <v>5</v>
      </c>
      <c r="R804" s="85">
        <v>81</v>
      </c>
      <c r="S804" s="83">
        <v>0</v>
      </c>
      <c r="T804" s="83">
        <v>65</v>
      </c>
      <c r="U804" s="83">
        <v>5</v>
      </c>
      <c r="V804" s="83">
        <v>0</v>
      </c>
      <c r="W804" s="83">
        <v>800121</v>
      </c>
      <c r="X804" s="83">
        <v>15</v>
      </c>
      <c r="Y804" s="83">
        <v>3</v>
      </c>
      <c r="Z804" s="83">
        <v>0.4</v>
      </c>
      <c r="AA804" s="83">
        <v>0.6</v>
      </c>
      <c r="AB804" s="83">
        <v>0</v>
      </c>
      <c r="AC804" s="86">
        <v>228</v>
      </c>
      <c r="AD804" s="49">
        <v>21</v>
      </c>
      <c r="AE804" s="83">
        <v>1</v>
      </c>
      <c r="AF804" s="83">
        <v>0</v>
      </c>
      <c r="AG804" s="51">
        <v>3</v>
      </c>
    </row>
    <row r="805" spans="1:33" x14ac:dyDescent="0.3">
      <c r="A805" s="83">
        <v>90229</v>
      </c>
      <c r="B805" s="83">
        <v>700229</v>
      </c>
      <c r="C805" s="83">
        <v>1</v>
      </c>
      <c r="D805" s="83">
        <v>1</v>
      </c>
      <c r="E805" s="83">
        <v>1</v>
      </c>
      <c r="F805" s="51">
        <v>1</v>
      </c>
      <c r="G805" s="83">
        <v>0.86</v>
      </c>
      <c r="H805" s="83">
        <v>10</v>
      </c>
      <c r="I805" s="84">
        <v>657.75</v>
      </c>
      <c r="J805" s="84"/>
      <c r="K805" s="84"/>
      <c r="L805" s="84"/>
      <c r="M805" s="85">
        <v>176</v>
      </c>
      <c r="N805" s="85"/>
      <c r="O805" s="85"/>
      <c r="P805" s="85"/>
      <c r="Q805" s="83">
        <v>5</v>
      </c>
      <c r="R805" s="85">
        <v>81</v>
      </c>
      <c r="S805" s="83">
        <v>0</v>
      </c>
      <c r="T805" s="83">
        <v>66</v>
      </c>
      <c r="U805" s="83">
        <v>5</v>
      </c>
      <c r="V805" s="83">
        <v>0</v>
      </c>
      <c r="W805" s="83">
        <v>800121</v>
      </c>
      <c r="X805" s="83">
        <v>15</v>
      </c>
      <c r="Y805" s="83">
        <v>3</v>
      </c>
      <c r="Z805" s="83">
        <v>0.3</v>
      </c>
      <c r="AA805" s="83">
        <v>0.5</v>
      </c>
      <c r="AB805" s="83">
        <v>0</v>
      </c>
      <c r="AC805" s="86">
        <v>223</v>
      </c>
      <c r="AD805" s="49">
        <v>40</v>
      </c>
      <c r="AE805" s="83">
        <v>1</v>
      </c>
      <c r="AF805" s="83">
        <v>0</v>
      </c>
      <c r="AG805" s="51">
        <v>97</v>
      </c>
    </row>
    <row r="806" spans="1:33" x14ac:dyDescent="0.3">
      <c r="A806" s="83">
        <v>90230</v>
      </c>
      <c r="B806" s="83">
        <v>700230</v>
      </c>
      <c r="C806" s="83">
        <v>1</v>
      </c>
      <c r="D806" s="83">
        <v>1</v>
      </c>
      <c r="E806" s="83">
        <v>1</v>
      </c>
      <c r="F806" s="51">
        <v>1</v>
      </c>
      <c r="G806" s="83">
        <v>0.86</v>
      </c>
      <c r="H806" s="83">
        <v>10</v>
      </c>
      <c r="I806" s="84">
        <v>665.5</v>
      </c>
      <c r="J806" s="84"/>
      <c r="K806" s="84"/>
      <c r="L806" s="84"/>
      <c r="M806" s="85">
        <v>179.66666666666666</v>
      </c>
      <c r="N806" s="85"/>
      <c r="O806" s="85"/>
      <c r="P806" s="85"/>
      <c r="Q806" s="83">
        <v>5</v>
      </c>
      <c r="R806" s="85">
        <v>81</v>
      </c>
      <c r="S806" s="83">
        <v>0</v>
      </c>
      <c r="T806" s="83">
        <v>67</v>
      </c>
      <c r="U806" s="83">
        <v>5</v>
      </c>
      <c r="V806" s="83">
        <v>0</v>
      </c>
      <c r="W806" s="83">
        <v>800121</v>
      </c>
      <c r="X806" s="83">
        <v>15</v>
      </c>
      <c r="Y806" s="83">
        <v>3</v>
      </c>
      <c r="Z806" s="83">
        <v>0.4</v>
      </c>
      <c r="AA806" s="83">
        <v>0.6</v>
      </c>
      <c r="AB806" s="83">
        <v>0</v>
      </c>
      <c r="AC806" s="86">
        <v>224</v>
      </c>
      <c r="AD806" s="49">
        <v>31</v>
      </c>
      <c r="AE806" s="83">
        <v>1</v>
      </c>
      <c r="AF806" s="83">
        <v>0</v>
      </c>
      <c r="AG806" s="51">
        <v>1</v>
      </c>
    </row>
    <row r="807" spans="1:33" x14ac:dyDescent="0.3">
      <c r="A807" s="83">
        <v>90231</v>
      </c>
      <c r="B807" s="83">
        <v>700231</v>
      </c>
      <c r="C807" s="83">
        <v>1</v>
      </c>
      <c r="D807" s="83">
        <v>1</v>
      </c>
      <c r="E807" s="83">
        <v>1</v>
      </c>
      <c r="F807" s="51">
        <v>1</v>
      </c>
      <c r="G807" s="83">
        <v>0.86</v>
      </c>
      <c r="H807" s="83">
        <v>10</v>
      </c>
      <c r="I807" s="84">
        <v>673.25</v>
      </c>
      <c r="J807" s="84"/>
      <c r="K807" s="84"/>
      <c r="L807" s="84"/>
      <c r="M807" s="85">
        <v>183.33333333333334</v>
      </c>
      <c r="N807" s="85"/>
      <c r="O807" s="85"/>
      <c r="P807" s="85"/>
      <c r="Q807" s="83">
        <v>5</v>
      </c>
      <c r="R807" s="85">
        <v>81</v>
      </c>
      <c r="S807" s="83">
        <v>0</v>
      </c>
      <c r="T807" s="83">
        <v>68</v>
      </c>
      <c r="U807" s="83">
        <v>5</v>
      </c>
      <c r="V807" s="83">
        <v>0</v>
      </c>
      <c r="W807" s="83">
        <v>800121</v>
      </c>
      <c r="X807" s="83">
        <v>15</v>
      </c>
      <c r="Y807" s="83">
        <v>3</v>
      </c>
      <c r="Z807" s="83">
        <v>0.3</v>
      </c>
      <c r="AA807" s="83">
        <v>0.5</v>
      </c>
      <c r="AB807" s="83">
        <v>0</v>
      </c>
      <c r="AC807" s="86">
        <v>225</v>
      </c>
      <c r="AD807" s="49">
        <v>16</v>
      </c>
      <c r="AE807" s="83">
        <v>1</v>
      </c>
      <c r="AF807" s="83">
        <v>0</v>
      </c>
      <c r="AG807" s="51">
        <v>63</v>
      </c>
    </row>
    <row r="808" spans="1:33" x14ac:dyDescent="0.3">
      <c r="A808" s="83">
        <v>90232</v>
      </c>
      <c r="B808" s="83">
        <v>700232</v>
      </c>
      <c r="C808" s="83">
        <v>1</v>
      </c>
      <c r="D808" s="83">
        <v>1</v>
      </c>
      <c r="E808" s="83">
        <v>1</v>
      </c>
      <c r="F808" s="51">
        <v>1</v>
      </c>
      <c r="G808" s="83">
        <v>0.86</v>
      </c>
      <c r="H808" s="83">
        <v>10</v>
      </c>
      <c r="I808" s="84">
        <v>681</v>
      </c>
      <c r="J808" s="84"/>
      <c r="K808" s="84"/>
      <c r="L808" s="84"/>
      <c r="M808" s="85">
        <v>187.33333333333334</v>
      </c>
      <c r="N808" s="85"/>
      <c r="O808" s="85"/>
      <c r="P808" s="85"/>
      <c r="Q808" s="83">
        <v>5</v>
      </c>
      <c r="R808" s="85">
        <v>81</v>
      </c>
      <c r="S808" s="83">
        <v>0</v>
      </c>
      <c r="T808" s="83">
        <v>69</v>
      </c>
      <c r="U808" s="83">
        <v>5</v>
      </c>
      <c r="V808" s="83">
        <v>0</v>
      </c>
      <c r="W808" s="83">
        <v>800121</v>
      </c>
      <c r="X808" s="83">
        <v>15</v>
      </c>
      <c r="Y808" s="83">
        <v>3</v>
      </c>
      <c r="Z808" s="83">
        <v>0.4</v>
      </c>
      <c r="AA808" s="83">
        <v>0.6</v>
      </c>
      <c r="AB808" s="83">
        <v>0</v>
      </c>
      <c r="AC808" s="86">
        <v>226</v>
      </c>
      <c r="AD808" s="49">
        <v>22</v>
      </c>
      <c r="AE808" s="83">
        <v>1</v>
      </c>
      <c r="AF808" s="83">
        <v>0</v>
      </c>
      <c r="AG808" s="51">
        <v>8</v>
      </c>
    </row>
    <row r="809" spans="1:33" x14ac:dyDescent="0.3">
      <c r="A809" s="83">
        <v>90233</v>
      </c>
      <c r="B809" s="83">
        <v>700233</v>
      </c>
      <c r="C809" s="83">
        <v>1</v>
      </c>
      <c r="D809" s="83">
        <v>1</v>
      </c>
      <c r="E809" s="83">
        <v>1</v>
      </c>
      <c r="F809" s="51">
        <v>1</v>
      </c>
      <c r="G809" s="83">
        <v>0.86</v>
      </c>
      <c r="H809" s="83">
        <v>10</v>
      </c>
      <c r="I809" s="84">
        <v>688.75</v>
      </c>
      <c r="J809" s="84"/>
      <c r="K809" s="84"/>
      <c r="L809" s="84"/>
      <c r="M809" s="85">
        <v>191.33333333333334</v>
      </c>
      <c r="N809" s="85"/>
      <c r="O809" s="85"/>
      <c r="P809" s="85"/>
      <c r="Q809" s="83">
        <v>5</v>
      </c>
      <c r="R809" s="85">
        <v>81</v>
      </c>
      <c r="S809" s="83">
        <v>0</v>
      </c>
      <c r="T809" s="83">
        <v>70</v>
      </c>
      <c r="U809" s="83">
        <v>5</v>
      </c>
      <c r="V809" s="83">
        <v>0</v>
      </c>
      <c r="W809" s="83">
        <v>800121</v>
      </c>
      <c r="X809" s="83">
        <v>15</v>
      </c>
      <c r="Y809" s="83">
        <v>3</v>
      </c>
      <c r="Z809" s="83">
        <v>0.3</v>
      </c>
      <c r="AA809" s="83">
        <v>0.5</v>
      </c>
      <c r="AB809" s="83">
        <v>0</v>
      </c>
      <c r="AC809" s="86">
        <v>227</v>
      </c>
      <c r="AD809" s="49">
        <v>21</v>
      </c>
      <c r="AE809" s="83">
        <v>1</v>
      </c>
      <c r="AF809" s="83">
        <v>0</v>
      </c>
      <c r="AG809" s="51">
        <v>98</v>
      </c>
    </row>
    <row r="810" spans="1:33" x14ac:dyDescent="0.3">
      <c r="A810" s="83">
        <v>90234</v>
      </c>
      <c r="B810" s="83">
        <v>700234</v>
      </c>
      <c r="C810" s="83">
        <v>1</v>
      </c>
      <c r="D810" s="83">
        <v>1</v>
      </c>
      <c r="E810" s="83">
        <v>1</v>
      </c>
      <c r="F810" s="51">
        <v>1</v>
      </c>
      <c r="G810" s="83">
        <v>0.86</v>
      </c>
      <c r="H810" s="83">
        <v>10</v>
      </c>
      <c r="I810" s="84">
        <v>696.5</v>
      </c>
      <c r="J810" s="84"/>
      <c r="K810" s="84"/>
      <c r="L810" s="84"/>
      <c r="M810" s="85">
        <v>195</v>
      </c>
      <c r="N810" s="85"/>
      <c r="O810" s="85"/>
      <c r="P810" s="85"/>
      <c r="Q810" s="83">
        <v>5</v>
      </c>
      <c r="R810" s="85">
        <v>81</v>
      </c>
      <c r="S810" s="83">
        <v>0</v>
      </c>
      <c r="T810" s="83">
        <v>71</v>
      </c>
      <c r="U810" s="83">
        <v>5</v>
      </c>
      <c r="V810" s="83">
        <v>0</v>
      </c>
      <c r="W810" s="83">
        <v>800121</v>
      </c>
      <c r="X810" s="83">
        <v>15</v>
      </c>
      <c r="Y810" s="83">
        <v>3</v>
      </c>
      <c r="Z810" s="83">
        <v>0.4</v>
      </c>
      <c r="AA810" s="83">
        <v>0.6</v>
      </c>
      <c r="AB810" s="83">
        <v>0</v>
      </c>
      <c r="AC810" s="86">
        <v>228</v>
      </c>
      <c r="AD810" s="49">
        <v>23</v>
      </c>
      <c r="AE810" s="83">
        <v>1</v>
      </c>
      <c r="AF810" s="83">
        <v>0</v>
      </c>
      <c r="AG810" s="51">
        <v>92</v>
      </c>
    </row>
    <row r="811" spans="1:33" x14ac:dyDescent="0.3">
      <c r="A811" s="83">
        <v>90235</v>
      </c>
      <c r="B811" s="83">
        <v>700235</v>
      </c>
      <c r="C811" s="83">
        <v>1</v>
      </c>
      <c r="D811" s="83">
        <v>1</v>
      </c>
      <c r="E811" s="83">
        <v>1</v>
      </c>
      <c r="F811" s="51">
        <v>1</v>
      </c>
      <c r="G811" s="83">
        <v>0.74</v>
      </c>
      <c r="H811" s="83">
        <v>5</v>
      </c>
      <c r="I811" s="84">
        <v>704.25</v>
      </c>
      <c r="J811" s="84"/>
      <c r="K811" s="84"/>
      <c r="L811" s="84"/>
      <c r="M811" s="85">
        <v>199</v>
      </c>
      <c r="N811" s="85"/>
      <c r="O811" s="85"/>
      <c r="P811" s="85"/>
      <c r="Q811" s="83">
        <v>5</v>
      </c>
      <c r="R811" s="85">
        <v>81</v>
      </c>
      <c r="S811" s="83">
        <v>0</v>
      </c>
      <c r="T811" s="83">
        <v>72</v>
      </c>
      <c r="U811" s="83">
        <v>5</v>
      </c>
      <c r="V811" s="83">
        <v>0</v>
      </c>
      <c r="W811" s="83">
        <v>800001</v>
      </c>
      <c r="X811" s="83">
        <v>5</v>
      </c>
      <c r="Y811" s="83">
        <v>3</v>
      </c>
      <c r="Z811" s="83">
        <v>0.54</v>
      </c>
      <c r="AA811" s="83">
        <v>0.5</v>
      </c>
      <c r="AB811" s="83">
        <v>0</v>
      </c>
      <c r="AC811" s="86">
        <v>229</v>
      </c>
      <c r="AD811" s="49">
        <v>27</v>
      </c>
      <c r="AE811" s="83">
        <v>1</v>
      </c>
      <c r="AF811" s="83">
        <v>0</v>
      </c>
      <c r="AG811" s="51">
        <v>30</v>
      </c>
    </row>
    <row r="812" spans="1:33" x14ac:dyDescent="0.3">
      <c r="A812" s="83">
        <v>90236</v>
      </c>
      <c r="B812" s="83">
        <v>700236</v>
      </c>
      <c r="C812" s="83">
        <v>1</v>
      </c>
      <c r="D812" s="83">
        <v>1</v>
      </c>
      <c r="E812" s="83">
        <v>1</v>
      </c>
      <c r="F812" s="51">
        <v>1</v>
      </c>
      <c r="G812" s="83">
        <v>0.74</v>
      </c>
      <c r="H812" s="83">
        <v>5</v>
      </c>
      <c r="I812" s="84">
        <v>712</v>
      </c>
      <c r="J812" s="84"/>
      <c r="K812" s="84"/>
      <c r="L812" s="84"/>
      <c r="M812" s="85">
        <v>202.66666666666666</v>
      </c>
      <c r="N812" s="85"/>
      <c r="O812" s="85"/>
      <c r="P812" s="85"/>
      <c r="Q812" s="83">
        <v>5</v>
      </c>
      <c r="R812" s="85">
        <v>81</v>
      </c>
      <c r="S812" s="83">
        <v>0</v>
      </c>
      <c r="T812" s="83">
        <v>73</v>
      </c>
      <c r="U812" s="83">
        <v>5</v>
      </c>
      <c r="V812" s="83">
        <v>0</v>
      </c>
      <c r="W812" s="83">
        <v>800001</v>
      </c>
      <c r="X812" s="83">
        <v>5</v>
      </c>
      <c r="Y812" s="83">
        <v>3</v>
      </c>
      <c r="Z812" s="83">
        <v>0.64</v>
      </c>
      <c r="AA812" s="83">
        <v>0.6</v>
      </c>
      <c r="AB812" s="83">
        <v>0</v>
      </c>
      <c r="AC812" s="86">
        <v>230</v>
      </c>
      <c r="AD812" s="49">
        <v>27</v>
      </c>
      <c r="AE812" s="83">
        <v>1</v>
      </c>
      <c r="AF812" s="83">
        <v>0</v>
      </c>
      <c r="AG812" s="51">
        <v>20</v>
      </c>
    </row>
    <row r="813" spans="1:33" x14ac:dyDescent="0.3">
      <c r="A813" s="83">
        <v>90237</v>
      </c>
      <c r="B813" s="83">
        <v>700237</v>
      </c>
      <c r="C813" s="83">
        <v>1</v>
      </c>
      <c r="D813" s="83">
        <v>1</v>
      </c>
      <c r="E813" s="83">
        <v>1</v>
      </c>
      <c r="F813" s="51">
        <v>1</v>
      </c>
      <c r="G813" s="83">
        <v>0.83</v>
      </c>
      <c r="H813" s="83">
        <v>5</v>
      </c>
      <c r="I813" s="84">
        <v>719.75</v>
      </c>
      <c r="J813" s="84"/>
      <c r="K813" s="84"/>
      <c r="L813" s="84"/>
      <c r="M813" s="85">
        <v>206.33333333333334</v>
      </c>
      <c r="N813" s="85"/>
      <c r="O813" s="85"/>
      <c r="P813" s="85"/>
      <c r="Q813" s="83">
        <v>5</v>
      </c>
      <c r="R813" s="85">
        <v>81</v>
      </c>
      <c r="S813" s="83">
        <v>0</v>
      </c>
      <c r="T813" s="83">
        <v>74</v>
      </c>
      <c r="U813" s="83">
        <v>5</v>
      </c>
      <c r="V813" s="83">
        <v>0</v>
      </c>
      <c r="W813" s="83">
        <v>800011</v>
      </c>
      <c r="X813" s="83">
        <v>10</v>
      </c>
      <c r="Y813" s="83">
        <v>3</v>
      </c>
      <c r="Z813" s="83">
        <v>0.54</v>
      </c>
      <c r="AA813" s="83">
        <v>0.5</v>
      </c>
      <c r="AB813" s="83">
        <v>0</v>
      </c>
      <c r="AC813" s="86">
        <v>231</v>
      </c>
      <c r="AD813" s="49">
        <v>20</v>
      </c>
      <c r="AE813" s="83">
        <v>1</v>
      </c>
      <c r="AF813" s="83">
        <v>0</v>
      </c>
      <c r="AG813" s="51">
        <v>52</v>
      </c>
    </row>
    <row r="814" spans="1:33" x14ac:dyDescent="0.3">
      <c r="A814" s="83">
        <v>90238</v>
      </c>
      <c r="B814" s="83">
        <v>700238</v>
      </c>
      <c r="C814" s="83">
        <v>1</v>
      </c>
      <c r="D814" s="83">
        <v>1</v>
      </c>
      <c r="E814" s="83">
        <v>1</v>
      </c>
      <c r="F814" s="51">
        <v>1</v>
      </c>
      <c r="G814" s="83">
        <v>0.83</v>
      </c>
      <c r="H814" s="83">
        <v>5</v>
      </c>
      <c r="I814" s="84">
        <v>727.5</v>
      </c>
      <c r="J814" s="84"/>
      <c r="K814" s="84"/>
      <c r="L814" s="84"/>
      <c r="M814" s="85">
        <v>210.33333333333334</v>
      </c>
      <c r="N814" s="85"/>
      <c r="O814" s="85"/>
      <c r="P814" s="85"/>
      <c r="Q814" s="83">
        <v>5</v>
      </c>
      <c r="R814" s="85">
        <v>81</v>
      </c>
      <c r="S814" s="83">
        <v>0</v>
      </c>
      <c r="T814" s="83">
        <v>75</v>
      </c>
      <c r="U814" s="83">
        <v>5</v>
      </c>
      <c r="V814" s="83">
        <v>0</v>
      </c>
      <c r="W814" s="83">
        <v>800011</v>
      </c>
      <c r="X814" s="83">
        <v>10</v>
      </c>
      <c r="Y814" s="83">
        <v>3</v>
      </c>
      <c r="Z814" s="83">
        <v>0.64</v>
      </c>
      <c r="AA814" s="83">
        <v>0.6</v>
      </c>
      <c r="AB814" s="83">
        <v>0</v>
      </c>
      <c r="AC814" s="86">
        <v>232</v>
      </c>
      <c r="AD814" s="49">
        <v>26</v>
      </c>
      <c r="AE814" s="83">
        <v>1</v>
      </c>
      <c r="AF814" s="83">
        <v>0</v>
      </c>
      <c r="AG814" s="51">
        <v>99</v>
      </c>
    </row>
    <row r="815" spans="1:33" x14ac:dyDescent="0.3">
      <c r="A815" s="83">
        <v>90239</v>
      </c>
      <c r="B815" s="83">
        <v>700239</v>
      </c>
      <c r="C815" s="83">
        <v>1</v>
      </c>
      <c r="D815" s="83">
        <v>1</v>
      </c>
      <c r="E815" s="83">
        <v>1</v>
      </c>
      <c r="F815" s="51">
        <v>1</v>
      </c>
      <c r="G815" s="83">
        <v>0.68</v>
      </c>
      <c r="H815" s="83">
        <v>40</v>
      </c>
      <c r="I815" s="84">
        <v>735.25</v>
      </c>
      <c r="J815" s="84"/>
      <c r="K815" s="84"/>
      <c r="L815" s="84"/>
      <c r="M815" s="85">
        <v>214</v>
      </c>
      <c r="N815" s="85"/>
      <c r="O815" s="85"/>
      <c r="P815" s="85"/>
      <c r="Q815" s="83">
        <v>5</v>
      </c>
      <c r="R815" s="85">
        <v>81</v>
      </c>
      <c r="S815" s="83">
        <v>0</v>
      </c>
      <c r="T815" s="83">
        <v>76</v>
      </c>
      <c r="U815" s="83">
        <v>5</v>
      </c>
      <c r="V815" s="83">
        <v>0</v>
      </c>
      <c r="W815" s="83">
        <v>800031</v>
      </c>
      <c r="X815" s="83">
        <v>5</v>
      </c>
      <c r="Y815" s="83">
        <v>3</v>
      </c>
      <c r="Z815" s="83">
        <v>0.54</v>
      </c>
      <c r="AA815" s="83">
        <v>0.5</v>
      </c>
      <c r="AB815" s="83">
        <v>0</v>
      </c>
      <c r="AC815" s="86">
        <v>233</v>
      </c>
      <c r="AD815" s="49">
        <v>18</v>
      </c>
      <c r="AE815" s="83">
        <v>1</v>
      </c>
      <c r="AF815" s="83">
        <v>0</v>
      </c>
      <c r="AG815" s="51">
        <v>55</v>
      </c>
    </row>
    <row r="816" spans="1:33" x14ac:dyDescent="0.3">
      <c r="A816" s="83">
        <v>90240</v>
      </c>
      <c r="B816" s="83">
        <v>700240</v>
      </c>
      <c r="C816" s="83">
        <v>1</v>
      </c>
      <c r="D816" s="83">
        <v>1</v>
      </c>
      <c r="E816" s="83">
        <v>1</v>
      </c>
      <c r="F816" s="51">
        <v>1</v>
      </c>
      <c r="G816" s="83">
        <v>0.68</v>
      </c>
      <c r="H816" s="83">
        <v>40</v>
      </c>
      <c r="I816" s="84">
        <v>743</v>
      </c>
      <c r="J816" s="84"/>
      <c r="K816" s="84"/>
      <c r="L816" s="84"/>
      <c r="M816" s="85">
        <v>217.66666666666666</v>
      </c>
      <c r="N816" s="85"/>
      <c r="O816" s="85"/>
      <c r="P816" s="85"/>
      <c r="Q816" s="83">
        <v>5</v>
      </c>
      <c r="R816" s="85">
        <v>81</v>
      </c>
      <c r="S816" s="83">
        <v>0</v>
      </c>
      <c r="T816" s="83">
        <v>77</v>
      </c>
      <c r="U816" s="83">
        <v>5</v>
      </c>
      <c r="V816" s="83">
        <v>0</v>
      </c>
      <c r="W816" s="83">
        <v>800031</v>
      </c>
      <c r="X816" s="83">
        <v>5</v>
      </c>
      <c r="Y816" s="83">
        <v>3</v>
      </c>
      <c r="Z816" s="83">
        <v>0.64</v>
      </c>
      <c r="AA816" s="83">
        <v>0.7</v>
      </c>
      <c r="AB816" s="83">
        <v>0</v>
      </c>
      <c r="AC816" s="86">
        <v>234</v>
      </c>
      <c r="AD816" s="49">
        <v>43</v>
      </c>
      <c r="AE816" s="83">
        <v>1</v>
      </c>
      <c r="AF816" s="83">
        <v>0</v>
      </c>
      <c r="AG816" s="51">
        <v>42</v>
      </c>
    </row>
    <row r="817" spans="1:33" x14ac:dyDescent="0.3">
      <c r="A817" s="83">
        <v>90241</v>
      </c>
      <c r="B817" s="83">
        <v>700241</v>
      </c>
      <c r="C817" s="83">
        <v>1</v>
      </c>
      <c r="D817" s="83">
        <v>1</v>
      </c>
      <c r="E817" s="83">
        <v>1</v>
      </c>
      <c r="F817" s="51">
        <v>1</v>
      </c>
      <c r="G817" s="83">
        <v>0.75</v>
      </c>
      <c r="H817" s="83">
        <v>15</v>
      </c>
      <c r="I817" s="84">
        <v>750.75</v>
      </c>
      <c r="J817" s="84"/>
      <c r="K817" s="84"/>
      <c r="L817" s="84"/>
      <c r="M817" s="85">
        <v>221.66666666666666</v>
      </c>
      <c r="N817" s="85"/>
      <c r="O817" s="85"/>
      <c r="P817" s="85"/>
      <c r="Q817" s="83">
        <v>5</v>
      </c>
      <c r="R817" s="85">
        <v>81</v>
      </c>
      <c r="S817" s="83">
        <v>0</v>
      </c>
      <c r="T817" s="83">
        <v>78</v>
      </c>
      <c r="U817" s="83">
        <v>5</v>
      </c>
      <c r="V817" s="83">
        <v>0</v>
      </c>
      <c r="W817" s="83">
        <v>800201</v>
      </c>
      <c r="X817" s="83">
        <v>15</v>
      </c>
      <c r="Y817" s="83">
        <v>3</v>
      </c>
      <c r="Z817" s="83">
        <v>0.3</v>
      </c>
      <c r="AA817" s="83">
        <v>0.5</v>
      </c>
      <c r="AB817" s="83">
        <v>0</v>
      </c>
      <c r="AC817" s="86">
        <v>235</v>
      </c>
      <c r="AD817" s="49">
        <v>42</v>
      </c>
      <c r="AE817" s="83">
        <v>1</v>
      </c>
      <c r="AF817" s="83">
        <v>0</v>
      </c>
      <c r="AG817" s="51">
        <v>13</v>
      </c>
    </row>
    <row r="818" spans="1:33" x14ac:dyDescent="0.3">
      <c r="A818" s="83">
        <v>90242</v>
      </c>
      <c r="B818" s="83">
        <v>700242</v>
      </c>
      <c r="C818" s="83">
        <v>1</v>
      </c>
      <c r="D818" s="83">
        <v>1</v>
      </c>
      <c r="E818" s="83">
        <v>1</v>
      </c>
      <c r="F818" s="51">
        <v>1</v>
      </c>
      <c r="G818" s="83">
        <v>0.75</v>
      </c>
      <c r="H818" s="83">
        <v>15</v>
      </c>
      <c r="I818" s="84">
        <v>758.5</v>
      </c>
      <c r="J818" s="84"/>
      <c r="K818" s="84"/>
      <c r="L818" s="84"/>
      <c r="M818" s="85">
        <v>225.33333333333334</v>
      </c>
      <c r="N818" s="85"/>
      <c r="O818" s="85"/>
      <c r="P818" s="85"/>
      <c r="Q818" s="83">
        <v>5</v>
      </c>
      <c r="R818" s="85">
        <v>81</v>
      </c>
      <c r="S818" s="83">
        <v>0</v>
      </c>
      <c r="T818" s="83">
        <v>79</v>
      </c>
      <c r="U818" s="83">
        <v>5</v>
      </c>
      <c r="V818" s="83">
        <v>0</v>
      </c>
      <c r="W818" s="83">
        <v>800201</v>
      </c>
      <c r="X818" s="83">
        <v>15</v>
      </c>
      <c r="Y818" s="83">
        <v>3</v>
      </c>
      <c r="Z818" s="83">
        <v>0.3</v>
      </c>
      <c r="AA818" s="83">
        <v>0.5</v>
      </c>
      <c r="AB818" s="83">
        <v>0</v>
      </c>
      <c r="AC818" s="86">
        <v>236</v>
      </c>
      <c r="AD818" s="49">
        <v>34</v>
      </c>
      <c r="AE818" s="83">
        <v>1</v>
      </c>
      <c r="AF818" s="83">
        <v>0</v>
      </c>
      <c r="AG818" s="51">
        <v>11</v>
      </c>
    </row>
    <row r="819" spans="1:33" x14ac:dyDescent="0.3">
      <c r="A819" s="83">
        <v>90243</v>
      </c>
      <c r="B819" s="83">
        <v>700243</v>
      </c>
      <c r="C819" s="83">
        <v>1</v>
      </c>
      <c r="D819" s="83">
        <v>1</v>
      </c>
      <c r="E819" s="83">
        <v>1</v>
      </c>
      <c r="F819" s="51">
        <v>1</v>
      </c>
      <c r="G819" s="83">
        <v>0.56000000000000005</v>
      </c>
      <c r="H819" s="83">
        <v>15</v>
      </c>
      <c r="I819" s="84">
        <v>766.25</v>
      </c>
      <c r="J819" s="84"/>
      <c r="K819" s="84"/>
      <c r="L819" s="84"/>
      <c r="M819" s="85">
        <v>229.33333333333334</v>
      </c>
      <c r="N819" s="85"/>
      <c r="O819" s="85"/>
      <c r="P819" s="85"/>
      <c r="Q819" s="83">
        <v>5</v>
      </c>
      <c r="R819" s="85">
        <v>81</v>
      </c>
      <c r="S819" s="83">
        <v>0</v>
      </c>
      <c r="T819" s="83">
        <v>80</v>
      </c>
      <c r="U819" s="83">
        <v>5</v>
      </c>
      <c r="V819" s="83">
        <v>0</v>
      </c>
      <c r="W819" s="83">
        <v>800193</v>
      </c>
      <c r="X819" s="83">
        <v>50</v>
      </c>
      <c r="Y819" s="83">
        <v>3</v>
      </c>
      <c r="Z819" s="83">
        <v>0.3</v>
      </c>
      <c r="AA819" s="83">
        <v>0.5</v>
      </c>
      <c r="AB819" s="83">
        <v>0</v>
      </c>
      <c r="AC819" s="86">
        <v>237</v>
      </c>
      <c r="AD819" s="49">
        <v>25</v>
      </c>
      <c r="AE819" s="83">
        <v>1</v>
      </c>
      <c r="AF819" s="83">
        <v>0</v>
      </c>
      <c r="AG819" s="51">
        <v>6</v>
      </c>
    </row>
    <row r="820" spans="1:33" x14ac:dyDescent="0.3">
      <c r="A820" s="83">
        <v>90244</v>
      </c>
      <c r="B820" s="83">
        <v>700244</v>
      </c>
      <c r="C820" s="83">
        <v>1</v>
      </c>
      <c r="D820" s="83">
        <v>1</v>
      </c>
      <c r="E820" s="83">
        <v>1</v>
      </c>
      <c r="F820" s="51">
        <v>1</v>
      </c>
      <c r="G820" s="83">
        <v>0.56000000000000005</v>
      </c>
      <c r="H820" s="83">
        <v>15</v>
      </c>
      <c r="I820" s="84">
        <v>774</v>
      </c>
      <c r="J820" s="84"/>
      <c r="K820" s="84"/>
      <c r="L820" s="84"/>
      <c r="M820" s="85">
        <v>233.33333333333334</v>
      </c>
      <c r="N820" s="85"/>
      <c r="O820" s="85"/>
      <c r="P820" s="85"/>
      <c r="Q820" s="83">
        <v>5</v>
      </c>
      <c r="R820" s="85">
        <v>81</v>
      </c>
      <c r="S820" s="83">
        <v>0</v>
      </c>
      <c r="T820" s="83">
        <v>81</v>
      </c>
      <c r="U820" s="83">
        <v>5</v>
      </c>
      <c r="V820" s="83">
        <v>0</v>
      </c>
      <c r="W820" s="83">
        <v>800193</v>
      </c>
      <c r="X820" s="83">
        <v>50</v>
      </c>
      <c r="Y820" s="83">
        <v>3</v>
      </c>
      <c r="Z820" s="83">
        <v>0.3</v>
      </c>
      <c r="AA820" s="83">
        <v>0.5</v>
      </c>
      <c r="AB820" s="83">
        <v>0</v>
      </c>
      <c r="AC820" s="86">
        <v>238</v>
      </c>
      <c r="AD820" s="49">
        <v>34</v>
      </c>
      <c r="AE820" s="83">
        <v>1</v>
      </c>
      <c r="AF820" s="83">
        <v>0</v>
      </c>
      <c r="AG820" s="51">
        <v>86</v>
      </c>
    </row>
    <row r="821" spans="1:33" x14ac:dyDescent="0.3">
      <c r="A821" s="83">
        <v>90245</v>
      </c>
      <c r="B821" s="83">
        <v>700245</v>
      </c>
      <c r="C821" s="83">
        <v>1</v>
      </c>
      <c r="D821" s="83">
        <v>1</v>
      </c>
      <c r="E821" s="83">
        <v>1</v>
      </c>
      <c r="F821" s="51">
        <v>1</v>
      </c>
      <c r="G821" s="83">
        <v>1.1000000000000001</v>
      </c>
      <c r="H821" s="83">
        <v>0.01</v>
      </c>
      <c r="I821" s="84">
        <v>2031.75</v>
      </c>
      <c r="J821" s="84"/>
      <c r="K821" s="84"/>
      <c r="L821" s="84"/>
      <c r="M821" s="85">
        <v>237</v>
      </c>
      <c r="N821" s="85"/>
      <c r="O821" s="85"/>
      <c r="P821" s="85"/>
      <c r="Q821" s="83">
        <v>5</v>
      </c>
      <c r="R821" s="85">
        <v>81</v>
      </c>
      <c r="S821" s="83">
        <v>0</v>
      </c>
      <c r="T821" s="83">
        <v>82</v>
      </c>
      <c r="U821" s="83">
        <v>5</v>
      </c>
      <c r="V821" s="83">
        <v>0</v>
      </c>
      <c r="W821" s="83">
        <v>800221</v>
      </c>
      <c r="X821" s="83">
        <v>50</v>
      </c>
      <c r="Y821" s="83">
        <v>3</v>
      </c>
      <c r="Z821" s="83">
        <v>0.3</v>
      </c>
      <c r="AA821" s="83">
        <v>0.5</v>
      </c>
      <c r="AB821" s="83">
        <v>0</v>
      </c>
      <c r="AC821" s="86">
        <v>239</v>
      </c>
      <c r="AD821" s="49">
        <v>20</v>
      </c>
      <c r="AE821" s="83">
        <v>1</v>
      </c>
      <c r="AF821" s="83">
        <v>0</v>
      </c>
      <c r="AG821" s="51">
        <v>98</v>
      </c>
    </row>
    <row r="822" spans="1:33" x14ac:dyDescent="0.3">
      <c r="A822" s="83">
        <v>90246</v>
      </c>
      <c r="B822" s="83">
        <v>700246</v>
      </c>
      <c r="C822" s="83">
        <v>1</v>
      </c>
      <c r="D822" s="83">
        <v>1</v>
      </c>
      <c r="E822" s="83">
        <v>1</v>
      </c>
      <c r="F822" s="51">
        <v>1</v>
      </c>
      <c r="G822" s="83">
        <v>1.1000000000000001</v>
      </c>
      <c r="H822" s="83">
        <v>0.01</v>
      </c>
      <c r="I822" s="84">
        <v>2039.5</v>
      </c>
      <c r="J822" s="84"/>
      <c r="K822" s="84"/>
      <c r="L822" s="84"/>
      <c r="M822" s="85">
        <v>240.66666666666666</v>
      </c>
      <c r="N822" s="85"/>
      <c r="O822" s="85"/>
      <c r="P822" s="85"/>
      <c r="Q822" s="83">
        <v>5</v>
      </c>
      <c r="R822" s="85">
        <v>81</v>
      </c>
      <c r="S822" s="83">
        <v>0</v>
      </c>
      <c r="T822" s="83">
        <v>83</v>
      </c>
      <c r="U822" s="83">
        <v>5</v>
      </c>
      <c r="V822" s="83">
        <v>0</v>
      </c>
      <c r="W822" s="83">
        <v>800221</v>
      </c>
      <c r="X822" s="83">
        <v>50</v>
      </c>
      <c r="Y822" s="83">
        <v>3</v>
      </c>
      <c r="Z822" s="83">
        <v>0.3</v>
      </c>
      <c r="AA822" s="83">
        <v>0.5</v>
      </c>
      <c r="AB822" s="83">
        <v>0</v>
      </c>
      <c r="AC822" s="86">
        <v>240</v>
      </c>
      <c r="AD822" s="49">
        <v>42</v>
      </c>
      <c r="AE822" s="83">
        <v>1</v>
      </c>
      <c r="AF822" s="83">
        <v>0</v>
      </c>
      <c r="AG822" s="51">
        <v>86</v>
      </c>
    </row>
    <row r="823" spans="1:33" x14ac:dyDescent="0.3">
      <c r="A823" s="83">
        <v>90301</v>
      </c>
      <c r="B823" s="83">
        <v>700301</v>
      </c>
      <c r="C823" s="83">
        <v>1</v>
      </c>
      <c r="D823" s="83">
        <v>1</v>
      </c>
      <c r="E823" s="83">
        <v>1</v>
      </c>
      <c r="F823" s="51">
        <v>1</v>
      </c>
      <c r="G823" s="83">
        <v>1.7</v>
      </c>
      <c r="H823" s="83">
        <v>0.01</v>
      </c>
      <c r="I823" s="84">
        <v>797.25</v>
      </c>
      <c r="J823" s="84"/>
      <c r="K823" s="84"/>
      <c r="L823" s="84"/>
      <c r="M823" s="85">
        <v>244.66666666666666</v>
      </c>
      <c r="N823" s="85"/>
      <c r="O823" s="85"/>
      <c r="P823" s="85"/>
      <c r="Q823" s="83">
        <v>5</v>
      </c>
      <c r="R823" s="85">
        <v>83</v>
      </c>
      <c r="S823" s="83">
        <v>0</v>
      </c>
      <c r="T823" s="83">
        <v>84</v>
      </c>
      <c r="U823" s="83">
        <v>5</v>
      </c>
      <c r="V823" s="83">
        <v>0</v>
      </c>
      <c r="W823" s="83">
        <v>800183</v>
      </c>
      <c r="X823" s="83">
        <v>100</v>
      </c>
      <c r="Y823" s="83">
        <v>5</v>
      </c>
      <c r="Z823" s="83">
        <v>0.3</v>
      </c>
      <c r="AA823" s="83">
        <v>0.5</v>
      </c>
      <c r="AB823" s="83">
        <v>0</v>
      </c>
      <c r="AC823" s="86">
        <v>301</v>
      </c>
      <c r="AD823" s="49">
        <v>27</v>
      </c>
      <c r="AE823" s="83">
        <v>7</v>
      </c>
      <c r="AF823" s="83">
        <v>0</v>
      </c>
      <c r="AG823" s="51">
        <v>31</v>
      </c>
    </row>
    <row r="824" spans="1:33" x14ac:dyDescent="0.3">
      <c r="A824" s="83">
        <v>90302</v>
      </c>
      <c r="B824" s="83">
        <v>700302</v>
      </c>
      <c r="C824" s="83">
        <v>1</v>
      </c>
      <c r="D824" s="83">
        <v>1</v>
      </c>
      <c r="E824" s="83">
        <v>1</v>
      </c>
      <c r="F824" s="51">
        <v>1</v>
      </c>
      <c r="G824" s="83">
        <v>0.42</v>
      </c>
      <c r="H824" s="83">
        <v>10</v>
      </c>
      <c r="I824" s="84">
        <v>805</v>
      </c>
      <c r="J824" s="84"/>
      <c r="K824" s="84"/>
      <c r="L824" s="84"/>
      <c r="M824" s="85">
        <v>248.33333333333334</v>
      </c>
      <c r="N824" s="85"/>
      <c r="O824" s="85"/>
      <c r="P824" s="85"/>
      <c r="Q824" s="83">
        <v>5</v>
      </c>
      <c r="R824" s="85">
        <v>83</v>
      </c>
      <c r="S824" s="83">
        <v>0</v>
      </c>
      <c r="T824" s="83">
        <v>85</v>
      </c>
      <c r="U824" s="83">
        <v>5</v>
      </c>
      <c r="V824" s="83">
        <v>0</v>
      </c>
      <c r="W824" s="83">
        <v>800071</v>
      </c>
      <c r="X824" s="83">
        <v>15</v>
      </c>
      <c r="Y824" s="83">
        <v>3</v>
      </c>
      <c r="Z824" s="83">
        <v>0.3</v>
      </c>
      <c r="AA824" s="83">
        <v>0.5</v>
      </c>
      <c r="AB824" s="83">
        <v>0</v>
      </c>
      <c r="AC824" s="86">
        <v>302</v>
      </c>
      <c r="AD824" s="49">
        <v>34</v>
      </c>
      <c r="AE824" s="83">
        <v>1</v>
      </c>
      <c r="AF824" s="83">
        <v>0</v>
      </c>
      <c r="AG824" s="51">
        <v>8</v>
      </c>
    </row>
    <row r="825" spans="1:33" x14ac:dyDescent="0.3">
      <c r="A825" s="83">
        <v>90303</v>
      </c>
      <c r="B825" s="83">
        <v>700303</v>
      </c>
      <c r="C825" s="83">
        <v>1</v>
      </c>
      <c r="D825" s="83">
        <v>1</v>
      </c>
      <c r="E825" s="83">
        <v>1</v>
      </c>
      <c r="F825" s="51">
        <v>1</v>
      </c>
      <c r="G825" s="83">
        <v>0.42</v>
      </c>
      <c r="H825" s="83">
        <v>10</v>
      </c>
      <c r="I825" s="84">
        <v>812.75</v>
      </c>
      <c r="J825" s="84"/>
      <c r="K825" s="84"/>
      <c r="L825" s="84"/>
      <c r="M825" s="85">
        <v>252</v>
      </c>
      <c r="N825" s="85"/>
      <c r="O825" s="85"/>
      <c r="P825" s="85"/>
      <c r="Q825" s="83">
        <v>5</v>
      </c>
      <c r="R825" s="85">
        <v>83</v>
      </c>
      <c r="S825" s="83">
        <v>0</v>
      </c>
      <c r="T825" s="83">
        <v>86</v>
      </c>
      <c r="U825" s="83">
        <v>5</v>
      </c>
      <c r="V825" s="83">
        <v>0</v>
      </c>
      <c r="W825" s="83">
        <v>800071</v>
      </c>
      <c r="X825" s="83">
        <v>15</v>
      </c>
      <c r="Y825" s="83">
        <v>3</v>
      </c>
      <c r="Z825" s="83">
        <v>0.4</v>
      </c>
      <c r="AA825" s="83">
        <v>0.6</v>
      </c>
      <c r="AB825" s="83">
        <v>0</v>
      </c>
      <c r="AC825" s="86">
        <v>303</v>
      </c>
      <c r="AD825" s="49">
        <v>22</v>
      </c>
      <c r="AE825" s="83">
        <v>1</v>
      </c>
      <c r="AF825" s="83">
        <v>0</v>
      </c>
      <c r="AG825" s="51">
        <v>98</v>
      </c>
    </row>
    <row r="826" spans="1:33" x14ac:dyDescent="0.3">
      <c r="A826" s="83">
        <v>90304</v>
      </c>
      <c r="B826" s="83">
        <v>700304</v>
      </c>
      <c r="C826" s="83">
        <v>1</v>
      </c>
      <c r="D826" s="83">
        <v>1</v>
      </c>
      <c r="E826" s="83">
        <v>1</v>
      </c>
      <c r="F826" s="51">
        <v>1</v>
      </c>
      <c r="G826" s="83">
        <v>0.42</v>
      </c>
      <c r="H826" s="83">
        <v>10</v>
      </c>
      <c r="I826" s="84">
        <v>820.5</v>
      </c>
      <c r="J826" s="84"/>
      <c r="K826" s="84"/>
      <c r="L826" s="84"/>
      <c r="M826" s="85">
        <v>256</v>
      </c>
      <c r="N826" s="85"/>
      <c r="O826" s="85"/>
      <c r="P826" s="85"/>
      <c r="Q826" s="83">
        <v>5</v>
      </c>
      <c r="R826" s="85">
        <v>83</v>
      </c>
      <c r="S826" s="83">
        <v>0</v>
      </c>
      <c r="T826" s="83">
        <v>87</v>
      </c>
      <c r="U826" s="83">
        <v>5</v>
      </c>
      <c r="V826" s="83">
        <v>0</v>
      </c>
      <c r="W826" s="83">
        <v>800071</v>
      </c>
      <c r="X826" s="83">
        <v>15</v>
      </c>
      <c r="Y826" s="83">
        <v>3</v>
      </c>
      <c r="Z826" s="83">
        <v>0.3</v>
      </c>
      <c r="AA826" s="83">
        <v>0.5</v>
      </c>
      <c r="AB826" s="83">
        <v>0</v>
      </c>
      <c r="AC826" s="86">
        <v>304</v>
      </c>
      <c r="AD826" s="49">
        <v>38</v>
      </c>
      <c r="AE826" s="83">
        <v>1</v>
      </c>
      <c r="AF826" s="83">
        <v>0</v>
      </c>
      <c r="AG826" s="51">
        <v>63</v>
      </c>
    </row>
    <row r="827" spans="1:33" x14ac:dyDescent="0.3">
      <c r="A827" s="83">
        <v>90305</v>
      </c>
      <c r="B827" s="83">
        <v>700305</v>
      </c>
      <c r="C827" s="83">
        <v>1</v>
      </c>
      <c r="D827" s="83">
        <v>1</v>
      </c>
      <c r="E827" s="83">
        <v>1</v>
      </c>
      <c r="F827" s="51">
        <v>1</v>
      </c>
      <c r="G827" s="83">
        <v>0.42</v>
      </c>
      <c r="H827" s="83">
        <v>10</v>
      </c>
      <c r="I827" s="84">
        <v>828.25</v>
      </c>
      <c r="J827" s="84"/>
      <c r="K827" s="84"/>
      <c r="L827" s="84"/>
      <c r="M827" s="85">
        <v>259.66666666666669</v>
      </c>
      <c r="N827" s="85"/>
      <c r="O827" s="85"/>
      <c r="P827" s="85"/>
      <c r="Q827" s="83">
        <v>5</v>
      </c>
      <c r="R827" s="85">
        <v>83</v>
      </c>
      <c r="S827" s="83">
        <v>0</v>
      </c>
      <c r="T827" s="83">
        <v>88</v>
      </c>
      <c r="U827" s="83">
        <v>5</v>
      </c>
      <c r="V827" s="83">
        <v>0</v>
      </c>
      <c r="W827" s="83">
        <v>800071</v>
      </c>
      <c r="X827" s="83">
        <v>15</v>
      </c>
      <c r="Y827" s="83">
        <v>3</v>
      </c>
      <c r="Z827" s="83">
        <v>0.4</v>
      </c>
      <c r="AA827" s="83">
        <v>0.6</v>
      </c>
      <c r="AB827" s="83">
        <v>0</v>
      </c>
      <c r="AC827" s="86">
        <v>305</v>
      </c>
      <c r="AD827" s="49">
        <v>44</v>
      </c>
      <c r="AE827" s="83">
        <v>1</v>
      </c>
      <c r="AF827" s="83">
        <v>0</v>
      </c>
      <c r="AG827" s="51">
        <v>16</v>
      </c>
    </row>
    <row r="828" spans="1:33" x14ac:dyDescent="0.3">
      <c r="A828" s="83">
        <v>90306</v>
      </c>
      <c r="B828" s="83">
        <v>700306</v>
      </c>
      <c r="C828" s="83">
        <v>1</v>
      </c>
      <c r="D828" s="83">
        <v>1</v>
      </c>
      <c r="E828" s="83">
        <v>1</v>
      </c>
      <c r="F828" s="51">
        <v>1</v>
      </c>
      <c r="G828" s="83">
        <v>0.42</v>
      </c>
      <c r="H828" s="83">
        <v>10</v>
      </c>
      <c r="I828" s="84">
        <v>836</v>
      </c>
      <c r="J828" s="84"/>
      <c r="K828" s="84"/>
      <c r="L828" s="84"/>
      <c r="M828" s="85">
        <v>263.66666666666669</v>
      </c>
      <c r="N828" s="85"/>
      <c r="O828" s="85"/>
      <c r="P828" s="85"/>
      <c r="Q828" s="83">
        <v>5</v>
      </c>
      <c r="R828" s="85">
        <v>83</v>
      </c>
      <c r="S828" s="83">
        <v>0</v>
      </c>
      <c r="T828" s="83">
        <v>89</v>
      </c>
      <c r="U828" s="83">
        <v>5</v>
      </c>
      <c r="V828" s="83">
        <v>0</v>
      </c>
      <c r="W828" s="83">
        <v>800071</v>
      </c>
      <c r="X828" s="83">
        <v>15</v>
      </c>
      <c r="Y828" s="83">
        <v>3</v>
      </c>
      <c r="Z828" s="83">
        <v>0.3</v>
      </c>
      <c r="AA828" s="83">
        <v>0.5</v>
      </c>
      <c r="AB828" s="83">
        <v>0</v>
      </c>
      <c r="AC828" s="86">
        <v>306</v>
      </c>
      <c r="AD828" s="49">
        <v>38</v>
      </c>
      <c r="AE828" s="83">
        <v>1</v>
      </c>
      <c r="AF828" s="83">
        <v>0</v>
      </c>
      <c r="AG828" s="51">
        <v>32</v>
      </c>
    </row>
    <row r="829" spans="1:33" x14ac:dyDescent="0.3">
      <c r="A829" s="83">
        <v>90307</v>
      </c>
      <c r="B829" s="83">
        <v>700307</v>
      </c>
      <c r="C829" s="83">
        <v>1</v>
      </c>
      <c r="D829" s="83">
        <v>1</v>
      </c>
      <c r="E829" s="83">
        <v>1</v>
      </c>
      <c r="F829" s="51">
        <v>1</v>
      </c>
      <c r="G829" s="83">
        <v>0.42</v>
      </c>
      <c r="H829" s="83">
        <v>10</v>
      </c>
      <c r="I829" s="84">
        <v>843.75</v>
      </c>
      <c r="J829" s="84"/>
      <c r="K829" s="84"/>
      <c r="L829" s="84"/>
      <c r="M829" s="85">
        <v>267.33333333333331</v>
      </c>
      <c r="N829" s="85"/>
      <c r="O829" s="85"/>
      <c r="P829" s="85"/>
      <c r="Q829" s="83">
        <v>5</v>
      </c>
      <c r="R829" s="85">
        <v>83</v>
      </c>
      <c r="S829" s="83">
        <v>0</v>
      </c>
      <c r="T829" s="83">
        <v>90</v>
      </c>
      <c r="U829" s="83">
        <v>5</v>
      </c>
      <c r="V829" s="83">
        <v>0</v>
      </c>
      <c r="W829" s="83">
        <v>800071</v>
      </c>
      <c r="X829" s="83">
        <v>15</v>
      </c>
      <c r="Y829" s="83">
        <v>3</v>
      </c>
      <c r="Z829" s="83">
        <v>0.4</v>
      </c>
      <c r="AA829" s="83">
        <v>0.6</v>
      </c>
      <c r="AB829" s="83">
        <v>0</v>
      </c>
      <c r="AC829" s="86">
        <v>307</v>
      </c>
      <c r="AD829" s="49">
        <v>16</v>
      </c>
      <c r="AE829" s="83">
        <v>1</v>
      </c>
      <c r="AF829" s="83">
        <v>0</v>
      </c>
      <c r="AG829" s="51">
        <v>35</v>
      </c>
    </row>
    <row r="830" spans="1:33" x14ac:dyDescent="0.3">
      <c r="A830" s="83">
        <v>90308</v>
      </c>
      <c r="B830" s="83">
        <v>700308</v>
      </c>
      <c r="C830" s="83">
        <v>1</v>
      </c>
      <c r="D830" s="83">
        <v>1</v>
      </c>
      <c r="E830" s="83">
        <v>1</v>
      </c>
      <c r="F830" s="51">
        <v>1</v>
      </c>
      <c r="G830" s="83">
        <v>0.42</v>
      </c>
      <c r="H830" s="83">
        <v>10</v>
      </c>
      <c r="I830" s="84">
        <v>851.5</v>
      </c>
      <c r="J830" s="84"/>
      <c r="K830" s="84"/>
      <c r="L830" s="84"/>
      <c r="M830" s="85">
        <v>271.33333333333331</v>
      </c>
      <c r="N830" s="85"/>
      <c r="O830" s="85"/>
      <c r="P830" s="85"/>
      <c r="Q830" s="83">
        <v>5</v>
      </c>
      <c r="R830" s="85">
        <v>83</v>
      </c>
      <c r="S830" s="83">
        <v>0</v>
      </c>
      <c r="T830" s="83">
        <v>91</v>
      </c>
      <c r="U830" s="83">
        <v>5</v>
      </c>
      <c r="V830" s="83">
        <v>0</v>
      </c>
      <c r="W830" s="83">
        <v>800071</v>
      </c>
      <c r="X830" s="83">
        <v>15</v>
      </c>
      <c r="Y830" s="83">
        <v>3</v>
      </c>
      <c r="Z830" s="83">
        <v>0.3</v>
      </c>
      <c r="AA830" s="83">
        <v>0.5</v>
      </c>
      <c r="AB830" s="83">
        <v>0</v>
      </c>
      <c r="AC830" s="86">
        <v>302</v>
      </c>
      <c r="AD830" s="49">
        <v>15</v>
      </c>
      <c r="AE830" s="83">
        <v>1</v>
      </c>
      <c r="AF830" s="83">
        <v>0</v>
      </c>
      <c r="AG830" s="51">
        <v>32</v>
      </c>
    </row>
    <row r="831" spans="1:33" x14ac:dyDescent="0.3">
      <c r="A831" s="83">
        <v>90309</v>
      </c>
      <c r="B831" s="83">
        <v>700309</v>
      </c>
      <c r="C831" s="83">
        <v>1</v>
      </c>
      <c r="D831" s="83">
        <v>1</v>
      </c>
      <c r="E831" s="83">
        <v>1</v>
      </c>
      <c r="F831" s="51">
        <v>1</v>
      </c>
      <c r="G831" s="83">
        <v>0.42</v>
      </c>
      <c r="H831" s="83">
        <v>10</v>
      </c>
      <c r="I831" s="84">
        <v>859.25</v>
      </c>
      <c r="J831" s="84"/>
      <c r="K831" s="84"/>
      <c r="L831" s="84"/>
      <c r="M831" s="85">
        <v>275</v>
      </c>
      <c r="N831" s="85"/>
      <c r="O831" s="85"/>
      <c r="P831" s="85"/>
      <c r="Q831" s="83">
        <v>5</v>
      </c>
      <c r="R831" s="85">
        <v>83</v>
      </c>
      <c r="S831" s="83">
        <v>0</v>
      </c>
      <c r="T831" s="83">
        <v>92</v>
      </c>
      <c r="U831" s="83">
        <v>5</v>
      </c>
      <c r="V831" s="83">
        <v>0</v>
      </c>
      <c r="W831" s="83">
        <v>800071</v>
      </c>
      <c r="X831" s="83">
        <v>15</v>
      </c>
      <c r="Y831" s="83">
        <v>3</v>
      </c>
      <c r="Z831" s="83">
        <v>0.4</v>
      </c>
      <c r="AA831" s="83">
        <v>0.6</v>
      </c>
      <c r="AB831" s="83">
        <v>0</v>
      </c>
      <c r="AC831" s="86">
        <v>303</v>
      </c>
      <c r="AD831" s="49">
        <v>28</v>
      </c>
      <c r="AE831" s="83">
        <v>1</v>
      </c>
      <c r="AF831" s="83">
        <v>0</v>
      </c>
      <c r="AG831" s="51">
        <v>77</v>
      </c>
    </row>
    <row r="832" spans="1:33" x14ac:dyDescent="0.3">
      <c r="A832" s="83">
        <v>90310</v>
      </c>
      <c r="B832" s="83">
        <v>700310</v>
      </c>
      <c r="C832" s="83">
        <v>1</v>
      </c>
      <c r="D832" s="83">
        <v>1</v>
      </c>
      <c r="E832" s="83">
        <v>1</v>
      </c>
      <c r="F832" s="51">
        <v>1</v>
      </c>
      <c r="G832" s="83">
        <v>0.42</v>
      </c>
      <c r="H832" s="83">
        <v>10</v>
      </c>
      <c r="I832" s="84">
        <v>867</v>
      </c>
      <c r="J832" s="84"/>
      <c r="K832" s="84"/>
      <c r="L832" s="84"/>
      <c r="M832" s="85">
        <v>279</v>
      </c>
      <c r="N832" s="85"/>
      <c r="O832" s="85"/>
      <c r="P832" s="85"/>
      <c r="Q832" s="83">
        <v>5</v>
      </c>
      <c r="R832" s="85">
        <v>83</v>
      </c>
      <c r="S832" s="83">
        <v>0</v>
      </c>
      <c r="T832" s="83">
        <v>93</v>
      </c>
      <c r="U832" s="83">
        <v>5</v>
      </c>
      <c r="V832" s="83">
        <v>0</v>
      </c>
      <c r="W832" s="83">
        <v>800071</v>
      </c>
      <c r="X832" s="83">
        <v>15</v>
      </c>
      <c r="Y832" s="83">
        <v>3</v>
      </c>
      <c r="Z832" s="83">
        <v>0.3</v>
      </c>
      <c r="AA832" s="83">
        <v>0.5</v>
      </c>
      <c r="AB832" s="83">
        <v>0</v>
      </c>
      <c r="AC832" s="86">
        <v>304</v>
      </c>
      <c r="AD832" s="49">
        <v>43</v>
      </c>
      <c r="AE832" s="83">
        <v>1</v>
      </c>
      <c r="AF832" s="83">
        <v>0</v>
      </c>
      <c r="AG832" s="51">
        <v>85</v>
      </c>
    </row>
    <row r="833" spans="1:33" x14ac:dyDescent="0.3">
      <c r="A833" s="83">
        <v>90311</v>
      </c>
      <c r="B833" s="83">
        <v>700311</v>
      </c>
      <c r="C833" s="83">
        <v>1</v>
      </c>
      <c r="D833" s="83">
        <v>1</v>
      </c>
      <c r="E833" s="83">
        <v>1</v>
      </c>
      <c r="F833" s="51">
        <v>1</v>
      </c>
      <c r="G833" s="83">
        <v>0.42</v>
      </c>
      <c r="H833" s="83">
        <v>10</v>
      </c>
      <c r="I833" s="84">
        <v>874.75</v>
      </c>
      <c r="J833" s="84"/>
      <c r="K833" s="84"/>
      <c r="L833" s="84"/>
      <c r="M833" s="85">
        <v>282.66666666666669</v>
      </c>
      <c r="N833" s="85"/>
      <c r="O833" s="85"/>
      <c r="P833" s="85"/>
      <c r="Q833" s="83">
        <v>5</v>
      </c>
      <c r="R833" s="85">
        <v>83</v>
      </c>
      <c r="S833" s="83">
        <v>0</v>
      </c>
      <c r="T833" s="83">
        <v>94</v>
      </c>
      <c r="U833" s="83">
        <v>5</v>
      </c>
      <c r="V833" s="83">
        <v>0</v>
      </c>
      <c r="W833" s="83">
        <v>800071</v>
      </c>
      <c r="X833" s="83">
        <v>15</v>
      </c>
      <c r="Y833" s="83">
        <v>3</v>
      </c>
      <c r="Z833" s="83">
        <v>0.4</v>
      </c>
      <c r="AA833" s="83">
        <v>0.6</v>
      </c>
      <c r="AB833" s="83">
        <v>0</v>
      </c>
      <c r="AC833" s="86">
        <v>305</v>
      </c>
      <c r="AD833" s="49">
        <v>40</v>
      </c>
      <c r="AE833" s="83">
        <v>1</v>
      </c>
      <c r="AF833" s="83">
        <v>0</v>
      </c>
      <c r="AG833" s="51">
        <v>15</v>
      </c>
    </row>
    <row r="834" spans="1:33" x14ac:dyDescent="0.3">
      <c r="A834" s="83">
        <v>90312</v>
      </c>
      <c r="B834" s="83">
        <v>700312</v>
      </c>
      <c r="C834" s="83">
        <v>1</v>
      </c>
      <c r="D834" s="83">
        <v>1</v>
      </c>
      <c r="E834" s="83">
        <v>1</v>
      </c>
      <c r="F834" s="51">
        <v>1</v>
      </c>
      <c r="G834" s="83">
        <v>0.42</v>
      </c>
      <c r="H834" s="83">
        <v>10</v>
      </c>
      <c r="I834" s="84">
        <v>882.5</v>
      </c>
      <c r="J834" s="84"/>
      <c r="K834" s="84"/>
      <c r="L834" s="84"/>
      <c r="M834" s="85">
        <v>286.66666666666669</v>
      </c>
      <c r="N834" s="85"/>
      <c r="O834" s="85"/>
      <c r="P834" s="85"/>
      <c r="Q834" s="83">
        <v>5</v>
      </c>
      <c r="R834" s="85">
        <v>83</v>
      </c>
      <c r="S834" s="83">
        <v>0</v>
      </c>
      <c r="T834" s="83">
        <v>95</v>
      </c>
      <c r="U834" s="83">
        <v>5</v>
      </c>
      <c r="V834" s="83">
        <v>0</v>
      </c>
      <c r="W834" s="83">
        <v>800071</v>
      </c>
      <c r="X834" s="83">
        <v>15</v>
      </c>
      <c r="Y834" s="83">
        <v>3</v>
      </c>
      <c r="Z834" s="83">
        <v>0.3</v>
      </c>
      <c r="AA834" s="83">
        <v>0.5</v>
      </c>
      <c r="AB834" s="83">
        <v>0</v>
      </c>
      <c r="AC834" s="86">
        <v>306</v>
      </c>
      <c r="AD834" s="49">
        <v>37</v>
      </c>
      <c r="AE834" s="83">
        <v>1</v>
      </c>
      <c r="AF834" s="83">
        <v>0</v>
      </c>
      <c r="AG834" s="51">
        <v>6</v>
      </c>
    </row>
    <row r="835" spans="1:33" x14ac:dyDescent="0.3">
      <c r="A835" s="83">
        <v>90313</v>
      </c>
      <c r="B835" s="83">
        <v>700313</v>
      </c>
      <c r="C835" s="83">
        <v>1</v>
      </c>
      <c r="D835" s="83">
        <v>1</v>
      </c>
      <c r="E835" s="83">
        <v>1</v>
      </c>
      <c r="F835" s="51">
        <v>1</v>
      </c>
      <c r="G835" s="83">
        <v>0.42</v>
      </c>
      <c r="H835" s="83">
        <v>10</v>
      </c>
      <c r="I835" s="84">
        <v>890.25</v>
      </c>
      <c r="J835" s="84"/>
      <c r="K835" s="84"/>
      <c r="L835" s="84"/>
      <c r="M835" s="85">
        <v>290.33333333333331</v>
      </c>
      <c r="N835" s="85"/>
      <c r="O835" s="85"/>
      <c r="P835" s="85"/>
      <c r="Q835" s="83">
        <v>5</v>
      </c>
      <c r="R835" s="85">
        <v>83</v>
      </c>
      <c r="S835" s="83">
        <v>0</v>
      </c>
      <c r="T835" s="83">
        <v>96</v>
      </c>
      <c r="U835" s="83">
        <v>5</v>
      </c>
      <c r="V835" s="83">
        <v>0</v>
      </c>
      <c r="W835" s="83">
        <v>800071</v>
      </c>
      <c r="X835" s="83">
        <v>15</v>
      </c>
      <c r="Y835" s="83">
        <v>3</v>
      </c>
      <c r="Z835" s="83">
        <v>0.4</v>
      </c>
      <c r="AA835" s="83">
        <v>0.6</v>
      </c>
      <c r="AB835" s="83">
        <v>0</v>
      </c>
      <c r="AC835" s="86">
        <v>307</v>
      </c>
      <c r="AD835" s="49">
        <v>32</v>
      </c>
      <c r="AE835" s="83">
        <v>1</v>
      </c>
      <c r="AF835" s="83">
        <v>0</v>
      </c>
      <c r="AG835" s="51">
        <v>33</v>
      </c>
    </row>
    <row r="836" spans="1:33" x14ac:dyDescent="0.3">
      <c r="A836" s="83">
        <v>90314</v>
      </c>
      <c r="B836" s="83">
        <v>700314</v>
      </c>
      <c r="C836" s="83">
        <v>1</v>
      </c>
      <c r="D836" s="83">
        <v>1</v>
      </c>
      <c r="E836" s="83">
        <v>1</v>
      </c>
      <c r="F836" s="51">
        <v>1</v>
      </c>
      <c r="G836" s="83">
        <v>0.74</v>
      </c>
      <c r="H836" s="83">
        <v>5</v>
      </c>
      <c r="I836" s="84">
        <v>898</v>
      </c>
      <c r="J836" s="84"/>
      <c r="K836" s="84"/>
      <c r="L836" s="84"/>
      <c r="M836" s="85">
        <v>294</v>
      </c>
      <c r="N836" s="85"/>
      <c r="O836" s="85"/>
      <c r="P836" s="85"/>
      <c r="Q836" s="83">
        <v>5</v>
      </c>
      <c r="R836" s="85">
        <v>83</v>
      </c>
      <c r="S836" s="83">
        <v>0</v>
      </c>
      <c r="T836" s="83">
        <v>97</v>
      </c>
      <c r="U836" s="83">
        <v>5</v>
      </c>
      <c r="V836" s="83">
        <v>0</v>
      </c>
      <c r="W836" s="83">
        <v>800001</v>
      </c>
      <c r="X836" s="83">
        <v>5</v>
      </c>
      <c r="Y836" s="83">
        <v>3</v>
      </c>
      <c r="Z836" s="83">
        <v>0.54</v>
      </c>
      <c r="AA836" s="83">
        <v>0.5</v>
      </c>
      <c r="AB836" s="83">
        <v>0</v>
      </c>
      <c r="AC836" s="86">
        <v>308</v>
      </c>
      <c r="AD836" s="49">
        <v>45</v>
      </c>
      <c r="AE836" s="83">
        <v>1</v>
      </c>
      <c r="AF836" s="83">
        <v>0</v>
      </c>
      <c r="AG836" s="51">
        <v>88</v>
      </c>
    </row>
    <row r="837" spans="1:33" x14ac:dyDescent="0.3">
      <c r="A837" s="83">
        <v>90315</v>
      </c>
      <c r="B837" s="83">
        <v>700315</v>
      </c>
      <c r="C837" s="83">
        <v>1</v>
      </c>
      <c r="D837" s="83">
        <v>1</v>
      </c>
      <c r="E837" s="83">
        <v>1</v>
      </c>
      <c r="F837" s="51">
        <v>1</v>
      </c>
      <c r="G837" s="83">
        <v>0.74</v>
      </c>
      <c r="H837" s="83">
        <v>5</v>
      </c>
      <c r="I837" s="84">
        <v>905.75</v>
      </c>
      <c r="J837" s="84"/>
      <c r="K837" s="84"/>
      <c r="L837" s="84"/>
      <c r="M837" s="85">
        <v>298</v>
      </c>
      <c r="N837" s="85"/>
      <c r="O837" s="85"/>
      <c r="P837" s="85"/>
      <c r="Q837" s="83">
        <v>5</v>
      </c>
      <c r="R837" s="85">
        <v>83</v>
      </c>
      <c r="S837" s="83">
        <v>0</v>
      </c>
      <c r="T837" s="83">
        <v>98</v>
      </c>
      <c r="U837" s="83">
        <v>5</v>
      </c>
      <c r="V837" s="83">
        <v>0</v>
      </c>
      <c r="W837" s="83">
        <v>800001</v>
      </c>
      <c r="X837" s="83">
        <v>5</v>
      </c>
      <c r="Y837" s="83">
        <v>3</v>
      </c>
      <c r="Z837" s="83">
        <v>0.64</v>
      </c>
      <c r="AA837" s="83">
        <v>0.6</v>
      </c>
      <c r="AB837" s="83">
        <v>0</v>
      </c>
      <c r="AC837" s="86">
        <v>309</v>
      </c>
      <c r="AD837" s="49">
        <v>36</v>
      </c>
      <c r="AE837" s="83">
        <v>1</v>
      </c>
      <c r="AF837" s="83">
        <v>0</v>
      </c>
      <c r="AG837" s="51">
        <v>39</v>
      </c>
    </row>
    <row r="838" spans="1:33" x14ac:dyDescent="0.3">
      <c r="A838" s="83">
        <v>90316</v>
      </c>
      <c r="B838" s="83">
        <v>700316</v>
      </c>
      <c r="C838" s="83">
        <v>1</v>
      </c>
      <c r="D838" s="83">
        <v>1</v>
      </c>
      <c r="E838" s="83">
        <v>1</v>
      </c>
      <c r="F838" s="51">
        <v>1</v>
      </c>
      <c r="G838" s="83">
        <v>0.83</v>
      </c>
      <c r="H838" s="83">
        <v>5</v>
      </c>
      <c r="I838" s="84">
        <v>913.5</v>
      </c>
      <c r="J838" s="84"/>
      <c r="K838" s="84"/>
      <c r="L838" s="84"/>
      <c r="M838" s="85">
        <v>301.66666666666669</v>
      </c>
      <c r="N838" s="85"/>
      <c r="O838" s="85"/>
      <c r="P838" s="85"/>
      <c r="Q838" s="83">
        <v>5</v>
      </c>
      <c r="R838" s="85">
        <v>83</v>
      </c>
      <c r="S838" s="83">
        <v>0</v>
      </c>
      <c r="T838" s="83">
        <v>99</v>
      </c>
      <c r="U838" s="83">
        <v>5</v>
      </c>
      <c r="V838" s="83">
        <v>0</v>
      </c>
      <c r="W838" s="83">
        <v>800011</v>
      </c>
      <c r="X838" s="83">
        <v>10</v>
      </c>
      <c r="Y838" s="83">
        <v>3</v>
      </c>
      <c r="Z838" s="83">
        <v>0.54</v>
      </c>
      <c r="AA838" s="83">
        <v>0.5</v>
      </c>
      <c r="AB838" s="83">
        <v>0</v>
      </c>
      <c r="AC838" s="86">
        <v>310</v>
      </c>
      <c r="AD838" s="49">
        <v>32</v>
      </c>
      <c r="AE838" s="83">
        <v>1</v>
      </c>
      <c r="AF838" s="83">
        <v>0</v>
      </c>
      <c r="AG838" s="51">
        <v>2</v>
      </c>
    </row>
    <row r="839" spans="1:33" x14ac:dyDescent="0.3">
      <c r="A839" s="83">
        <v>90317</v>
      </c>
      <c r="B839" s="83">
        <v>700317</v>
      </c>
      <c r="C839" s="83">
        <v>1</v>
      </c>
      <c r="D839" s="83">
        <v>1</v>
      </c>
      <c r="E839" s="83">
        <v>1</v>
      </c>
      <c r="F839" s="51">
        <v>1</v>
      </c>
      <c r="G839" s="83">
        <v>0.83</v>
      </c>
      <c r="H839" s="83">
        <v>5</v>
      </c>
      <c r="I839" s="84">
        <v>921.25</v>
      </c>
      <c r="J839" s="84"/>
      <c r="K839" s="84"/>
      <c r="L839" s="84"/>
      <c r="M839" s="85">
        <v>305.66666666666669</v>
      </c>
      <c r="N839" s="85"/>
      <c r="O839" s="85"/>
      <c r="P839" s="85"/>
      <c r="Q839" s="83">
        <v>5</v>
      </c>
      <c r="R839" s="85">
        <v>83</v>
      </c>
      <c r="S839" s="83">
        <v>0</v>
      </c>
      <c r="T839" s="83">
        <v>100</v>
      </c>
      <c r="U839" s="83">
        <v>5</v>
      </c>
      <c r="V839" s="83">
        <v>0</v>
      </c>
      <c r="W839" s="83">
        <v>800011</v>
      </c>
      <c r="X839" s="83">
        <v>10</v>
      </c>
      <c r="Y839" s="83">
        <v>3</v>
      </c>
      <c r="Z839" s="83">
        <v>0.64</v>
      </c>
      <c r="AA839" s="83">
        <v>0.6</v>
      </c>
      <c r="AB839" s="83">
        <v>0</v>
      </c>
      <c r="AC839" s="86">
        <v>311</v>
      </c>
      <c r="AD839" s="49">
        <v>33</v>
      </c>
      <c r="AE839" s="83">
        <v>1</v>
      </c>
      <c r="AF839" s="83">
        <v>0</v>
      </c>
      <c r="AG839" s="51">
        <v>52</v>
      </c>
    </row>
    <row r="840" spans="1:33" x14ac:dyDescent="0.3">
      <c r="A840" s="83">
        <v>90318</v>
      </c>
      <c r="B840" s="83">
        <v>700318</v>
      </c>
      <c r="C840" s="83">
        <v>1</v>
      </c>
      <c r="D840" s="83">
        <v>1</v>
      </c>
      <c r="E840" s="83">
        <v>1</v>
      </c>
      <c r="F840" s="51">
        <v>1</v>
      </c>
      <c r="G840" s="83">
        <v>0.68</v>
      </c>
      <c r="H840" s="83">
        <v>40</v>
      </c>
      <c r="I840" s="84">
        <v>929</v>
      </c>
      <c r="J840" s="84"/>
      <c r="K840" s="84"/>
      <c r="L840" s="84"/>
      <c r="M840" s="85">
        <v>309.33333333333331</v>
      </c>
      <c r="N840" s="85"/>
      <c r="O840" s="85"/>
      <c r="P840" s="85"/>
      <c r="Q840" s="83">
        <v>5</v>
      </c>
      <c r="R840" s="85">
        <v>83</v>
      </c>
      <c r="S840" s="83">
        <v>0</v>
      </c>
      <c r="T840" s="83">
        <v>101</v>
      </c>
      <c r="U840" s="83">
        <v>5</v>
      </c>
      <c r="V840" s="83">
        <v>0</v>
      </c>
      <c r="W840" s="83">
        <v>800031</v>
      </c>
      <c r="X840" s="83">
        <v>5</v>
      </c>
      <c r="Y840" s="83">
        <v>3</v>
      </c>
      <c r="Z840" s="83">
        <v>0.54</v>
      </c>
      <c r="AA840" s="83">
        <v>0.5</v>
      </c>
      <c r="AB840" s="83">
        <v>0</v>
      </c>
      <c r="AC840" s="86">
        <v>312</v>
      </c>
      <c r="AD840" s="49">
        <v>19</v>
      </c>
      <c r="AE840" s="83">
        <v>1</v>
      </c>
      <c r="AF840" s="83">
        <v>0</v>
      </c>
      <c r="AG840" s="51">
        <v>37</v>
      </c>
    </row>
    <row r="841" spans="1:33" x14ac:dyDescent="0.3">
      <c r="A841" s="83">
        <v>90319</v>
      </c>
      <c r="B841" s="83">
        <v>700319</v>
      </c>
      <c r="C841" s="83">
        <v>1</v>
      </c>
      <c r="D841" s="83">
        <v>1</v>
      </c>
      <c r="E841" s="83">
        <v>1</v>
      </c>
      <c r="F841" s="51">
        <v>1</v>
      </c>
      <c r="G841" s="83">
        <v>0.68</v>
      </c>
      <c r="H841" s="83">
        <v>40</v>
      </c>
      <c r="I841" s="84">
        <v>936.75</v>
      </c>
      <c r="J841" s="84"/>
      <c r="K841" s="84"/>
      <c r="L841" s="84"/>
      <c r="M841" s="85">
        <v>313.33333333333331</v>
      </c>
      <c r="N841" s="85"/>
      <c r="O841" s="85"/>
      <c r="P841" s="85"/>
      <c r="Q841" s="83">
        <v>5</v>
      </c>
      <c r="R841" s="85">
        <v>83</v>
      </c>
      <c r="S841" s="83">
        <v>0</v>
      </c>
      <c r="T841" s="83">
        <v>102</v>
      </c>
      <c r="U841" s="83">
        <v>5</v>
      </c>
      <c r="V841" s="83">
        <v>0</v>
      </c>
      <c r="W841" s="83">
        <v>800031</v>
      </c>
      <c r="X841" s="83">
        <v>5</v>
      </c>
      <c r="Y841" s="83">
        <v>3</v>
      </c>
      <c r="Z841" s="83">
        <v>0.64</v>
      </c>
      <c r="AA841" s="83">
        <v>0.7</v>
      </c>
      <c r="AB841" s="83">
        <v>0</v>
      </c>
      <c r="AC841" s="86">
        <v>313</v>
      </c>
      <c r="AD841" s="49">
        <v>36</v>
      </c>
      <c r="AE841" s="83">
        <v>1</v>
      </c>
      <c r="AF841" s="83">
        <v>0</v>
      </c>
      <c r="AG841" s="51">
        <v>78</v>
      </c>
    </row>
    <row r="842" spans="1:33" x14ac:dyDescent="0.3">
      <c r="A842" s="83">
        <v>90320</v>
      </c>
      <c r="B842" s="83">
        <v>700320</v>
      </c>
      <c r="C842" s="83">
        <v>1</v>
      </c>
      <c r="D842" s="83">
        <v>1</v>
      </c>
      <c r="E842" s="83">
        <v>1</v>
      </c>
      <c r="F842" s="51">
        <v>1</v>
      </c>
      <c r="G842" s="83">
        <v>0.75</v>
      </c>
      <c r="H842" s="83">
        <v>15</v>
      </c>
      <c r="I842" s="84">
        <v>944.5</v>
      </c>
      <c r="J842" s="84"/>
      <c r="K842" s="84"/>
      <c r="L842" s="84"/>
      <c r="M842" s="85">
        <v>317</v>
      </c>
      <c r="N842" s="85"/>
      <c r="O842" s="85"/>
      <c r="P842" s="85"/>
      <c r="Q842" s="83">
        <v>5</v>
      </c>
      <c r="R842" s="85">
        <v>83</v>
      </c>
      <c r="S842" s="83">
        <v>0</v>
      </c>
      <c r="T842" s="83">
        <v>103</v>
      </c>
      <c r="U842" s="83">
        <v>5</v>
      </c>
      <c r="V842" s="83">
        <v>0</v>
      </c>
      <c r="W842" s="83">
        <v>800201</v>
      </c>
      <c r="X842" s="83">
        <v>15</v>
      </c>
      <c r="Y842" s="83">
        <v>3</v>
      </c>
      <c r="Z842" s="83">
        <v>0.3</v>
      </c>
      <c r="AA842" s="83">
        <v>0.5</v>
      </c>
      <c r="AB842" s="83">
        <v>0</v>
      </c>
      <c r="AC842" s="86">
        <v>314</v>
      </c>
      <c r="AD842" s="49">
        <v>16</v>
      </c>
      <c r="AE842" s="83">
        <v>1</v>
      </c>
      <c r="AF842" s="83">
        <v>0</v>
      </c>
      <c r="AG842" s="51">
        <v>59</v>
      </c>
    </row>
    <row r="843" spans="1:33" x14ac:dyDescent="0.3">
      <c r="A843" s="83">
        <v>90321</v>
      </c>
      <c r="B843" s="83">
        <v>700321</v>
      </c>
      <c r="C843" s="83">
        <v>1</v>
      </c>
      <c r="D843" s="83">
        <v>1</v>
      </c>
      <c r="E843" s="83">
        <v>1</v>
      </c>
      <c r="F843" s="51">
        <v>1</v>
      </c>
      <c r="G843" s="83">
        <v>0.75</v>
      </c>
      <c r="H843" s="83">
        <v>15</v>
      </c>
      <c r="I843" s="84">
        <v>952.25</v>
      </c>
      <c r="J843" s="84"/>
      <c r="K843" s="84"/>
      <c r="L843" s="84"/>
      <c r="M843" s="85">
        <v>321</v>
      </c>
      <c r="N843" s="85"/>
      <c r="O843" s="85"/>
      <c r="P843" s="85"/>
      <c r="Q843" s="83">
        <v>5</v>
      </c>
      <c r="R843" s="85">
        <v>83</v>
      </c>
      <c r="S843" s="83">
        <v>0</v>
      </c>
      <c r="T843" s="83">
        <v>104</v>
      </c>
      <c r="U843" s="83">
        <v>5</v>
      </c>
      <c r="V843" s="83">
        <v>0</v>
      </c>
      <c r="W843" s="83">
        <v>800201</v>
      </c>
      <c r="X843" s="83">
        <v>15</v>
      </c>
      <c r="Y843" s="83">
        <v>3</v>
      </c>
      <c r="Z843" s="83">
        <v>0.3</v>
      </c>
      <c r="AA843" s="83">
        <v>0.5</v>
      </c>
      <c r="AB843" s="83">
        <v>0</v>
      </c>
      <c r="AC843" s="86">
        <v>315</v>
      </c>
      <c r="AD843" s="49">
        <v>39</v>
      </c>
      <c r="AE843" s="83">
        <v>1</v>
      </c>
      <c r="AF843" s="83">
        <v>0</v>
      </c>
      <c r="AG843" s="51">
        <v>66</v>
      </c>
    </row>
    <row r="844" spans="1:33" x14ac:dyDescent="0.3">
      <c r="A844" s="83">
        <v>90322</v>
      </c>
      <c r="B844" s="83">
        <v>700322</v>
      </c>
      <c r="C844" s="83">
        <v>1</v>
      </c>
      <c r="D844" s="83">
        <v>1</v>
      </c>
      <c r="E844" s="83">
        <v>1</v>
      </c>
      <c r="F844" s="51">
        <v>1</v>
      </c>
      <c r="G844" s="83">
        <v>0.56000000000000005</v>
      </c>
      <c r="H844" s="83">
        <v>15</v>
      </c>
      <c r="I844" s="84">
        <v>960</v>
      </c>
      <c r="J844" s="84"/>
      <c r="K844" s="84"/>
      <c r="L844" s="84"/>
      <c r="M844" s="85">
        <v>324.66666666666669</v>
      </c>
      <c r="N844" s="85"/>
      <c r="O844" s="85"/>
      <c r="P844" s="85"/>
      <c r="Q844" s="83">
        <v>5</v>
      </c>
      <c r="R844" s="85">
        <v>83</v>
      </c>
      <c r="S844" s="83">
        <v>0</v>
      </c>
      <c r="T844" s="83">
        <v>105</v>
      </c>
      <c r="U844" s="83">
        <v>5</v>
      </c>
      <c r="V844" s="83">
        <v>0</v>
      </c>
      <c r="W844" s="83">
        <v>800193</v>
      </c>
      <c r="X844" s="83">
        <v>50</v>
      </c>
      <c r="Y844" s="83">
        <v>3</v>
      </c>
      <c r="Z844" s="83">
        <v>0.3</v>
      </c>
      <c r="AA844" s="83">
        <v>0.5</v>
      </c>
      <c r="AB844" s="83">
        <v>0</v>
      </c>
      <c r="AC844" s="86">
        <v>316</v>
      </c>
      <c r="AD844" s="49">
        <v>18</v>
      </c>
      <c r="AE844" s="83">
        <v>1</v>
      </c>
      <c r="AF844" s="83">
        <v>0</v>
      </c>
      <c r="AG844" s="51">
        <v>51</v>
      </c>
    </row>
    <row r="845" spans="1:33" x14ac:dyDescent="0.3">
      <c r="A845" s="83">
        <v>90323</v>
      </c>
      <c r="B845" s="83">
        <v>700323</v>
      </c>
      <c r="C845" s="83">
        <v>1</v>
      </c>
      <c r="D845" s="83">
        <v>1</v>
      </c>
      <c r="E845" s="83">
        <v>1</v>
      </c>
      <c r="F845" s="51">
        <v>1</v>
      </c>
      <c r="G845" s="83">
        <v>0.56000000000000005</v>
      </c>
      <c r="H845" s="83">
        <v>15</v>
      </c>
      <c r="I845" s="84">
        <v>967.75</v>
      </c>
      <c r="J845" s="84"/>
      <c r="K845" s="84"/>
      <c r="L845" s="84"/>
      <c r="M845" s="85">
        <v>328.33333333333331</v>
      </c>
      <c r="N845" s="85"/>
      <c r="O845" s="85"/>
      <c r="P845" s="85"/>
      <c r="Q845" s="83">
        <v>5</v>
      </c>
      <c r="R845" s="85">
        <v>83</v>
      </c>
      <c r="S845" s="83">
        <v>0</v>
      </c>
      <c r="T845" s="83">
        <v>106</v>
      </c>
      <c r="U845" s="83">
        <v>5</v>
      </c>
      <c r="V845" s="83">
        <v>0</v>
      </c>
      <c r="W845" s="83">
        <v>800193</v>
      </c>
      <c r="X845" s="83">
        <v>50</v>
      </c>
      <c r="Y845" s="83">
        <v>3</v>
      </c>
      <c r="Z845" s="83">
        <v>0.3</v>
      </c>
      <c r="AA845" s="83">
        <v>0.5</v>
      </c>
      <c r="AB845" s="83">
        <v>0</v>
      </c>
      <c r="AC845" s="86">
        <v>317</v>
      </c>
      <c r="AD845" s="49">
        <v>44</v>
      </c>
      <c r="AE845" s="83">
        <v>1</v>
      </c>
      <c r="AF845" s="83">
        <v>0</v>
      </c>
      <c r="AG845" s="51">
        <v>21</v>
      </c>
    </row>
    <row r="846" spans="1:33" x14ac:dyDescent="0.3">
      <c r="A846" s="83">
        <v>90324</v>
      </c>
      <c r="B846" s="83">
        <v>700324</v>
      </c>
      <c r="C846" s="83">
        <v>1</v>
      </c>
      <c r="D846" s="83">
        <v>1</v>
      </c>
      <c r="E846" s="83">
        <v>1</v>
      </c>
      <c r="F846" s="51">
        <v>1</v>
      </c>
      <c r="G846" s="83">
        <v>1.1000000000000001</v>
      </c>
      <c r="H846" s="83">
        <v>0.01</v>
      </c>
      <c r="I846" s="84">
        <v>2975.5</v>
      </c>
      <c r="J846" s="84"/>
      <c r="K846" s="84"/>
      <c r="L846" s="84"/>
      <c r="M846" s="85">
        <v>332.33333333333331</v>
      </c>
      <c r="N846" s="85"/>
      <c r="O846" s="85"/>
      <c r="P846" s="85"/>
      <c r="Q846" s="83">
        <v>5</v>
      </c>
      <c r="R846" s="85">
        <v>83</v>
      </c>
      <c r="S846" s="83">
        <v>0</v>
      </c>
      <c r="T846" s="83">
        <v>107</v>
      </c>
      <c r="U846" s="83">
        <v>5</v>
      </c>
      <c r="V846" s="83">
        <v>0</v>
      </c>
      <c r="W846" s="83">
        <v>800221</v>
      </c>
      <c r="X846" s="83">
        <v>50</v>
      </c>
      <c r="Y846" s="83">
        <v>3</v>
      </c>
      <c r="Z846" s="83">
        <v>0.3</v>
      </c>
      <c r="AA846" s="83">
        <v>0.5</v>
      </c>
      <c r="AB846" s="83">
        <v>0</v>
      </c>
      <c r="AC846" s="86">
        <v>318</v>
      </c>
      <c r="AD846" s="49">
        <v>21</v>
      </c>
      <c r="AE846" s="83">
        <v>1</v>
      </c>
      <c r="AF846" s="83">
        <v>0</v>
      </c>
      <c r="AG846" s="51">
        <v>11</v>
      </c>
    </row>
    <row r="847" spans="1:33" x14ac:dyDescent="0.3">
      <c r="A847" s="83">
        <v>90325</v>
      </c>
      <c r="B847" s="83">
        <v>700325</v>
      </c>
      <c r="C847" s="83">
        <v>1</v>
      </c>
      <c r="D847" s="83">
        <v>1</v>
      </c>
      <c r="E847" s="83">
        <v>1</v>
      </c>
      <c r="F847" s="51">
        <v>1</v>
      </c>
      <c r="G847" s="83">
        <v>1.1000000000000001</v>
      </c>
      <c r="H847" s="83">
        <v>0.01</v>
      </c>
      <c r="I847" s="84">
        <v>3233.25</v>
      </c>
      <c r="J847" s="84"/>
      <c r="K847" s="84"/>
      <c r="L847" s="84"/>
      <c r="M847" s="85">
        <v>336</v>
      </c>
      <c r="N847" s="85"/>
      <c r="O847" s="85"/>
      <c r="P847" s="85"/>
      <c r="Q847" s="83">
        <v>5</v>
      </c>
      <c r="R847" s="85">
        <v>83</v>
      </c>
      <c r="S847" s="83">
        <v>0</v>
      </c>
      <c r="T847" s="83">
        <v>108</v>
      </c>
      <c r="U847" s="83">
        <v>5</v>
      </c>
      <c r="V847" s="83">
        <v>0</v>
      </c>
      <c r="W847" s="83">
        <v>800221</v>
      </c>
      <c r="X847" s="83">
        <v>50</v>
      </c>
      <c r="Y847" s="83">
        <v>3</v>
      </c>
      <c r="Z847" s="83">
        <v>0.3</v>
      </c>
      <c r="AA847" s="83">
        <v>0.5</v>
      </c>
      <c r="AB847" s="83">
        <v>0</v>
      </c>
      <c r="AC847" s="86">
        <v>319</v>
      </c>
      <c r="AD847" s="49">
        <v>33</v>
      </c>
      <c r="AE847" s="83">
        <v>1</v>
      </c>
      <c r="AF847" s="83">
        <v>0</v>
      </c>
      <c r="AG847" s="51">
        <v>42</v>
      </c>
    </row>
    <row r="848" spans="1:33" x14ac:dyDescent="0.3">
      <c r="A848" s="83">
        <v>90326</v>
      </c>
      <c r="B848" s="83">
        <v>700326</v>
      </c>
      <c r="C848" s="83">
        <v>1</v>
      </c>
      <c r="D848" s="83">
        <v>1</v>
      </c>
      <c r="E848" s="83">
        <v>1</v>
      </c>
      <c r="F848" s="51">
        <v>1</v>
      </c>
      <c r="G848" s="83">
        <v>0.63</v>
      </c>
      <c r="H848" s="83">
        <v>25</v>
      </c>
      <c r="I848" s="84">
        <v>991</v>
      </c>
      <c r="J848" s="84"/>
      <c r="K848" s="84"/>
      <c r="L848" s="84"/>
      <c r="M848" s="85">
        <v>339.66666666666669</v>
      </c>
      <c r="N848" s="85"/>
      <c r="O848" s="85"/>
      <c r="P848" s="85"/>
      <c r="Q848" s="83">
        <v>5</v>
      </c>
      <c r="R848" s="85">
        <v>83</v>
      </c>
      <c r="S848" s="83">
        <v>0</v>
      </c>
      <c r="T848" s="83">
        <v>109</v>
      </c>
      <c r="U848" s="83">
        <v>5</v>
      </c>
      <c r="V848" s="83">
        <v>0</v>
      </c>
      <c r="W848" s="83">
        <v>800141</v>
      </c>
      <c r="X848" s="83">
        <v>15</v>
      </c>
      <c r="Y848" s="83">
        <v>3</v>
      </c>
      <c r="Z848" s="83">
        <v>0.54</v>
      </c>
      <c r="AA848" s="83">
        <v>0.5</v>
      </c>
      <c r="AB848" s="83">
        <v>0</v>
      </c>
      <c r="AC848" s="86">
        <v>320</v>
      </c>
      <c r="AD848" s="49">
        <v>36</v>
      </c>
      <c r="AE848" s="83">
        <v>1</v>
      </c>
      <c r="AF848" s="83">
        <v>0</v>
      </c>
      <c r="AG848" s="51">
        <v>76</v>
      </c>
    </row>
    <row r="849" spans="1:33" x14ac:dyDescent="0.3">
      <c r="A849" s="83">
        <v>90401</v>
      </c>
      <c r="B849" s="83">
        <v>700401</v>
      </c>
      <c r="C849" s="83">
        <v>1</v>
      </c>
      <c r="D849" s="83">
        <v>1</v>
      </c>
      <c r="E849" s="83">
        <v>1</v>
      </c>
      <c r="F849" s="51">
        <v>1</v>
      </c>
      <c r="G849" s="83">
        <v>1.7</v>
      </c>
      <c r="H849" s="83">
        <v>0.01</v>
      </c>
      <c r="I849" s="84">
        <v>998.75</v>
      </c>
      <c r="J849" s="84"/>
      <c r="K849" s="84"/>
      <c r="L849" s="84"/>
      <c r="M849" s="85">
        <v>343.66666666666669</v>
      </c>
      <c r="N849" s="85"/>
      <c r="O849" s="85"/>
      <c r="P849" s="85"/>
      <c r="Q849" s="83">
        <v>5</v>
      </c>
      <c r="R849" s="85">
        <v>85</v>
      </c>
      <c r="S849" s="83">
        <v>0</v>
      </c>
      <c r="T849" s="83">
        <v>110</v>
      </c>
      <c r="U849" s="83">
        <v>5</v>
      </c>
      <c r="V849" s="83">
        <v>0</v>
      </c>
      <c r="W849" s="83">
        <v>800183</v>
      </c>
      <c r="X849" s="83">
        <v>100</v>
      </c>
      <c r="Y849" s="83">
        <v>5</v>
      </c>
      <c r="Z849" s="83">
        <v>0.3</v>
      </c>
      <c r="AA849" s="83">
        <v>0.5</v>
      </c>
      <c r="AB849" s="83">
        <v>0</v>
      </c>
      <c r="AC849" s="86">
        <v>401</v>
      </c>
      <c r="AD849" s="49">
        <v>33</v>
      </c>
      <c r="AE849" s="83">
        <v>7</v>
      </c>
      <c r="AF849" s="83">
        <v>0</v>
      </c>
      <c r="AG849" s="51">
        <v>82</v>
      </c>
    </row>
    <row r="850" spans="1:33" x14ac:dyDescent="0.3">
      <c r="A850" s="83">
        <v>90402</v>
      </c>
      <c r="B850" s="83">
        <v>700402</v>
      </c>
      <c r="C850" s="83">
        <v>1</v>
      </c>
      <c r="D850" s="83">
        <v>1</v>
      </c>
      <c r="E850" s="83">
        <v>1</v>
      </c>
      <c r="F850" s="51">
        <v>1</v>
      </c>
      <c r="G850" s="83">
        <v>0.74</v>
      </c>
      <c r="H850" s="83">
        <v>5</v>
      </c>
      <c r="I850" s="84">
        <v>1006.5</v>
      </c>
      <c r="J850" s="84"/>
      <c r="K850" s="84"/>
      <c r="L850" s="84"/>
      <c r="M850" s="85">
        <v>347.66666666666669</v>
      </c>
      <c r="N850" s="85"/>
      <c r="O850" s="85"/>
      <c r="P850" s="85"/>
      <c r="Q850" s="83">
        <v>5</v>
      </c>
      <c r="R850" s="85">
        <v>85</v>
      </c>
      <c r="S850" s="83">
        <v>0</v>
      </c>
      <c r="T850" s="83">
        <v>111</v>
      </c>
      <c r="U850" s="83">
        <v>5</v>
      </c>
      <c r="V850" s="83">
        <v>0</v>
      </c>
      <c r="W850" s="83">
        <v>800001</v>
      </c>
      <c r="X850" s="83">
        <v>5</v>
      </c>
      <c r="Y850" s="83">
        <v>3</v>
      </c>
      <c r="Z850" s="83">
        <v>0.54</v>
      </c>
      <c r="AA850" s="83">
        <v>0.5</v>
      </c>
      <c r="AB850" s="83">
        <v>0</v>
      </c>
      <c r="AC850" s="86">
        <v>402</v>
      </c>
      <c r="AD850" s="49">
        <v>43</v>
      </c>
      <c r="AE850" s="83">
        <v>1</v>
      </c>
      <c r="AF850" s="83">
        <v>0</v>
      </c>
      <c r="AG850" s="51">
        <v>26</v>
      </c>
    </row>
    <row r="851" spans="1:33" x14ac:dyDescent="0.3">
      <c r="A851" s="83">
        <v>90403</v>
      </c>
      <c r="B851" s="83">
        <v>700403</v>
      </c>
      <c r="C851" s="83">
        <v>1</v>
      </c>
      <c r="D851" s="83">
        <v>1</v>
      </c>
      <c r="E851" s="83">
        <v>1</v>
      </c>
      <c r="F851" s="51">
        <v>1</v>
      </c>
      <c r="G851" s="83">
        <v>0.74</v>
      </c>
      <c r="H851" s="83">
        <v>5</v>
      </c>
      <c r="I851" s="84">
        <v>1014.25</v>
      </c>
      <c r="J851" s="84"/>
      <c r="K851" s="84"/>
      <c r="L851" s="84"/>
      <c r="M851" s="85">
        <v>351.33333333333331</v>
      </c>
      <c r="N851" s="85"/>
      <c r="O851" s="85"/>
      <c r="P851" s="85"/>
      <c r="Q851" s="83">
        <v>5</v>
      </c>
      <c r="R851" s="85">
        <v>85</v>
      </c>
      <c r="S851" s="83">
        <v>0</v>
      </c>
      <c r="T851" s="83">
        <v>112</v>
      </c>
      <c r="U851" s="83">
        <v>5</v>
      </c>
      <c r="V851" s="83">
        <v>0</v>
      </c>
      <c r="W851" s="83">
        <v>800001</v>
      </c>
      <c r="X851" s="83">
        <v>5</v>
      </c>
      <c r="Y851" s="83">
        <v>3</v>
      </c>
      <c r="Z851" s="83">
        <v>0.64</v>
      </c>
      <c r="AA851" s="83">
        <v>0.6</v>
      </c>
      <c r="AB851" s="83">
        <v>0</v>
      </c>
      <c r="AC851" s="86">
        <v>403</v>
      </c>
      <c r="AD851" s="49">
        <v>22</v>
      </c>
      <c r="AE851" s="83">
        <v>1</v>
      </c>
      <c r="AF851" s="83">
        <v>0</v>
      </c>
      <c r="AG851" s="51">
        <v>59</v>
      </c>
    </row>
    <row r="852" spans="1:33" x14ac:dyDescent="0.3">
      <c r="A852" s="83">
        <v>90404</v>
      </c>
      <c r="B852" s="83">
        <v>700404</v>
      </c>
      <c r="C852" s="83">
        <v>1</v>
      </c>
      <c r="D852" s="83">
        <v>1</v>
      </c>
      <c r="E852" s="83">
        <v>1</v>
      </c>
      <c r="F852" s="51">
        <v>1</v>
      </c>
      <c r="G852" s="83">
        <v>0.83</v>
      </c>
      <c r="H852" s="83">
        <v>5</v>
      </c>
      <c r="I852" s="84">
        <v>1022</v>
      </c>
      <c r="J852" s="84"/>
      <c r="K852" s="84"/>
      <c r="L852" s="84"/>
      <c r="M852" s="85">
        <v>355.33333333333331</v>
      </c>
      <c r="N852" s="85"/>
      <c r="O852" s="85"/>
      <c r="P852" s="85"/>
      <c r="Q852" s="83">
        <v>5</v>
      </c>
      <c r="R852" s="85">
        <v>85</v>
      </c>
      <c r="S852" s="83">
        <v>0</v>
      </c>
      <c r="T852" s="83">
        <v>113</v>
      </c>
      <c r="U852" s="83">
        <v>5</v>
      </c>
      <c r="V852" s="83">
        <v>0</v>
      </c>
      <c r="W852" s="83">
        <v>800011</v>
      </c>
      <c r="X852" s="83">
        <v>10</v>
      </c>
      <c r="Y852" s="83">
        <v>3</v>
      </c>
      <c r="Z852" s="83">
        <v>0.54</v>
      </c>
      <c r="AA852" s="83">
        <v>0.5</v>
      </c>
      <c r="AB852" s="83">
        <v>0</v>
      </c>
      <c r="AC852" s="86">
        <v>404</v>
      </c>
      <c r="AD852" s="49">
        <v>26</v>
      </c>
      <c r="AE852" s="83">
        <v>1</v>
      </c>
      <c r="AF852" s="83">
        <v>0</v>
      </c>
      <c r="AG852" s="51">
        <v>50</v>
      </c>
    </row>
    <row r="853" spans="1:33" x14ac:dyDescent="0.3">
      <c r="A853" s="83">
        <v>90405</v>
      </c>
      <c r="B853" s="83">
        <v>700405</v>
      </c>
      <c r="C853" s="83">
        <v>1</v>
      </c>
      <c r="D853" s="83">
        <v>1</v>
      </c>
      <c r="E853" s="83">
        <v>1</v>
      </c>
      <c r="F853" s="51">
        <v>1</v>
      </c>
      <c r="G853" s="83">
        <v>0.83</v>
      </c>
      <c r="H853" s="83">
        <v>5</v>
      </c>
      <c r="I853" s="84">
        <v>1029.75</v>
      </c>
      <c r="J853" s="84"/>
      <c r="K853" s="84"/>
      <c r="L853" s="84"/>
      <c r="M853" s="85">
        <v>359</v>
      </c>
      <c r="N853" s="85"/>
      <c r="O853" s="85"/>
      <c r="P853" s="85"/>
      <c r="Q853" s="83">
        <v>5</v>
      </c>
      <c r="R853" s="85">
        <v>85</v>
      </c>
      <c r="S853" s="83">
        <v>0</v>
      </c>
      <c r="T853" s="83">
        <v>114</v>
      </c>
      <c r="U853" s="83">
        <v>5</v>
      </c>
      <c r="V853" s="83">
        <v>0</v>
      </c>
      <c r="W853" s="83">
        <v>800011</v>
      </c>
      <c r="X853" s="83">
        <v>10</v>
      </c>
      <c r="Y853" s="83">
        <v>3</v>
      </c>
      <c r="Z853" s="83">
        <v>0.64</v>
      </c>
      <c r="AA853" s="83">
        <v>0.6</v>
      </c>
      <c r="AB853" s="83">
        <v>0</v>
      </c>
      <c r="AC853" s="86">
        <v>405</v>
      </c>
      <c r="AD853" s="49">
        <v>25</v>
      </c>
      <c r="AE853" s="83">
        <v>1</v>
      </c>
      <c r="AF853" s="83">
        <v>0</v>
      </c>
      <c r="AG853" s="51">
        <v>66</v>
      </c>
    </row>
    <row r="854" spans="1:33" x14ac:dyDescent="0.3">
      <c r="A854" s="83">
        <v>90406</v>
      </c>
      <c r="B854" s="83">
        <v>700406</v>
      </c>
      <c r="C854" s="83">
        <v>1</v>
      </c>
      <c r="D854" s="83">
        <v>1</v>
      </c>
      <c r="E854" s="83">
        <v>1</v>
      </c>
      <c r="F854" s="51">
        <v>1</v>
      </c>
      <c r="G854" s="83">
        <v>0.68</v>
      </c>
      <c r="H854" s="83">
        <v>40</v>
      </c>
      <c r="I854" s="84">
        <v>1037.5</v>
      </c>
      <c r="J854" s="84"/>
      <c r="K854" s="84"/>
      <c r="L854" s="84"/>
      <c r="M854" s="85">
        <v>362.66666666666669</v>
      </c>
      <c r="N854" s="85"/>
      <c r="O854" s="85"/>
      <c r="P854" s="85"/>
      <c r="Q854" s="83">
        <v>5</v>
      </c>
      <c r="R854" s="85">
        <v>85</v>
      </c>
      <c r="S854" s="83">
        <v>0</v>
      </c>
      <c r="T854" s="83">
        <v>115</v>
      </c>
      <c r="U854" s="83">
        <v>5</v>
      </c>
      <c r="V854" s="83">
        <v>0</v>
      </c>
      <c r="W854" s="83">
        <v>800031</v>
      </c>
      <c r="X854" s="83">
        <v>5</v>
      </c>
      <c r="Y854" s="83">
        <v>3</v>
      </c>
      <c r="Z854" s="83">
        <v>0.54</v>
      </c>
      <c r="AA854" s="83">
        <v>0.5</v>
      </c>
      <c r="AB854" s="83">
        <v>0</v>
      </c>
      <c r="AC854" s="86">
        <v>406</v>
      </c>
      <c r="AD854" s="49">
        <v>35</v>
      </c>
      <c r="AE854" s="83">
        <v>1</v>
      </c>
      <c r="AF854" s="83">
        <v>0</v>
      </c>
      <c r="AG854" s="51">
        <v>35</v>
      </c>
    </row>
    <row r="855" spans="1:33" x14ac:dyDescent="0.3">
      <c r="A855" s="83">
        <v>90407</v>
      </c>
      <c r="B855" s="83">
        <v>700407</v>
      </c>
      <c r="C855" s="83">
        <v>1</v>
      </c>
      <c r="D855" s="83">
        <v>1</v>
      </c>
      <c r="E855" s="83">
        <v>1</v>
      </c>
      <c r="F855" s="51">
        <v>1</v>
      </c>
      <c r="G855" s="83">
        <v>0.68</v>
      </c>
      <c r="H855" s="83">
        <v>40</v>
      </c>
      <c r="I855" s="84">
        <v>1045.25</v>
      </c>
      <c r="J855" s="84"/>
      <c r="K855" s="84"/>
      <c r="L855" s="84"/>
      <c r="M855" s="85">
        <v>366.66666666666669</v>
      </c>
      <c r="N855" s="85"/>
      <c r="O855" s="85"/>
      <c r="P855" s="85"/>
      <c r="Q855" s="83">
        <v>5</v>
      </c>
      <c r="R855" s="85">
        <v>85</v>
      </c>
      <c r="S855" s="83">
        <v>0</v>
      </c>
      <c r="T855" s="83">
        <v>116</v>
      </c>
      <c r="U855" s="83">
        <v>5</v>
      </c>
      <c r="V855" s="83">
        <v>0</v>
      </c>
      <c r="W855" s="83">
        <v>800031</v>
      </c>
      <c r="X855" s="83">
        <v>5</v>
      </c>
      <c r="Y855" s="83">
        <v>3</v>
      </c>
      <c r="Z855" s="83">
        <v>0.64</v>
      </c>
      <c r="AA855" s="83">
        <v>0.7</v>
      </c>
      <c r="AB855" s="83">
        <v>0</v>
      </c>
      <c r="AC855" s="86">
        <v>407</v>
      </c>
      <c r="AD855" s="49">
        <v>20</v>
      </c>
      <c r="AE855" s="83">
        <v>1</v>
      </c>
      <c r="AF855" s="83">
        <v>0</v>
      </c>
      <c r="AG855" s="51">
        <v>82</v>
      </c>
    </row>
    <row r="856" spans="1:33" x14ac:dyDescent="0.3">
      <c r="A856" s="83">
        <v>90408</v>
      </c>
      <c r="B856" s="83">
        <v>700408</v>
      </c>
      <c r="C856" s="83">
        <v>1</v>
      </c>
      <c r="D856" s="83">
        <v>1</v>
      </c>
      <c r="E856" s="83">
        <v>1</v>
      </c>
      <c r="F856" s="51">
        <v>1</v>
      </c>
      <c r="G856" s="83">
        <v>0.75</v>
      </c>
      <c r="H856" s="83">
        <v>15</v>
      </c>
      <c r="I856" s="84">
        <v>1053</v>
      </c>
      <c r="J856" s="84"/>
      <c r="K856" s="84"/>
      <c r="L856" s="84"/>
      <c r="M856" s="85">
        <v>370.33333333333331</v>
      </c>
      <c r="N856" s="85"/>
      <c r="O856" s="85"/>
      <c r="P856" s="85"/>
      <c r="Q856" s="83">
        <v>5</v>
      </c>
      <c r="R856" s="85">
        <v>85</v>
      </c>
      <c r="S856" s="83">
        <v>0</v>
      </c>
      <c r="T856" s="83">
        <v>117</v>
      </c>
      <c r="U856" s="83">
        <v>5</v>
      </c>
      <c r="V856" s="83">
        <v>0</v>
      </c>
      <c r="W856" s="83">
        <v>800201</v>
      </c>
      <c r="X856" s="83">
        <v>15</v>
      </c>
      <c r="Y856" s="83">
        <v>3</v>
      </c>
      <c r="Z856" s="83">
        <v>0.3</v>
      </c>
      <c r="AA856" s="83">
        <v>0.5</v>
      </c>
      <c r="AB856" s="83">
        <v>0</v>
      </c>
      <c r="AC856" s="86">
        <v>408</v>
      </c>
      <c r="AD856" s="49">
        <v>37</v>
      </c>
      <c r="AE856" s="83">
        <v>1</v>
      </c>
      <c r="AF856" s="83">
        <v>0</v>
      </c>
      <c r="AG856" s="51">
        <v>32</v>
      </c>
    </row>
    <row r="857" spans="1:33" x14ac:dyDescent="0.3">
      <c r="A857" s="83">
        <v>90409</v>
      </c>
      <c r="B857" s="83">
        <v>700409</v>
      </c>
      <c r="C857" s="83">
        <v>1</v>
      </c>
      <c r="D857" s="83">
        <v>1</v>
      </c>
      <c r="E857" s="83">
        <v>1</v>
      </c>
      <c r="F857" s="51">
        <v>1</v>
      </c>
      <c r="G857" s="83">
        <v>0.75</v>
      </c>
      <c r="H857" s="83">
        <v>15</v>
      </c>
      <c r="I857" s="84">
        <v>1060.75</v>
      </c>
      <c r="J857" s="84"/>
      <c r="K857" s="84"/>
      <c r="L857" s="84"/>
      <c r="M857" s="85">
        <v>374</v>
      </c>
      <c r="N857" s="85"/>
      <c r="O857" s="85"/>
      <c r="P857" s="85"/>
      <c r="Q857" s="83">
        <v>5</v>
      </c>
      <c r="R857" s="85">
        <v>85</v>
      </c>
      <c r="S857" s="83">
        <v>0</v>
      </c>
      <c r="T857" s="83">
        <v>118</v>
      </c>
      <c r="U857" s="83">
        <v>5</v>
      </c>
      <c r="V857" s="83">
        <v>0</v>
      </c>
      <c r="W857" s="83">
        <v>800201</v>
      </c>
      <c r="X857" s="83">
        <v>15</v>
      </c>
      <c r="Y857" s="83">
        <v>3</v>
      </c>
      <c r="Z857" s="83">
        <v>0.3</v>
      </c>
      <c r="AA857" s="83">
        <v>0.5</v>
      </c>
      <c r="AB857" s="83">
        <v>0</v>
      </c>
      <c r="AC857" s="86">
        <v>409</v>
      </c>
      <c r="AD857" s="49">
        <v>36</v>
      </c>
      <c r="AE857" s="83">
        <v>1</v>
      </c>
      <c r="AF857" s="83">
        <v>0</v>
      </c>
      <c r="AG857" s="51">
        <v>88</v>
      </c>
    </row>
    <row r="858" spans="1:33" x14ac:dyDescent="0.3">
      <c r="A858" s="83">
        <v>90410</v>
      </c>
      <c r="B858" s="83">
        <v>700410</v>
      </c>
      <c r="C858" s="83">
        <v>1</v>
      </c>
      <c r="D858" s="83">
        <v>1</v>
      </c>
      <c r="E858" s="83">
        <v>1</v>
      </c>
      <c r="F858" s="51">
        <v>1</v>
      </c>
      <c r="G858" s="83">
        <v>0.56000000000000005</v>
      </c>
      <c r="H858" s="83">
        <v>15</v>
      </c>
      <c r="I858" s="84">
        <v>1068.5</v>
      </c>
      <c r="J858" s="84"/>
      <c r="K858" s="84"/>
      <c r="L858" s="84"/>
      <c r="M858" s="85">
        <v>378</v>
      </c>
      <c r="N858" s="85"/>
      <c r="O858" s="85"/>
      <c r="P858" s="85"/>
      <c r="Q858" s="83">
        <v>5</v>
      </c>
      <c r="R858" s="85">
        <v>85</v>
      </c>
      <c r="S858" s="83">
        <v>0</v>
      </c>
      <c r="T858" s="83">
        <v>119</v>
      </c>
      <c r="U858" s="83">
        <v>5</v>
      </c>
      <c r="V858" s="83">
        <v>0</v>
      </c>
      <c r="W858" s="83">
        <v>800193</v>
      </c>
      <c r="X858" s="83">
        <v>50</v>
      </c>
      <c r="Y858" s="83">
        <v>3</v>
      </c>
      <c r="Z858" s="83">
        <v>0.3</v>
      </c>
      <c r="AA858" s="83">
        <v>0.5</v>
      </c>
      <c r="AB858" s="83">
        <v>0</v>
      </c>
      <c r="AC858" s="86">
        <v>410</v>
      </c>
      <c r="AD858" s="49">
        <v>28</v>
      </c>
      <c r="AE858" s="83">
        <v>1</v>
      </c>
      <c r="AF858" s="83">
        <v>0</v>
      </c>
      <c r="AG858" s="51">
        <v>86</v>
      </c>
    </row>
    <row r="859" spans="1:33" x14ac:dyDescent="0.3">
      <c r="A859" s="83">
        <v>90411</v>
      </c>
      <c r="B859" s="83">
        <v>700411</v>
      </c>
      <c r="C859" s="83">
        <v>1</v>
      </c>
      <c r="D859" s="83">
        <v>1</v>
      </c>
      <c r="E859" s="83">
        <v>1</v>
      </c>
      <c r="F859" s="51">
        <v>1</v>
      </c>
      <c r="G859" s="83">
        <v>0.56000000000000005</v>
      </c>
      <c r="H859" s="83">
        <v>15</v>
      </c>
      <c r="I859" s="84">
        <v>1076.25</v>
      </c>
      <c r="J859" s="84"/>
      <c r="K859" s="84"/>
      <c r="L859" s="84"/>
      <c r="M859" s="85">
        <v>381.66666666666669</v>
      </c>
      <c r="N859" s="85"/>
      <c r="O859" s="85"/>
      <c r="P859" s="85"/>
      <c r="Q859" s="83">
        <v>5</v>
      </c>
      <c r="R859" s="85">
        <v>85</v>
      </c>
      <c r="S859" s="83">
        <v>0</v>
      </c>
      <c r="T859" s="83">
        <v>120</v>
      </c>
      <c r="U859" s="83">
        <v>5</v>
      </c>
      <c r="V859" s="83">
        <v>0</v>
      </c>
      <c r="W859" s="83">
        <v>800193</v>
      </c>
      <c r="X859" s="83">
        <v>50</v>
      </c>
      <c r="Y859" s="83">
        <v>3</v>
      </c>
      <c r="Z859" s="83">
        <v>0.3</v>
      </c>
      <c r="AA859" s="83">
        <v>0.5</v>
      </c>
      <c r="AB859" s="83">
        <v>0</v>
      </c>
      <c r="AC859" s="86">
        <v>411</v>
      </c>
      <c r="AD859" s="49">
        <v>27</v>
      </c>
      <c r="AE859" s="83">
        <v>1</v>
      </c>
      <c r="AF859" s="83">
        <v>0</v>
      </c>
      <c r="AG859" s="51">
        <v>43</v>
      </c>
    </row>
    <row r="860" spans="1:33" x14ac:dyDescent="0.3">
      <c r="A860" s="83">
        <v>90412</v>
      </c>
      <c r="B860" s="83">
        <v>700412</v>
      </c>
      <c r="C860" s="83">
        <v>1</v>
      </c>
      <c r="D860" s="83">
        <v>1</v>
      </c>
      <c r="E860" s="83">
        <v>1</v>
      </c>
      <c r="F860" s="51">
        <v>1</v>
      </c>
      <c r="G860" s="83">
        <v>1.1000000000000001</v>
      </c>
      <c r="H860" s="83">
        <v>0.01</v>
      </c>
      <c r="I860" s="84">
        <v>3834</v>
      </c>
      <c r="J860" s="84"/>
      <c r="K860" s="84"/>
      <c r="L860" s="84"/>
      <c r="M860" s="85">
        <v>385.66666666666669</v>
      </c>
      <c r="N860" s="85"/>
      <c r="O860" s="85"/>
      <c r="P860" s="85"/>
      <c r="Q860" s="83">
        <v>5</v>
      </c>
      <c r="R860" s="85">
        <v>85</v>
      </c>
      <c r="S860" s="83">
        <v>0</v>
      </c>
      <c r="T860" s="83">
        <v>121</v>
      </c>
      <c r="U860" s="83">
        <v>5</v>
      </c>
      <c r="V860" s="83">
        <v>0</v>
      </c>
      <c r="W860" s="83">
        <v>800221</v>
      </c>
      <c r="X860" s="83">
        <v>50</v>
      </c>
      <c r="Y860" s="83">
        <v>3</v>
      </c>
      <c r="Z860" s="83">
        <v>0.3</v>
      </c>
      <c r="AA860" s="83">
        <v>0.5</v>
      </c>
      <c r="AB860" s="83">
        <v>0</v>
      </c>
      <c r="AC860" s="86">
        <v>412</v>
      </c>
      <c r="AD860" s="49">
        <v>37</v>
      </c>
      <c r="AE860" s="83">
        <v>1</v>
      </c>
      <c r="AF860" s="83">
        <v>0</v>
      </c>
      <c r="AG860" s="51">
        <v>34</v>
      </c>
    </row>
    <row r="861" spans="1:33" x14ac:dyDescent="0.3">
      <c r="A861" s="83">
        <v>90413</v>
      </c>
      <c r="B861" s="83">
        <v>700413</v>
      </c>
      <c r="C861" s="83">
        <v>1</v>
      </c>
      <c r="D861" s="83">
        <v>1</v>
      </c>
      <c r="E861" s="83">
        <v>1</v>
      </c>
      <c r="F861" s="51">
        <v>1</v>
      </c>
      <c r="G861" s="83">
        <v>1.1000000000000001</v>
      </c>
      <c r="H861" s="83">
        <v>0.01</v>
      </c>
      <c r="I861" s="84">
        <v>4091.75</v>
      </c>
      <c r="J861" s="84"/>
      <c r="K861" s="84"/>
      <c r="L861" s="84"/>
      <c r="M861" s="85">
        <v>389.66666666666669</v>
      </c>
      <c r="N861" s="85"/>
      <c r="O861" s="85"/>
      <c r="P861" s="85"/>
      <c r="Q861" s="83">
        <v>5</v>
      </c>
      <c r="R861" s="85">
        <v>85</v>
      </c>
      <c r="S861" s="83">
        <v>0</v>
      </c>
      <c r="T861" s="83">
        <v>122</v>
      </c>
      <c r="U861" s="83">
        <v>5</v>
      </c>
      <c r="V861" s="83">
        <v>0</v>
      </c>
      <c r="W861" s="83">
        <v>800221</v>
      </c>
      <c r="X861" s="83">
        <v>50</v>
      </c>
      <c r="Y861" s="83">
        <v>3</v>
      </c>
      <c r="Z861" s="83">
        <v>0.3</v>
      </c>
      <c r="AA861" s="83">
        <v>0.5</v>
      </c>
      <c r="AB861" s="83">
        <v>0</v>
      </c>
      <c r="AC861" s="86">
        <v>413</v>
      </c>
      <c r="AD861" s="49">
        <v>40</v>
      </c>
      <c r="AE861" s="83">
        <v>1</v>
      </c>
      <c r="AF861" s="83">
        <v>0</v>
      </c>
      <c r="AG861" s="51">
        <v>8</v>
      </c>
    </row>
    <row r="862" spans="1:33" x14ac:dyDescent="0.3">
      <c r="A862" s="83">
        <v>90414</v>
      </c>
      <c r="B862" s="83">
        <v>700414</v>
      </c>
      <c r="C862" s="83">
        <v>1</v>
      </c>
      <c r="D862" s="83">
        <v>1</v>
      </c>
      <c r="E862" s="83">
        <v>1</v>
      </c>
      <c r="F862" s="51">
        <v>1</v>
      </c>
      <c r="G862" s="83">
        <v>0.63</v>
      </c>
      <c r="H862" s="83">
        <v>25</v>
      </c>
      <c r="I862" s="84">
        <v>1099.5</v>
      </c>
      <c r="J862" s="84"/>
      <c r="K862" s="84"/>
      <c r="L862" s="84"/>
      <c r="M862" s="85">
        <v>393.33333333333331</v>
      </c>
      <c r="N862" s="85"/>
      <c r="O862" s="85"/>
      <c r="P862" s="85"/>
      <c r="Q862" s="83">
        <v>5</v>
      </c>
      <c r="R862" s="85">
        <v>85</v>
      </c>
      <c r="S862" s="83">
        <v>0</v>
      </c>
      <c r="T862" s="83">
        <v>123</v>
      </c>
      <c r="U862" s="83">
        <v>5</v>
      </c>
      <c r="V862" s="83">
        <v>0</v>
      </c>
      <c r="W862" s="83">
        <v>800142</v>
      </c>
      <c r="X862" s="83">
        <v>15</v>
      </c>
      <c r="Y862" s="83">
        <v>3</v>
      </c>
      <c r="Z862" s="83">
        <v>0.54</v>
      </c>
      <c r="AA862" s="83">
        <v>0.5</v>
      </c>
      <c r="AB862" s="83">
        <v>0</v>
      </c>
      <c r="AC862" s="86">
        <v>414</v>
      </c>
      <c r="AD862" s="49">
        <v>44</v>
      </c>
      <c r="AE862" s="83">
        <v>1</v>
      </c>
      <c r="AF862" s="83">
        <v>0</v>
      </c>
      <c r="AG862" s="51">
        <v>69</v>
      </c>
    </row>
    <row r="863" spans="1:33" x14ac:dyDescent="0.3">
      <c r="A863" s="86">
        <v>92001</v>
      </c>
      <c r="B863" s="86">
        <v>702001</v>
      </c>
      <c r="C863" s="86">
        <v>1</v>
      </c>
      <c r="D863" s="86">
        <v>1</v>
      </c>
      <c r="E863" s="86">
        <v>1</v>
      </c>
      <c r="F863" s="51">
        <v>1</v>
      </c>
      <c r="G863" s="86">
        <v>0.5</v>
      </c>
      <c r="H863" s="86">
        <v>180</v>
      </c>
      <c r="I863" s="87">
        <v>900</v>
      </c>
      <c r="J863" s="87"/>
      <c r="K863" s="87"/>
      <c r="L863" s="87"/>
      <c r="M863" s="88">
        <v>300</v>
      </c>
      <c r="N863" s="88"/>
      <c r="O863" s="88"/>
      <c r="P863" s="88"/>
      <c r="Q863" s="86">
        <v>0</v>
      </c>
      <c r="R863" s="88">
        <v>100</v>
      </c>
      <c r="S863" s="86">
        <v>0</v>
      </c>
      <c r="T863" s="86">
        <v>0</v>
      </c>
      <c r="U863" s="86">
        <v>0</v>
      </c>
      <c r="V863" s="86">
        <v>0</v>
      </c>
      <c r="W863" s="86">
        <v>800245</v>
      </c>
      <c r="X863" s="86">
        <v>100</v>
      </c>
      <c r="Y863" s="86">
        <v>20</v>
      </c>
      <c r="Z863" s="86">
        <v>0.4</v>
      </c>
      <c r="AA863" s="86">
        <v>0.5</v>
      </c>
      <c r="AB863" s="86">
        <v>0</v>
      </c>
      <c r="AC863" s="86">
        <v>2001</v>
      </c>
      <c r="AD863" s="49">
        <v>32</v>
      </c>
      <c r="AE863" s="86">
        <v>6</v>
      </c>
      <c r="AF863" s="83">
        <v>0</v>
      </c>
      <c r="AG863" s="51">
        <v>0</v>
      </c>
    </row>
    <row r="864" spans="1:33" x14ac:dyDescent="0.3">
      <c r="A864" s="86">
        <v>92002</v>
      </c>
      <c r="B864" s="86">
        <v>702002</v>
      </c>
      <c r="C864" s="86">
        <v>1</v>
      </c>
      <c r="D864" s="86">
        <v>1</v>
      </c>
      <c r="E864" s="86">
        <v>1</v>
      </c>
      <c r="F864" s="51">
        <v>1</v>
      </c>
      <c r="G864" s="86">
        <v>0.5</v>
      </c>
      <c r="H864" s="86">
        <v>180</v>
      </c>
      <c r="I864" s="87">
        <v>1200</v>
      </c>
      <c r="J864" s="87"/>
      <c r="K864" s="87"/>
      <c r="L864" s="87"/>
      <c r="M864" s="88">
        <v>600</v>
      </c>
      <c r="N864" s="88"/>
      <c r="O864" s="88"/>
      <c r="P864" s="88"/>
      <c r="Q864" s="86">
        <v>0</v>
      </c>
      <c r="R864" s="88">
        <v>100</v>
      </c>
      <c r="S864" s="86">
        <v>0</v>
      </c>
      <c r="T864" s="86">
        <v>0</v>
      </c>
      <c r="U864" s="86">
        <v>0</v>
      </c>
      <c r="V864" s="86">
        <v>0</v>
      </c>
      <c r="W864" s="86">
        <v>800246</v>
      </c>
      <c r="X864" s="86">
        <v>100</v>
      </c>
      <c r="Y864" s="86">
        <v>20</v>
      </c>
      <c r="Z864" s="86">
        <v>0.4</v>
      </c>
      <c r="AA864" s="86">
        <v>0.5</v>
      </c>
      <c r="AB864" s="86">
        <v>0</v>
      </c>
      <c r="AC864" s="86">
        <v>2002</v>
      </c>
      <c r="AD864" s="49">
        <v>22</v>
      </c>
      <c r="AE864" s="86">
        <v>6</v>
      </c>
      <c r="AF864" s="83">
        <v>0</v>
      </c>
      <c r="AG864" s="51">
        <v>0</v>
      </c>
    </row>
    <row r="865" spans="1:33" x14ac:dyDescent="0.3">
      <c r="A865" s="86">
        <v>92003</v>
      </c>
      <c r="B865" s="86">
        <v>702003</v>
      </c>
      <c r="C865" s="86">
        <v>1</v>
      </c>
      <c r="D865" s="86">
        <v>1</v>
      </c>
      <c r="E865" s="86">
        <v>1</v>
      </c>
      <c r="F865" s="51">
        <v>1</v>
      </c>
      <c r="G865" s="86">
        <v>0.5</v>
      </c>
      <c r="H865" s="86">
        <v>180</v>
      </c>
      <c r="I865" s="87">
        <v>1500</v>
      </c>
      <c r="J865" s="87"/>
      <c r="K865" s="87"/>
      <c r="L865" s="87"/>
      <c r="M865" s="88">
        <v>900</v>
      </c>
      <c r="N865" s="88"/>
      <c r="O865" s="88"/>
      <c r="P865" s="88"/>
      <c r="Q865" s="86">
        <v>0</v>
      </c>
      <c r="R865" s="88">
        <v>100</v>
      </c>
      <c r="S865" s="86">
        <v>0</v>
      </c>
      <c r="T865" s="86">
        <v>0</v>
      </c>
      <c r="U865" s="86">
        <v>0</v>
      </c>
      <c r="V865" s="86">
        <v>0</v>
      </c>
      <c r="W865" s="86">
        <v>800247</v>
      </c>
      <c r="X865" s="86">
        <v>100</v>
      </c>
      <c r="Y865" s="86">
        <v>20</v>
      </c>
      <c r="Z865" s="86">
        <v>0.4</v>
      </c>
      <c r="AA865" s="86">
        <v>0.5</v>
      </c>
      <c r="AB865" s="86">
        <v>0</v>
      </c>
      <c r="AC865" s="86">
        <v>2003</v>
      </c>
      <c r="AD865" s="49">
        <v>29</v>
      </c>
      <c r="AE865" s="86">
        <v>6</v>
      </c>
      <c r="AF865" s="83">
        <v>0</v>
      </c>
      <c r="AG865" s="51">
        <v>0</v>
      </c>
    </row>
    <row r="866" spans="1:33" x14ac:dyDescent="0.3">
      <c r="A866" s="86">
        <v>92004</v>
      </c>
      <c r="B866" s="86">
        <v>702004</v>
      </c>
      <c r="C866" s="86">
        <v>1</v>
      </c>
      <c r="D866" s="86">
        <v>1</v>
      </c>
      <c r="E866" s="86">
        <v>1</v>
      </c>
      <c r="F866" s="51">
        <v>1</v>
      </c>
      <c r="G866" s="86">
        <v>0.5</v>
      </c>
      <c r="H866" s="86">
        <v>180</v>
      </c>
      <c r="I866" s="87">
        <v>1800</v>
      </c>
      <c r="J866" s="87"/>
      <c r="K866" s="87"/>
      <c r="L866" s="87"/>
      <c r="M866" s="88">
        <v>1200</v>
      </c>
      <c r="N866" s="88"/>
      <c r="O866" s="88"/>
      <c r="P866" s="88"/>
      <c r="Q866" s="86">
        <v>0</v>
      </c>
      <c r="R866" s="88">
        <v>100</v>
      </c>
      <c r="S866" s="86">
        <v>0</v>
      </c>
      <c r="T866" s="86">
        <v>0</v>
      </c>
      <c r="U866" s="86">
        <v>0</v>
      </c>
      <c r="V866" s="86">
        <v>0</v>
      </c>
      <c r="W866" s="86">
        <v>800248</v>
      </c>
      <c r="X866" s="86">
        <v>100</v>
      </c>
      <c r="Y866" s="86">
        <v>20</v>
      </c>
      <c r="Z866" s="86">
        <v>0.4</v>
      </c>
      <c r="AA866" s="86">
        <v>0.5</v>
      </c>
      <c r="AB866" s="86">
        <v>0</v>
      </c>
      <c r="AC866" s="86">
        <v>2004</v>
      </c>
      <c r="AD866" s="49">
        <v>38</v>
      </c>
      <c r="AE866" s="86">
        <v>6</v>
      </c>
      <c r="AF866" s="83">
        <v>0</v>
      </c>
      <c r="AG866" s="51">
        <v>0</v>
      </c>
    </row>
    <row r="867" spans="1:33" x14ac:dyDescent="0.3">
      <c r="A867" s="83">
        <v>99001</v>
      </c>
      <c r="B867" s="83">
        <v>709001</v>
      </c>
      <c r="C867" s="83">
        <v>1</v>
      </c>
      <c r="D867" s="83">
        <v>3</v>
      </c>
      <c r="E867" s="83">
        <v>1</v>
      </c>
      <c r="F867" s="51">
        <v>1</v>
      </c>
      <c r="G867" s="83">
        <v>0.94</v>
      </c>
      <c r="H867" s="83">
        <v>35</v>
      </c>
      <c r="I867" s="84">
        <v>32158</v>
      </c>
      <c r="J867" s="84"/>
      <c r="K867" s="84"/>
      <c r="L867" s="84"/>
      <c r="M867" s="85">
        <v>359</v>
      </c>
      <c r="N867" s="85"/>
      <c r="O867" s="85"/>
      <c r="P867" s="85"/>
      <c r="Q867" s="83">
        <v>10</v>
      </c>
      <c r="R867" s="85">
        <v>90</v>
      </c>
      <c r="S867" s="83">
        <v>0</v>
      </c>
      <c r="T867" s="83">
        <v>0</v>
      </c>
      <c r="U867" s="83">
        <v>5</v>
      </c>
      <c r="V867" s="83">
        <v>0</v>
      </c>
      <c r="W867" s="83">
        <v>800061</v>
      </c>
      <c r="X867" s="83">
        <v>45</v>
      </c>
      <c r="Y867" s="83">
        <v>3</v>
      </c>
      <c r="Z867" s="83">
        <v>0.5</v>
      </c>
      <c r="AA867" s="83">
        <v>0.6</v>
      </c>
      <c r="AB867" s="83">
        <v>0</v>
      </c>
      <c r="AC867" s="86">
        <v>9103</v>
      </c>
      <c r="AD867" s="49">
        <v>105</v>
      </c>
      <c r="AE867" s="83">
        <v>1</v>
      </c>
      <c r="AF867" s="83">
        <v>0.2</v>
      </c>
      <c r="AG867" s="51">
        <v>10</v>
      </c>
    </row>
    <row r="868" spans="1:33" x14ac:dyDescent="0.3">
      <c r="A868" s="83">
        <v>99002</v>
      </c>
      <c r="B868" s="83">
        <v>709002</v>
      </c>
      <c r="C868" s="83">
        <v>1</v>
      </c>
      <c r="D868" s="83">
        <v>3</v>
      </c>
      <c r="E868" s="83">
        <v>1</v>
      </c>
      <c r="F868" s="51">
        <v>1</v>
      </c>
      <c r="G868" s="83">
        <v>0.94</v>
      </c>
      <c r="H868" s="83">
        <v>35</v>
      </c>
      <c r="I868" s="84">
        <v>33021</v>
      </c>
      <c r="J868" s="84"/>
      <c r="K868" s="84"/>
      <c r="L868" s="84"/>
      <c r="M868" s="85">
        <v>389</v>
      </c>
      <c r="N868" s="85"/>
      <c r="O868" s="85"/>
      <c r="P868" s="85"/>
      <c r="Q868" s="83">
        <v>10</v>
      </c>
      <c r="R868" s="85">
        <v>90</v>
      </c>
      <c r="S868" s="83">
        <v>0</v>
      </c>
      <c r="T868" s="83">
        <v>0</v>
      </c>
      <c r="U868" s="83">
        <v>5</v>
      </c>
      <c r="V868" s="83">
        <v>0</v>
      </c>
      <c r="W868" s="83">
        <v>800061</v>
      </c>
      <c r="X868" s="83">
        <v>45</v>
      </c>
      <c r="Y868" s="83">
        <v>3</v>
      </c>
      <c r="Z868" s="83">
        <v>0.5</v>
      </c>
      <c r="AA868" s="83">
        <v>0.6</v>
      </c>
      <c r="AB868" s="83">
        <v>0</v>
      </c>
      <c r="AC868" s="86">
        <v>9104</v>
      </c>
      <c r="AD868" s="49">
        <v>118</v>
      </c>
      <c r="AE868" s="83">
        <v>1</v>
      </c>
      <c r="AF868" s="83">
        <v>0.2</v>
      </c>
      <c r="AG868" s="51">
        <v>10</v>
      </c>
    </row>
    <row r="869" spans="1:33" x14ac:dyDescent="0.3">
      <c r="A869" s="83">
        <v>99003</v>
      </c>
      <c r="B869" s="83">
        <v>709003</v>
      </c>
      <c r="C869" s="83">
        <v>1</v>
      </c>
      <c r="D869" s="83">
        <v>3</v>
      </c>
      <c r="E869" s="83">
        <v>1</v>
      </c>
      <c r="F869" s="51">
        <v>1</v>
      </c>
      <c r="G869" s="83">
        <v>0.56999999999999995</v>
      </c>
      <c r="H869" s="83">
        <v>5</v>
      </c>
      <c r="I869" s="84">
        <v>33884</v>
      </c>
      <c r="J869" s="84"/>
      <c r="K869" s="84"/>
      <c r="L869" s="84"/>
      <c r="M869" s="85">
        <v>375</v>
      </c>
      <c r="N869" s="85"/>
      <c r="O869" s="85"/>
      <c r="P869" s="85"/>
      <c r="Q869" s="83">
        <v>10</v>
      </c>
      <c r="R869" s="85">
        <v>90</v>
      </c>
      <c r="S869" s="83">
        <v>0</v>
      </c>
      <c r="T869" s="83">
        <v>0</v>
      </c>
      <c r="U869" s="83">
        <v>5</v>
      </c>
      <c r="V869" s="83">
        <v>0</v>
      </c>
      <c r="W869" s="83">
        <v>800051</v>
      </c>
      <c r="X869" s="83">
        <v>45</v>
      </c>
      <c r="Y869" s="83">
        <v>7</v>
      </c>
      <c r="Z869" s="83">
        <v>0.4</v>
      </c>
      <c r="AA869" s="83">
        <v>0.5</v>
      </c>
      <c r="AB869" s="83">
        <v>0</v>
      </c>
      <c r="AC869" s="86">
        <v>9101</v>
      </c>
      <c r="AD869" s="49">
        <v>186</v>
      </c>
      <c r="AE869" s="83">
        <v>1</v>
      </c>
      <c r="AF869" s="83">
        <v>0.2</v>
      </c>
      <c r="AG869" s="51">
        <v>10</v>
      </c>
    </row>
    <row r="870" spans="1:33" x14ac:dyDescent="0.3">
      <c r="A870" s="83">
        <v>99004</v>
      </c>
      <c r="B870" s="83">
        <v>709004</v>
      </c>
      <c r="C870" s="83">
        <v>1</v>
      </c>
      <c r="D870" s="83">
        <v>3</v>
      </c>
      <c r="E870" s="83">
        <v>1</v>
      </c>
      <c r="F870" s="51">
        <v>1</v>
      </c>
      <c r="G870" s="83">
        <v>0.94</v>
      </c>
      <c r="H870" s="83">
        <v>35</v>
      </c>
      <c r="I870" s="84">
        <v>34747</v>
      </c>
      <c r="J870" s="84"/>
      <c r="K870" s="84"/>
      <c r="L870" s="84"/>
      <c r="M870" s="85">
        <v>389</v>
      </c>
      <c r="N870" s="85"/>
      <c r="O870" s="85"/>
      <c r="P870" s="85"/>
      <c r="Q870" s="83">
        <v>10</v>
      </c>
      <c r="R870" s="85">
        <v>90</v>
      </c>
      <c r="S870" s="83">
        <v>0</v>
      </c>
      <c r="T870" s="83">
        <v>0</v>
      </c>
      <c r="U870" s="83">
        <v>5</v>
      </c>
      <c r="V870" s="83">
        <v>0</v>
      </c>
      <c r="W870" s="83">
        <v>800061</v>
      </c>
      <c r="X870" s="83">
        <v>45</v>
      </c>
      <c r="Y870" s="83">
        <v>3</v>
      </c>
      <c r="Z870" s="83">
        <v>0.5</v>
      </c>
      <c r="AA870" s="83">
        <v>0.6</v>
      </c>
      <c r="AB870" s="83">
        <v>0</v>
      </c>
      <c r="AC870" s="86">
        <v>9105</v>
      </c>
      <c r="AD870" s="49">
        <v>185</v>
      </c>
      <c r="AE870" s="83">
        <v>1</v>
      </c>
      <c r="AF870" s="83">
        <v>0.2</v>
      </c>
      <c r="AG870" s="51">
        <v>10</v>
      </c>
    </row>
    <row r="871" spans="1:33" x14ac:dyDescent="0.3">
      <c r="A871" s="83">
        <v>99005</v>
      </c>
      <c r="B871" s="83">
        <v>709005</v>
      </c>
      <c r="C871" s="83">
        <v>1</v>
      </c>
      <c r="D871" s="83">
        <v>3</v>
      </c>
      <c r="E871" s="83">
        <v>1</v>
      </c>
      <c r="F871" s="51">
        <v>1</v>
      </c>
      <c r="G871" s="83">
        <v>0.94</v>
      </c>
      <c r="H871" s="83">
        <v>35</v>
      </c>
      <c r="I871" s="84">
        <v>35610</v>
      </c>
      <c r="J871" s="84"/>
      <c r="K871" s="84"/>
      <c r="L871" s="84"/>
      <c r="M871" s="85">
        <v>389</v>
      </c>
      <c r="N871" s="85"/>
      <c r="O871" s="85"/>
      <c r="P871" s="85"/>
      <c r="Q871" s="83">
        <v>10</v>
      </c>
      <c r="R871" s="85">
        <v>90</v>
      </c>
      <c r="S871" s="83">
        <v>0</v>
      </c>
      <c r="T871" s="83">
        <v>0</v>
      </c>
      <c r="U871" s="83">
        <v>5</v>
      </c>
      <c r="V871" s="83">
        <v>0</v>
      </c>
      <c r="W871" s="83">
        <v>800061</v>
      </c>
      <c r="X871" s="83">
        <v>45</v>
      </c>
      <c r="Y871" s="83">
        <v>3</v>
      </c>
      <c r="Z871" s="83">
        <v>0.5</v>
      </c>
      <c r="AA871" s="83">
        <v>0.6</v>
      </c>
      <c r="AB871" s="83">
        <v>0</v>
      </c>
      <c r="AC871" s="86">
        <v>9104</v>
      </c>
      <c r="AD871" s="49">
        <v>104</v>
      </c>
      <c r="AE871" s="83">
        <v>1</v>
      </c>
      <c r="AF871" s="83">
        <v>0.2</v>
      </c>
      <c r="AG871" s="51">
        <v>10</v>
      </c>
    </row>
    <row r="872" spans="1:33" x14ac:dyDescent="0.3">
      <c r="A872" s="83">
        <v>99006</v>
      </c>
      <c r="B872" s="83">
        <v>709006</v>
      </c>
      <c r="C872" s="83">
        <v>1</v>
      </c>
      <c r="D872" s="83">
        <v>3</v>
      </c>
      <c r="E872" s="83">
        <v>1</v>
      </c>
      <c r="F872" s="51">
        <v>1</v>
      </c>
      <c r="G872" s="83">
        <v>0.56999999999999995</v>
      </c>
      <c r="H872" s="83">
        <v>5</v>
      </c>
      <c r="I872" s="84">
        <v>36473</v>
      </c>
      <c r="J872" s="84"/>
      <c r="K872" s="84"/>
      <c r="L872" s="84"/>
      <c r="M872" s="85">
        <v>397</v>
      </c>
      <c r="N872" s="85"/>
      <c r="O872" s="85"/>
      <c r="P872" s="85"/>
      <c r="Q872" s="83">
        <v>10</v>
      </c>
      <c r="R872" s="85">
        <v>90</v>
      </c>
      <c r="S872" s="83">
        <v>0</v>
      </c>
      <c r="T872" s="83">
        <v>0</v>
      </c>
      <c r="U872" s="83">
        <v>5</v>
      </c>
      <c r="V872" s="83">
        <v>0</v>
      </c>
      <c r="W872" s="83">
        <v>800051</v>
      </c>
      <c r="X872" s="83">
        <v>45</v>
      </c>
      <c r="Y872" s="83">
        <v>5</v>
      </c>
      <c r="Z872" s="83">
        <v>0.4</v>
      </c>
      <c r="AA872" s="83">
        <v>0.5</v>
      </c>
      <c r="AB872" s="83">
        <v>0</v>
      </c>
      <c r="AC872" s="86">
        <v>9102</v>
      </c>
      <c r="AD872" s="49">
        <v>152</v>
      </c>
      <c r="AE872" s="83">
        <v>1</v>
      </c>
      <c r="AF872" s="83">
        <v>0.2</v>
      </c>
      <c r="AG872" s="51">
        <v>10</v>
      </c>
    </row>
    <row r="873" spans="1:33" x14ac:dyDescent="0.3">
      <c r="A873" s="83">
        <v>99007</v>
      </c>
      <c r="B873" s="83">
        <v>709007</v>
      </c>
      <c r="C873" s="83">
        <v>1</v>
      </c>
      <c r="D873" s="83">
        <v>3</v>
      </c>
      <c r="E873" s="83">
        <v>1</v>
      </c>
      <c r="F873" s="51">
        <v>1</v>
      </c>
      <c r="G873" s="83">
        <v>1.18</v>
      </c>
      <c r="H873" s="83">
        <v>15</v>
      </c>
      <c r="I873" s="84">
        <v>37336</v>
      </c>
      <c r="J873" s="84"/>
      <c r="K873" s="84"/>
      <c r="L873" s="84"/>
      <c r="M873" s="85">
        <v>405</v>
      </c>
      <c r="N873" s="85"/>
      <c r="O873" s="85"/>
      <c r="P873" s="85"/>
      <c r="Q873" s="83">
        <v>10</v>
      </c>
      <c r="R873" s="85">
        <v>90</v>
      </c>
      <c r="S873" s="83">
        <v>0</v>
      </c>
      <c r="T873" s="83">
        <v>0</v>
      </c>
      <c r="U873" s="83">
        <v>5</v>
      </c>
      <c r="V873" s="83">
        <v>0</v>
      </c>
      <c r="W873" s="83">
        <v>800021</v>
      </c>
      <c r="X873" s="83">
        <v>30</v>
      </c>
      <c r="Y873" s="83">
        <v>7</v>
      </c>
      <c r="Z873" s="83">
        <v>0.54</v>
      </c>
      <c r="AA873" s="83">
        <v>0.5</v>
      </c>
      <c r="AB873" s="83">
        <v>0</v>
      </c>
      <c r="AC873" s="86">
        <v>9401</v>
      </c>
      <c r="AD873" s="49">
        <v>183</v>
      </c>
      <c r="AE873" s="83">
        <v>1</v>
      </c>
      <c r="AF873" s="83">
        <v>0.2</v>
      </c>
      <c r="AG873" s="51">
        <v>10</v>
      </c>
    </row>
    <row r="874" spans="1:33" x14ac:dyDescent="0.3">
      <c r="A874" s="83">
        <v>99008</v>
      </c>
      <c r="B874" s="83">
        <v>709008</v>
      </c>
      <c r="C874" s="83">
        <v>1</v>
      </c>
      <c r="D874" s="83">
        <v>3</v>
      </c>
      <c r="E874" s="83">
        <v>1</v>
      </c>
      <c r="F874" s="51">
        <v>1</v>
      </c>
      <c r="G874" s="83">
        <v>1.18</v>
      </c>
      <c r="H874" s="83">
        <v>15</v>
      </c>
      <c r="I874" s="84">
        <v>38199</v>
      </c>
      <c r="J874" s="84"/>
      <c r="K874" s="84"/>
      <c r="L874" s="84"/>
      <c r="M874" s="85">
        <v>412</v>
      </c>
      <c r="N874" s="85"/>
      <c r="O874" s="85"/>
      <c r="P874" s="85"/>
      <c r="Q874" s="83">
        <v>10</v>
      </c>
      <c r="R874" s="85">
        <v>90</v>
      </c>
      <c r="S874" s="83">
        <v>0</v>
      </c>
      <c r="T874" s="83">
        <v>0</v>
      </c>
      <c r="U874" s="83">
        <v>5</v>
      </c>
      <c r="V874" s="83">
        <v>0</v>
      </c>
      <c r="W874" s="83">
        <v>800021</v>
      </c>
      <c r="X874" s="83">
        <v>30</v>
      </c>
      <c r="Y874" s="83">
        <v>9</v>
      </c>
      <c r="Z874" s="83">
        <v>0.54</v>
      </c>
      <c r="AA874" s="83">
        <v>0.5</v>
      </c>
      <c r="AB874" s="83">
        <v>0</v>
      </c>
      <c r="AC874" s="86">
        <v>9401</v>
      </c>
      <c r="AD874" s="49">
        <v>179</v>
      </c>
      <c r="AE874" s="83">
        <v>1</v>
      </c>
      <c r="AF874" s="83">
        <v>0.2</v>
      </c>
      <c r="AG874" s="51">
        <v>10</v>
      </c>
    </row>
    <row r="875" spans="1:33" x14ac:dyDescent="0.3">
      <c r="A875" s="83">
        <v>99009</v>
      </c>
      <c r="B875" s="83">
        <v>709009</v>
      </c>
      <c r="C875" s="83">
        <v>1</v>
      </c>
      <c r="D875" s="83">
        <v>3</v>
      </c>
      <c r="E875" s="83">
        <v>1</v>
      </c>
      <c r="F875" s="51">
        <v>1</v>
      </c>
      <c r="G875" s="83">
        <v>0.94</v>
      </c>
      <c r="H875" s="83">
        <v>35</v>
      </c>
      <c r="I875" s="84">
        <v>39062</v>
      </c>
      <c r="J875" s="84"/>
      <c r="K875" s="84"/>
      <c r="L875" s="84"/>
      <c r="M875" s="85">
        <v>419</v>
      </c>
      <c r="N875" s="85"/>
      <c r="O875" s="85"/>
      <c r="P875" s="85"/>
      <c r="Q875" s="83">
        <v>10</v>
      </c>
      <c r="R875" s="85">
        <v>90</v>
      </c>
      <c r="S875" s="83">
        <v>0</v>
      </c>
      <c r="T875" s="83">
        <v>0</v>
      </c>
      <c r="U875" s="83">
        <v>5</v>
      </c>
      <c r="V875" s="83">
        <v>0</v>
      </c>
      <c r="W875" s="83">
        <v>800061</v>
      </c>
      <c r="X875" s="83">
        <v>45</v>
      </c>
      <c r="Y875" s="83">
        <v>3</v>
      </c>
      <c r="Z875" s="83">
        <v>0.5</v>
      </c>
      <c r="AA875" s="83">
        <v>0.6</v>
      </c>
      <c r="AB875" s="83">
        <v>0</v>
      </c>
      <c r="AC875" s="86">
        <v>9105</v>
      </c>
      <c r="AD875" s="49">
        <v>131</v>
      </c>
      <c r="AE875" s="83">
        <v>1</v>
      </c>
      <c r="AF875" s="83">
        <v>0.2</v>
      </c>
      <c r="AG875" s="51">
        <v>10</v>
      </c>
    </row>
    <row r="876" spans="1:33" x14ac:dyDescent="0.3">
      <c r="A876" s="83">
        <v>99010</v>
      </c>
      <c r="B876" s="83">
        <v>709010</v>
      </c>
      <c r="C876" s="83">
        <v>1</v>
      </c>
      <c r="D876" s="83">
        <v>3</v>
      </c>
      <c r="E876" s="83">
        <v>1</v>
      </c>
      <c r="F876" s="51">
        <v>1</v>
      </c>
      <c r="G876" s="83">
        <v>1.3</v>
      </c>
      <c r="H876" s="83">
        <v>25</v>
      </c>
      <c r="I876" s="84">
        <v>39925</v>
      </c>
      <c r="J876" s="84"/>
      <c r="K876" s="84"/>
      <c r="L876" s="84"/>
      <c r="M876" s="85">
        <v>442</v>
      </c>
      <c r="N876" s="85"/>
      <c r="O876" s="85"/>
      <c r="P876" s="85"/>
      <c r="Q876" s="83">
        <v>10</v>
      </c>
      <c r="R876" s="85">
        <v>90</v>
      </c>
      <c r="S876" s="83">
        <v>0</v>
      </c>
      <c r="T876" s="83">
        <v>0</v>
      </c>
      <c r="U876" s="83">
        <v>5</v>
      </c>
      <c r="V876" s="83">
        <v>0</v>
      </c>
      <c r="W876" s="83">
        <v>800151</v>
      </c>
      <c r="X876" s="83">
        <v>45</v>
      </c>
      <c r="Y876" s="83">
        <v>9</v>
      </c>
      <c r="Z876" s="83">
        <v>0.4</v>
      </c>
      <c r="AA876" s="83">
        <v>0.5</v>
      </c>
      <c r="AB876" s="83">
        <v>0</v>
      </c>
      <c r="AC876" s="86">
        <v>9201</v>
      </c>
      <c r="AD876" s="49">
        <v>177</v>
      </c>
      <c r="AE876" s="83">
        <v>1</v>
      </c>
      <c r="AF876" s="83">
        <v>0.2</v>
      </c>
      <c r="AG876" s="51">
        <v>10</v>
      </c>
    </row>
    <row r="877" spans="1:33" x14ac:dyDescent="0.3">
      <c r="A877" s="83">
        <v>99011</v>
      </c>
      <c r="B877" s="83">
        <v>709011</v>
      </c>
      <c r="C877" s="83">
        <v>1</v>
      </c>
      <c r="D877" s="83">
        <v>3</v>
      </c>
      <c r="E877" s="83">
        <v>1</v>
      </c>
      <c r="F877" s="51">
        <v>1</v>
      </c>
      <c r="G877" s="83">
        <v>0.55000000000000004</v>
      </c>
      <c r="H877" s="83">
        <v>10</v>
      </c>
      <c r="I877" s="84">
        <v>40788</v>
      </c>
      <c r="J877" s="84"/>
      <c r="K877" s="84"/>
      <c r="L877" s="84"/>
      <c r="M877" s="85">
        <v>449</v>
      </c>
      <c r="N877" s="85"/>
      <c r="O877" s="85"/>
      <c r="P877" s="85"/>
      <c r="Q877" s="83">
        <v>10</v>
      </c>
      <c r="R877" s="85">
        <v>90</v>
      </c>
      <c r="S877" s="83">
        <v>0</v>
      </c>
      <c r="T877" s="83">
        <v>0</v>
      </c>
      <c r="U877" s="83">
        <v>5</v>
      </c>
      <c r="V877" s="83">
        <v>0</v>
      </c>
      <c r="W877" s="83">
        <v>800131</v>
      </c>
      <c r="X877" s="83">
        <v>60</v>
      </c>
      <c r="Y877" s="83">
        <v>3</v>
      </c>
      <c r="Z877" s="83">
        <v>0.3</v>
      </c>
      <c r="AA877" s="83">
        <v>0.5</v>
      </c>
      <c r="AB877" s="83">
        <v>0</v>
      </c>
      <c r="AC877" s="86">
        <v>9202</v>
      </c>
      <c r="AD877" s="49">
        <v>188</v>
      </c>
      <c r="AE877" s="83">
        <v>1</v>
      </c>
      <c r="AF877" s="83">
        <v>0.2</v>
      </c>
      <c r="AG877" s="51">
        <v>10</v>
      </c>
    </row>
    <row r="878" spans="1:33" x14ac:dyDescent="0.3">
      <c r="A878" s="83">
        <v>99012</v>
      </c>
      <c r="B878" s="83">
        <v>709012</v>
      </c>
      <c r="C878" s="83">
        <v>1</v>
      </c>
      <c r="D878" s="83">
        <v>3</v>
      </c>
      <c r="E878" s="83">
        <v>1</v>
      </c>
      <c r="F878" s="51">
        <v>1</v>
      </c>
      <c r="G878" s="83">
        <v>1.3</v>
      </c>
      <c r="H878" s="83">
        <v>25</v>
      </c>
      <c r="I878" s="84">
        <v>41651</v>
      </c>
      <c r="J878" s="84"/>
      <c r="K878" s="84"/>
      <c r="L878" s="84"/>
      <c r="M878" s="85">
        <v>442</v>
      </c>
      <c r="N878" s="85"/>
      <c r="O878" s="85"/>
      <c r="P878" s="85"/>
      <c r="Q878" s="83">
        <v>10</v>
      </c>
      <c r="R878" s="85">
        <v>90</v>
      </c>
      <c r="S878" s="83">
        <v>0</v>
      </c>
      <c r="T878" s="83">
        <v>0</v>
      </c>
      <c r="U878" s="83">
        <v>5</v>
      </c>
      <c r="V878" s="83">
        <v>0</v>
      </c>
      <c r="W878" s="83">
        <v>800151</v>
      </c>
      <c r="X878" s="83">
        <v>45</v>
      </c>
      <c r="Y878" s="83">
        <v>9</v>
      </c>
      <c r="Z878" s="83">
        <v>0.4</v>
      </c>
      <c r="AA878" s="83">
        <v>0.5</v>
      </c>
      <c r="AB878" s="83">
        <v>0</v>
      </c>
      <c r="AC878" s="86">
        <v>9201</v>
      </c>
      <c r="AD878" s="49">
        <v>139</v>
      </c>
      <c r="AE878" s="83">
        <v>1</v>
      </c>
      <c r="AF878" s="83">
        <v>0.2</v>
      </c>
      <c r="AG878" s="51">
        <v>10</v>
      </c>
    </row>
    <row r="879" spans="1:33" x14ac:dyDescent="0.3">
      <c r="A879" s="83">
        <v>99013</v>
      </c>
      <c r="B879" s="83">
        <v>709013</v>
      </c>
      <c r="C879" s="83">
        <v>1</v>
      </c>
      <c r="D879" s="83">
        <v>3</v>
      </c>
      <c r="E879" s="83">
        <v>1</v>
      </c>
      <c r="F879" s="51">
        <v>1</v>
      </c>
      <c r="G879" s="83">
        <v>0.55000000000000004</v>
      </c>
      <c r="H879" s="83">
        <v>10</v>
      </c>
      <c r="I879" s="84">
        <v>42514</v>
      </c>
      <c r="J879" s="84"/>
      <c r="K879" s="84"/>
      <c r="L879" s="84"/>
      <c r="M879" s="85">
        <v>449</v>
      </c>
      <c r="N879" s="85"/>
      <c r="O879" s="85"/>
      <c r="P879" s="85"/>
      <c r="Q879" s="83">
        <v>10</v>
      </c>
      <c r="R879" s="85">
        <v>90</v>
      </c>
      <c r="S879" s="83">
        <v>0</v>
      </c>
      <c r="T879" s="83">
        <v>0</v>
      </c>
      <c r="U879" s="83">
        <v>5</v>
      </c>
      <c r="V879" s="83">
        <v>0</v>
      </c>
      <c r="W879" s="83">
        <v>800131</v>
      </c>
      <c r="X879" s="83">
        <v>60</v>
      </c>
      <c r="Y879" s="83">
        <v>3</v>
      </c>
      <c r="Z879" s="83">
        <v>0.3</v>
      </c>
      <c r="AA879" s="83">
        <v>0.5</v>
      </c>
      <c r="AB879" s="83">
        <v>0</v>
      </c>
      <c r="AC879" s="86">
        <v>9203</v>
      </c>
      <c r="AD879" s="49">
        <v>167</v>
      </c>
      <c r="AE879" s="83">
        <v>1</v>
      </c>
      <c r="AF879" s="83">
        <v>0.2</v>
      </c>
      <c r="AG879" s="51">
        <v>10</v>
      </c>
    </row>
    <row r="880" spans="1:33" x14ac:dyDescent="0.3">
      <c r="A880" s="83">
        <v>99014</v>
      </c>
      <c r="B880" s="83">
        <v>709014</v>
      </c>
      <c r="C880" s="83">
        <v>1</v>
      </c>
      <c r="D880" s="83">
        <v>3</v>
      </c>
      <c r="E880" s="83">
        <v>1</v>
      </c>
      <c r="F880" s="51">
        <v>1</v>
      </c>
      <c r="G880" s="83">
        <v>0.55000000000000004</v>
      </c>
      <c r="H880" s="83">
        <v>10</v>
      </c>
      <c r="I880" s="84">
        <v>43377</v>
      </c>
      <c r="J880" s="84"/>
      <c r="K880" s="84"/>
      <c r="L880" s="84"/>
      <c r="M880" s="85">
        <v>457</v>
      </c>
      <c r="N880" s="85"/>
      <c r="O880" s="85"/>
      <c r="P880" s="85"/>
      <c r="Q880" s="83">
        <v>10</v>
      </c>
      <c r="R880" s="85">
        <v>90</v>
      </c>
      <c r="S880" s="83">
        <v>0</v>
      </c>
      <c r="T880" s="83">
        <v>0</v>
      </c>
      <c r="U880" s="83">
        <v>5</v>
      </c>
      <c r="V880" s="83">
        <v>0</v>
      </c>
      <c r="W880" s="83">
        <v>800131</v>
      </c>
      <c r="X880" s="83">
        <v>60</v>
      </c>
      <c r="Y880" s="83">
        <v>5</v>
      </c>
      <c r="Z880" s="83">
        <v>0.3</v>
      </c>
      <c r="AA880" s="83">
        <v>0.5</v>
      </c>
      <c r="AB880" s="83">
        <v>0</v>
      </c>
      <c r="AC880" s="86">
        <v>9204</v>
      </c>
      <c r="AD880" s="49">
        <v>105</v>
      </c>
      <c r="AE880" s="83">
        <v>1</v>
      </c>
      <c r="AF880" s="83">
        <v>0.2</v>
      </c>
      <c r="AG880" s="51">
        <v>10</v>
      </c>
    </row>
    <row r="881" spans="1:42" x14ac:dyDescent="0.3">
      <c r="A881" s="83">
        <v>99015</v>
      </c>
      <c r="B881" s="83">
        <v>709015</v>
      </c>
      <c r="C881" s="83">
        <v>1</v>
      </c>
      <c r="D881" s="83">
        <v>3</v>
      </c>
      <c r="E881" s="83">
        <v>1</v>
      </c>
      <c r="F881" s="51">
        <v>1</v>
      </c>
      <c r="G881" s="83">
        <v>0.55000000000000004</v>
      </c>
      <c r="H881" s="83">
        <v>10</v>
      </c>
      <c r="I881" s="84">
        <v>44240</v>
      </c>
      <c r="J881" s="84"/>
      <c r="K881" s="84"/>
      <c r="L881" s="84"/>
      <c r="M881" s="85">
        <v>465</v>
      </c>
      <c r="N881" s="85"/>
      <c r="O881" s="85"/>
      <c r="P881" s="85"/>
      <c r="Q881" s="83">
        <v>10</v>
      </c>
      <c r="R881" s="85">
        <v>90</v>
      </c>
      <c r="S881" s="83">
        <v>0</v>
      </c>
      <c r="T881" s="83">
        <v>0</v>
      </c>
      <c r="U881" s="83">
        <v>5</v>
      </c>
      <c r="V881" s="83">
        <v>0</v>
      </c>
      <c r="W881" s="83">
        <v>800131</v>
      </c>
      <c r="X881" s="83">
        <v>60</v>
      </c>
      <c r="Y881" s="83">
        <v>7</v>
      </c>
      <c r="Z881" s="83">
        <v>0.3</v>
      </c>
      <c r="AA881" s="83">
        <v>0.5</v>
      </c>
      <c r="AB881" s="83">
        <v>0</v>
      </c>
      <c r="AC881" s="86">
        <v>9205</v>
      </c>
      <c r="AD881" s="49">
        <v>180</v>
      </c>
      <c r="AE881" s="83">
        <v>1</v>
      </c>
      <c r="AF881" s="83">
        <v>0.2</v>
      </c>
      <c r="AG881" s="51">
        <v>10</v>
      </c>
    </row>
    <row r="882" spans="1:42" x14ac:dyDescent="0.3">
      <c r="A882" s="83">
        <v>99016</v>
      </c>
      <c r="B882" s="83">
        <v>709016</v>
      </c>
      <c r="C882" s="83">
        <v>1</v>
      </c>
      <c r="D882" s="83">
        <v>3</v>
      </c>
      <c r="E882" s="83">
        <v>1</v>
      </c>
      <c r="F882" s="51">
        <v>1</v>
      </c>
      <c r="G882" s="83">
        <v>1.18</v>
      </c>
      <c r="H882" s="83">
        <v>15</v>
      </c>
      <c r="I882" s="84">
        <v>45103</v>
      </c>
      <c r="J882" s="84"/>
      <c r="K882" s="84"/>
      <c r="L882" s="84"/>
      <c r="M882" s="85">
        <v>472</v>
      </c>
      <c r="N882" s="85"/>
      <c r="O882" s="85"/>
      <c r="P882" s="85"/>
      <c r="Q882" s="83">
        <v>10</v>
      </c>
      <c r="R882" s="85">
        <v>90</v>
      </c>
      <c r="S882" s="83">
        <v>0</v>
      </c>
      <c r="T882" s="83">
        <v>0</v>
      </c>
      <c r="U882" s="83">
        <v>5</v>
      </c>
      <c r="V882" s="83">
        <v>0</v>
      </c>
      <c r="W882" s="83">
        <v>800021</v>
      </c>
      <c r="X882" s="83">
        <v>30</v>
      </c>
      <c r="Y882" s="83">
        <v>9</v>
      </c>
      <c r="Z882" s="83">
        <v>0.54</v>
      </c>
      <c r="AA882" s="83">
        <v>0.5</v>
      </c>
      <c r="AB882" s="83">
        <v>0</v>
      </c>
      <c r="AC882" s="86">
        <v>9401</v>
      </c>
      <c r="AD882" s="49">
        <v>192</v>
      </c>
      <c r="AE882" s="83">
        <v>1</v>
      </c>
      <c r="AF882" s="83">
        <v>0.2</v>
      </c>
      <c r="AG882" s="51">
        <v>10</v>
      </c>
    </row>
    <row r="883" spans="1:42" x14ac:dyDescent="0.3">
      <c r="A883" s="83">
        <v>99017</v>
      </c>
      <c r="B883" s="83">
        <v>709017</v>
      </c>
      <c r="C883" s="83">
        <v>1</v>
      </c>
      <c r="D883" s="83">
        <v>3</v>
      </c>
      <c r="E883" s="83">
        <v>1</v>
      </c>
      <c r="F883" s="51">
        <v>1</v>
      </c>
      <c r="G883" s="83">
        <v>1.3</v>
      </c>
      <c r="H883" s="83">
        <v>25</v>
      </c>
      <c r="I883" s="84">
        <v>45966</v>
      </c>
      <c r="J883" s="84"/>
      <c r="K883" s="84"/>
      <c r="L883" s="84"/>
      <c r="M883" s="85">
        <v>480</v>
      </c>
      <c r="N883" s="85"/>
      <c r="O883" s="85"/>
      <c r="P883" s="85"/>
      <c r="Q883" s="83">
        <v>10</v>
      </c>
      <c r="R883" s="85">
        <v>90</v>
      </c>
      <c r="S883" s="83">
        <v>0</v>
      </c>
      <c r="T883" s="83">
        <v>0</v>
      </c>
      <c r="U883" s="83">
        <v>5</v>
      </c>
      <c r="V883" s="83">
        <v>0</v>
      </c>
      <c r="W883" s="83">
        <v>800151</v>
      </c>
      <c r="X883" s="83">
        <v>45</v>
      </c>
      <c r="Y883" s="83">
        <v>3</v>
      </c>
      <c r="Z883" s="83">
        <v>0.4</v>
      </c>
      <c r="AA883" s="83">
        <v>0.5</v>
      </c>
      <c r="AB883" s="83">
        <v>0</v>
      </c>
      <c r="AC883" s="86">
        <v>9202</v>
      </c>
      <c r="AD883" s="49">
        <v>168</v>
      </c>
      <c r="AE883" s="83">
        <v>1</v>
      </c>
      <c r="AF883" s="83">
        <v>0.2</v>
      </c>
      <c r="AG883" s="51">
        <v>10</v>
      </c>
    </row>
    <row r="884" spans="1:42" x14ac:dyDescent="0.3">
      <c r="A884" s="83">
        <v>99018</v>
      </c>
      <c r="B884" s="83">
        <v>709018</v>
      </c>
      <c r="C884" s="83">
        <v>1</v>
      </c>
      <c r="D884" s="83">
        <v>3</v>
      </c>
      <c r="E884" s="83">
        <v>1</v>
      </c>
      <c r="F884" s="51">
        <v>1</v>
      </c>
      <c r="G884" s="83">
        <v>0.67</v>
      </c>
      <c r="H884" s="83">
        <v>20</v>
      </c>
      <c r="I884" s="84">
        <v>46829</v>
      </c>
      <c r="J884" s="84"/>
      <c r="K884" s="84"/>
      <c r="L884" s="84"/>
      <c r="M884" s="85">
        <v>487</v>
      </c>
      <c r="N884" s="85"/>
      <c r="O884" s="85"/>
      <c r="P884" s="85"/>
      <c r="Q884" s="83">
        <v>10</v>
      </c>
      <c r="R884" s="85">
        <v>90</v>
      </c>
      <c r="S884" s="83">
        <v>0</v>
      </c>
      <c r="T884" s="83">
        <v>0</v>
      </c>
      <c r="U884" s="83">
        <v>5</v>
      </c>
      <c r="V884" s="83">
        <v>0</v>
      </c>
      <c r="W884" s="83">
        <v>800231</v>
      </c>
      <c r="X884" s="83">
        <v>45</v>
      </c>
      <c r="Y884" s="83">
        <v>5</v>
      </c>
      <c r="Z884" s="83">
        <v>0.54</v>
      </c>
      <c r="AA884" s="83">
        <v>0.5</v>
      </c>
      <c r="AB884" s="83">
        <v>0</v>
      </c>
      <c r="AC884" s="86">
        <v>9303</v>
      </c>
      <c r="AD884" s="49">
        <v>151</v>
      </c>
      <c r="AE884" s="83">
        <v>1</v>
      </c>
      <c r="AF884" s="83">
        <v>0.2</v>
      </c>
      <c r="AG884" s="51">
        <v>10</v>
      </c>
    </row>
    <row r="885" spans="1:42" x14ac:dyDescent="0.3">
      <c r="A885" s="83">
        <v>99019</v>
      </c>
      <c r="B885" s="83">
        <v>709019</v>
      </c>
      <c r="C885" s="83">
        <v>1</v>
      </c>
      <c r="D885" s="83">
        <v>3</v>
      </c>
      <c r="E885" s="83">
        <v>1</v>
      </c>
      <c r="F885" s="51">
        <v>1</v>
      </c>
      <c r="G885" s="83">
        <v>0.67</v>
      </c>
      <c r="H885" s="83">
        <v>20</v>
      </c>
      <c r="I885" s="84">
        <v>47692</v>
      </c>
      <c r="J885" s="84"/>
      <c r="K885" s="84"/>
      <c r="L885" s="84"/>
      <c r="M885" s="85">
        <v>495</v>
      </c>
      <c r="N885" s="85"/>
      <c r="O885" s="85"/>
      <c r="P885" s="85"/>
      <c r="Q885" s="83">
        <v>10</v>
      </c>
      <c r="R885" s="85">
        <v>90</v>
      </c>
      <c r="S885" s="83">
        <v>0</v>
      </c>
      <c r="T885" s="83">
        <v>0</v>
      </c>
      <c r="U885" s="83">
        <v>5</v>
      </c>
      <c r="V885" s="83">
        <v>0</v>
      </c>
      <c r="W885" s="83">
        <v>800231</v>
      </c>
      <c r="X885" s="83">
        <v>45</v>
      </c>
      <c r="Y885" s="83">
        <v>7</v>
      </c>
      <c r="Z885" s="83">
        <v>0.54</v>
      </c>
      <c r="AA885" s="83">
        <v>0.5</v>
      </c>
      <c r="AB885" s="83">
        <v>0</v>
      </c>
      <c r="AC885" s="86">
        <v>9304</v>
      </c>
      <c r="AD885" s="49">
        <v>134</v>
      </c>
      <c r="AE885" s="83">
        <v>1</v>
      </c>
      <c r="AF885" s="83">
        <v>0.2</v>
      </c>
      <c r="AG885" s="51">
        <v>10</v>
      </c>
    </row>
    <row r="886" spans="1:42" x14ac:dyDescent="0.3">
      <c r="A886" s="83">
        <v>99020</v>
      </c>
      <c r="B886" s="83">
        <v>709020</v>
      </c>
      <c r="C886" s="83">
        <v>1</v>
      </c>
      <c r="D886" s="83">
        <v>3</v>
      </c>
      <c r="E886" s="83">
        <v>1</v>
      </c>
      <c r="F886" s="51">
        <v>1</v>
      </c>
      <c r="G886" s="83">
        <v>1.18</v>
      </c>
      <c r="H886" s="83">
        <v>15</v>
      </c>
      <c r="I886" s="84">
        <v>48555</v>
      </c>
      <c r="J886" s="84"/>
      <c r="K886" s="84"/>
      <c r="L886" s="84"/>
      <c r="M886" s="85">
        <v>502</v>
      </c>
      <c r="N886" s="85"/>
      <c r="O886" s="85"/>
      <c r="P886" s="85"/>
      <c r="Q886" s="83">
        <v>10</v>
      </c>
      <c r="R886" s="85">
        <v>90</v>
      </c>
      <c r="S886" s="83">
        <v>0</v>
      </c>
      <c r="T886" s="83">
        <v>0</v>
      </c>
      <c r="U886" s="83">
        <v>5</v>
      </c>
      <c r="V886" s="83">
        <v>0</v>
      </c>
      <c r="W886" s="83">
        <v>800021</v>
      </c>
      <c r="X886" s="83">
        <v>30</v>
      </c>
      <c r="Y886" s="83">
        <v>9</v>
      </c>
      <c r="Z886" s="83">
        <v>0.54</v>
      </c>
      <c r="AA886" s="83">
        <v>0.5</v>
      </c>
      <c r="AB886" s="83">
        <v>0</v>
      </c>
      <c r="AC886" s="86">
        <v>9401</v>
      </c>
      <c r="AD886" s="49">
        <v>197</v>
      </c>
      <c r="AE886" s="83">
        <v>1</v>
      </c>
      <c r="AF886" s="83">
        <v>0.2</v>
      </c>
      <c r="AG886" s="51">
        <v>10</v>
      </c>
    </row>
    <row r="887" spans="1:42" x14ac:dyDescent="0.3">
      <c r="A887" s="83">
        <v>99021</v>
      </c>
      <c r="B887" s="83">
        <v>709021</v>
      </c>
      <c r="C887" s="83">
        <v>1</v>
      </c>
      <c r="D887" s="83">
        <v>3</v>
      </c>
      <c r="E887" s="83">
        <v>1</v>
      </c>
      <c r="F887" s="51">
        <v>1</v>
      </c>
      <c r="G887" s="83">
        <v>1.18</v>
      </c>
      <c r="H887" s="83">
        <v>15</v>
      </c>
      <c r="I887" s="84">
        <v>49418</v>
      </c>
      <c r="J887" s="84"/>
      <c r="K887" s="84"/>
      <c r="L887" s="84"/>
      <c r="M887" s="85">
        <v>510</v>
      </c>
      <c r="N887" s="85"/>
      <c r="O887" s="85"/>
      <c r="P887" s="85"/>
      <c r="Q887" s="83">
        <v>10</v>
      </c>
      <c r="R887" s="85">
        <v>90</v>
      </c>
      <c r="S887" s="83">
        <v>0</v>
      </c>
      <c r="T887" s="83">
        <v>0</v>
      </c>
      <c r="U887" s="83">
        <v>5</v>
      </c>
      <c r="V887" s="83">
        <v>0</v>
      </c>
      <c r="W887" s="83">
        <v>800021</v>
      </c>
      <c r="X887" s="83">
        <v>30</v>
      </c>
      <c r="Y887" s="83">
        <v>3</v>
      </c>
      <c r="Z887" s="83">
        <v>0.54</v>
      </c>
      <c r="AA887" s="83">
        <v>0.5</v>
      </c>
      <c r="AB887" s="83">
        <v>0</v>
      </c>
      <c r="AC887" s="86">
        <v>9401</v>
      </c>
      <c r="AD887" s="49">
        <v>138</v>
      </c>
      <c r="AE887" s="83">
        <v>1</v>
      </c>
      <c r="AF887" s="83">
        <v>0.2</v>
      </c>
      <c r="AG887" s="51">
        <v>10</v>
      </c>
    </row>
    <row r="888" spans="1:42" x14ac:dyDescent="0.3">
      <c r="A888" s="83">
        <v>99022</v>
      </c>
      <c r="B888" s="83">
        <v>709022</v>
      </c>
      <c r="C888" s="83">
        <v>1</v>
      </c>
      <c r="D888" s="83">
        <v>3</v>
      </c>
      <c r="E888" s="83">
        <v>1</v>
      </c>
      <c r="F888" s="51">
        <v>1</v>
      </c>
      <c r="G888" s="83">
        <v>1.18</v>
      </c>
      <c r="H888" s="83">
        <v>15</v>
      </c>
      <c r="I888" s="84">
        <v>50281</v>
      </c>
      <c r="J888" s="84"/>
      <c r="K888" s="84"/>
      <c r="L888" s="84"/>
      <c r="M888" s="85">
        <v>517</v>
      </c>
      <c r="N888" s="85"/>
      <c r="O888" s="85"/>
      <c r="P888" s="85"/>
      <c r="Q888" s="83">
        <v>10</v>
      </c>
      <c r="R888" s="85">
        <v>90</v>
      </c>
      <c r="S888" s="83">
        <v>0</v>
      </c>
      <c r="T888" s="83">
        <v>0</v>
      </c>
      <c r="U888" s="83">
        <v>5</v>
      </c>
      <c r="V888" s="83">
        <v>0</v>
      </c>
      <c r="W888" s="83">
        <v>800021</v>
      </c>
      <c r="X888" s="83">
        <v>30</v>
      </c>
      <c r="Y888" s="83">
        <v>5</v>
      </c>
      <c r="Z888" s="83">
        <v>0.54</v>
      </c>
      <c r="AA888" s="83">
        <v>0.5</v>
      </c>
      <c r="AB888" s="83">
        <v>0</v>
      </c>
      <c r="AC888" s="86">
        <v>9401</v>
      </c>
      <c r="AD888" s="49">
        <v>186</v>
      </c>
      <c r="AE888" s="83">
        <v>1</v>
      </c>
      <c r="AF888" s="83">
        <v>0.2</v>
      </c>
      <c r="AG888" s="51">
        <v>10</v>
      </c>
    </row>
    <row r="889" spans="1:42" x14ac:dyDescent="0.3">
      <c r="A889" s="83">
        <v>99023</v>
      </c>
      <c r="B889" s="83">
        <v>709023</v>
      </c>
      <c r="C889" s="83">
        <v>1</v>
      </c>
      <c r="D889" s="83">
        <v>2</v>
      </c>
      <c r="E889" s="83">
        <v>1</v>
      </c>
      <c r="F889" s="51">
        <v>1</v>
      </c>
      <c r="G889" s="83">
        <v>0.63</v>
      </c>
      <c r="H889" s="83">
        <v>25</v>
      </c>
      <c r="I889" s="84">
        <v>51144</v>
      </c>
      <c r="J889" s="84"/>
      <c r="K889" s="84"/>
      <c r="L889" s="84"/>
      <c r="M889" s="85">
        <v>525</v>
      </c>
      <c r="N889" s="85"/>
      <c r="O889" s="85"/>
      <c r="P889" s="85"/>
      <c r="Q889" s="83">
        <v>10</v>
      </c>
      <c r="R889" s="85">
        <v>90</v>
      </c>
      <c r="S889" s="83">
        <v>0</v>
      </c>
      <c r="T889" s="83">
        <v>0</v>
      </c>
      <c r="U889" s="83">
        <v>5</v>
      </c>
      <c r="V889" s="83">
        <v>0</v>
      </c>
      <c r="W889" s="83">
        <v>800041</v>
      </c>
      <c r="X889" s="83">
        <v>18</v>
      </c>
      <c r="Y889" s="83">
        <v>7</v>
      </c>
      <c r="Z889" s="83">
        <v>0.3</v>
      </c>
      <c r="AA889" s="83">
        <v>0.5</v>
      </c>
      <c r="AB889" s="83">
        <v>0</v>
      </c>
      <c r="AC889" s="86">
        <v>9301</v>
      </c>
      <c r="AD889" s="49">
        <v>185</v>
      </c>
      <c r="AE889" s="83">
        <v>1</v>
      </c>
      <c r="AF889" s="83">
        <v>0.2</v>
      </c>
      <c r="AG889" s="51">
        <v>10</v>
      </c>
    </row>
    <row r="890" spans="1:42" x14ac:dyDescent="0.3">
      <c r="A890" s="83">
        <v>99024</v>
      </c>
      <c r="B890" s="83">
        <v>709024</v>
      </c>
      <c r="C890" s="83">
        <v>1</v>
      </c>
      <c r="D890" s="83">
        <v>2</v>
      </c>
      <c r="E890" s="83">
        <v>1</v>
      </c>
      <c r="F890" s="51">
        <v>1</v>
      </c>
      <c r="G890" s="83">
        <v>0.63</v>
      </c>
      <c r="H890" s="83">
        <v>25</v>
      </c>
      <c r="I890" s="84">
        <v>52007</v>
      </c>
      <c r="J890" s="84"/>
      <c r="K890" s="84"/>
      <c r="L890" s="84"/>
      <c r="M890" s="85">
        <v>532</v>
      </c>
      <c r="N890" s="85"/>
      <c r="O890" s="85"/>
      <c r="P890" s="85"/>
      <c r="Q890" s="83">
        <v>10</v>
      </c>
      <c r="R890" s="85">
        <v>90</v>
      </c>
      <c r="S890" s="83">
        <v>0</v>
      </c>
      <c r="T890" s="83">
        <v>0</v>
      </c>
      <c r="U890" s="83">
        <v>5</v>
      </c>
      <c r="V890" s="83">
        <v>0</v>
      </c>
      <c r="W890" s="83">
        <v>800041</v>
      </c>
      <c r="X890" s="83">
        <v>18</v>
      </c>
      <c r="Y890" s="83">
        <v>9</v>
      </c>
      <c r="Z890" s="83">
        <v>0.3</v>
      </c>
      <c r="AA890" s="83">
        <v>0.5</v>
      </c>
      <c r="AB890" s="83">
        <v>0</v>
      </c>
      <c r="AC890" s="86">
        <v>9302</v>
      </c>
      <c r="AD890" s="49">
        <v>156</v>
      </c>
      <c r="AE890" s="83">
        <v>1</v>
      </c>
      <c r="AF890" s="83">
        <v>0.2</v>
      </c>
      <c r="AG890" s="51">
        <v>10</v>
      </c>
    </row>
    <row r="891" spans="1:42" x14ac:dyDescent="0.3">
      <c r="A891" s="83">
        <v>99025</v>
      </c>
      <c r="B891" s="83">
        <v>709025</v>
      </c>
      <c r="C891" s="83">
        <v>1</v>
      </c>
      <c r="D891" s="83">
        <v>2</v>
      </c>
      <c r="E891" s="83">
        <v>1</v>
      </c>
      <c r="F891" s="51">
        <v>1</v>
      </c>
      <c r="G891" s="83">
        <v>1.1499999999999999</v>
      </c>
      <c r="H891" s="83">
        <v>10</v>
      </c>
      <c r="I891" s="84">
        <v>52870</v>
      </c>
      <c r="J891" s="84"/>
      <c r="K891" s="84"/>
      <c r="L891" s="84"/>
      <c r="M891" s="85">
        <v>540</v>
      </c>
      <c r="N891" s="85"/>
      <c r="O891" s="85"/>
      <c r="P891" s="85"/>
      <c r="Q891" s="83">
        <v>10</v>
      </c>
      <c r="R891" s="85">
        <v>90</v>
      </c>
      <c r="S891" s="83">
        <v>0</v>
      </c>
      <c r="T891" s="83">
        <v>0</v>
      </c>
      <c r="U891" s="83">
        <v>5</v>
      </c>
      <c r="V891" s="83">
        <v>0</v>
      </c>
      <c r="W891" s="83">
        <v>800091</v>
      </c>
      <c r="X891" s="83">
        <v>45</v>
      </c>
      <c r="Y891" s="83">
        <v>3</v>
      </c>
      <c r="Z891" s="83">
        <v>0.4</v>
      </c>
      <c r="AA891" s="83">
        <v>0.5</v>
      </c>
      <c r="AB891" s="83">
        <v>0</v>
      </c>
      <c r="AC891" s="86">
        <v>9403</v>
      </c>
      <c r="AD891" s="49">
        <v>151</v>
      </c>
      <c r="AE891" s="83">
        <v>1</v>
      </c>
      <c r="AF891" s="83">
        <v>0.2</v>
      </c>
      <c r="AG891" s="51">
        <v>10</v>
      </c>
    </row>
    <row r="892" spans="1:42" x14ac:dyDescent="0.3">
      <c r="A892" s="83">
        <v>99026</v>
      </c>
      <c r="B892" s="83">
        <v>709026</v>
      </c>
      <c r="C892" s="83">
        <v>1</v>
      </c>
      <c r="D892" s="83">
        <v>2</v>
      </c>
      <c r="E892" s="83">
        <v>1</v>
      </c>
      <c r="F892" s="51">
        <v>1</v>
      </c>
      <c r="G892" s="83">
        <v>1.1499999999999999</v>
      </c>
      <c r="H892" s="83">
        <v>10</v>
      </c>
      <c r="I892" s="84">
        <v>53733</v>
      </c>
      <c r="J892" s="84"/>
      <c r="K892" s="84"/>
      <c r="L892" s="84"/>
      <c r="M892" s="85">
        <v>547</v>
      </c>
      <c r="N892" s="85"/>
      <c r="O892" s="85"/>
      <c r="P892" s="85"/>
      <c r="Q892" s="83">
        <v>10</v>
      </c>
      <c r="R892" s="85">
        <v>90</v>
      </c>
      <c r="S892" s="83">
        <v>0</v>
      </c>
      <c r="T892" s="83">
        <v>0</v>
      </c>
      <c r="U892" s="83">
        <v>5</v>
      </c>
      <c r="V892" s="83">
        <v>0</v>
      </c>
      <c r="W892" s="83">
        <v>800091</v>
      </c>
      <c r="X892" s="83">
        <v>45</v>
      </c>
      <c r="Y892" s="83">
        <v>5</v>
      </c>
      <c r="Z892" s="83">
        <v>0.4</v>
      </c>
      <c r="AA892" s="83">
        <v>0.5</v>
      </c>
      <c r="AB892" s="83">
        <v>0</v>
      </c>
      <c r="AC892" s="86">
        <v>9404</v>
      </c>
      <c r="AD892" s="49">
        <v>157</v>
      </c>
      <c r="AE892" s="83">
        <v>1</v>
      </c>
      <c r="AF892" s="83">
        <v>0.2</v>
      </c>
      <c r="AG892" s="51">
        <v>10</v>
      </c>
    </row>
    <row r="893" spans="1:42" x14ac:dyDescent="0.3">
      <c r="A893" s="83">
        <v>99027</v>
      </c>
      <c r="B893" s="83">
        <v>709027</v>
      </c>
      <c r="C893" s="83">
        <v>1</v>
      </c>
      <c r="D893" s="83">
        <v>3</v>
      </c>
      <c r="E893" s="83">
        <v>1</v>
      </c>
      <c r="F893" s="51">
        <v>1</v>
      </c>
      <c r="G893" s="83">
        <v>1.18</v>
      </c>
      <c r="H893" s="83">
        <v>15</v>
      </c>
      <c r="I893" s="84">
        <v>54596</v>
      </c>
      <c r="J893" s="84"/>
      <c r="K893" s="84"/>
      <c r="L893" s="84"/>
      <c r="M893" s="85">
        <v>555</v>
      </c>
      <c r="N893" s="85"/>
      <c r="O893" s="85"/>
      <c r="P893" s="85"/>
      <c r="Q893" s="83">
        <v>10</v>
      </c>
      <c r="R893" s="85">
        <v>90</v>
      </c>
      <c r="S893" s="83">
        <v>0</v>
      </c>
      <c r="T893" s="83">
        <v>0</v>
      </c>
      <c r="U893" s="83">
        <v>5</v>
      </c>
      <c r="V893" s="83">
        <v>0</v>
      </c>
      <c r="W893" s="83">
        <v>800021</v>
      </c>
      <c r="X893" s="83">
        <v>30</v>
      </c>
      <c r="Y893" s="83">
        <v>7</v>
      </c>
      <c r="Z893" s="83">
        <v>0.54</v>
      </c>
      <c r="AA893" s="83">
        <v>0.5</v>
      </c>
      <c r="AB893" s="83">
        <v>0</v>
      </c>
      <c r="AC893" s="86">
        <v>9401</v>
      </c>
      <c r="AD893" s="49">
        <v>179</v>
      </c>
      <c r="AE893" s="83">
        <v>1</v>
      </c>
      <c r="AF893" s="83">
        <v>0.2</v>
      </c>
      <c r="AG893" s="51">
        <v>10</v>
      </c>
    </row>
    <row r="894" spans="1:42" x14ac:dyDescent="0.3">
      <c r="A894" s="83">
        <v>99028</v>
      </c>
      <c r="B894" s="83">
        <v>709028</v>
      </c>
      <c r="C894" s="83">
        <v>1</v>
      </c>
      <c r="D894" s="83">
        <v>3</v>
      </c>
      <c r="E894" s="83">
        <v>1</v>
      </c>
      <c r="F894" s="51">
        <v>1</v>
      </c>
      <c r="G894" s="83">
        <v>1.18</v>
      </c>
      <c r="H894" s="83">
        <v>15</v>
      </c>
      <c r="I894" s="84">
        <v>55459</v>
      </c>
      <c r="J894" s="84"/>
      <c r="K894" s="84"/>
      <c r="L894" s="84"/>
      <c r="M894" s="85">
        <v>562</v>
      </c>
      <c r="N894" s="85"/>
      <c r="O894" s="85"/>
      <c r="P894" s="85"/>
      <c r="Q894" s="83">
        <v>10</v>
      </c>
      <c r="R894" s="85">
        <v>90</v>
      </c>
      <c r="S894" s="83">
        <v>0</v>
      </c>
      <c r="T894" s="83">
        <v>0</v>
      </c>
      <c r="U894" s="83">
        <v>5</v>
      </c>
      <c r="V894" s="83">
        <v>0</v>
      </c>
      <c r="W894" s="83">
        <v>800021</v>
      </c>
      <c r="X894" s="83">
        <v>30</v>
      </c>
      <c r="Y894" s="83">
        <v>9</v>
      </c>
      <c r="Z894" s="83">
        <v>0.54</v>
      </c>
      <c r="AA894" s="83">
        <v>0.5</v>
      </c>
      <c r="AB894" s="83">
        <v>0</v>
      </c>
      <c r="AC894" s="86">
        <v>9402</v>
      </c>
      <c r="AD894" s="49">
        <v>115</v>
      </c>
      <c r="AE894" s="83">
        <v>1</v>
      </c>
      <c r="AF894" s="83">
        <v>0.2</v>
      </c>
      <c r="AG894" s="51">
        <v>10</v>
      </c>
    </row>
    <row r="895" spans="1:42" x14ac:dyDescent="0.3">
      <c r="A895" s="83">
        <v>99029</v>
      </c>
      <c r="B895" s="83">
        <v>709029</v>
      </c>
      <c r="C895" s="83">
        <v>1</v>
      </c>
      <c r="D895" s="83">
        <v>3</v>
      </c>
      <c r="E895" s="83">
        <v>1</v>
      </c>
      <c r="F895" s="51">
        <v>1</v>
      </c>
      <c r="G895" s="83">
        <v>1.18</v>
      </c>
      <c r="H895" s="83">
        <v>15</v>
      </c>
      <c r="I895" s="84">
        <v>56322</v>
      </c>
      <c r="J895" s="84"/>
      <c r="K895" s="84"/>
      <c r="L895" s="84"/>
      <c r="M895" s="85">
        <v>570</v>
      </c>
      <c r="N895" s="85"/>
      <c r="O895" s="85"/>
      <c r="P895" s="85"/>
      <c r="Q895" s="83">
        <v>10</v>
      </c>
      <c r="R895" s="85">
        <v>90</v>
      </c>
      <c r="S895" s="83">
        <v>0</v>
      </c>
      <c r="T895" s="83">
        <v>0</v>
      </c>
      <c r="U895" s="83">
        <v>5</v>
      </c>
      <c r="V895" s="83">
        <v>0</v>
      </c>
      <c r="W895" s="83">
        <v>800021</v>
      </c>
      <c r="X895" s="83">
        <v>30</v>
      </c>
      <c r="Y895" s="83">
        <v>9</v>
      </c>
      <c r="Z895" s="83">
        <v>0.54</v>
      </c>
      <c r="AA895" s="83">
        <v>0.5</v>
      </c>
      <c r="AB895" s="83">
        <v>0</v>
      </c>
      <c r="AC895" s="86">
        <v>9401</v>
      </c>
      <c r="AD895" s="49">
        <v>141</v>
      </c>
      <c r="AE895" s="83">
        <v>1</v>
      </c>
      <c r="AF895" s="83">
        <v>0.2</v>
      </c>
      <c r="AG895" s="51">
        <v>10</v>
      </c>
    </row>
    <row r="896" spans="1:42" x14ac:dyDescent="0.3">
      <c r="A896" s="48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48"/>
      <c r="M896" s="48"/>
      <c r="N896" s="93"/>
      <c r="O896" s="93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</row>
  </sheetData>
  <autoFilter ref="A1:AD895" xr:uid="{00000000-0009-0000-0000-000001000000}">
    <sortState xmlns:xlrd2="http://schemas.microsoft.com/office/spreadsheetml/2017/richdata2" ref="A2:AD895">
      <sortCondition ref="A1:A895"/>
    </sortState>
  </autoFilter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895"/>
  <sheetViews>
    <sheetView tabSelected="1" topLeftCell="X877" zoomScaleNormal="100" workbookViewId="0">
      <selection activeCell="AA890" sqref="AA890"/>
    </sheetView>
  </sheetViews>
  <sheetFormatPr defaultRowHeight="16.5" x14ac:dyDescent="0.3"/>
  <cols>
    <col min="5" max="27" width="39.5" customWidth="1"/>
  </cols>
  <sheetData>
    <row r="1" spans="1:27" s="1" customFormat="1" x14ac:dyDescent="0.3">
      <c r="A1" s="9" t="s">
        <v>0</v>
      </c>
      <c r="B1" s="9" t="s">
        <v>6</v>
      </c>
      <c r="C1" s="9" t="s">
        <v>7</v>
      </c>
      <c r="D1" s="9" t="s">
        <v>8</v>
      </c>
      <c r="E1" s="9" t="s">
        <v>3</v>
      </c>
      <c r="F1" s="9" t="s">
        <v>9</v>
      </c>
      <c r="G1" s="10" t="s">
        <v>10</v>
      </c>
      <c r="H1" s="10" t="s">
        <v>11</v>
      </c>
      <c r="I1" s="22" t="s">
        <v>12</v>
      </c>
      <c r="J1" s="11" t="s">
        <v>13</v>
      </c>
      <c r="K1" s="10" t="s">
        <v>14</v>
      </c>
      <c r="L1" s="11" t="s">
        <v>15</v>
      </c>
      <c r="M1" s="10" t="s">
        <v>16</v>
      </c>
      <c r="N1" s="10" t="s">
        <v>17</v>
      </c>
      <c r="O1" s="10" t="s">
        <v>4</v>
      </c>
      <c r="P1" s="9" t="s">
        <v>18</v>
      </c>
      <c r="Q1" s="9" t="s">
        <v>19</v>
      </c>
      <c r="R1" s="12" t="s">
        <v>20</v>
      </c>
      <c r="S1" s="9" t="s">
        <v>21</v>
      </c>
      <c r="T1" s="9" t="s">
        <v>1</v>
      </c>
      <c r="U1" s="9" t="s">
        <v>2</v>
      </c>
      <c r="V1" s="9" t="s">
        <v>22</v>
      </c>
      <c r="W1" s="12" t="s">
        <v>23</v>
      </c>
      <c r="X1" s="9" t="s">
        <v>5</v>
      </c>
      <c r="Y1" s="9" t="s">
        <v>24</v>
      </c>
      <c r="Z1" s="36" t="s">
        <v>25</v>
      </c>
      <c r="AA1" s="9" t="s">
        <v>26</v>
      </c>
    </row>
    <row r="2" spans="1:27" x14ac:dyDescent="0.3">
      <c r="A2">
        <f>INT('Mob (2)'!A2)</f>
        <v>101</v>
      </c>
      <c r="B2">
        <f>INT('Mob (2)'!B2)</f>
        <v>700101</v>
      </c>
      <c r="C2">
        <f>INT('Mob (2)'!C2)</f>
        <v>1</v>
      </c>
      <c r="D2">
        <f>INT('Mob (2)'!D2)</f>
        <v>1</v>
      </c>
      <c r="E2">
        <f>INT('Mob (2)'!E2)</f>
        <v>1</v>
      </c>
      <c r="F2">
        <f>INT('Mob (2)'!F2)</f>
        <v>1</v>
      </c>
      <c r="G2">
        <f>INT('Mob (2)'!G2)</f>
        <v>1</v>
      </c>
      <c r="H2">
        <f>INT('Mob (2)'!H2)</f>
        <v>0</v>
      </c>
      <c r="I2">
        <f>INT('Mob (2)'!I2)</f>
        <v>385</v>
      </c>
      <c r="J2">
        <f>INT('Mob (2)'!J2)</f>
        <v>385</v>
      </c>
      <c r="K2">
        <f>INT('Mob (2)'!K2)</f>
        <v>385</v>
      </c>
      <c r="L2">
        <f>INT('Mob (2)'!L2)</f>
        <v>0</v>
      </c>
      <c r="M2">
        <f>INT('Mob (2)'!M2)</f>
        <v>55</v>
      </c>
      <c r="N2">
        <f>INT('Mob (2)'!N2)</f>
        <v>55</v>
      </c>
      <c r="O2">
        <f>INT('Mob (2)'!O2)</f>
        <v>55</v>
      </c>
      <c r="P2">
        <f>INT('Mob (2)'!P2)</f>
        <v>0</v>
      </c>
      <c r="Q2">
        <f>INT('Mob (2)'!R2)</f>
        <v>79</v>
      </c>
      <c r="R2">
        <f>INT('Mob (2)'!S2)</f>
        <v>0</v>
      </c>
      <c r="S2">
        <f>INT('Mob (2)'!T2)</f>
        <v>6</v>
      </c>
      <c r="T2">
        <f>INT('Mob (2)'!V2)</f>
        <v>0</v>
      </c>
      <c r="U2">
        <f>INT('Mob (2)'!AB2)</f>
        <v>0</v>
      </c>
      <c r="V2">
        <f>INT('Mob (2)'!W2)</f>
        <v>800183</v>
      </c>
      <c r="W2">
        <f>INT('Mob (2)'!X2)</f>
        <v>100</v>
      </c>
      <c r="X2">
        <f>INT('Mob (2)'!AD2)</f>
        <v>16</v>
      </c>
      <c r="Y2">
        <f>INT('Mob (2)'!AE2)</f>
        <v>7</v>
      </c>
      <c r="Z2">
        <f>INT('Mob (2)'!AF2)</f>
        <v>1</v>
      </c>
      <c r="AA2">
        <f>INT('Mob (2)'!AG2)</f>
        <v>46</v>
      </c>
    </row>
    <row r="3" spans="1:27" x14ac:dyDescent="0.3">
      <c r="A3">
        <f>INT('Mob (2)'!A3)</f>
        <v>102</v>
      </c>
      <c r="B3">
        <f>INT('Mob (2)'!B3)</f>
        <v>700102</v>
      </c>
      <c r="C3">
        <f>INT('Mob (2)'!C3)</f>
        <v>1</v>
      </c>
      <c r="D3">
        <f>INT('Mob (2)'!D3)</f>
        <v>1</v>
      </c>
      <c r="E3">
        <f>INT('Mob (2)'!E3)</f>
        <v>1</v>
      </c>
      <c r="F3">
        <f>INT('Mob (2)'!F3)</f>
        <v>1</v>
      </c>
      <c r="G3">
        <f>INT('Mob (2)'!G3)</f>
        <v>0</v>
      </c>
      <c r="H3">
        <f>INT('Mob (2)'!H3)</f>
        <v>15</v>
      </c>
      <c r="I3">
        <f>INT('Mob (2)'!I3)</f>
        <v>396</v>
      </c>
      <c r="J3">
        <f>INT('Mob (2)'!J3)</f>
        <v>396</v>
      </c>
      <c r="K3">
        <f>INT('Mob (2)'!K3)</f>
        <v>396</v>
      </c>
      <c r="L3">
        <f>INT('Mob (2)'!L3)</f>
        <v>0</v>
      </c>
      <c r="M3">
        <f>INT('Mob (2)'!M3)</f>
        <v>57</v>
      </c>
      <c r="N3">
        <f>INT('Mob (2)'!N3)</f>
        <v>57</v>
      </c>
      <c r="O3">
        <f>INT('Mob (2)'!O3)</f>
        <v>57</v>
      </c>
      <c r="P3">
        <f>INT('Mob (2)'!P3)</f>
        <v>0</v>
      </c>
      <c r="Q3">
        <f>INT('Mob (2)'!R3)</f>
        <v>79</v>
      </c>
      <c r="R3">
        <f>INT('Mob (2)'!S3)</f>
        <v>0</v>
      </c>
      <c r="S3">
        <f>INT('Mob (2)'!T3)</f>
        <v>7</v>
      </c>
      <c r="T3">
        <f>INT('Mob (2)'!V3)</f>
        <v>0</v>
      </c>
      <c r="U3" s="94">
        <f>INT('Mob (2)'!AB3)</f>
        <v>0</v>
      </c>
      <c r="V3">
        <f>INT('Mob (2)'!W3)</f>
        <v>800082</v>
      </c>
      <c r="W3" s="94">
        <f>INT('Mob (2)'!X3)</f>
        <v>15</v>
      </c>
      <c r="X3" s="94">
        <f>INT('Mob (2)'!AD3)</f>
        <v>16</v>
      </c>
      <c r="Y3" s="94">
        <f>INT('Mob (2)'!AE3)</f>
        <v>1</v>
      </c>
      <c r="Z3" s="94">
        <f>INT('Mob (2)'!AF3)</f>
        <v>1</v>
      </c>
      <c r="AA3" s="94">
        <f>INT('Mob (2)'!AG3)</f>
        <v>11</v>
      </c>
    </row>
    <row r="4" spans="1:27" x14ac:dyDescent="0.3">
      <c r="A4">
        <f>INT('Mob (2)'!A4)</f>
        <v>103</v>
      </c>
      <c r="B4">
        <f>INT('Mob (2)'!B4)</f>
        <v>700103</v>
      </c>
      <c r="C4">
        <f>INT('Mob (2)'!C4)</f>
        <v>1</v>
      </c>
      <c r="D4">
        <f>INT('Mob (2)'!D4)</f>
        <v>1</v>
      </c>
      <c r="E4">
        <f>INT('Mob (2)'!E4)</f>
        <v>1</v>
      </c>
      <c r="F4">
        <f>INT('Mob (2)'!F4)</f>
        <v>1</v>
      </c>
      <c r="G4">
        <f>INT('Mob (2)'!G4)</f>
        <v>0</v>
      </c>
      <c r="H4">
        <f>INT('Mob (2)'!H4)</f>
        <v>15</v>
      </c>
      <c r="I4">
        <f>INT('Mob (2)'!I4)</f>
        <v>407</v>
      </c>
      <c r="J4">
        <f>INT('Mob (2)'!J4)</f>
        <v>407</v>
      </c>
      <c r="K4">
        <f>INT('Mob (2)'!K4)</f>
        <v>407</v>
      </c>
      <c r="L4">
        <f>INT('Mob (2)'!L4)</f>
        <v>0</v>
      </c>
      <c r="M4">
        <f>INT('Mob (2)'!M4)</f>
        <v>58</v>
      </c>
      <c r="N4">
        <f>INT('Mob (2)'!N4)</f>
        <v>58</v>
      </c>
      <c r="O4">
        <f>INT('Mob (2)'!O4)</f>
        <v>58</v>
      </c>
      <c r="P4">
        <f>INT('Mob (2)'!P4)</f>
        <v>0</v>
      </c>
      <c r="Q4">
        <f>INT('Mob (2)'!R4)</f>
        <v>79</v>
      </c>
      <c r="R4">
        <f>INT('Mob (2)'!S4)</f>
        <v>0</v>
      </c>
      <c r="S4">
        <f>INT('Mob (2)'!T4)</f>
        <v>7</v>
      </c>
      <c r="T4">
        <f>INT('Mob (2)'!V4)</f>
        <v>0</v>
      </c>
      <c r="U4" s="94">
        <f>INT('Mob (2)'!AB4)</f>
        <v>0</v>
      </c>
      <c r="V4">
        <f>INT('Mob (2)'!W4)</f>
        <v>800082</v>
      </c>
      <c r="W4" s="94">
        <f>INT('Mob (2)'!X4)</f>
        <v>15</v>
      </c>
      <c r="X4" s="94">
        <f>INT('Mob (2)'!AD4)</f>
        <v>16</v>
      </c>
      <c r="Y4" s="94">
        <f>INT('Mob (2)'!AE4)</f>
        <v>3</v>
      </c>
      <c r="Z4" s="94">
        <f>INT('Mob (2)'!AF4)</f>
        <v>0</v>
      </c>
      <c r="AA4" s="94">
        <f>INT('Mob (2)'!AG4)</f>
        <v>73</v>
      </c>
    </row>
    <row r="5" spans="1:27" x14ac:dyDescent="0.3">
      <c r="A5">
        <f>INT('Mob (2)'!A5)</f>
        <v>104</v>
      </c>
      <c r="B5">
        <f>INT('Mob (2)'!B5)</f>
        <v>700104</v>
      </c>
      <c r="C5">
        <f>INT('Mob (2)'!C5)</f>
        <v>1</v>
      </c>
      <c r="D5">
        <f>INT('Mob (2)'!D5)</f>
        <v>1</v>
      </c>
      <c r="E5">
        <f>INT('Mob (2)'!E5)</f>
        <v>1</v>
      </c>
      <c r="F5">
        <f>INT('Mob (2)'!F5)</f>
        <v>1</v>
      </c>
      <c r="G5">
        <f>INT('Mob (2)'!G5)</f>
        <v>0</v>
      </c>
      <c r="H5">
        <f>INT('Mob (2)'!H5)</f>
        <v>15</v>
      </c>
      <c r="I5">
        <f>INT('Mob (2)'!I5)</f>
        <v>413</v>
      </c>
      <c r="J5">
        <f>INT('Mob (2)'!J5)</f>
        <v>413</v>
      </c>
      <c r="K5">
        <f>INT('Mob (2)'!K5)</f>
        <v>413</v>
      </c>
      <c r="L5">
        <f>INT('Mob (2)'!L5)</f>
        <v>0</v>
      </c>
      <c r="M5">
        <f>INT('Mob (2)'!M5)</f>
        <v>59</v>
      </c>
      <c r="N5">
        <f>INT('Mob (2)'!N5)</f>
        <v>59</v>
      </c>
      <c r="O5">
        <f>INT('Mob (2)'!O5)</f>
        <v>59</v>
      </c>
      <c r="P5">
        <f>INT('Mob (2)'!P5)</f>
        <v>0</v>
      </c>
      <c r="Q5">
        <f>INT('Mob (2)'!R5)</f>
        <v>79</v>
      </c>
      <c r="R5">
        <f>INT('Mob (2)'!S5)</f>
        <v>0</v>
      </c>
      <c r="S5">
        <f>INT('Mob (2)'!T5)</f>
        <v>7</v>
      </c>
      <c r="T5">
        <f>INT('Mob (2)'!V5)</f>
        <v>0</v>
      </c>
      <c r="U5" s="94">
        <f>INT('Mob (2)'!AB5)</f>
        <v>0</v>
      </c>
      <c r="V5">
        <f>INT('Mob (2)'!W5)</f>
        <v>800082</v>
      </c>
      <c r="W5" s="94">
        <f>INT('Mob (2)'!X5)</f>
        <v>15</v>
      </c>
      <c r="X5" s="94">
        <f>INT('Mob (2)'!AD5)</f>
        <v>17</v>
      </c>
      <c r="Y5" s="94">
        <f>INT('Mob (2)'!AE5)</f>
        <v>3</v>
      </c>
      <c r="Z5" s="94">
        <f>INT('Mob (2)'!AF5)</f>
        <v>1</v>
      </c>
      <c r="AA5" s="94">
        <f>INT('Mob (2)'!AG5)</f>
        <v>21</v>
      </c>
    </row>
    <row r="6" spans="1:27" x14ac:dyDescent="0.3">
      <c r="A6">
        <f>INT('Mob (2)'!A6)</f>
        <v>105</v>
      </c>
      <c r="B6">
        <f>INT('Mob (2)'!B6)</f>
        <v>700105</v>
      </c>
      <c r="C6">
        <f>INT('Mob (2)'!C6)</f>
        <v>1</v>
      </c>
      <c r="D6">
        <f>INT('Mob (2)'!D6)</f>
        <v>1</v>
      </c>
      <c r="E6">
        <f>INT('Mob (2)'!E6)</f>
        <v>1</v>
      </c>
      <c r="F6">
        <f>INT('Mob (2)'!F6)</f>
        <v>1</v>
      </c>
      <c r="G6">
        <f>INT('Mob (2)'!G6)</f>
        <v>0</v>
      </c>
      <c r="H6">
        <f>INT('Mob (2)'!H6)</f>
        <v>15</v>
      </c>
      <c r="I6">
        <f>INT('Mob (2)'!I6)</f>
        <v>424</v>
      </c>
      <c r="J6">
        <f>INT('Mob (2)'!J6)</f>
        <v>424</v>
      </c>
      <c r="K6">
        <f>INT('Mob (2)'!K6)</f>
        <v>424</v>
      </c>
      <c r="L6">
        <f>INT('Mob (2)'!L6)</f>
        <v>0</v>
      </c>
      <c r="M6">
        <f>INT('Mob (2)'!M6)</f>
        <v>61</v>
      </c>
      <c r="N6">
        <f>INT('Mob (2)'!N6)</f>
        <v>61</v>
      </c>
      <c r="O6">
        <f>INT('Mob (2)'!O6)</f>
        <v>61</v>
      </c>
      <c r="P6">
        <f>INT('Mob (2)'!P6)</f>
        <v>0</v>
      </c>
      <c r="Q6">
        <f>INT('Mob (2)'!R6)</f>
        <v>79</v>
      </c>
      <c r="R6">
        <f>INT('Mob (2)'!S6)</f>
        <v>0</v>
      </c>
      <c r="S6">
        <f>INT('Mob (2)'!T6)</f>
        <v>8</v>
      </c>
      <c r="T6">
        <f>INT('Mob (2)'!V6)</f>
        <v>0</v>
      </c>
      <c r="U6" s="94">
        <f>INT('Mob (2)'!AB6)</f>
        <v>0</v>
      </c>
      <c r="V6">
        <f>INT('Mob (2)'!W6)</f>
        <v>800082</v>
      </c>
      <c r="W6" s="94">
        <f>INT('Mob (2)'!X6)</f>
        <v>15</v>
      </c>
      <c r="X6" s="94">
        <f>INT('Mob (2)'!AD6)</f>
        <v>17</v>
      </c>
      <c r="Y6" s="94">
        <f>INT('Mob (2)'!AE6)</f>
        <v>3</v>
      </c>
      <c r="Z6" s="94">
        <f>INT('Mob (2)'!AF6)</f>
        <v>0</v>
      </c>
      <c r="AA6" s="94">
        <f>INT('Mob (2)'!AG6)</f>
        <v>87</v>
      </c>
    </row>
    <row r="7" spans="1:27" x14ac:dyDescent="0.3">
      <c r="A7">
        <f>INT('Mob (2)'!A7)</f>
        <v>106</v>
      </c>
      <c r="B7">
        <f>INT('Mob (2)'!B7)</f>
        <v>700106</v>
      </c>
      <c r="C7">
        <f>INT('Mob (2)'!C7)</f>
        <v>1</v>
      </c>
      <c r="D7">
        <f>INT('Mob (2)'!D7)</f>
        <v>1</v>
      </c>
      <c r="E7">
        <f>INT('Mob (2)'!E7)</f>
        <v>1</v>
      </c>
      <c r="F7">
        <f>INT('Mob (2)'!F7)</f>
        <v>1</v>
      </c>
      <c r="G7">
        <f>INT('Mob (2)'!G7)</f>
        <v>0</v>
      </c>
      <c r="H7">
        <f>INT('Mob (2)'!H7)</f>
        <v>15</v>
      </c>
      <c r="I7">
        <f>INT('Mob (2)'!I7)</f>
        <v>435</v>
      </c>
      <c r="J7">
        <f>INT('Mob (2)'!J7)</f>
        <v>435</v>
      </c>
      <c r="K7">
        <f>INT('Mob (2)'!K7)</f>
        <v>435</v>
      </c>
      <c r="L7">
        <f>INT('Mob (2)'!L7)</f>
        <v>0</v>
      </c>
      <c r="M7">
        <f>INT('Mob (2)'!M7)</f>
        <v>62</v>
      </c>
      <c r="N7">
        <f>INT('Mob (2)'!N7)</f>
        <v>62</v>
      </c>
      <c r="O7">
        <f>INT('Mob (2)'!O7)</f>
        <v>62</v>
      </c>
      <c r="P7">
        <f>INT('Mob (2)'!P7)</f>
        <v>0</v>
      </c>
      <c r="Q7">
        <f>INT('Mob (2)'!R7)</f>
        <v>79</v>
      </c>
      <c r="R7">
        <f>INT('Mob (2)'!S7)</f>
        <v>0</v>
      </c>
      <c r="S7">
        <f>INT('Mob (2)'!T7)</f>
        <v>8</v>
      </c>
      <c r="T7">
        <f>INT('Mob (2)'!V7)</f>
        <v>0</v>
      </c>
      <c r="U7" s="94">
        <f>INT('Mob (2)'!AB7)</f>
        <v>0</v>
      </c>
      <c r="V7">
        <f>INT('Mob (2)'!W7)</f>
        <v>800082</v>
      </c>
      <c r="W7" s="94">
        <f>INT('Mob (2)'!X7)</f>
        <v>15</v>
      </c>
      <c r="X7" s="94">
        <f>INT('Mob (2)'!AD7)</f>
        <v>20</v>
      </c>
      <c r="Y7" s="94">
        <f>INT('Mob (2)'!AE7)</f>
        <v>1</v>
      </c>
      <c r="Z7" s="94">
        <f>INT('Mob (2)'!AF7)</f>
        <v>0</v>
      </c>
      <c r="AA7" s="94">
        <f>INT('Mob (2)'!AG7)</f>
        <v>33</v>
      </c>
    </row>
    <row r="8" spans="1:27" x14ac:dyDescent="0.3">
      <c r="A8">
        <f>INT('Mob (2)'!A8)</f>
        <v>107</v>
      </c>
      <c r="B8">
        <f>INT('Mob (2)'!B8)</f>
        <v>700107</v>
      </c>
      <c r="C8">
        <f>INT('Mob (2)'!C8)</f>
        <v>1</v>
      </c>
      <c r="D8">
        <f>INT('Mob (2)'!D8)</f>
        <v>1</v>
      </c>
      <c r="E8">
        <f>INT('Mob (2)'!E8)</f>
        <v>1</v>
      </c>
      <c r="F8">
        <f>INT('Mob (2)'!F8)</f>
        <v>2</v>
      </c>
      <c r="G8">
        <f>INT('Mob (2)'!G8)</f>
        <v>0</v>
      </c>
      <c r="H8">
        <f>INT('Mob (2)'!H8)</f>
        <v>15</v>
      </c>
      <c r="I8">
        <f>INT('Mob (2)'!I8)</f>
        <v>446</v>
      </c>
      <c r="J8">
        <f>INT('Mob (2)'!J8)</f>
        <v>446</v>
      </c>
      <c r="K8">
        <f>INT('Mob (2)'!K8)</f>
        <v>446</v>
      </c>
      <c r="L8">
        <f>INT('Mob (2)'!L8)</f>
        <v>0</v>
      </c>
      <c r="M8">
        <f>INT('Mob (2)'!M8)</f>
        <v>64</v>
      </c>
      <c r="N8">
        <f>INT('Mob (2)'!N8)</f>
        <v>64</v>
      </c>
      <c r="O8">
        <f>INT('Mob (2)'!O8)</f>
        <v>64</v>
      </c>
      <c r="P8">
        <f>INT('Mob (2)'!P8)</f>
        <v>0</v>
      </c>
      <c r="Q8">
        <f>INT('Mob (2)'!R8)</f>
        <v>79</v>
      </c>
      <c r="R8">
        <f>INT('Mob (2)'!S8)</f>
        <v>0</v>
      </c>
      <c r="S8">
        <f>INT('Mob (2)'!T8)</f>
        <v>9</v>
      </c>
      <c r="T8">
        <f>INT('Mob (2)'!V8)</f>
        <v>0</v>
      </c>
      <c r="U8" s="94">
        <f>INT('Mob (2)'!AB8)</f>
        <v>0</v>
      </c>
      <c r="V8">
        <f>INT('Mob (2)'!W8)</f>
        <v>800082</v>
      </c>
      <c r="W8" s="94">
        <f>INT('Mob (2)'!X8)</f>
        <v>15</v>
      </c>
      <c r="X8" s="94">
        <f>INT('Mob (2)'!AD8)</f>
        <v>11</v>
      </c>
      <c r="Y8" s="94">
        <f>INT('Mob (2)'!AE8)</f>
        <v>2</v>
      </c>
      <c r="Z8" s="94">
        <f>INT('Mob (2)'!AF8)</f>
        <v>1</v>
      </c>
      <c r="AA8" s="94">
        <f>INT('Mob (2)'!AG8)</f>
        <v>22</v>
      </c>
    </row>
    <row r="9" spans="1:27" x14ac:dyDescent="0.3">
      <c r="A9">
        <f>INT('Mob (2)'!A9)</f>
        <v>108</v>
      </c>
      <c r="B9">
        <f>INT('Mob (2)'!B9)</f>
        <v>700108</v>
      </c>
      <c r="C9">
        <f>INT('Mob (2)'!C9)</f>
        <v>1</v>
      </c>
      <c r="D9">
        <f>INT('Mob (2)'!D9)</f>
        <v>1</v>
      </c>
      <c r="E9">
        <f>INT('Mob (2)'!E9)</f>
        <v>1</v>
      </c>
      <c r="F9">
        <f>INT('Mob (2)'!F9)</f>
        <v>1</v>
      </c>
      <c r="G9">
        <f>INT('Mob (2)'!G9)</f>
        <v>0</v>
      </c>
      <c r="H9">
        <f>INT('Mob (2)'!H9)</f>
        <v>15</v>
      </c>
      <c r="I9">
        <f>INT('Mob (2)'!I9)</f>
        <v>456</v>
      </c>
      <c r="J9">
        <f>INT('Mob (2)'!J9)</f>
        <v>456</v>
      </c>
      <c r="K9">
        <f>INT('Mob (2)'!K9)</f>
        <v>456</v>
      </c>
      <c r="L9">
        <f>INT('Mob (2)'!L9)</f>
        <v>0</v>
      </c>
      <c r="M9">
        <f>INT('Mob (2)'!M9)</f>
        <v>66</v>
      </c>
      <c r="N9">
        <f>INT('Mob (2)'!N9)</f>
        <v>66</v>
      </c>
      <c r="O9">
        <f>INT('Mob (2)'!O9)</f>
        <v>66</v>
      </c>
      <c r="P9">
        <f>INT('Mob (2)'!P9)</f>
        <v>0</v>
      </c>
      <c r="Q9">
        <f>INT('Mob (2)'!R9)</f>
        <v>79</v>
      </c>
      <c r="R9">
        <f>INT('Mob (2)'!S9)</f>
        <v>0</v>
      </c>
      <c r="S9">
        <f>INT('Mob (2)'!T9)</f>
        <v>9</v>
      </c>
      <c r="T9">
        <f>INT('Mob (2)'!V9)</f>
        <v>0</v>
      </c>
      <c r="U9" s="94">
        <f>INT('Mob (2)'!AB9)</f>
        <v>0</v>
      </c>
      <c r="V9">
        <f>INT('Mob (2)'!W9)</f>
        <v>800082</v>
      </c>
      <c r="W9" s="94">
        <f>INT('Mob (2)'!X9)</f>
        <v>15</v>
      </c>
      <c r="X9" s="94">
        <f>INT('Mob (2)'!AD9)</f>
        <v>13</v>
      </c>
      <c r="Y9" s="94">
        <f>INT('Mob (2)'!AE9)</f>
        <v>1</v>
      </c>
      <c r="Z9" s="94">
        <f>INT('Mob (2)'!AF9)</f>
        <v>1</v>
      </c>
      <c r="AA9" s="94">
        <f>INT('Mob (2)'!AG9)</f>
        <v>65</v>
      </c>
    </row>
    <row r="10" spans="1:27" x14ac:dyDescent="0.3">
      <c r="A10">
        <f>INT('Mob (2)'!A10)</f>
        <v>109</v>
      </c>
      <c r="B10">
        <f>INT('Mob (2)'!B10)</f>
        <v>700109</v>
      </c>
      <c r="C10">
        <f>INT('Mob (2)'!C10)</f>
        <v>1</v>
      </c>
      <c r="D10">
        <f>INT('Mob (2)'!D10)</f>
        <v>1</v>
      </c>
      <c r="E10">
        <f>INT('Mob (2)'!E10)</f>
        <v>1</v>
      </c>
      <c r="F10">
        <f>INT('Mob (2)'!F10)</f>
        <v>2</v>
      </c>
      <c r="G10">
        <f>INT('Mob (2)'!G10)</f>
        <v>0</v>
      </c>
      <c r="H10">
        <f>INT('Mob (2)'!H10)</f>
        <v>15</v>
      </c>
      <c r="I10">
        <f>INT('Mob (2)'!I10)</f>
        <v>462</v>
      </c>
      <c r="J10">
        <f>INT('Mob (2)'!J10)</f>
        <v>462</v>
      </c>
      <c r="K10">
        <f>INT('Mob (2)'!K10)</f>
        <v>462</v>
      </c>
      <c r="L10">
        <f>INT('Mob (2)'!L10)</f>
        <v>0</v>
      </c>
      <c r="M10">
        <f>INT('Mob (2)'!M10)</f>
        <v>66</v>
      </c>
      <c r="N10">
        <f>INT('Mob (2)'!N10)</f>
        <v>66</v>
      </c>
      <c r="O10">
        <f>INT('Mob (2)'!O10)</f>
        <v>66</v>
      </c>
      <c r="P10">
        <f>INT('Mob (2)'!P10)</f>
        <v>0</v>
      </c>
      <c r="Q10">
        <f>INT('Mob (2)'!R10)</f>
        <v>79</v>
      </c>
      <c r="R10">
        <f>INT('Mob (2)'!S10)</f>
        <v>0</v>
      </c>
      <c r="S10">
        <f>INT('Mob (2)'!T10)</f>
        <v>9</v>
      </c>
      <c r="T10">
        <f>INT('Mob (2)'!V10)</f>
        <v>0</v>
      </c>
      <c r="U10" s="94">
        <f>INT('Mob (2)'!AB10)</f>
        <v>0</v>
      </c>
      <c r="V10">
        <f>INT('Mob (2)'!W10)</f>
        <v>800082</v>
      </c>
      <c r="W10" s="94">
        <f>INT('Mob (2)'!X10)</f>
        <v>15</v>
      </c>
      <c r="X10" s="94">
        <f>INT('Mob (2)'!AD10)</f>
        <v>19</v>
      </c>
      <c r="Y10" s="94">
        <f>INT('Mob (2)'!AE10)</f>
        <v>2</v>
      </c>
      <c r="Z10" s="94">
        <f>INT('Mob (2)'!AF10)</f>
        <v>0</v>
      </c>
      <c r="AA10" s="94">
        <f>INT('Mob (2)'!AG10)</f>
        <v>13</v>
      </c>
    </row>
    <row r="11" spans="1:27" x14ac:dyDescent="0.3">
      <c r="A11">
        <f>INT('Mob (2)'!A11)</f>
        <v>110</v>
      </c>
      <c r="B11">
        <f>INT('Mob (2)'!B11)</f>
        <v>700110</v>
      </c>
      <c r="C11">
        <f>INT('Mob (2)'!C11)</f>
        <v>1</v>
      </c>
      <c r="D11">
        <f>INT('Mob (2)'!D11)</f>
        <v>1</v>
      </c>
      <c r="E11">
        <f>INT('Mob (2)'!E11)</f>
        <v>1</v>
      </c>
      <c r="F11">
        <f>INT('Mob (2)'!F11)</f>
        <v>2</v>
      </c>
      <c r="G11">
        <f>INT('Mob (2)'!G11)</f>
        <v>0</v>
      </c>
      <c r="H11">
        <f>INT('Mob (2)'!H11)</f>
        <v>15</v>
      </c>
      <c r="I11">
        <f>INT('Mob (2)'!I11)</f>
        <v>473</v>
      </c>
      <c r="J11">
        <f>INT('Mob (2)'!J11)</f>
        <v>473</v>
      </c>
      <c r="K11">
        <f>INT('Mob (2)'!K11)</f>
        <v>473</v>
      </c>
      <c r="L11">
        <f>INT('Mob (2)'!L11)</f>
        <v>0</v>
      </c>
      <c r="M11">
        <f>INT('Mob (2)'!M11)</f>
        <v>68</v>
      </c>
      <c r="N11">
        <f>INT('Mob (2)'!N11)</f>
        <v>68</v>
      </c>
      <c r="O11">
        <f>INT('Mob (2)'!O11)</f>
        <v>68</v>
      </c>
      <c r="P11">
        <f>INT('Mob (2)'!P11)</f>
        <v>0</v>
      </c>
      <c r="Q11">
        <f>INT('Mob (2)'!R11)</f>
        <v>79</v>
      </c>
      <c r="R11">
        <f>INT('Mob (2)'!S11)</f>
        <v>0</v>
      </c>
      <c r="S11">
        <f>INT('Mob (2)'!T11)</f>
        <v>10</v>
      </c>
      <c r="T11">
        <f>INT('Mob (2)'!V11)</f>
        <v>0</v>
      </c>
      <c r="U11" s="94">
        <f>INT('Mob (2)'!AB11)</f>
        <v>0</v>
      </c>
      <c r="V11">
        <f>INT('Mob (2)'!W11)</f>
        <v>800082</v>
      </c>
      <c r="W11" s="94">
        <f>INT('Mob (2)'!X11)</f>
        <v>15</v>
      </c>
      <c r="X11" s="94">
        <f>INT('Mob (2)'!AD11)</f>
        <v>19</v>
      </c>
      <c r="Y11" s="94">
        <f>INT('Mob (2)'!AE11)</f>
        <v>2</v>
      </c>
      <c r="Z11" s="94">
        <f>INT('Mob (2)'!AF11)</f>
        <v>1</v>
      </c>
      <c r="AA11" s="94">
        <f>INT('Mob (2)'!AG11)</f>
        <v>43</v>
      </c>
    </row>
    <row r="12" spans="1:27" x14ac:dyDescent="0.3">
      <c r="A12">
        <f>INT('Mob (2)'!A12)</f>
        <v>111</v>
      </c>
      <c r="B12">
        <f>INT('Mob (2)'!B12)</f>
        <v>700111</v>
      </c>
      <c r="C12">
        <f>INT('Mob (2)'!C12)</f>
        <v>1</v>
      </c>
      <c r="D12">
        <f>INT('Mob (2)'!D12)</f>
        <v>1</v>
      </c>
      <c r="E12">
        <f>INT('Mob (2)'!E12)</f>
        <v>1</v>
      </c>
      <c r="F12">
        <f>INT('Mob (2)'!F12)</f>
        <v>2</v>
      </c>
      <c r="G12">
        <f>INT('Mob (2)'!G12)</f>
        <v>0</v>
      </c>
      <c r="H12">
        <f>INT('Mob (2)'!H12)</f>
        <v>15</v>
      </c>
      <c r="I12">
        <f>INT('Mob (2)'!I12)</f>
        <v>478</v>
      </c>
      <c r="J12">
        <f>INT('Mob (2)'!J12)</f>
        <v>478</v>
      </c>
      <c r="K12">
        <f>INT('Mob (2)'!K12)</f>
        <v>478</v>
      </c>
      <c r="L12">
        <f>INT('Mob (2)'!L12)</f>
        <v>0</v>
      </c>
      <c r="M12">
        <f>INT('Mob (2)'!M12)</f>
        <v>69</v>
      </c>
      <c r="N12">
        <f>INT('Mob (2)'!N12)</f>
        <v>69</v>
      </c>
      <c r="O12">
        <f>INT('Mob (2)'!O12)</f>
        <v>69</v>
      </c>
      <c r="P12">
        <f>INT('Mob (2)'!P12)</f>
        <v>0</v>
      </c>
      <c r="Q12">
        <f>INT('Mob (2)'!R12)</f>
        <v>79</v>
      </c>
      <c r="R12">
        <f>INT('Mob (2)'!S12)</f>
        <v>0</v>
      </c>
      <c r="S12">
        <f>INT('Mob (2)'!T12)</f>
        <v>10</v>
      </c>
      <c r="T12">
        <f>INT('Mob (2)'!V12)</f>
        <v>0</v>
      </c>
      <c r="U12" s="94">
        <f>INT('Mob (2)'!AB12)</f>
        <v>0</v>
      </c>
      <c r="V12">
        <f>INT('Mob (2)'!W12)</f>
        <v>800082</v>
      </c>
      <c r="W12" s="94">
        <f>INT('Mob (2)'!X12)</f>
        <v>15</v>
      </c>
      <c r="X12" s="94">
        <f>INT('Mob (2)'!AD12)</f>
        <v>16</v>
      </c>
      <c r="Y12" s="94">
        <f>INT('Mob (2)'!AE12)</f>
        <v>2</v>
      </c>
      <c r="Z12" s="94">
        <f>INT('Mob (2)'!AF12)</f>
        <v>2</v>
      </c>
      <c r="AA12" s="94">
        <f>INT('Mob (2)'!AG12)</f>
        <v>51</v>
      </c>
    </row>
    <row r="13" spans="1:27" x14ac:dyDescent="0.3">
      <c r="A13">
        <f>INT('Mob (2)'!A13)</f>
        <v>112</v>
      </c>
      <c r="B13">
        <f>INT('Mob (2)'!B13)</f>
        <v>700112</v>
      </c>
      <c r="C13">
        <f>INT('Mob (2)'!C13)</f>
        <v>1</v>
      </c>
      <c r="D13">
        <f>INT('Mob (2)'!D13)</f>
        <v>1</v>
      </c>
      <c r="E13">
        <f>INT('Mob (2)'!E13)</f>
        <v>1</v>
      </c>
      <c r="F13">
        <f>INT('Mob (2)'!F13)</f>
        <v>2</v>
      </c>
      <c r="G13">
        <f>INT('Mob (2)'!G13)</f>
        <v>0</v>
      </c>
      <c r="H13">
        <f>INT('Mob (2)'!H13)</f>
        <v>15</v>
      </c>
      <c r="I13">
        <f>INT('Mob (2)'!I13)</f>
        <v>484</v>
      </c>
      <c r="J13">
        <f>INT('Mob (2)'!J13)</f>
        <v>484</v>
      </c>
      <c r="K13">
        <f>INT('Mob (2)'!K13)</f>
        <v>484</v>
      </c>
      <c r="L13">
        <f>INT('Mob (2)'!L13)</f>
        <v>0</v>
      </c>
      <c r="M13">
        <f>INT('Mob (2)'!M13)</f>
        <v>70</v>
      </c>
      <c r="N13">
        <f>INT('Mob (2)'!N13)</f>
        <v>70</v>
      </c>
      <c r="O13">
        <f>INT('Mob (2)'!O13)</f>
        <v>70</v>
      </c>
      <c r="P13">
        <f>INT('Mob (2)'!P13)</f>
        <v>0</v>
      </c>
      <c r="Q13">
        <f>INT('Mob (2)'!R13)</f>
        <v>79</v>
      </c>
      <c r="R13">
        <f>INT('Mob (2)'!S13)</f>
        <v>0</v>
      </c>
      <c r="S13">
        <f>INT('Mob (2)'!T13)</f>
        <v>10</v>
      </c>
      <c r="T13">
        <f>INT('Mob (2)'!V13)</f>
        <v>0</v>
      </c>
      <c r="U13" s="94">
        <f>INT('Mob (2)'!AB13)</f>
        <v>0</v>
      </c>
      <c r="V13">
        <f>INT('Mob (2)'!W13)</f>
        <v>800082</v>
      </c>
      <c r="W13" s="94">
        <f>INT('Mob (2)'!X13)</f>
        <v>15</v>
      </c>
      <c r="X13" s="94">
        <f>INT('Mob (2)'!AD13)</f>
        <v>14</v>
      </c>
      <c r="Y13" s="94">
        <f>INT('Mob (2)'!AE13)</f>
        <v>2</v>
      </c>
      <c r="Z13" s="94">
        <f>INT('Mob (2)'!AF13)</f>
        <v>0</v>
      </c>
      <c r="AA13" s="94">
        <f>INT('Mob (2)'!AG13)</f>
        <v>16</v>
      </c>
    </row>
    <row r="14" spans="1:27" x14ac:dyDescent="0.3">
      <c r="A14">
        <f>INT('Mob (2)'!A14)</f>
        <v>113</v>
      </c>
      <c r="B14">
        <f>INT('Mob (2)'!B14)</f>
        <v>700113</v>
      </c>
      <c r="C14">
        <f>INT('Mob (2)'!C14)</f>
        <v>1</v>
      </c>
      <c r="D14">
        <f>INT('Mob (2)'!D14)</f>
        <v>1</v>
      </c>
      <c r="E14">
        <f>INT('Mob (2)'!E14)</f>
        <v>1</v>
      </c>
      <c r="F14">
        <f>INT('Mob (2)'!F14)</f>
        <v>1</v>
      </c>
      <c r="G14">
        <f>INT('Mob (2)'!G14)</f>
        <v>0</v>
      </c>
      <c r="H14">
        <f>INT('Mob (2)'!H14)</f>
        <v>15</v>
      </c>
      <c r="I14">
        <f>INT('Mob (2)'!I14)</f>
        <v>495</v>
      </c>
      <c r="J14">
        <f>INT('Mob (2)'!J14)</f>
        <v>495</v>
      </c>
      <c r="K14">
        <f>INT('Mob (2)'!K14)</f>
        <v>495</v>
      </c>
      <c r="L14">
        <f>INT('Mob (2)'!L14)</f>
        <v>0</v>
      </c>
      <c r="M14">
        <f>INT('Mob (2)'!M14)</f>
        <v>71</v>
      </c>
      <c r="N14">
        <f>INT('Mob (2)'!N14)</f>
        <v>71</v>
      </c>
      <c r="O14">
        <f>INT('Mob (2)'!O14)</f>
        <v>71</v>
      </c>
      <c r="P14">
        <f>INT('Mob (2)'!P14)</f>
        <v>0</v>
      </c>
      <c r="Q14">
        <f>INT('Mob (2)'!R14)</f>
        <v>79</v>
      </c>
      <c r="R14">
        <f>INT('Mob (2)'!S14)</f>
        <v>0</v>
      </c>
      <c r="S14">
        <f>INT('Mob (2)'!T14)</f>
        <v>11</v>
      </c>
      <c r="T14">
        <f>INT('Mob (2)'!V14)</f>
        <v>0</v>
      </c>
      <c r="U14" s="94">
        <f>INT('Mob (2)'!AB14)</f>
        <v>0</v>
      </c>
      <c r="V14">
        <f>INT('Mob (2)'!W14)</f>
        <v>800082</v>
      </c>
      <c r="W14" s="94">
        <f>INT('Mob (2)'!X14)</f>
        <v>15</v>
      </c>
      <c r="X14" s="94">
        <f>INT('Mob (2)'!AD14)</f>
        <v>12</v>
      </c>
      <c r="Y14" s="94">
        <f>INT('Mob (2)'!AE14)</f>
        <v>1</v>
      </c>
      <c r="Z14" s="94">
        <f>INT('Mob (2)'!AF14)</f>
        <v>0</v>
      </c>
      <c r="AA14" s="94">
        <f>INT('Mob (2)'!AG14)</f>
        <v>38</v>
      </c>
    </row>
    <row r="15" spans="1:27" x14ac:dyDescent="0.3">
      <c r="A15">
        <f>INT('Mob (2)'!A15)</f>
        <v>114</v>
      </c>
      <c r="B15">
        <f>INT('Mob (2)'!B15)</f>
        <v>700114</v>
      </c>
      <c r="C15">
        <f>INT('Mob (2)'!C15)</f>
        <v>1</v>
      </c>
      <c r="D15">
        <f>INT('Mob (2)'!D15)</f>
        <v>1</v>
      </c>
      <c r="E15">
        <f>INT('Mob (2)'!E15)</f>
        <v>1</v>
      </c>
      <c r="F15">
        <f>INT('Mob (2)'!F15)</f>
        <v>1</v>
      </c>
      <c r="G15">
        <f>INT('Mob (2)'!G15)</f>
        <v>0</v>
      </c>
      <c r="H15">
        <f>INT('Mob (2)'!H15)</f>
        <v>10</v>
      </c>
      <c r="I15">
        <f>INT('Mob (2)'!I15)</f>
        <v>500</v>
      </c>
      <c r="J15">
        <f>INT('Mob (2)'!J15)</f>
        <v>500</v>
      </c>
      <c r="K15">
        <f>INT('Mob (2)'!K15)</f>
        <v>500</v>
      </c>
      <c r="L15">
        <f>INT('Mob (2)'!L15)</f>
        <v>0</v>
      </c>
      <c r="M15">
        <f>INT('Mob (2)'!M15)</f>
        <v>72</v>
      </c>
      <c r="N15">
        <f>INT('Mob (2)'!N15)</f>
        <v>72</v>
      </c>
      <c r="O15">
        <f>INT('Mob (2)'!O15)</f>
        <v>72</v>
      </c>
      <c r="P15">
        <f>INT('Mob (2)'!P15)</f>
        <v>0</v>
      </c>
      <c r="Q15">
        <f>INT('Mob (2)'!R15)</f>
        <v>79</v>
      </c>
      <c r="R15">
        <f>INT('Mob (2)'!S15)</f>
        <v>0</v>
      </c>
      <c r="S15">
        <f>INT('Mob (2)'!T15)</f>
        <v>11</v>
      </c>
      <c r="T15">
        <f>INT('Mob (2)'!V15)</f>
        <v>0</v>
      </c>
      <c r="U15" s="94">
        <f>INT('Mob (2)'!AB15)</f>
        <v>0</v>
      </c>
      <c r="V15">
        <f>INT('Mob (2)'!W15)</f>
        <v>800081</v>
      </c>
      <c r="W15" s="94">
        <f>INT('Mob (2)'!X15)</f>
        <v>15</v>
      </c>
      <c r="X15" s="94">
        <f>INT('Mob (2)'!AD15)</f>
        <v>17</v>
      </c>
      <c r="Y15" s="94">
        <f>INT('Mob (2)'!AE15)</f>
        <v>1</v>
      </c>
      <c r="Z15" s="94">
        <f>INT('Mob (2)'!AF15)</f>
        <v>1</v>
      </c>
      <c r="AA15" s="94">
        <f>INT('Mob (2)'!AG15)</f>
        <v>3</v>
      </c>
    </row>
    <row r="16" spans="1:27" x14ac:dyDescent="0.3">
      <c r="A16">
        <f>INT('Mob (2)'!A16)</f>
        <v>115</v>
      </c>
      <c r="B16">
        <f>INT('Mob (2)'!B16)</f>
        <v>700115</v>
      </c>
      <c r="C16">
        <f>INT('Mob (2)'!C16)</f>
        <v>1</v>
      </c>
      <c r="D16">
        <f>INT('Mob (2)'!D16)</f>
        <v>1</v>
      </c>
      <c r="E16">
        <f>INT('Mob (2)'!E16)</f>
        <v>1</v>
      </c>
      <c r="F16">
        <f>INT('Mob (2)'!F16)</f>
        <v>1</v>
      </c>
      <c r="G16">
        <f>INT('Mob (2)'!G16)</f>
        <v>0</v>
      </c>
      <c r="H16">
        <f>INT('Mob (2)'!H16)</f>
        <v>10</v>
      </c>
      <c r="I16">
        <f>INT('Mob (2)'!I16)</f>
        <v>511</v>
      </c>
      <c r="J16">
        <f>INT('Mob (2)'!J16)</f>
        <v>511</v>
      </c>
      <c r="K16">
        <f>INT('Mob (2)'!K16)</f>
        <v>511</v>
      </c>
      <c r="L16">
        <f>INT('Mob (2)'!L16)</f>
        <v>0</v>
      </c>
      <c r="M16">
        <f>INT('Mob (2)'!M16)</f>
        <v>74</v>
      </c>
      <c r="N16">
        <f>INT('Mob (2)'!N16)</f>
        <v>74</v>
      </c>
      <c r="O16">
        <f>INT('Mob (2)'!O16)</f>
        <v>74</v>
      </c>
      <c r="P16">
        <f>INT('Mob (2)'!P16)</f>
        <v>0</v>
      </c>
      <c r="Q16">
        <f>INT('Mob (2)'!R16)</f>
        <v>79</v>
      </c>
      <c r="R16">
        <f>INT('Mob (2)'!S16)</f>
        <v>0</v>
      </c>
      <c r="S16">
        <f>INT('Mob (2)'!T16)</f>
        <v>11</v>
      </c>
      <c r="T16">
        <f>INT('Mob (2)'!V16)</f>
        <v>0</v>
      </c>
      <c r="U16" s="94">
        <f>INT('Mob (2)'!AB16)</f>
        <v>0</v>
      </c>
      <c r="V16">
        <f>INT('Mob (2)'!W16)</f>
        <v>800081</v>
      </c>
      <c r="W16" s="94">
        <f>INT('Mob (2)'!X16)</f>
        <v>15</v>
      </c>
      <c r="X16" s="94">
        <f>INT('Mob (2)'!AD16)</f>
        <v>13</v>
      </c>
      <c r="Y16" s="94">
        <f>INT('Mob (2)'!AE16)</f>
        <v>1</v>
      </c>
      <c r="Z16" s="94">
        <f>INT('Mob (2)'!AF16)</f>
        <v>0</v>
      </c>
      <c r="AA16" s="94">
        <f>INT('Mob (2)'!AG16)</f>
        <v>43</v>
      </c>
    </row>
    <row r="17" spans="1:27" x14ac:dyDescent="0.3">
      <c r="A17">
        <f>INT('Mob (2)'!A17)</f>
        <v>116</v>
      </c>
      <c r="B17">
        <f>INT('Mob (2)'!B17)</f>
        <v>700116</v>
      </c>
      <c r="C17">
        <f>INT('Mob (2)'!C17)</f>
        <v>1</v>
      </c>
      <c r="D17">
        <f>INT('Mob (2)'!D17)</f>
        <v>1</v>
      </c>
      <c r="E17">
        <f>INT('Mob (2)'!E17)</f>
        <v>1</v>
      </c>
      <c r="F17">
        <f>INT('Mob (2)'!F17)</f>
        <v>1</v>
      </c>
      <c r="G17">
        <f>INT('Mob (2)'!G17)</f>
        <v>0</v>
      </c>
      <c r="H17">
        <f>INT('Mob (2)'!H17)</f>
        <v>10</v>
      </c>
      <c r="I17">
        <f>INT('Mob (2)'!I17)</f>
        <v>517</v>
      </c>
      <c r="J17">
        <f>INT('Mob (2)'!J17)</f>
        <v>517</v>
      </c>
      <c r="K17">
        <f>INT('Mob (2)'!K17)</f>
        <v>517</v>
      </c>
      <c r="L17">
        <f>INT('Mob (2)'!L17)</f>
        <v>0</v>
      </c>
      <c r="M17">
        <f>INT('Mob (2)'!M17)</f>
        <v>74</v>
      </c>
      <c r="N17">
        <f>INT('Mob (2)'!N17)</f>
        <v>74</v>
      </c>
      <c r="O17">
        <f>INT('Mob (2)'!O17)</f>
        <v>74</v>
      </c>
      <c r="P17">
        <f>INT('Mob (2)'!P17)</f>
        <v>0</v>
      </c>
      <c r="Q17">
        <f>INT('Mob (2)'!R17)</f>
        <v>79</v>
      </c>
      <c r="R17">
        <f>INT('Mob (2)'!S17)</f>
        <v>0</v>
      </c>
      <c r="S17">
        <f>INT('Mob (2)'!T17)</f>
        <v>12</v>
      </c>
      <c r="T17">
        <f>INT('Mob (2)'!V17)</f>
        <v>0</v>
      </c>
      <c r="U17" s="94">
        <f>INT('Mob (2)'!AB17)</f>
        <v>0</v>
      </c>
      <c r="V17">
        <f>INT('Mob (2)'!W17)</f>
        <v>800081</v>
      </c>
      <c r="W17" s="94">
        <f>INT('Mob (2)'!X17)</f>
        <v>15</v>
      </c>
      <c r="X17" s="94">
        <f>INT('Mob (2)'!AD17)</f>
        <v>16</v>
      </c>
      <c r="Y17" s="94">
        <f>INT('Mob (2)'!AE17)</f>
        <v>1</v>
      </c>
      <c r="Z17" s="94">
        <f>INT('Mob (2)'!AF17)</f>
        <v>1</v>
      </c>
      <c r="AA17" s="94">
        <f>INT('Mob (2)'!AG17)</f>
        <v>24</v>
      </c>
    </row>
    <row r="18" spans="1:27" x14ac:dyDescent="0.3">
      <c r="A18">
        <f>INT('Mob (2)'!A18)</f>
        <v>117</v>
      </c>
      <c r="B18">
        <f>INT('Mob (2)'!B18)</f>
        <v>700117</v>
      </c>
      <c r="C18">
        <f>INT('Mob (2)'!C18)</f>
        <v>1</v>
      </c>
      <c r="D18">
        <f>INT('Mob (2)'!D18)</f>
        <v>1</v>
      </c>
      <c r="E18">
        <f>INT('Mob (2)'!E18)</f>
        <v>1</v>
      </c>
      <c r="F18">
        <f>INT('Mob (2)'!F18)</f>
        <v>1</v>
      </c>
      <c r="G18">
        <f>INT('Mob (2)'!G18)</f>
        <v>0</v>
      </c>
      <c r="H18">
        <f>INT('Mob (2)'!H18)</f>
        <v>10</v>
      </c>
      <c r="I18">
        <f>INT('Mob (2)'!I18)</f>
        <v>522</v>
      </c>
      <c r="J18">
        <f>INT('Mob (2)'!J18)</f>
        <v>522</v>
      </c>
      <c r="K18">
        <f>INT('Mob (2)'!K18)</f>
        <v>522</v>
      </c>
      <c r="L18">
        <f>INT('Mob (2)'!L18)</f>
        <v>0</v>
      </c>
      <c r="M18">
        <f>INT('Mob (2)'!M18)</f>
        <v>75</v>
      </c>
      <c r="N18">
        <f>INT('Mob (2)'!N18)</f>
        <v>75</v>
      </c>
      <c r="O18">
        <f>INT('Mob (2)'!O18)</f>
        <v>75</v>
      </c>
      <c r="P18">
        <f>INT('Mob (2)'!P18)</f>
        <v>0</v>
      </c>
      <c r="Q18">
        <f>INT('Mob (2)'!R18)</f>
        <v>79</v>
      </c>
      <c r="R18">
        <f>INT('Mob (2)'!S18)</f>
        <v>0</v>
      </c>
      <c r="S18">
        <f>INT('Mob (2)'!T18)</f>
        <v>12</v>
      </c>
      <c r="T18">
        <f>INT('Mob (2)'!V18)</f>
        <v>0</v>
      </c>
      <c r="U18" s="94">
        <f>INT('Mob (2)'!AB18)</f>
        <v>0</v>
      </c>
      <c r="V18">
        <f>INT('Mob (2)'!W18)</f>
        <v>800081</v>
      </c>
      <c r="W18" s="94">
        <f>INT('Mob (2)'!X18)</f>
        <v>15</v>
      </c>
      <c r="X18" s="94">
        <f>INT('Mob (2)'!AD18)</f>
        <v>14</v>
      </c>
      <c r="Y18" s="94">
        <f>INT('Mob (2)'!AE18)</f>
        <v>1</v>
      </c>
      <c r="Z18" s="94">
        <f>INT('Mob (2)'!AF18)</f>
        <v>1</v>
      </c>
      <c r="AA18" s="94">
        <f>INT('Mob (2)'!AG18)</f>
        <v>90</v>
      </c>
    </row>
    <row r="19" spans="1:27" x14ac:dyDescent="0.3">
      <c r="A19">
        <f>INT('Mob (2)'!A19)</f>
        <v>118</v>
      </c>
      <c r="B19">
        <f>INT('Mob (2)'!B19)</f>
        <v>700118</v>
      </c>
      <c r="C19">
        <f>INT('Mob (2)'!C19)</f>
        <v>1</v>
      </c>
      <c r="D19">
        <f>INT('Mob (2)'!D19)</f>
        <v>1</v>
      </c>
      <c r="E19">
        <f>INT('Mob (2)'!E19)</f>
        <v>1</v>
      </c>
      <c r="F19">
        <f>INT('Mob (2)'!F19)</f>
        <v>2</v>
      </c>
      <c r="G19">
        <f>INT('Mob (2)'!G19)</f>
        <v>0</v>
      </c>
      <c r="H19">
        <f>INT('Mob (2)'!H19)</f>
        <v>10</v>
      </c>
      <c r="I19">
        <f>INT('Mob (2)'!I19)</f>
        <v>527</v>
      </c>
      <c r="J19">
        <f>INT('Mob (2)'!J19)</f>
        <v>527</v>
      </c>
      <c r="K19">
        <f>INT('Mob (2)'!K19)</f>
        <v>527</v>
      </c>
      <c r="L19">
        <f>INT('Mob (2)'!L19)</f>
        <v>0</v>
      </c>
      <c r="M19">
        <f>INT('Mob (2)'!M19)</f>
        <v>76</v>
      </c>
      <c r="N19">
        <f>INT('Mob (2)'!N19)</f>
        <v>76</v>
      </c>
      <c r="O19">
        <f>INT('Mob (2)'!O19)</f>
        <v>76</v>
      </c>
      <c r="P19">
        <f>INT('Mob (2)'!P19)</f>
        <v>0</v>
      </c>
      <c r="Q19">
        <f>INT('Mob (2)'!R19)</f>
        <v>79</v>
      </c>
      <c r="R19">
        <f>INT('Mob (2)'!S19)</f>
        <v>0</v>
      </c>
      <c r="S19">
        <f>INT('Mob (2)'!T19)</f>
        <v>12</v>
      </c>
      <c r="T19">
        <f>INT('Mob (2)'!V19)</f>
        <v>0</v>
      </c>
      <c r="U19" s="94">
        <f>INT('Mob (2)'!AB19)</f>
        <v>0</v>
      </c>
      <c r="V19">
        <f>INT('Mob (2)'!W19)</f>
        <v>800081</v>
      </c>
      <c r="W19" s="94">
        <f>INT('Mob (2)'!X19)</f>
        <v>15</v>
      </c>
      <c r="X19" s="94">
        <f>INT('Mob (2)'!AD19)</f>
        <v>20</v>
      </c>
      <c r="Y19" s="94">
        <f>INT('Mob (2)'!AE19)</f>
        <v>2</v>
      </c>
      <c r="Z19" s="94">
        <f>INT('Mob (2)'!AF19)</f>
        <v>0</v>
      </c>
      <c r="AA19" s="94">
        <f>INT('Mob (2)'!AG19)</f>
        <v>71</v>
      </c>
    </row>
    <row r="20" spans="1:27" x14ac:dyDescent="0.3">
      <c r="A20">
        <f>INT('Mob (2)'!A20)</f>
        <v>119</v>
      </c>
      <c r="B20">
        <f>INT('Mob (2)'!B20)</f>
        <v>700119</v>
      </c>
      <c r="C20">
        <f>INT('Mob (2)'!C20)</f>
        <v>1</v>
      </c>
      <c r="D20">
        <f>INT('Mob (2)'!D20)</f>
        <v>1</v>
      </c>
      <c r="E20">
        <f>INT('Mob (2)'!E20)</f>
        <v>1</v>
      </c>
      <c r="F20">
        <f>INT('Mob (2)'!F20)</f>
        <v>2</v>
      </c>
      <c r="G20">
        <f>INT('Mob (2)'!G20)</f>
        <v>0</v>
      </c>
      <c r="H20">
        <f>INT('Mob (2)'!H20)</f>
        <v>10</v>
      </c>
      <c r="I20">
        <f>INT('Mob (2)'!I20)</f>
        <v>538</v>
      </c>
      <c r="J20">
        <f>INT('Mob (2)'!J20)</f>
        <v>538</v>
      </c>
      <c r="K20">
        <f>INT('Mob (2)'!K20)</f>
        <v>538</v>
      </c>
      <c r="L20">
        <f>INT('Mob (2)'!L20)</f>
        <v>0</v>
      </c>
      <c r="M20">
        <f>INT('Mob (2)'!M20)</f>
        <v>78</v>
      </c>
      <c r="N20">
        <f>INT('Mob (2)'!N20)</f>
        <v>78</v>
      </c>
      <c r="O20">
        <f>INT('Mob (2)'!O20)</f>
        <v>78</v>
      </c>
      <c r="P20">
        <f>INT('Mob (2)'!P20)</f>
        <v>0</v>
      </c>
      <c r="Q20">
        <f>INT('Mob (2)'!R20)</f>
        <v>79</v>
      </c>
      <c r="R20">
        <f>INT('Mob (2)'!S20)</f>
        <v>0</v>
      </c>
      <c r="S20">
        <f>INT('Mob (2)'!T20)</f>
        <v>12</v>
      </c>
      <c r="T20">
        <f>INT('Mob (2)'!V20)</f>
        <v>0</v>
      </c>
      <c r="U20" s="94">
        <f>INT('Mob (2)'!AB20)</f>
        <v>0</v>
      </c>
      <c r="V20">
        <f>INT('Mob (2)'!W20)</f>
        <v>800081</v>
      </c>
      <c r="W20" s="94">
        <f>INT('Mob (2)'!X20)</f>
        <v>15</v>
      </c>
      <c r="X20" s="94">
        <f>INT('Mob (2)'!AD20)</f>
        <v>10</v>
      </c>
      <c r="Y20" s="94">
        <f>INT('Mob (2)'!AE20)</f>
        <v>2</v>
      </c>
      <c r="Z20" s="94">
        <f>INT('Mob (2)'!AF20)</f>
        <v>2</v>
      </c>
      <c r="AA20" s="94">
        <f>INT('Mob (2)'!AG20)</f>
        <v>14</v>
      </c>
    </row>
    <row r="21" spans="1:27" x14ac:dyDescent="0.3">
      <c r="A21">
        <f>INT('Mob (2)'!A21)</f>
        <v>120</v>
      </c>
      <c r="B21">
        <f>INT('Mob (2)'!B21)</f>
        <v>700120</v>
      </c>
      <c r="C21">
        <f>INT('Mob (2)'!C21)</f>
        <v>1</v>
      </c>
      <c r="D21">
        <f>INT('Mob (2)'!D21)</f>
        <v>1</v>
      </c>
      <c r="E21">
        <f>INT('Mob (2)'!E21)</f>
        <v>1</v>
      </c>
      <c r="F21">
        <f>INT('Mob (2)'!F21)</f>
        <v>1</v>
      </c>
      <c r="G21">
        <f>INT('Mob (2)'!G21)</f>
        <v>0</v>
      </c>
      <c r="H21">
        <f>INT('Mob (2)'!H21)</f>
        <v>20</v>
      </c>
      <c r="I21">
        <f>INT('Mob (2)'!I21)</f>
        <v>549</v>
      </c>
      <c r="J21">
        <f>INT('Mob (2)'!J21)</f>
        <v>549</v>
      </c>
      <c r="K21">
        <f>INT('Mob (2)'!K21)</f>
        <v>549</v>
      </c>
      <c r="L21">
        <f>INT('Mob (2)'!L21)</f>
        <v>0</v>
      </c>
      <c r="M21">
        <f>INT('Mob (2)'!M21)</f>
        <v>79</v>
      </c>
      <c r="N21">
        <f>INT('Mob (2)'!N21)</f>
        <v>79</v>
      </c>
      <c r="O21">
        <f>INT('Mob (2)'!O21)</f>
        <v>79</v>
      </c>
      <c r="P21">
        <f>INT('Mob (2)'!P21)</f>
        <v>0</v>
      </c>
      <c r="Q21">
        <f>INT('Mob (2)'!R21)</f>
        <v>79</v>
      </c>
      <c r="R21">
        <f>INT('Mob (2)'!S21)</f>
        <v>0</v>
      </c>
      <c r="S21">
        <f>INT('Mob (2)'!T21)</f>
        <v>13</v>
      </c>
      <c r="T21">
        <f>INT('Mob (2)'!V21)</f>
        <v>0</v>
      </c>
      <c r="U21" s="94">
        <f>INT('Mob (2)'!AB21)</f>
        <v>0</v>
      </c>
      <c r="V21">
        <f>INT('Mob (2)'!W21)</f>
        <v>800211</v>
      </c>
      <c r="W21" s="94">
        <f>INT('Mob (2)'!X21)</f>
        <v>15</v>
      </c>
      <c r="X21" s="94">
        <f>INT('Mob (2)'!AD21)</f>
        <v>11</v>
      </c>
      <c r="Y21" s="94">
        <f>INT('Mob (2)'!AE21)</f>
        <v>1</v>
      </c>
      <c r="Z21" s="94">
        <f>INT('Mob (2)'!AF21)</f>
        <v>1</v>
      </c>
      <c r="AA21" s="94">
        <f>INT('Mob (2)'!AG21)</f>
        <v>74</v>
      </c>
    </row>
    <row r="22" spans="1:27" x14ac:dyDescent="0.3">
      <c r="A22">
        <f>INT('Mob (2)'!A22)</f>
        <v>121</v>
      </c>
      <c r="B22">
        <f>INT('Mob (2)'!B22)</f>
        <v>700121</v>
      </c>
      <c r="C22">
        <f>INT('Mob (2)'!C22)</f>
        <v>1</v>
      </c>
      <c r="D22">
        <f>INT('Mob (2)'!D22)</f>
        <v>1</v>
      </c>
      <c r="E22">
        <f>INT('Mob (2)'!E22)</f>
        <v>1</v>
      </c>
      <c r="F22">
        <f>INT('Mob (2)'!F22)</f>
        <v>2</v>
      </c>
      <c r="G22">
        <f>INT('Mob (2)'!G22)</f>
        <v>0</v>
      </c>
      <c r="H22">
        <f>INT('Mob (2)'!H22)</f>
        <v>20</v>
      </c>
      <c r="I22">
        <f>INT('Mob (2)'!I22)</f>
        <v>555</v>
      </c>
      <c r="J22">
        <f>INT('Mob (2)'!J22)</f>
        <v>555</v>
      </c>
      <c r="K22">
        <f>INT('Mob (2)'!K22)</f>
        <v>555</v>
      </c>
      <c r="L22">
        <f>INT('Mob (2)'!L22)</f>
        <v>0</v>
      </c>
      <c r="M22">
        <f>INT('Mob (2)'!M22)</f>
        <v>80</v>
      </c>
      <c r="N22">
        <f>INT('Mob (2)'!N22)</f>
        <v>80</v>
      </c>
      <c r="O22">
        <f>INT('Mob (2)'!O22)</f>
        <v>80</v>
      </c>
      <c r="P22">
        <f>INT('Mob (2)'!P22)</f>
        <v>0</v>
      </c>
      <c r="Q22">
        <f>INT('Mob (2)'!R22)</f>
        <v>79</v>
      </c>
      <c r="R22">
        <f>INT('Mob (2)'!S22)</f>
        <v>0</v>
      </c>
      <c r="S22">
        <f>INT('Mob (2)'!T22)</f>
        <v>13</v>
      </c>
      <c r="T22">
        <f>INT('Mob (2)'!V22)</f>
        <v>0</v>
      </c>
      <c r="U22" s="94">
        <f>INT('Mob (2)'!AB22)</f>
        <v>0</v>
      </c>
      <c r="V22">
        <f>INT('Mob (2)'!W22)</f>
        <v>800211</v>
      </c>
      <c r="W22" s="94">
        <f>INT('Mob (2)'!X22)</f>
        <v>15</v>
      </c>
      <c r="X22" s="94">
        <f>INT('Mob (2)'!AD22)</f>
        <v>14</v>
      </c>
      <c r="Y22" s="94">
        <f>INT('Mob (2)'!AE22)</f>
        <v>2</v>
      </c>
      <c r="Z22" s="94">
        <f>INT('Mob (2)'!AF22)</f>
        <v>0</v>
      </c>
      <c r="AA22" s="94">
        <f>INT('Mob (2)'!AG22)</f>
        <v>59</v>
      </c>
    </row>
    <row r="23" spans="1:27" x14ac:dyDescent="0.3">
      <c r="A23">
        <f>INT('Mob (2)'!A23)</f>
        <v>122</v>
      </c>
      <c r="B23">
        <f>INT('Mob (2)'!B23)</f>
        <v>700122</v>
      </c>
      <c r="C23">
        <f>INT('Mob (2)'!C23)</f>
        <v>1</v>
      </c>
      <c r="D23">
        <f>INT('Mob (2)'!D23)</f>
        <v>1</v>
      </c>
      <c r="E23">
        <f>INT('Mob (2)'!E23)</f>
        <v>1</v>
      </c>
      <c r="F23">
        <f>INT('Mob (2)'!F23)</f>
        <v>2</v>
      </c>
      <c r="G23">
        <f>INT('Mob (2)'!G23)</f>
        <v>0</v>
      </c>
      <c r="H23">
        <f>INT('Mob (2)'!H23)</f>
        <v>20</v>
      </c>
      <c r="I23">
        <f>INT('Mob (2)'!I23)</f>
        <v>571</v>
      </c>
      <c r="J23">
        <f>INT('Mob (2)'!J23)</f>
        <v>571</v>
      </c>
      <c r="K23">
        <f>INT('Mob (2)'!K23)</f>
        <v>571</v>
      </c>
      <c r="L23">
        <f>INT('Mob (2)'!L23)</f>
        <v>0</v>
      </c>
      <c r="M23">
        <f>INT('Mob (2)'!M23)</f>
        <v>82</v>
      </c>
      <c r="N23">
        <f>INT('Mob (2)'!N23)</f>
        <v>82</v>
      </c>
      <c r="O23">
        <f>INT('Mob (2)'!O23)</f>
        <v>82</v>
      </c>
      <c r="P23">
        <f>INT('Mob (2)'!P23)</f>
        <v>0</v>
      </c>
      <c r="Q23">
        <f>INT('Mob (2)'!R23)</f>
        <v>79</v>
      </c>
      <c r="R23">
        <f>INT('Mob (2)'!S23)</f>
        <v>0</v>
      </c>
      <c r="S23">
        <f>INT('Mob (2)'!T23)</f>
        <v>14</v>
      </c>
      <c r="T23">
        <f>INT('Mob (2)'!V23)</f>
        <v>0</v>
      </c>
      <c r="U23" s="94">
        <f>INT('Mob (2)'!AB23)</f>
        <v>0</v>
      </c>
      <c r="V23">
        <f>INT('Mob (2)'!W23)</f>
        <v>800211</v>
      </c>
      <c r="W23" s="94">
        <f>INT('Mob (2)'!X23)</f>
        <v>15</v>
      </c>
      <c r="X23" s="94">
        <f>INT('Mob (2)'!AD23)</f>
        <v>15</v>
      </c>
      <c r="Y23" s="94">
        <f>INT('Mob (2)'!AE23)</f>
        <v>2</v>
      </c>
      <c r="Z23" s="94">
        <f>INT('Mob (2)'!AF23)</f>
        <v>1</v>
      </c>
      <c r="AA23" s="94">
        <f>INT('Mob (2)'!AG23)</f>
        <v>79</v>
      </c>
    </row>
    <row r="24" spans="1:27" x14ac:dyDescent="0.3">
      <c r="A24">
        <f>INT('Mob (2)'!A24)</f>
        <v>123</v>
      </c>
      <c r="B24">
        <f>INT('Mob (2)'!B24)</f>
        <v>700123</v>
      </c>
      <c r="C24">
        <f>INT('Mob (2)'!C24)</f>
        <v>1</v>
      </c>
      <c r="D24">
        <f>INT('Mob (2)'!D24)</f>
        <v>1</v>
      </c>
      <c r="E24">
        <f>INT('Mob (2)'!E24)</f>
        <v>1</v>
      </c>
      <c r="F24">
        <f>INT('Mob (2)'!F24)</f>
        <v>1</v>
      </c>
      <c r="G24">
        <f>INT('Mob (2)'!G24)</f>
        <v>0</v>
      </c>
      <c r="H24">
        <f>INT('Mob (2)'!H24)</f>
        <v>20</v>
      </c>
      <c r="I24">
        <f>INT('Mob (2)'!I24)</f>
        <v>577</v>
      </c>
      <c r="J24">
        <f>INT('Mob (2)'!J24)</f>
        <v>577</v>
      </c>
      <c r="K24">
        <f>INT('Mob (2)'!K24)</f>
        <v>577</v>
      </c>
      <c r="L24">
        <f>INT('Mob (2)'!L24)</f>
        <v>0</v>
      </c>
      <c r="M24">
        <f>INT('Mob (2)'!M24)</f>
        <v>83</v>
      </c>
      <c r="N24">
        <f>INT('Mob (2)'!N24)</f>
        <v>83</v>
      </c>
      <c r="O24">
        <f>INT('Mob (2)'!O24)</f>
        <v>83</v>
      </c>
      <c r="P24">
        <f>INT('Mob (2)'!P24)</f>
        <v>0</v>
      </c>
      <c r="Q24">
        <f>INT('Mob (2)'!R24)</f>
        <v>79</v>
      </c>
      <c r="R24">
        <f>INT('Mob (2)'!S24)</f>
        <v>0</v>
      </c>
      <c r="S24">
        <f>INT('Mob (2)'!T24)</f>
        <v>14</v>
      </c>
      <c r="T24">
        <f>INT('Mob (2)'!V24)</f>
        <v>0</v>
      </c>
      <c r="U24" s="94">
        <f>INT('Mob (2)'!AB24)</f>
        <v>0</v>
      </c>
      <c r="V24">
        <f>INT('Mob (2)'!W24)</f>
        <v>800211</v>
      </c>
      <c r="W24" s="94">
        <f>INT('Mob (2)'!X24)</f>
        <v>15</v>
      </c>
      <c r="X24" s="94">
        <f>INT('Mob (2)'!AD24)</f>
        <v>10</v>
      </c>
      <c r="Y24" s="94">
        <f>INT('Mob (2)'!AE24)</f>
        <v>1</v>
      </c>
      <c r="Z24" s="94">
        <f>INT('Mob (2)'!AF24)</f>
        <v>1</v>
      </c>
      <c r="AA24" s="94">
        <f>INT('Mob (2)'!AG24)</f>
        <v>66</v>
      </c>
    </row>
    <row r="25" spans="1:27" x14ac:dyDescent="0.3">
      <c r="A25">
        <f>INT('Mob (2)'!A25)</f>
        <v>124</v>
      </c>
      <c r="B25">
        <f>INT('Mob (2)'!B25)</f>
        <v>700124</v>
      </c>
      <c r="C25">
        <f>INT('Mob (2)'!C25)</f>
        <v>1</v>
      </c>
      <c r="D25">
        <f>INT('Mob (2)'!D25)</f>
        <v>1</v>
      </c>
      <c r="E25">
        <f>INT('Mob (2)'!E25)</f>
        <v>1</v>
      </c>
      <c r="F25">
        <f>INT('Mob (2)'!F25)</f>
        <v>2</v>
      </c>
      <c r="G25">
        <f>INT('Mob (2)'!G25)</f>
        <v>0</v>
      </c>
      <c r="H25">
        <f>INT('Mob (2)'!H25)</f>
        <v>20</v>
      </c>
      <c r="I25">
        <f>INT('Mob (2)'!I25)</f>
        <v>582</v>
      </c>
      <c r="J25">
        <f>INT('Mob (2)'!J25)</f>
        <v>582</v>
      </c>
      <c r="K25">
        <f>INT('Mob (2)'!K25)</f>
        <v>582</v>
      </c>
      <c r="L25">
        <f>INT('Mob (2)'!L25)</f>
        <v>0</v>
      </c>
      <c r="M25">
        <f>INT('Mob (2)'!M25)</f>
        <v>84</v>
      </c>
      <c r="N25">
        <f>INT('Mob (2)'!N25)</f>
        <v>84</v>
      </c>
      <c r="O25">
        <f>INT('Mob (2)'!O25)</f>
        <v>84</v>
      </c>
      <c r="P25">
        <f>INT('Mob (2)'!P25)</f>
        <v>0</v>
      </c>
      <c r="Q25">
        <f>INT('Mob (2)'!R25)</f>
        <v>79</v>
      </c>
      <c r="R25">
        <f>INT('Mob (2)'!S25)</f>
        <v>0</v>
      </c>
      <c r="S25">
        <f>INT('Mob (2)'!T25)</f>
        <v>14</v>
      </c>
      <c r="T25">
        <f>INT('Mob (2)'!V25)</f>
        <v>0</v>
      </c>
      <c r="U25" s="94">
        <f>INT('Mob (2)'!AB25)</f>
        <v>0</v>
      </c>
      <c r="V25">
        <f>INT('Mob (2)'!W25)</f>
        <v>800211</v>
      </c>
      <c r="W25" s="94">
        <f>INT('Mob (2)'!X25)</f>
        <v>15</v>
      </c>
      <c r="X25" s="94">
        <f>INT('Mob (2)'!AD25)</f>
        <v>16</v>
      </c>
      <c r="Y25" s="94">
        <f>INT('Mob (2)'!AE25)</f>
        <v>2</v>
      </c>
      <c r="Z25" s="94">
        <f>INT('Mob (2)'!AF25)</f>
        <v>0</v>
      </c>
      <c r="AA25" s="94">
        <f>INT('Mob (2)'!AG25)</f>
        <v>77</v>
      </c>
    </row>
    <row r="26" spans="1:27" x14ac:dyDescent="0.3">
      <c r="A26">
        <f>INT('Mob (2)'!A26)</f>
        <v>125</v>
      </c>
      <c r="B26">
        <f>INT('Mob (2)'!B26)</f>
        <v>700125</v>
      </c>
      <c r="C26">
        <f>INT('Mob (2)'!C26)</f>
        <v>1</v>
      </c>
      <c r="D26">
        <f>INT('Mob (2)'!D26)</f>
        <v>1</v>
      </c>
      <c r="E26">
        <f>INT('Mob (2)'!E26)</f>
        <v>1</v>
      </c>
      <c r="F26">
        <f>INT('Mob (2)'!F26)</f>
        <v>2</v>
      </c>
      <c r="G26">
        <f>INT('Mob (2)'!G26)</f>
        <v>0</v>
      </c>
      <c r="H26">
        <f>INT('Mob (2)'!H26)</f>
        <v>20</v>
      </c>
      <c r="I26">
        <f>INT('Mob (2)'!I26)</f>
        <v>593</v>
      </c>
      <c r="J26">
        <f>INT('Mob (2)'!J26)</f>
        <v>593</v>
      </c>
      <c r="K26">
        <f>INT('Mob (2)'!K26)</f>
        <v>593</v>
      </c>
      <c r="L26">
        <f>INT('Mob (2)'!L26)</f>
        <v>0</v>
      </c>
      <c r="M26">
        <f>INT('Mob (2)'!M26)</f>
        <v>86</v>
      </c>
      <c r="N26">
        <f>INT('Mob (2)'!N26)</f>
        <v>86</v>
      </c>
      <c r="O26">
        <f>INT('Mob (2)'!O26)</f>
        <v>86</v>
      </c>
      <c r="P26">
        <f>INT('Mob (2)'!P26)</f>
        <v>0</v>
      </c>
      <c r="Q26">
        <f>INT('Mob (2)'!R26)</f>
        <v>79</v>
      </c>
      <c r="R26">
        <f>INT('Mob (2)'!S26)</f>
        <v>0</v>
      </c>
      <c r="S26">
        <f>INT('Mob (2)'!T26)</f>
        <v>15</v>
      </c>
      <c r="T26">
        <f>INT('Mob (2)'!V26)</f>
        <v>0</v>
      </c>
      <c r="U26" s="94">
        <f>INT('Mob (2)'!AB26)</f>
        <v>0</v>
      </c>
      <c r="V26">
        <f>INT('Mob (2)'!W26)</f>
        <v>800211</v>
      </c>
      <c r="W26" s="94">
        <f>INT('Mob (2)'!X26)</f>
        <v>15</v>
      </c>
      <c r="X26" s="94">
        <f>INT('Mob (2)'!AD26)</f>
        <v>12</v>
      </c>
      <c r="Y26" s="94">
        <f>INT('Mob (2)'!AE26)</f>
        <v>2</v>
      </c>
      <c r="Z26" s="94">
        <f>INT('Mob (2)'!AF26)</f>
        <v>1</v>
      </c>
      <c r="AA26" s="94">
        <f>INT('Mob (2)'!AG26)</f>
        <v>33</v>
      </c>
    </row>
    <row r="27" spans="1:27" x14ac:dyDescent="0.3">
      <c r="A27">
        <f>INT('Mob (2)'!A27)</f>
        <v>126</v>
      </c>
      <c r="B27">
        <f>INT('Mob (2)'!B27)</f>
        <v>700126</v>
      </c>
      <c r="C27">
        <f>INT('Mob (2)'!C27)</f>
        <v>1</v>
      </c>
      <c r="D27">
        <f>INT('Mob (2)'!D27)</f>
        <v>1</v>
      </c>
      <c r="E27">
        <f>INT('Mob (2)'!E27)</f>
        <v>1</v>
      </c>
      <c r="F27">
        <f>INT('Mob (2)'!F27)</f>
        <v>1</v>
      </c>
      <c r="G27">
        <f>INT('Mob (2)'!G27)</f>
        <v>0</v>
      </c>
      <c r="H27">
        <f>INT('Mob (2)'!H27)</f>
        <v>5</v>
      </c>
      <c r="I27">
        <f>INT('Mob (2)'!I27)</f>
        <v>604</v>
      </c>
      <c r="J27">
        <f>INT('Mob (2)'!J27)</f>
        <v>604</v>
      </c>
      <c r="K27">
        <f>INT('Mob (2)'!K27)</f>
        <v>604</v>
      </c>
      <c r="L27">
        <f>INT('Mob (2)'!L27)</f>
        <v>0</v>
      </c>
      <c r="M27">
        <f>INT('Mob (2)'!M27)</f>
        <v>87</v>
      </c>
      <c r="N27">
        <f>INT('Mob (2)'!N27)</f>
        <v>87</v>
      </c>
      <c r="O27">
        <f>INT('Mob (2)'!O27)</f>
        <v>87</v>
      </c>
      <c r="P27">
        <f>INT('Mob (2)'!P27)</f>
        <v>0</v>
      </c>
      <c r="Q27">
        <f>INT('Mob (2)'!R27)</f>
        <v>79</v>
      </c>
      <c r="R27">
        <f>INT('Mob (2)'!S27)</f>
        <v>0</v>
      </c>
      <c r="S27">
        <f>INT('Mob (2)'!T27)</f>
        <v>15</v>
      </c>
      <c r="T27">
        <f>INT('Mob (2)'!V27)</f>
        <v>0</v>
      </c>
      <c r="U27" s="94">
        <f>INT('Mob (2)'!AB27)</f>
        <v>0</v>
      </c>
      <c r="V27">
        <f>INT('Mob (2)'!W27)</f>
        <v>800001</v>
      </c>
      <c r="W27" s="94">
        <f>INT('Mob (2)'!X27)</f>
        <v>5</v>
      </c>
      <c r="X27" s="94">
        <f>INT('Mob (2)'!AD27)</f>
        <v>13</v>
      </c>
      <c r="Y27" s="94">
        <f>INT('Mob (2)'!AE27)</f>
        <v>1</v>
      </c>
      <c r="Z27" s="94">
        <f>INT('Mob (2)'!AF27)</f>
        <v>1</v>
      </c>
      <c r="AA27" s="94">
        <f>INT('Mob (2)'!AG27)</f>
        <v>95</v>
      </c>
    </row>
    <row r="28" spans="1:27" x14ac:dyDescent="0.3">
      <c r="A28">
        <f>INT('Mob (2)'!A28)</f>
        <v>127</v>
      </c>
      <c r="B28">
        <f>INT('Mob (2)'!B28)</f>
        <v>700127</v>
      </c>
      <c r="C28">
        <f>INT('Mob (2)'!C28)</f>
        <v>1</v>
      </c>
      <c r="D28">
        <f>INT('Mob (2)'!D28)</f>
        <v>1</v>
      </c>
      <c r="E28">
        <f>INT('Mob (2)'!E28)</f>
        <v>1</v>
      </c>
      <c r="F28">
        <f>INT('Mob (2)'!F28)</f>
        <v>2</v>
      </c>
      <c r="G28">
        <f>INT('Mob (2)'!G28)</f>
        <v>0</v>
      </c>
      <c r="H28">
        <f>INT('Mob (2)'!H28)</f>
        <v>5</v>
      </c>
      <c r="I28">
        <f>INT('Mob (2)'!I28)</f>
        <v>615</v>
      </c>
      <c r="J28">
        <f>INT('Mob (2)'!J28)</f>
        <v>615</v>
      </c>
      <c r="K28">
        <f>INT('Mob (2)'!K28)</f>
        <v>615</v>
      </c>
      <c r="L28">
        <f>INT('Mob (2)'!L28)</f>
        <v>0</v>
      </c>
      <c r="M28">
        <f>INT('Mob (2)'!M28)</f>
        <v>89</v>
      </c>
      <c r="N28">
        <f>INT('Mob (2)'!N28)</f>
        <v>89</v>
      </c>
      <c r="O28">
        <f>INT('Mob (2)'!O28)</f>
        <v>89</v>
      </c>
      <c r="P28">
        <f>INT('Mob (2)'!P28)</f>
        <v>0</v>
      </c>
      <c r="Q28">
        <f>INT('Mob (2)'!R28)</f>
        <v>79</v>
      </c>
      <c r="R28">
        <f>INT('Mob (2)'!S28)</f>
        <v>0</v>
      </c>
      <c r="S28">
        <f>INT('Mob (2)'!T28)</f>
        <v>16</v>
      </c>
      <c r="T28">
        <f>INT('Mob (2)'!V28)</f>
        <v>0</v>
      </c>
      <c r="U28" s="94">
        <f>INT('Mob (2)'!AB28)</f>
        <v>0</v>
      </c>
      <c r="V28">
        <f>INT('Mob (2)'!W28)</f>
        <v>800001</v>
      </c>
      <c r="W28" s="94">
        <f>INT('Mob (2)'!X28)</f>
        <v>5</v>
      </c>
      <c r="X28" s="94">
        <f>INT('Mob (2)'!AD28)</f>
        <v>15</v>
      </c>
      <c r="Y28" s="94">
        <f>INT('Mob (2)'!AE28)</f>
        <v>2</v>
      </c>
      <c r="Z28" s="94">
        <f>INT('Mob (2)'!AF28)</f>
        <v>0</v>
      </c>
      <c r="AA28" s="94">
        <f>INT('Mob (2)'!AG28)</f>
        <v>62</v>
      </c>
    </row>
    <row r="29" spans="1:27" x14ac:dyDescent="0.3">
      <c r="A29">
        <f>INT('Mob (2)'!A29)</f>
        <v>128</v>
      </c>
      <c r="B29">
        <f>INT('Mob (2)'!B29)</f>
        <v>700128</v>
      </c>
      <c r="C29">
        <f>INT('Mob (2)'!C29)</f>
        <v>1</v>
      </c>
      <c r="D29">
        <f>INT('Mob (2)'!D29)</f>
        <v>1</v>
      </c>
      <c r="E29">
        <f>INT('Mob (2)'!E29)</f>
        <v>1</v>
      </c>
      <c r="F29">
        <f>INT('Mob (2)'!F29)</f>
        <v>2</v>
      </c>
      <c r="G29">
        <f>INT('Mob (2)'!G29)</f>
        <v>0</v>
      </c>
      <c r="H29">
        <f>INT('Mob (2)'!H29)</f>
        <v>5</v>
      </c>
      <c r="I29">
        <f>INT('Mob (2)'!I29)</f>
        <v>620</v>
      </c>
      <c r="J29">
        <f>INT('Mob (2)'!J29)</f>
        <v>620</v>
      </c>
      <c r="K29">
        <f>INT('Mob (2)'!K29)</f>
        <v>620</v>
      </c>
      <c r="L29">
        <f>INT('Mob (2)'!L29)</f>
        <v>0</v>
      </c>
      <c r="M29">
        <f>INT('Mob (2)'!M29)</f>
        <v>90</v>
      </c>
      <c r="N29">
        <f>INT('Mob (2)'!N29)</f>
        <v>90</v>
      </c>
      <c r="O29">
        <f>INT('Mob (2)'!O29)</f>
        <v>90</v>
      </c>
      <c r="P29">
        <f>INT('Mob (2)'!P29)</f>
        <v>0</v>
      </c>
      <c r="Q29">
        <f>INT('Mob (2)'!R29)</f>
        <v>79</v>
      </c>
      <c r="R29">
        <f>INT('Mob (2)'!S29)</f>
        <v>0</v>
      </c>
      <c r="S29">
        <f>INT('Mob (2)'!T29)</f>
        <v>16</v>
      </c>
      <c r="T29">
        <f>INT('Mob (2)'!V29)</f>
        <v>0</v>
      </c>
      <c r="U29" s="94">
        <f>INT('Mob (2)'!AB29)</f>
        <v>0</v>
      </c>
      <c r="V29">
        <f>INT('Mob (2)'!W29)</f>
        <v>800011</v>
      </c>
      <c r="W29" s="94">
        <f>INT('Mob (2)'!X29)</f>
        <v>10</v>
      </c>
      <c r="X29" s="94">
        <f>INT('Mob (2)'!AD29)</f>
        <v>11</v>
      </c>
      <c r="Y29" s="94">
        <f>INT('Mob (2)'!AE29)</f>
        <v>2</v>
      </c>
      <c r="Z29" s="94">
        <f>INT('Mob (2)'!AF29)</f>
        <v>1</v>
      </c>
      <c r="AA29" s="94">
        <f>INT('Mob (2)'!AG29)</f>
        <v>79</v>
      </c>
    </row>
    <row r="30" spans="1:27" x14ac:dyDescent="0.3">
      <c r="A30">
        <f>INT('Mob (2)'!A30)</f>
        <v>129</v>
      </c>
      <c r="B30">
        <f>INT('Mob (2)'!B30)</f>
        <v>700129</v>
      </c>
      <c r="C30">
        <f>INT('Mob (2)'!C30)</f>
        <v>1</v>
      </c>
      <c r="D30">
        <f>INT('Mob (2)'!D30)</f>
        <v>1</v>
      </c>
      <c r="E30">
        <f>INT('Mob (2)'!E30)</f>
        <v>1</v>
      </c>
      <c r="F30">
        <f>INT('Mob (2)'!F30)</f>
        <v>1</v>
      </c>
      <c r="G30">
        <f>INT('Mob (2)'!G30)</f>
        <v>0</v>
      </c>
      <c r="H30">
        <f>INT('Mob (2)'!H30)</f>
        <v>5</v>
      </c>
      <c r="I30">
        <f>INT('Mob (2)'!I30)</f>
        <v>626</v>
      </c>
      <c r="J30">
        <f>INT('Mob (2)'!J30)</f>
        <v>626</v>
      </c>
      <c r="K30">
        <f>INT('Mob (2)'!K30)</f>
        <v>626</v>
      </c>
      <c r="L30">
        <f>INT('Mob (2)'!L30)</f>
        <v>0</v>
      </c>
      <c r="M30">
        <f>INT('Mob (2)'!M30)</f>
        <v>90</v>
      </c>
      <c r="N30">
        <f>INT('Mob (2)'!N30)</f>
        <v>90</v>
      </c>
      <c r="O30">
        <f>INT('Mob (2)'!O30)</f>
        <v>90</v>
      </c>
      <c r="P30">
        <f>INT('Mob (2)'!P30)</f>
        <v>0</v>
      </c>
      <c r="Q30">
        <f>INT('Mob (2)'!R30)</f>
        <v>79</v>
      </c>
      <c r="R30">
        <f>INT('Mob (2)'!S30)</f>
        <v>0</v>
      </c>
      <c r="S30">
        <f>INT('Mob (2)'!T30)</f>
        <v>16</v>
      </c>
      <c r="T30">
        <f>INT('Mob (2)'!V30)</f>
        <v>0</v>
      </c>
      <c r="U30" s="94">
        <f>INT('Mob (2)'!AB30)</f>
        <v>0</v>
      </c>
      <c r="V30">
        <f>INT('Mob (2)'!W30)</f>
        <v>800011</v>
      </c>
      <c r="W30" s="94">
        <f>INT('Mob (2)'!X30)</f>
        <v>10</v>
      </c>
      <c r="X30" s="94">
        <f>INT('Mob (2)'!AD30)</f>
        <v>14</v>
      </c>
      <c r="Y30" s="94">
        <f>INT('Mob (2)'!AE30)</f>
        <v>1</v>
      </c>
      <c r="Z30" s="94">
        <f>INT('Mob (2)'!AF30)</f>
        <v>0</v>
      </c>
      <c r="AA30" s="94">
        <f>INT('Mob (2)'!AG30)</f>
        <v>2</v>
      </c>
    </row>
    <row r="31" spans="1:27" x14ac:dyDescent="0.3">
      <c r="A31">
        <f>INT('Mob (2)'!A31)</f>
        <v>130</v>
      </c>
      <c r="B31">
        <f>INT('Mob (2)'!B31)</f>
        <v>700130</v>
      </c>
      <c r="C31">
        <f>INT('Mob (2)'!C31)</f>
        <v>1</v>
      </c>
      <c r="D31">
        <f>INT('Mob (2)'!D31)</f>
        <v>1</v>
      </c>
      <c r="E31">
        <f>INT('Mob (2)'!E31)</f>
        <v>1</v>
      </c>
      <c r="F31">
        <f>INT('Mob (2)'!F31)</f>
        <v>2</v>
      </c>
      <c r="G31">
        <f>INT('Mob (2)'!G31)</f>
        <v>0</v>
      </c>
      <c r="H31">
        <f>INT('Mob (2)'!H31)</f>
        <v>40</v>
      </c>
      <c r="I31">
        <f>INT('Mob (2)'!I31)</f>
        <v>637</v>
      </c>
      <c r="J31">
        <f>INT('Mob (2)'!J31)</f>
        <v>637</v>
      </c>
      <c r="K31">
        <f>INT('Mob (2)'!K31)</f>
        <v>637</v>
      </c>
      <c r="L31">
        <f>INT('Mob (2)'!L31)</f>
        <v>0</v>
      </c>
      <c r="M31">
        <f>INT('Mob (2)'!M31)</f>
        <v>92</v>
      </c>
      <c r="N31">
        <f>INT('Mob (2)'!N31)</f>
        <v>92</v>
      </c>
      <c r="O31">
        <f>INT('Mob (2)'!O31)</f>
        <v>92</v>
      </c>
      <c r="P31">
        <f>INT('Mob (2)'!P31)</f>
        <v>0</v>
      </c>
      <c r="Q31">
        <f>INT('Mob (2)'!R31)</f>
        <v>79</v>
      </c>
      <c r="R31">
        <f>INT('Mob (2)'!S31)</f>
        <v>0</v>
      </c>
      <c r="S31">
        <f>INT('Mob (2)'!T31)</f>
        <v>16</v>
      </c>
      <c r="T31">
        <f>INT('Mob (2)'!V31)</f>
        <v>0</v>
      </c>
      <c r="U31" s="94">
        <f>INT('Mob (2)'!AB31)</f>
        <v>0</v>
      </c>
      <c r="V31">
        <f>INT('Mob (2)'!W31)</f>
        <v>800031</v>
      </c>
      <c r="W31" s="94">
        <f>INT('Mob (2)'!X31)</f>
        <v>5</v>
      </c>
      <c r="X31" s="94">
        <f>INT('Mob (2)'!AD31)</f>
        <v>18</v>
      </c>
      <c r="Y31" s="94">
        <f>INT('Mob (2)'!AE31)</f>
        <v>2</v>
      </c>
      <c r="Z31" s="94">
        <f>INT('Mob (2)'!AF31)</f>
        <v>0</v>
      </c>
      <c r="AA31" s="94">
        <f>INT('Mob (2)'!AG31)</f>
        <v>4</v>
      </c>
    </row>
    <row r="32" spans="1:27" x14ac:dyDescent="0.3">
      <c r="A32">
        <f>INT('Mob (2)'!A32)</f>
        <v>131</v>
      </c>
      <c r="B32">
        <f>INT('Mob (2)'!B32)</f>
        <v>700131</v>
      </c>
      <c r="C32">
        <f>INT('Mob (2)'!C32)</f>
        <v>1</v>
      </c>
      <c r="D32">
        <f>INT('Mob (2)'!D32)</f>
        <v>1</v>
      </c>
      <c r="E32">
        <f>INT('Mob (2)'!E32)</f>
        <v>1</v>
      </c>
      <c r="F32">
        <f>INT('Mob (2)'!F32)</f>
        <v>2</v>
      </c>
      <c r="G32">
        <f>INT('Mob (2)'!G32)</f>
        <v>0</v>
      </c>
      <c r="H32">
        <f>INT('Mob (2)'!H32)</f>
        <v>40</v>
      </c>
      <c r="I32">
        <f>INT('Mob (2)'!I32)</f>
        <v>642</v>
      </c>
      <c r="J32">
        <f>INT('Mob (2)'!J32)</f>
        <v>642</v>
      </c>
      <c r="K32">
        <f>INT('Mob (2)'!K32)</f>
        <v>642</v>
      </c>
      <c r="L32">
        <f>INT('Mob (2)'!L32)</f>
        <v>0</v>
      </c>
      <c r="M32">
        <f>INT('Mob (2)'!M32)</f>
        <v>93</v>
      </c>
      <c r="N32">
        <f>INT('Mob (2)'!N32)</f>
        <v>93</v>
      </c>
      <c r="O32">
        <f>INT('Mob (2)'!O32)</f>
        <v>93</v>
      </c>
      <c r="P32">
        <f>INT('Mob (2)'!P32)</f>
        <v>0</v>
      </c>
      <c r="Q32">
        <f>INT('Mob (2)'!R32)</f>
        <v>79</v>
      </c>
      <c r="R32">
        <f>INT('Mob (2)'!S32)</f>
        <v>0</v>
      </c>
      <c r="S32">
        <f>INT('Mob (2)'!T32)</f>
        <v>17</v>
      </c>
      <c r="T32">
        <f>INT('Mob (2)'!V32)</f>
        <v>0</v>
      </c>
      <c r="U32" s="94">
        <f>INT('Mob (2)'!AB32)</f>
        <v>0</v>
      </c>
      <c r="V32">
        <f>INT('Mob (2)'!W32)</f>
        <v>800031</v>
      </c>
      <c r="W32" s="94">
        <f>INT('Mob (2)'!X32)</f>
        <v>5</v>
      </c>
      <c r="X32" s="94">
        <f>INT('Mob (2)'!AD32)</f>
        <v>10</v>
      </c>
      <c r="Y32" s="94">
        <f>INT('Mob (2)'!AE32)</f>
        <v>2</v>
      </c>
      <c r="Z32" s="94">
        <f>INT('Mob (2)'!AF32)</f>
        <v>1</v>
      </c>
      <c r="AA32" s="94">
        <f>INT('Mob (2)'!AG32)</f>
        <v>63</v>
      </c>
    </row>
    <row r="33" spans="1:27" x14ac:dyDescent="0.3">
      <c r="A33">
        <f>INT('Mob (2)'!A33)</f>
        <v>132</v>
      </c>
      <c r="B33">
        <f>INT('Mob (2)'!B33)</f>
        <v>700132</v>
      </c>
      <c r="C33">
        <f>INT('Mob (2)'!C33)</f>
        <v>1</v>
      </c>
      <c r="D33">
        <f>INT('Mob (2)'!D33)</f>
        <v>1</v>
      </c>
      <c r="E33">
        <f>INT('Mob (2)'!E33)</f>
        <v>1</v>
      </c>
      <c r="F33">
        <f>INT('Mob (2)'!F33)</f>
        <v>1</v>
      </c>
      <c r="G33">
        <f>INT('Mob (2)'!G33)</f>
        <v>0</v>
      </c>
      <c r="H33">
        <f>INT('Mob (2)'!H33)</f>
        <v>15</v>
      </c>
      <c r="I33">
        <f>INT('Mob (2)'!I33)</f>
        <v>648</v>
      </c>
      <c r="J33">
        <f>INT('Mob (2)'!J33)</f>
        <v>648</v>
      </c>
      <c r="K33">
        <f>INT('Mob (2)'!K33)</f>
        <v>648</v>
      </c>
      <c r="L33">
        <f>INT('Mob (2)'!L33)</f>
        <v>0</v>
      </c>
      <c r="M33">
        <f>INT('Mob (2)'!M33)</f>
        <v>94</v>
      </c>
      <c r="N33">
        <f>INT('Mob (2)'!N33)</f>
        <v>94</v>
      </c>
      <c r="O33">
        <f>INT('Mob (2)'!O33)</f>
        <v>94</v>
      </c>
      <c r="P33">
        <f>INT('Mob (2)'!P33)</f>
        <v>0</v>
      </c>
      <c r="Q33">
        <f>INT('Mob (2)'!R33)</f>
        <v>79</v>
      </c>
      <c r="R33">
        <f>INT('Mob (2)'!S33)</f>
        <v>0</v>
      </c>
      <c r="S33">
        <f>INT('Mob (2)'!T33)</f>
        <v>17</v>
      </c>
      <c r="T33">
        <f>INT('Mob (2)'!V33)</f>
        <v>0</v>
      </c>
      <c r="U33" s="94">
        <f>INT('Mob (2)'!AB33)</f>
        <v>0</v>
      </c>
      <c r="V33">
        <f>INT('Mob (2)'!W33)</f>
        <v>800201</v>
      </c>
      <c r="W33" s="94">
        <f>INT('Mob (2)'!X33)</f>
        <v>15</v>
      </c>
      <c r="X33" s="94">
        <f>INT('Mob (2)'!AD33)</f>
        <v>16</v>
      </c>
      <c r="Y33" s="94">
        <f>INT('Mob (2)'!AE33)</f>
        <v>1</v>
      </c>
      <c r="Z33" s="94">
        <f>INT('Mob (2)'!AF33)</f>
        <v>1</v>
      </c>
      <c r="AA33" s="94">
        <f>INT('Mob (2)'!AG33)</f>
        <v>22</v>
      </c>
    </row>
    <row r="34" spans="1:27" x14ac:dyDescent="0.3">
      <c r="A34">
        <f>INT('Mob (2)'!A34)</f>
        <v>133</v>
      </c>
      <c r="B34">
        <f>INT('Mob (2)'!B34)</f>
        <v>700133</v>
      </c>
      <c r="C34">
        <f>INT('Mob (2)'!C34)</f>
        <v>1</v>
      </c>
      <c r="D34">
        <f>INT('Mob (2)'!D34)</f>
        <v>1</v>
      </c>
      <c r="E34">
        <f>INT('Mob (2)'!E34)</f>
        <v>1</v>
      </c>
      <c r="F34">
        <f>INT('Mob (2)'!F34)</f>
        <v>2</v>
      </c>
      <c r="G34">
        <f>INT('Mob (2)'!G34)</f>
        <v>0</v>
      </c>
      <c r="H34">
        <f>INT('Mob (2)'!H34)</f>
        <v>15</v>
      </c>
      <c r="I34">
        <f>INT('Mob (2)'!I34)</f>
        <v>658</v>
      </c>
      <c r="J34">
        <f>INT('Mob (2)'!J34)</f>
        <v>658</v>
      </c>
      <c r="K34">
        <f>INT('Mob (2)'!K34)</f>
        <v>658</v>
      </c>
      <c r="L34">
        <f>INT('Mob (2)'!L34)</f>
        <v>0</v>
      </c>
      <c r="M34">
        <f>INT('Mob (2)'!M34)</f>
        <v>95</v>
      </c>
      <c r="N34">
        <f>INT('Mob (2)'!N34)</f>
        <v>95</v>
      </c>
      <c r="O34">
        <f>INT('Mob (2)'!O34)</f>
        <v>95</v>
      </c>
      <c r="P34">
        <f>INT('Mob (2)'!P34)</f>
        <v>0</v>
      </c>
      <c r="Q34">
        <f>INT('Mob (2)'!R34)</f>
        <v>79</v>
      </c>
      <c r="R34">
        <f>INT('Mob (2)'!S34)</f>
        <v>0</v>
      </c>
      <c r="S34">
        <f>INT('Mob (2)'!T34)</f>
        <v>17</v>
      </c>
      <c r="T34">
        <f>INT('Mob (2)'!V34)</f>
        <v>0</v>
      </c>
      <c r="U34" s="94">
        <f>INT('Mob (2)'!AB34)</f>
        <v>0</v>
      </c>
      <c r="V34">
        <f>INT('Mob (2)'!W34)</f>
        <v>800201</v>
      </c>
      <c r="W34" s="94">
        <f>INT('Mob (2)'!X34)</f>
        <v>15</v>
      </c>
      <c r="X34" s="94">
        <f>INT('Mob (2)'!AD34)</f>
        <v>13</v>
      </c>
      <c r="Y34" s="94">
        <f>INT('Mob (2)'!AE34)</f>
        <v>2</v>
      </c>
      <c r="Z34" s="94">
        <f>INT('Mob (2)'!AF34)</f>
        <v>0</v>
      </c>
      <c r="AA34" s="94">
        <f>INT('Mob (2)'!AG34)</f>
        <v>3</v>
      </c>
    </row>
    <row r="35" spans="1:27" x14ac:dyDescent="0.3">
      <c r="A35">
        <f>INT('Mob (2)'!A35)</f>
        <v>134</v>
      </c>
      <c r="B35">
        <f>INT('Mob (2)'!B35)</f>
        <v>700134</v>
      </c>
      <c r="C35">
        <f>INT('Mob (2)'!C35)</f>
        <v>1</v>
      </c>
      <c r="D35">
        <f>INT('Mob (2)'!D35)</f>
        <v>1</v>
      </c>
      <c r="E35">
        <f>INT('Mob (2)'!E35)</f>
        <v>1</v>
      </c>
      <c r="F35">
        <f>INT('Mob (2)'!F35)</f>
        <v>2</v>
      </c>
      <c r="G35">
        <f>INT('Mob (2)'!G35)</f>
        <v>0</v>
      </c>
      <c r="H35">
        <f>INT('Mob (2)'!H35)</f>
        <v>15</v>
      </c>
      <c r="I35">
        <f>INT('Mob (2)'!I35)</f>
        <v>664</v>
      </c>
      <c r="J35">
        <f>INT('Mob (2)'!J35)</f>
        <v>664</v>
      </c>
      <c r="K35">
        <f>INT('Mob (2)'!K35)</f>
        <v>664</v>
      </c>
      <c r="L35">
        <f>INT('Mob (2)'!L35)</f>
        <v>0</v>
      </c>
      <c r="M35">
        <f>INT('Mob (2)'!M35)</f>
        <v>96</v>
      </c>
      <c r="N35">
        <f>INT('Mob (2)'!N35)</f>
        <v>96</v>
      </c>
      <c r="O35">
        <f>INT('Mob (2)'!O35)</f>
        <v>96</v>
      </c>
      <c r="P35">
        <f>INT('Mob (2)'!P35)</f>
        <v>0</v>
      </c>
      <c r="Q35">
        <f>INT('Mob (2)'!R35)</f>
        <v>79</v>
      </c>
      <c r="R35">
        <f>INT('Mob (2)'!S35)</f>
        <v>0</v>
      </c>
      <c r="S35">
        <f>INT('Mob (2)'!T35)</f>
        <v>18</v>
      </c>
      <c r="T35">
        <f>INT('Mob (2)'!V35)</f>
        <v>0</v>
      </c>
      <c r="U35" s="94">
        <f>INT('Mob (2)'!AB35)</f>
        <v>0</v>
      </c>
      <c r="V35">
        <f>INT('Mob (2)'!W35)</f>
        <v>800193</v>
      </c>
      <c r="W35" s="94">
        <f>INT('Mob (2)'!X35)</f>
        <v>50</v>
      </c>
      <c r="X35" s="94">
        <f>INT('Mob (2)'!AD35)</f>
        <v>18</v>
      </c>
      <c r="Y35" s="94">
        <f>INT('Mob (2)'!AE35)</f>
        <v>2</v>
      </c>
      <c r="Z35" s="94">
        <f>INT('Mob (2)'!AF35)</f>
        <v>1</v>
      </c>
      <c r="AA35" s="94">
        <f>INT('Mob (2)'!AG35)</f>
        <v>38</v>
      </c>
    </row>
    <row r="36" spans="1:27" x14ac:dyDescent="0.3">
      <c r="A36">
        <f>INT('Mob (2)'!A36)</f>
        <v>135</v>
      </c>
      <c r="B36">
        <f>INT('Mob (2)'!B36)</f>
        <v>700135</v>
      </c>
      <c r="C36">
        <f>INT('Mob (2)'!C36)</f>
        <v>1</v>
      </c>
      <c r="D36">
        <f>INT('Mob (2)'!D36)</f>
        <v>1</v>
      </c>
      <c r="E36">
        <f>INT('Mob (2)'!E36)</f>
        <v>1</v>
      </c>
      <c r="F36">
        <f>INT('Mob (2)'!F36)</f>
        <v>1</v>
      </c>
      <c r="G36">
        <f>INT('Mob (2)'!G36)</f>
        <v>0</v>
      </c>
      <c r="H36">
        <f>INT('Mob (2)'!H36)</f>
        <v>15</v>
      </c>
      <c r="I36">
        <f>INT('Mob (2)'!I36)</f>
        <v>669</v>
      </c>
      <c r="J36">
        <f>INT('Mob (2)'!J36)</f>
        <v>669</v>
      </c>
      <c r="K36">
        <f>INT('Mob (2)'!K36)</f>
        <v>669</v>
      </c>
      <c r="L36">
        <f>INT('Mob (2)'!L36)</f>
        <v>0</v>
      </c>
      <c r="M36">
        <f>INT('Mob (2)'!M36)</f>
        <v>97</v>
      </c>
      <c r="N36">
        <f>INT('Mob (2)'!N36)</f>
        <v>97</v>
      </c>
      <c r="O36">
        <f>INT('Mob (2)'!O36)</f>
        <v>97</v>
      </c>
      <c r="P36">
        <f>INT('Mob (2)'!P36)</f>
        <v>0</v>
      </c>
      <c r="Q36">
        <f>INT('Mob (2)'!R36)</f>
        <v>79</v>
      </c>
      <c r="R36">
        <f>INT('Mob (2)'!S36)</f>
        <v>0</v>
      </c>
      <c r="S36">
        <f>INT('Mob (2)'!T36)</f>
        <v>18</v>
      </c>
      <c r="T36">
        <f>INT('Mob (2)'!V36)</f>
        <v>0</v>
      </c>
      <c r="U36" s="94">
        <f>INT('Mob (2)'!AB36)</f>
        <v>0</v>
      </c>
      <c r="V36">
        <f>INT('Mob (2)'!W36)</f>
        <v>800193</v>
      </c>
      <c r="W36" s="94">
        <f>INT('Mob (2)'!X36)</f>
        <v>50</v>
      </c>
      <c r="X36" s="94">
        <f>INT('Mob (2)'!AD36)</f>
        <v>12</v>
      </c>
      <c r="Y36" s="94">
        <f>INT('Mob (2)'!AE36)</f>
        <v>1</v>
      </c>
      <c r="Z36" s="94">
        <f>INT('Mob (2)'!AF36)</f>
        <v>2</v>
      </c>
      <c r="AA36" s="94">
        <f>INT('Mob (2)'!AG36)</f>
        <v>1</v>
      </c>
    </row>
    <row r="37" spans="1:27" x14ac:dyDescent="0.3">
      <c r="A37">
        <f>INT('Mob (2)'!A37)</f>
        <v>136</v>
      </c>
      <c r="B37">
        <f>INT('Mob (2)'!B37)</f>
        <v>700136</v>
      </c>
      <c r="C37">
        <f>INT('Mob (2)'!C37)</f>
        <v>1</v>
      </c>
      <c r="D37">
        <f>INT('Mob (2)'!D37)</f>
        <v>1</v>
      </c>
      <c r="E37">
        <f>INT('Mob (2)'!E37)</f>
        <v>1</v>
      </c>
      <c r="F37">
        <f>INT('Mob (2)'!F37)</f>
        <v>1</v>
      </c>
      <c r="G37">
        <f>INT('Mob (2)'!G37)</f>
        <v>1</v>
      </c>
      <c r="H37">
        <f>INT('Mob (2)'!H37)</f>
        <v>0</v>
      </c>
      <c r="I37">
        <f>INT('Mob (2)'!I37)</f>
        <v>675</v>
      </c>
      <c r="J37">
        <f>INT('Mob (2)'!J37)</f>
        <v>675</v>
      </c>
      <c r="K37">
        <f>INT('Mob (2)'!K37)</f>
        <v>675</v>
      </c>
      <c r="L37">
        <f>INT('Mob (2)'!L37)</f>
        <v>0</v>
      </c>
      <c r="M37">
        <f>INT('Mob (2)'!M37)</f>
        <v>98</v>
      </c>
      <c r="N37">
        <f>INT('Mob (2)'!N37)</f>
        <v>98</v>
      </c>
      <c r="O37">
        <f>INT('Mob (2)'!O37)</f>
        <v>98</v>
      </c>
      <c r="P37">
        <f>INT('Mob (2)'!P37)</f>
        <v>0</v>
      </c>
      <c r="Q37">
        <f>INT('Mob (2)'!R37)</f>
        <v>79</v>
      </c>
      <c r="R37">
        <f>INT('Mob (2)'!S37)</f>
        <v>0</v>
      </c>
      <c r="S37">
        <f>INT('Mob (2)'!T37)</f>
        <v>18</v>
      </c>
      <c r="T37">
        <f>INT('Mob (2)'!V37)</f>
        <v>0</v>
      </c>
      <c r="U37" s="94">
        <f>INT('Mob (2)'!AB37)</f>
        <v>0</v>
      </c>
      <c r="V37">
        <f>INT('Mob (2)'!W37)</f>
        <v>800221</v>
      </c>
      <c r="W37" s="94">
        <f>INT('Mob (2)'!X37)</f>
        <v>50</v>
      </c>
      <c r="X37" s="94">
        <f>INT('Mob (2)'!AD37)</f>
        <v>11</v>
      </c>
      <c r="Y37" s="94">
        <f>INT('Mob (2)'!AE37)</f>
        <v>7</v>
      </c>
      <c r="Z37" s="94">
        <f>INT('Mob (2)'!AF37)</f>
        <v>0</v>
      </c>
      <c r="AA37" s="94">
        <f>INT('Mob (2)'!AG37)</f>
        <v>15</v>
      </c>
    </row>
    <row r="38" spans="1:27" x14ac:dyDescent="0.3">
      <c r="A38">
        <f>INT('Mob (2)'!A38)</f>
        <v>137</v>
      </c>
      <c r="B38">
        <f>INT('Mob (2)'!B38)</f>
        <v>700137</v>
      </c>
      <c r="C38">
        <f>INT('Mob (2)'!C38)</f>
        <v>1</v>
      </c>
      <c r="D38">
        <f>INT('Mob (2)'!D38)</f>
        <v>1</v>
      </c>
      <c r="E38">
        <f>INT('Mob (2)'!E38)</f>
        <v>1</v>
      </c>
      <c r="F38">
        <f>INT('Mob (2)'!F38)</f>
        <v>1</v>
      </c>
      <c r="G38">
        <f>INT('Mob (2)'!G38)</f>
        <v>1</v>
      </c>
      <c r="H38">
        <f>INT('Mob (2)'!H38)</f>
        <v>0</v>
      </c>
      <c r="I38">
        <f>INT('Mob (2)'!I38)</f>
        <v>680</v>
      </c>
      <c r="J38">
        <f>INT('Mob (2)'!J38)</f>
        <v>680</v>
      </c>
      <c r="K38">
        <f>INT('Mob (2)'!K38)</f>
        <v>680</v>
      </c>
      <c r="L38">
        <f>INT('Mob (2)'!L38)</f>
        <v>0</v>
      </c>
      <c r="M38">
        <f>INT('Mob (2)'!M38)</f>
        <v>98</v>
      </c>
      <c r="N38">
        <f>INT('Mob (2)'!N38)</f>
        <v>98</v>
      </c>
      <c r="O38">
        <f>INT('Mob (2)'!O38)</f>
        <v>98</v>
      </c>
      <c r="P38">
        <f>INT('Mob (2)'!P38)</f>
        <v>0</v>
      </c>
      <c r="Q38">
        <f>INT('Mob (2)'!R38)</f>
        <v>79</v>
      </c>
      <c r="R38">
        <f>INT('Mob (2)'!S38)</f>
        <v>0</v>
      </c>
      <c r="S38">
        <f>INT('Mob (2)'!T38)</f>
        <v>18</v>
      </c>
      <c r="T38">
        <f>INT('Mob (2)'!V38)</f>
        <v>0</v>
      </c>
      <c r="U38" s="94">
        <f>INT('Mob (2)'!AB38)</f>
        <v>0</v>
      </c>
      <c r="V38">
        <f>INT('Mob (2)'!W38)</f>
        <v>800221</v>
      </c>
      <c r="W38" s="94">
        <f>INT('Mob (2)'!X38)</f>
        <v>50</v>
      </c>
      <c r="X38" s="94">
        <f>INT('Mob (2)'!AD38)</f>
        <v>11</v>
      </c>
      <c r="Y38" s="94">
        <f>INT('Mob (2)'!AE38)</f>
        <v>7</v>
      </c>
      <c r="Z38" s="94">
        <f>INT('Mob (2)'!AF38)</f>
        <v>0</v>
      </c>
      <c r="AA38" s="94">
        <f>INT('Mob (2)'!AG38)</f>
        <v>51</v>
      </c>
    </row>
    <row r="39" spans="1:27" x14ac:dyDescent="0.3">
      <c r="A39">
        <f>INT('Mob (2)'!A39)</f>
        <v>201</v>
      </c>
      <c r="B39">
        <f>INT('Mob (2)'!B39)</f>
        <v>700201</v>
      </c>
      <c r="C39">
        <f>INT('Mob (2)'!C39)</f>
        <v>1</v>
      </c>
      <c r="D39">
        <f>INT('Mob (2)'!D39)</f>
        <v>1</v>
      </c>
      <c r="E39">
        <f>INT('Mob (2)'!E39)</f>
        <v>1</v>
      </c>
      <c r="F39">
        <f>INT('Mob (2)'!F39)</f>
        <v>1</v>
      </c>
      <c r="G39">
        <f>INT('Mob (2)'!G39)</f>
        <v>1</v>
      </c>
      <c r="H39">
        <f>INT('Mob (2)'!H39)</f>
        <v>0</v>
      </c>
      <c r="I39">
        <f>INT('Mob (2)'!I39)</f>
        <v>686</v>
      </c>
      <c r="J39">
        <f>INT('Mob (2)'!J39)</f>
        <v>686</v>
      </c>
      <c r="K39">
        <f>INT('Mob (2)'!K39)</f>
        <v>686</v>
      </c>
      <c r="L39">
        <f>INT('Mob (2)'!L39)</f>
        <v>0</v>
      </c>
      <c r="M39">
        <f>INT('Mob (2)'!M39)</f>
        <v>99</v>
      </c>
      <c r="N39">
        <f>INT('Mob (2)'!N39)</f>
        <v>99</v>
      </c>
      <c r="O39">
        <f>INT('Mob (2)'!O39)</f>
        <v>99</v>
      </c>
      <c r="P39">
        <f>INT('Mob (2)'!P39)</f>
        <v>0</v>
      </c>
      <c r="Q39">
        <f>INT('Mob (2)'!R39)</f>
        <v>81</v>
      </c>
      <c r="R39">
        <f>INT('Mob (2)'!S39)</f>
        <v>0</v>
      </c>
      <c r="S39">
        <f>INT('Mob (2)'!T39)</f>
        <v>18</v>
      </c>
      <c r="T39">
        <f>INT('Mob (2)'!V39)</f>
        <v>0</v>
      </c>
      <c r="U39" s="94">
        <f>INT('Mob (2)'!AB39)</f>
        <v>0</v>
      </c>
      <c r="V39">
        <f>INT('Mob (2)'!W39)</f>
        <v>800183</v>
      </c>
      <c r="W39" s="94">
        <f>INT('Mob (2)'!X39)</f>
        <v>100</v>
      </c>
      <c r="X39" s="94">
        <f>INT('Mob (2)'!AD39)</f>
        <v>12</v>
      </c>
      <c r="Y39" s="94">
        <f>INT('Mob (2)'!AE39)</f>
        <v>7</v>
      </c>
      <c r="Z39" s="94">
        <f>INT('Mob (2)'!AF39)</f>
        <v>1</v>
      </c>
      <c r="AA39" s="94">
        <f>INT('Mob (2)'!AG39)</f>
        <v>46</v>
      </c>
    </row>
    <row r="40" spans="1:27" x14ac:dyDescent="0.3">
      <c r="A40">
        <f>INT('Mob (2)'!A40)</f>
        <v>202</v>
      </c>
      <c r="B40">
        <f>INT('Mob (2)'!B40)</f>
        <v>700202</v>
      </c>
      <c r="C40">
        <f>INT('Mob (2)'!C40)</f>
        <v>1</v>
      </c>
      <c r="D40">
        <f>INT('Mob (2)'!D40)</f>
        <v>1</v>
      </c>
      <c r="E40">
        <f>INT('Mob (2)'!E40)</f>
        <v>1</v>
      </c>
      <c r="F40">
        <f>INT('Mob (2)'!F40)</f>
        <v>1</v>
      </c>
      <c r="G40">
        <f>INT('Mob (2)'!G40)</f>
        <v>0</v>
      </c>
      <c r="H40">
        <f>INT('Mob (2)'!H40)</f>
        <v>15</v>
      </c>
      <c r="I40">
        <f>INT('Mob (2)'!I40)</f>
        <v>697</v>
      </c>
      <c r="J40">
        <f>INT('Mob (2)'!J40)</f>
        <v>697</v>
      </c>
      <c r="K40">
        <f>INT('Mob (2)'!K40)</f>
        <v>697</v>
      </c>
      <c r="L40">
        <f>INT('Mob (2)'!L40)</f>
        <v>0</v>
      </c>
      <c r="M40">
        <f>INT('Mob (2)'!M40)</f>
        <v>101</v>
      </c>
      <c r="N40">
        <f>INT('Mob (2)'!N40)</f>
        <v>101</v>
      </c>
      <c r="O40">
        <f>INT('Mob (2)'!O40)</f>
        <v>101</v>
      </c>
      <c r="P40">
        <f>INT('Mob (2)'!P40)</f>
        <v>0</v>
      </c>
      <c r="Q40">
        <f>INT('Mob (2)'!R40)</f>
        <v>81</v>
      </c>
      <c r="R40">
        <f>INT('Mob (2)'!S40)</f>
        <v>0</v>
      </c>
      <c r="S40">
        <f>INT('Mob (2)'!T40)</f>
        <v>19</v>
      </c>
      <c r="T40">
        <f>INT('Mob (2)'!V40)</f>
        <v>0</v>
      </c>
      <c r="U40" s="94">
        <f>INT('Mob (2)'!AB40)</f>
        <v>0</v>
      </c>
      <c r="V40">
        <f>INT('Mob (2)'!W40)</f>
        <v>800101</v>
      </c>
      <c r="W40" s="94">
        <f>INT('Mob (2)'!X40)</f>
        <v>15</v>
      </c>
      <c r="X40" s="94">
        <f>INT('Mob (2)'!AD40)</f>
        <v>13</v>
      </c>
      <c r="Y40" s="94">
        <f>INT('Mob (2)'!AE40)</f>
        <v>1</v>
      </c>
      <c r="Z40" s="94">
        <f>INT('Mob (2)'!AF40)</f>
        <v>1</v>
      </c>
      <c r="AA40" s="94">
        <f>INT('Mob (2)'!AG40)</f>
        <v>46</v>
      </c>
    </row>
    <row r="41" spans="1:27" x14ac:dyDescent="0.3">
      <c r="A41">
        <f>INT('Mob (2)'!A41)</f>
        <v>203</v>
      </c>
      <c r="B41">
        <f>INT('Mob (2)'!B41)</f>
        <v>700203</v>
      </c>
      <c r="C41">
        <f>INT('Mob (2)'!C41)</f>
        <v>1</v>
      </c>
      <c r="D41">
        <f>INT('Mob (2)'!D41)</f>
        <v>1</v>
      </c>
      <c r="E41">
        <f>INT('Mob (2)'!E41)</f>
        <v>1</v>
      </c>
      <c r="F41">
        <f>INT('Mob (2)'!F41)</f>
        <v>2</v>
      </c>
      <c r="G41">
        <f>INT('Mob (2)'!G41)</f>
        <v>0</v>
      </c>
      <c r="H41">
        <f>INT('Mob (2)'!H41)</f>
        <v>15</v>
      </c>
      <c r="I41">
        <f>INT('Mob (2)'!I41)</f>
        <v>708</v>
      </c>
      <c r="J41">
        <f>INT('Mob (2)'!J41)</f>
        <v>708</v>
      </c>
      <c r="K41">
        <f>INT('Mob (2)'!K41)</f>
        <v>708</v>
      </c>
      <c r="L41">
        <f>INT('Mob (2)'!L41)</f>
        <v>0</v>
      </c>
      <c r="M41">
        <f>INT('Mob (2)'!M41)</f>
        <v>102</v>
      </c>
      <c r="N41">
        <f>INT('Mob (2)'!N41)</f>
        <v>102</v>
      </c>
      <c r="O41">
        <f>INT('Mob (2)'!O41)</f>
        <v>102</v>
      </c>
      <c r="P41">
        <f>INT('Mob (2)'!P41)</f>
        <v>0</v>
      </c>
      <c r="Q41">
        <f>INT('Mob (2)'!R41)</f>
        <v>81</v>
      </c>
      <c r="R41">
        <f>INT('Mob (2)'!S41)</f>
        <v>0</v>
      </c>
      <c r="S41">
        <f>INT('Mob (2)'!T41)</f>
        <v>19</v>
      </c>
      <c r="T41">
        <f>INT('Mob (2)'!V41)</f>
        <v>0</v>
      </c>
      <c r="U41" s="94">
        <f>INT('Mob (2)'!AB41)</f>
        <v>0</v>
      </c>
      <c r="V41">
        <f>INT('Mob (2)'!W41)</f>
        <v>800101</v>
      </c>
      <c r="W41" s="94">
        <f>INT('Mob (2)'!X41)</f>
        <v>15</v>
      </c>
      <c r="X41" s="94">
        <f>INT('Mob (2)'!AD41)</f>
        <v>11</v>
      </c>
      <c r="Y41" s="94">
        <f>INT('Mob (2)'!AE41)</f>
        <v>2</v>
      </c>
      <c r="Z41" s="94">
        <f>INT('Mob (2)'!AF41)</f>
        <v>0</v>
      </c>
      <c r="AA41" s="94">
        <f>INT('Mob (2)'!AG41)</f>
        <v>86</v>
      </c>
    </row>
    <row r="42" spans="1:27" x14ac:dyDescent="0.3">
      <c r="A42">
        <f>INT('Mob (2)'!A42)</f>
        <v>204</v>
      </c>
      <c r="B42">
        <f>INT('Mob (2)'!B42)</f>
        <v>700204</v>
      </c>
      <c r="C42">
        <f>INT('Mob (2)'!C42)</f>
        <v>1</v>
      </c>
      <c r="D42">
        <f>INT('Mob (2)'!D42)</f>
        <v>1</v>
      </c>
      <c r="E42">
        <f>INT('Mob (2)'!E42)</f>
        <v>1</v>
      </c>
      <c r="F42">
        <f>INT('Mob (2)'!F42)</f>
        <v>2</v>
      </c>
      <c r="G42">
        <f>INT('Mob (2)'!G42)</f>
        <v>0</v>
      </c>
      <c r="H42">
        <f>INT('Mob (2)'!H42)</f>
        <v>15</v>
      </c>
      <c r="I42">
        <f>INT('Mob (2)'!I42)</f>
        <v>713</v>
      </c>
      <c r="J42">
        <f>INT('Mob (2)'!J42)</f>
        <v>713</v>
      </c>
      <c r="K42">
        <f>INT('Mob (2)'!K42)</f>
        <v>713</v>
      </c>
      <c r="L42">
        <f>INT('Mob (2)'!L42)</f>
        <v>0</v>
      </c>
      <c r="M42">
        <f>INT('Mob (2)'!M42)</f>
        <v>103</v>
      </c>
      <c r="N42">
        <f>INT('Mob (2)'!N42)</f>
        <v>103</v>
      </c>
      <c r="O42">
        <f>INT('Mob (2)'!O42)</f>
        <v>103</v>
      </c>
      <c r="P42">
        <f>INT('Mob (2)'!P42)</f>
        <v>0</v>
      </c>
      <c r="Q42">
        <f>INT('Mob (2)'!R42)</f>
        <v>81</v>
      </c>
      <c r="R42">
        <f>INT('Mob (2)'!S42)</f>
        <v>0</v>
      </c>
      <c r="S42">
        <f>INT('Mob (2)'!T42)</f>
        <v>20</v>
      </c>
      <c r="T42">
        <f>INT('Mob (2)'!V42)</f>
        <v>0</v>
      </c>
      <c r="U42" s="94">
        <f>INT('Mob (2)'!AB42)</f>
        <v>0</v>
      </c>
      <c r="V42">
        <f>INT('Mob (2)'!W42)</f>
        <v>800101</v>
      </c>
      <c r="W42" s="94">
        <f>INT('Mob (2)'!X42)</f>
        <v>15</v>
      </c>
      <c r="X42" s="94">
        <f>INT('Mob (2)'!AD42)</f>
        <v>20</v>
      </c>
      <c r="Y42" s="94">
        <f>INT('Mob (2)'!AE42)</f>
        <v>2</v>
      </c>
      <c r="Z42" s="94">
        <f>INT('Mob (2)'!AF42)</f>
        <v>1</v>
      </c>
      <c r="AA42" s="94">
        <f>INT('Mob (2)'!AG42)</f>
        <v>47</v>
      </c>
    </row>
    <row r="43" spans="1:27" x14ac:dyDescent="0.3">
      <c r="A43">
        <f>INT('Mob (2)'!A43)</f>
        <v>205</v>
      </c>
      <c r="B43">
        <f>INT('Mob (2)'!B43)</f>
        <v>700205</v>
      </c>
      <c r="C43">
        <f>INT('Mob (2)'!C43)</f>
        <v>1</v>
      </c>
      <c r="D43">
        <f>INT('Mob (2)'!D43)</f>
        <v>1</v>
      </c>
      <c r="E43">
        <f>INT('Mob (2)'!E43)</f>
        <v>1</v>
      </c>
      <c r="F43">
        <f>INT('Mob (2)'!F43)</f>
        <v>1</v>
      </c>
      <c r="G43">
        <f>INT('Mob (2)'!G43)</f>
        <v>0</v>
      </c>
      <c r="H43">
        <f>INT('Mob (2)'!H43)</f>
        <v>15</v>
      </c>
      <c r="I43">
        <f>INT('Mob (2)'!I43)</f>
        <v>724</v>
      </c>
      <c r="J43">
        <f>INT('Mob (2)'!J43)</f>
        <v>724</v>
      </c>
      <c r="K43">
        <f>INT('Mob (2)'!K43)</f>
        <v>724</v>
      </c>
      <c r="L43">
        <f>INT('Mob (2)'!L43)</f>
        <v>0</v>
      </c>
      <c r="M43">
        <f>INT('Mob (2)'!M43)</f>
        <v>105</v>
      </c>
      <c r="N43">
        <f>INT('Mob (2)'!N43)</f>
        <v>105</v>
      </c>
      <c r="O43">
        <f>INT('Mob (2)'!O43)</f>
        <v>105</v>
      </c>
      <c r="P43">
        <f>INT('Mob (2)'!P43)</f>
        <v>0</v>
      </c>
      <c r="Q43">
        <f>INT('Mob (2)'!R43)</f>
        <v>81</v>
      </c>
      <c r="R43">
        <f>INT('Mob (2)'!S43)</f>
        <v>0</v>
      </c>
      <c r="S43">
        <f>INT('Mob (2)'!T43)</f>
        <v>20</v>
      </c>
      <c r="T43">
        <f>INT('Mob (2)'!V43)</f>
        <v>0</v>
      </c>
      <c r="U43" s="94">
        <f>INT('Mob (2)'!AB43)</f>
        <v>0</v>
      </c>
      <c r="V43">
        <f>INT('Mob (2)'!W43)</f>
        <v>800101</v>
      </c>
      <c r="W43" s="94">
        <f>INT('Mob (2)'!X43)</f>
        <v>15</v>
      </c>
      <c r="X43" s="94">
        <f>INT('Mob (2)'!AD43)</f>
        <v>13</v>
      </c>
      <c r="Y43" s="94">
        <f>INT('Mob (2)'!AE43)</f>
        <v>1</v>
      </c>
      <c r="Z43" s="94">
        <f>INT('Mob (2)'!AF43)</f>
        <v>1</v>
      </c>
      <c r="AA43" s="94">
        <f>INT('Mob (2)'!AG43)</f>
        <v>80</v>
      </c>
    </row>
    <row r="44" spans="1:27" x14ac:dyDescent="0.3">
      <c r="A44">
        <f>INT('Mob (2)'!A44)</f>
        <v>206</v>
      </c>
      <c r="B44">
        <f>INT('Mob (2)'!B44)</f>
        <v>700206</v>
      </c>
      <c r="C44">
        <f>INT('Mob (2)'!C44)</f>
        <v>1</v>
      </c>
      <c r="D44">
        <f>INT('Mob (2)'!D44)</f>
        <v>1</v>
      </c>
      <c r="E44">
        <f>INT('Mob (2)'!E44)</f>
        <v>1</v>
      </c>
      <c r="F44">
        <f>INT('Mob (2)'!F44)</f>
        <v>2</v>
      </c>
      <c r="G44">
        <f>INT('Mob (2)'!G44)</f>
        <v>0</v>
      </c>
      <c r="H44">
        <f>INT('Mob (2)'!H44)</f>
        <v>15</v>
      </c>
      <c r="I44">
        <f>INT('Mob (2)'!I44)</f>
        <v>735</v>
      </c>
      <c r="J44">
        <f>INT('Mob (2)'!J44)</f>
        <v>735</v>
      </c>
      <c r="K44">
        <f>INT('Mob (2)'!K44)</f>
        <v>735</v>
      </c>
      <c r="L44">
        <f>INT('Mob (2)'!L44)</f>
        <v>0</v>
      </c>
      <c r="M44">
        <f>INT('Mob (2)'!M44)</f>
        <v>106</v>
      </c>
      <c r="N44">
        <f>INT('Mob (2)'!N44)</f>
        <v>106</v>
      </c>
      <c r="O44">
        <f>INT('Mob (2)'!O44)</f>
        <v>106</v>
      </c>
      <c r="P44">
        <f>INT('Mob (2)'!P44)</f>
        <v>0</v>
      </c>
      <c r="Q44">
        <f>INT('Mob (2)'!R44)</f>
        <v>81</v>
      </c>
      <c r="R44">
        <f>INT('Mob (2)'!S44)</f>
        <v>0</v>
      </c>
      <c r="S44">
        <f>INT('Mob (2)'!T44)</f>
        <v>20</v>
      </c>
      <c r="T44">
        <f>INT('Mob (2)'!V44)</f>
        <v>0</v>
      </c>
      <c r="U44" s="94">
        <f>INT('Mob (2)'!AB44)</f>
        <v>0</v>
      </c>
      <c r="V44">
        <f>INT('Mob (2)'!W44)</f>
        <v>800101</v>
      </c>
      <c r="W44" s="94">
        <f>INT('Mob (2)'!X44)</f>
        <v>15</v>
      </c>
      <c r="X44" s="94">
        <f>INT('Mob (2)'!AD44)</f>
        <v>11</v>
      </c>
      <c r="Y44" s="94">
        <f>INT('Mob (2)'!AE44)</f>
        <v>2</v>
      </c>
      <c r="Z44" s="94">
        <f>INT('Mob (2)'!AF44)</f>
        <v>0</v>
      </c>
      <c r="AA44" s="94">
        <f>INT('Mob (2)'!AG44)</f>
        <v>59</v>
      </c>
    </row>
    <row r="45" spans="1:27" x14ac:dyDescent="0.3">
      <c r="A45">
        <f>INT('Mob (2)'!A45)</f>
        <v>207</v>
      </c>
      <c r="B45">
        <f>INT('Mob (2)'!B45)</f>
        <v>700207</v>
      </c>
      <c r="C45">
        <f>INT('Mob (2)'!C45)</f>
        <v>1</v>
      </c>
      <c r="D45">
        <f>INT('Mob (2)'!D45)</f>
        <v>1</v>
      </c>
      <c r="E45">
        <f>INT('Mob (2)'!E45)</f>
        <v>1</v>
      </c>
      <c r="F45">
        <f>INT('Mob (2)'!F45)</f>
        <v>2</v>
      </c>
      <c r="G45">
        <f>INT('Mob (2)'!G45)</f>
        <v>0</v>
      </c>
      <c r="H45">
        <f>INT('Mob (2)'!H45)</f>
        <v>15</v>
      </c>
      <c r="I45">
        <f>INT('Mob (2)'!I45)</f>
        <v>740</v>
      </c>
      <c r="J45">
        <f>INT('Mob (2)'!J45)</f>
        <v>740</v>
      </c>
      <c r="K45">
        <f>INT('Mob (2)'!K45)</f>
        <v>740</v>
      </c>
      <c r="L45">
        <f>INT('Mob (2)'!L45)</f>
        <v>0</v>
      </c>
      <c r="M45">
        <f>INT('Mob (2)'!M45)</f>
        <v>107</v>
      </c>
      <c r="N45">
        <f>INT('Mob (2)'!N45)</f>
        <v>107</v>
      </c>
      <c r="O45">
        <f>INT('Mob (2)'!O45)</f>
        <v>107</v>
      </c>
      <c r="P45">
        <f>INT('Mob (2)'!P45)</f>
        <v>0</v>
      </c>
      <c r="Q45">
        <f>INT('Mob (2)'!R45)</f>
        <v>81</v>
      </c>
      <c r="R45">
        <f>INT('Mob (2)'!S45)</f>
        <v>0</v>
      </c>
      <c r="S45">
        <f>INT('Mob (2)'!T45)</f>
        <v>21</v>
      </c>
      <c r="T45">
        <f>INT('Mob (2)'!V45)</f>
        <v>0</v>
      </c>
      <c r="U45" s="94">
        <f>INT('Mob (2)'!AB45)</f>
        <v>0</v>
      </c>
      <c r="V45">
        <f>INT('Mob (2)'!W45)</f>
        <v>800101</v>
      </c>
      <c r="W45" s="94">
        <f>INT('Mob (2)'!X45)</f>
        <v>15</v>
      </c>
      <c r="X45" s="94">
        <f>INT('Mob (2)'!AD45)</f>
        <v>17</v>
      </c>
      <c r="Y45" s="94">
        <f>INT('Mob (2)'!AE45)</f>
        <v>2</v>
      </c>
      <c r="Z45" s="94">
        <f>INT('Mob (2)'!AF45)</f>
        <v>1</v>
      </c>
      <c r="AA45" s="94">
        <f>INT('Mob (2)'!AG45)</f>
        <v>96</v>
      </c>
    </row>
    <row r="46" spans="1:27" x14ac:dyDescent="0.3">
      <c r="A46">
        <f>INT('Mob (2)'!A46)</f>
        <v>208</v>
      </c>
      <c r="B46">
        <f>INT('Mob (2)'!B46)</f>
        <v>700208</v>
      </c>
      <c r="C46">
        <f>INT('Mob (2)'!C46)</f>
        <v>1</v>
      </c>
      <c r="D46">
        <f>INT('Mob (2)'!D46)</f>
        <v>1</v>
      </c>
      <c r="E46">
        <f>INT('Mob (2)'!E46)</f>
        <v>1</v>
      </c>
      <c r="F46">
        <f>INT('Mob (2)'!F46)</f>
        <v>1</v>
      </c>
      <c r="G46">
        <f>INT('Mob (2)'!G46)</f>
        <v>0</v>
      </c>
      <c r="H46">
        <f>INT('Mob (2)'!H46)</f>
        <v>20</v>
      </c>
      <c r="I46">
        <f>INT('Mob (2)'!I46)</f>
        <v>751</v>
      </c>
      <c r="J46">
        <f>INT('Mob (2)'!J46)</f>
        <v>751</v>
      </c>
      <c r="K46">
        <f>INT('Mob (2)'!K46)</f>
        <v>751</v>
      </c>
      <c r="L46">
        <f>INT('Mob (2)'!L46)</f>
        <v>0</v>
      </c>
      <c r="M46">
        <f>INT('Mob (2)'!M46)</f>
        <v>109</v>
      </c>
      <c r="N46">
        <f>INT('Mob (2)'!N46)</f>
        <v>109</v>
      </c>
      <c r="O46">
        <f>INT('Mob (2)'!O46)</f>
        <v>109</v>
      </c>
      <c r="P46">
        <f>INT('Mob (2)'!P46)</f>
        <v>0</v>
      </c>
      <c r="Q46">
        <f>INT('Mob (2)'!R46)</f>
        <v>81</v>
      </c>
      <c r="R46">
        <f>INT('Mob (2)'!S46)</f>
        <v>0</v>
      </c>
      <c r="S46">
        <f>INT('Mob (2)'!T46)</f>
        <v>21</v>
      </c>
      <c r="T46">
        <f>INT('Mob (2)'!V46)</f>
        <v>0</v>
      </c>
      <c r="U46" s="94">
        <f>INT('Mob (2)'!AB46)</f>
        <v>0</v>
      </c>
      <c r="V46">
        <f>INT('Mob (2)'!W46)</f>
        <v>800071</v>
      </c>
      <c r="W46" s="94">
        <f>INT('Mob (2)'!X46)</f>
        <v>15</v>
      </c>
      <c r="X46" s="94">
        <f>INT('Mob (2)'!AD46)</f>
        <v>10</v>
      </c>
      <c r="Y46" s="94">
        <f>INT('Mob (2)'!AE46)</f>
        <v>1</v>
      </c>
      <c r="Z46" s="94">
        <f>INT('Mob (2)'!AF46)</f>
        <v>0</v>
      </c>
      <c r="AA46" s="94">
        <f>INT('Mob (2)'!AG46)</f>
        <v>4</v>
      </c>
    </row>
    <row r="47" spans="1:27" x14ac:dyDescent="0.3">
      <c r="A47">
        <f>INT('Mob (2)'!A47)</f>
        <v>209</v>
      </c>
      <c r="B47">
        <f>INT('Mob (2)'!B47)</f>
        <v>700209</v>
      </c>
      <c r="C47">
        <f>INT('Mob (2)'!C47)</f>
        <v>1</v>
      </c>
      <c r="D47">
        <f>INT('Mob (2)'!D47)</f>
        <v>1</v>
      </c>
      <c r="E47">
        <f>INT('Mob (2)'!E47)</f>
        <v>1</v>
      </c>
      <c r="F47">
        <f>INT('Mob (2)'!F47)</f>
        <v>2</v>
      </c>
      <c r="G47">
        <f>INT('Mob (2)'!G47)</f>
        <v>0</v>
      </c>
      <c r="H47">
        <f>INT('Mob (2)'!H47)</f>
        <v>20</v>
      </c>
      <c r="I47">
        <f>INT('Mob (2)'!I47)</f>
        <v>757</v>
      </c>
      <c r="J47">
        <f>INT('Mob (2)'!J47)</f>
        <v>757</v>
      </c>
      <c r="K47">
        <f>INT('Mob (2)'!K47)</f>
        <v>757</v>
      </c>
      <c r="L47">
        <f>INT('Mob (2)'!L47)</f>
        <v>0</v>
      </c>
      <c r="M47">
        <f>INT('Mob (2)'!M47)</f>
        <v>110</v>
      </c>
      <c r="N47">
        <f>INT('Mob (2)'!N47)</f>
        <v>110</v>
      </c>
      <c r="O47">
        <f>INT('Mob (2)'!O47)</f>
        <v>110</v>
      </c>
      <c r="P47">
        <f>INT('Mob (2)'!P47)</f>
        <v>0</v>
      </c>
      <c r="Q47">
        <f>INT('Mob (2)'!R47)</f>
        <v>81</v>
      </c>
      <c r="R47">
        <f>INT('Mob (2)'!S47)</f>
        <v>0</v>
      </c>
      <c r="S47">
        <f>INT('Mob (2)'!T47)</f>
        <v>21</v>
      </c>
      <c r="T47">
        <f>INT('Mob (2)'!V47)</f>
        <v>0</v>
      </c>
      <c r="U47" s="94">
        <f>INT('Mob (2)'!AB47)</f>
        <v>0</v>
      </c>
      <c r="V47">
        <f>INT('Mob (2)'!W47)</f>
        <v>800071</v>
      </c>
      <c r="W47" s="94">
        <f>INT('Mob (2)'!X47)</f>
        <v>15</v>
      </c>
      <c r="X47" s="94">
        <f>INT('Mob (2)'!AD47)</f>
        <v>20</v>
      </c>
      <c r="Y47" s="94">
        <f>INT('Mob (2)'!AE47)</f>
        <v>2</v>
      </c>
      <c r="Z47" s="94">
        <f>INT('Mob (2)'!AF47)</f>
        <v>0</v>
      </c>
      <c r="AA47" s="94">
        <f>INT('Mob (2)'!AG47)</f>
        <v>53</v>
      </c>
    </row>
    <row r="48" spans="1:27" x14ac:dyDescent="0.3">
      <c r="A48">
        <f>INT('Mob (2)'!A48)</f>
        <v>210</v>
      </c>
      <c r="B48">
        <f>INT('Mob (2)'!B48)</f>
        <v>700210</v>
      </c>
      <c r="C48">
        <f>INT('Mob (2)'!C48)</f>
        <v>1</v>
      </c>
      <c r="D48">
        <f>INT('Mob (2)'!D48)</f>
        <v>1</v>
      </c>
      <c r="E48">
        <f>INT('Mob (2)'!E48)</f>
        <v>1</v>
      </c>
      <c r="F48">
        <f>INT('Mob (2)'!F48)</f>
        <v>1</v>
      </c>
      <c r="G48">
        <f>INT('Mob (2)'!G48)</f>
        <v>0</v>
      </c>
      <c r="H48">
        <f>INT('Mob (2)'!H48)</f>
        <v>20</v>
      </c>
      <c r="I48">
        <f>INT('Mob (2)'!I48)</f>
        <v>768</v>
      </c>
      <c r="J48">
        <f>INT('Mob (2)'!J48)</f>
        <v>768</v>
      </c>
      <c r="K48">
        <f>INT('Mob (2)'!K48)</f>
        <v>768</v>
      </c>
      <c r="L48">
        <f>INT('Mob (2)'!L48)</f>
        <v>0</v>
      </c>
      <c r="M48">
        <f>INT('Mob (2)'!M48)</f>
        <v>111</v>
      </c>
      <c r="N48">
        <f>INT('Mob (2)'!N48)</f>
        <v>111</v>
      </c>
      <c r="O48">
        <f>INT('Mob (2)'!O48)</f>
        <v>111</v>
      </c>
      <c r="P48">
        <f>INT('Mob (2)'!P48)</f>
        <v>0</v>
      </c>
      <c r="Q48">
        <f>INT('Mob (2)'!R48)</f>
        <v>81</v>
      </c>
      <c r="R48">
        <f>INT('Mob (2)'!S48)</f>
        <v>0</v>
      </c>
      <c r="S48">
        <f>INT('Mob (2)'!T48)</f>
        <v>22</v>
      </c>
      <c r="T48">
        <f>INT('Mob (2)'!V48)</f>
        <v>0</v>
      </c>
      <c r="U48" s="94">
        <f>INT('Mob (2)'!AB48)</f>
        <v>0</v>
      </c>
      <c r="V48">
        <f>INT('Mob (2)'!W48)</f>
        <v>800071</v>
      </c>
      <c r="W48" s="94">
        <f>INT('Mob (2)'!X48)</f>
        <v>15</v>
      </c>
      <c r="X48" s="94">
        <f>INT('Mob (2)'!AD48)</f>
        <v>13</v>
      </c>
      <c r="Y48" s="94">
        <f>INT('Mob (2)'!AE48)</f>
        <v>1</v>
      </c>
      <c r="Z48" s="94">
        <f>INT('Mob (2)'!AF48)</f>
        <v>1</v>
      </c>
      <c r="AA48" s="94">
        <f>INT('Mob (2)'!AG48)</f>
        <v>56</v>
      </c>
    </row>
    <row r="49" spans="1:27" x14ac:dyDescent="0.3">
      <c r="A49">
        <f>INT('Mob (2)'!A49)</f>
        <v>211</v>
      </c>
      <c r="B49">
        <f>INT('Mob (2)'!B49)</f>
        <v>700211</v>
      </c>
      <c r="C49">
        <f>INT('Mob (2)'!C49)</f>
        <v>1</v>
      </c>
      <c r="D49">
        <f>INT('Mob (2)'!D49)</f>
        <v>1</v>
      </c>
      <c r="E49">
        <f>INT('Mob (2)'!E49)</f>
        <v>1</v>
      </c>
      <c r="F49">
        <f>INT('Mob (2)'!F49)</f>
        <v>1</v>
      </c>
      <c r="G49">
        <f>INT('Mob (2)'!G49)</f>
        <v>0</v>
      </c>
      <c r="H49">
        <f>INT('Mob (2)'!H49)</f>
        <v>20</v>
      </c>
      <c r="I49">
        <f>INT('Mob (2)'!I49)</f>
        <v>779</v>
      </c>
      <c r="J49">
        <f>INT('Mob (2)'!J49)</f>
        <v>779</v>
      </c>
      <c r="K49">
        <f>INT('Mob (2)'!K49)</f>
        <v>779</v>
      </c>
      <c r="L49">
        <f>INT('Mob (2)'!L49)</f>
        <v>0</v>
      </c>
      <c r="M49">
        <f>INT('Mob (2)'!M49)</f>
        <v>113</v>
      </c>
      <c r="N49">
        <f>INT('Mob (2)'!N49)</f>
        <v>113</v>
      </c>
      <c r="O49">
        <f>INT('Mob (2)'!O49)</f>
        <v>113</v>
      </c>
      <c r="P49">
        <f>INT('Mob (2)'!P49)</f>
        <v>0</v>
      </c>
      <c r="Q49">
        <f>INT('Mob (2)'!R49)</f>
        <v>81</v>
      </c>
      <c r="R49">
        <f>INT('Mob (2)'!S49)</f>
        <v>0</v>
      </c>
      <c r="S49">
        <f>INT('Mob (2)'!T49)</f>
        <v>22</v>
      </c>
      <c r="T49">
        <f>INT('Mob (2)'!V49)</f>
        <v>0</v>
      </c>
      <c r="U49" s="94">
        <f>INT('Mob (2)'!AB49)</f>
        <v>0</v>
      </c>
      <c r="V49">
        <f>INT('Mob (2)'!W49)</f>
        <v>800071</v>
      </c>
      <c r="W49" s="94">
        <f>INT('Mob (2)'!X49)</f>
        <v>15</v>
      </c>
      <c r="X49" s="94">
        <f>INT('Mob (2)'!AD49)</f>
        <v>14</v>
      </c>
      <c r="Y49" s="94">
        <f>INT('Mob (2)'!AE49)</f>
        <v>1</v>
      </c>
      <c r="Z49" s="94">
        <f>INT('Mob (2)'!AF49)</f>
        <v>1</v>
      </c>
      <c r="AA49" s="94">
        <f>INT('Mob (2)'!AG49)</f>
        <v>87</v>
      </c>
    </row>
    <row r="50" spans="1:27" x14ac:dyDescent="0.3">
      <c r="A50">
        <f>INT('Mob (2)'!A50)</f>
        <v>212</v>
      </c>
      <c r="B50">
        <f>INT('Mob (2)'!B50)</f>
        <v>700212</v>
      </c>
      <c r="C50">
        <f>INT('Mob (2)'!C50)</f>
        <v>1</v>
      </c>
      <c r="D50">
        <f>INT('Mob (2)'!D50)</f>
        <v>1</v>
      </c>
      <c r="E50">
        <f>INT('Mob (2)'!E50)</f>
        <v>1</v>
      </c>
      <c r="F50">
        <f>INT('Mob (2)'!F50)</f>
        <v>2</v>
      </c>
      <c r="G50">
        <f>INT('Mob (2)'!G50)</f>
        <v>0</v>
      </c>
      <c r="H50">
        <f>INT('Mob (2)'!H50)</f>
        <v>20</v>
      </c>
      <c r="I50">
        <f>INT('Mob (2)'!I50)</f>
        <v>790</v>
      </c>
      <c r="J50">
        <f>INT('Mob (2)'!J50)</f>
        <v>790</v>
      </c>
      <c r="K50">
        <f>INT('Mob (2)'!K50)</f>
        <v>790</v>
      </c>
      <c r="L50">
        <f>INT('Mob (2)'!L50)</f>
        <v>0</v>
      </c>
      <c r="M50">
        <f>INT('Mob (2)'!M50)</f>
        <v>114</v>
      </c>
      <c r="N50">
        <f>INT('Mob (2)'!N50)</f>
        <v>114</v>
      </c>
      <c r="O50">
        <f>INT('Mob (2)'!O50)</f>
        <v>114</v>
      </c>
      <c r="P50">
        <f>INT('Mob (2)'!P50)</f>
        <v>0</v>
      </c>
      <c r="Q50">
        <f>INT('Mob (2)'!R50)</f>
        <v>81</v>
      </c>
      <c r="R50">
        <f>INT('Mob (2)'!S50)</f>
        <v>0</v>
      </c>
      <c r="S50">
        <f>INT('Mob (2)'!T50)</f>
        <v>23</v>
      </c>
      <c r="T50">
        <f>INT('Mob (2)'!V50)</f>
        <v>0</v>
      </c>
      <c r="U50" s="94">
        <f>INT('Mob (2)'!AB50)</f>
        <v>0</v>
      </c>
      <c r="V50">
        <f>INT('Mob (2)'!W50)</f>
        <v>800071</v>
      </c>
      <c r="W50" s="94">
        <f>INT('Mob (2)'!X50)</f>
        <v>15</v>
      </c>
      <c r="X50" s="94">
        <f>INT('Mob (2)'!AD50)</f>
        <v>17</v>
      </c>
      <c r="Y50" s="94">
        <f>INT('Mob (2)'!AE50)</f>
        <v>2</v>
      </c>
      <c r="Z50" s="94">
        <f>INT('Mob (2)'!AF50)</f>
        <v>0</v>
      </c>
      <c r="AA50" s="94">
        <f>INT('Mob (2)'!AG50)</f>
        <v>8</v>
      </c>
    </row>
    <row r="51" spans="1:27" x14ac:dyDescent="0.3">
      <c r="A51">
        <f>INT('Mob (2)'!A51)</f>
        <v>213</v>
      </c>
      <c r="B51">
        <f>INT('Mob (2)'!B51)</f>
        <v>700213</v>
      </c>
      <c r="C51">
        <f>INT('Mob (2)'!C51)</f>
        <v>1</v>
      </c>
      <c r="D51">
        <f>INT('Mob (2)'!D51)</f>
        <v>1</v>
      </c>
      <c r="E51">
        <f>INT('Mob (2)'!E51)</f>
        <v>1</v>
      </c>
      <c r="F51">
        <f>INT('Mob (2)'!F51)</f>
        <v>2</v>
      </c>
      <c r="G51">
        <f>INT('Mob (2)'!G51)</f>
        <v>0</v>
      </c>
      <c r="H51">
        <f>INT('Mob (2)'!H51)</f>
        <v>20</v>
      </c>
      <c r="I51">
        <f>INT('Mob (2)'!I51)</f>
        <v>795</v>
      </c>
      <c r="J51">
        <f>INT('Mob (2)'!J51)</f>
        <v>795</v>
      </c>
      <c r="K51">
        <f>INT('Mob (2)'!K51)</f>
        <v>795</v>
      </c>
      <c r="L51">
        <f>INT('Mob (2)'!L51)</f>
        <v>0</v>
      </c>
      <c r="M51">
        <f>INT('Mob (2)'!M51)</f>
        <v>115</v>
      </c>
      <c r="N51">
        <f>INT('Mob (2)'!N51)</f>
        <v>115</v>
      </c>
      <c r="O51">
        <f>INT('Mob (2)'!O51)</f>
        <v>115</v>
      </c>
      <c r="P51">
        <f>INT('Mob (2)'!P51)</f>
        <v>0</v>
      </c>
      <c r="Q51">
        <f>INT('Mob (2)'!R51)</f>
        <v>81</v>
      </c>
      <c r="R51">
        <f>INT('Mob (2)'!S51)</f>
        <v>0</v>
      </c>
      <c r="S51">
        <f>INT('Mob (2)'!T51)</f>
        <v>23</v>
      </c>
      <c r="T51">
        <f>INT('Mob (2)'!V51)</f>
        <v>0</v>
      </c>
      <c r="U51" s="94">
        <f>INT('Mob (2)'!AB51)</f>
        <v>0</v>
      </c>
      <c r="V51">
        <f>INT('Mob (2)'!W51)</f>
        <v>800071</v>
      </c>
      <c r="W51" s="94">
        <f>INT('Mob (2)'!X51)</f>
        <v>15</v>
      </c>
      <c r="X51" s="94">
        <f>INT('Mob (2)'!AD51)</f>
        <v>16</v>
      </c>
      <c r="Y51" s="94">
        <f>INT('Mob (2)'!AE51)</f>
        <v>2</v>
      </c>
      <c r="Z51" s="94">
        <f>INT('Mob (2)'!AF51)</f>
        <v>2</v>
      </c>
      <c r="AA51" s="94">
        <f>INT('Mob (2)'!AG51)</f>
        <v>9</v>
      </c>
    </row>
    <row r="52" spans="1:27" x14ac:dyDescent="0.3">
      <c r="A52">
        <f>INT('Mob (2)'!A52)</f>
        <v>214</v>
      </c>
      <c r="B52">
        <f>INT('Mob (2)'!B52)</f>
        <v>700214</v>
      </c>
      <c r="C52">
        <f>INT('Mob (2)'!C52)</f>
        <v>1</v>
      </c>
      <c r="D52">
        <f>INT('Mob (2)'!D52)</f>
        <v>1</v>
      </c>
      <c r="E52">
        <f>INT('Mob (2)'!E52)</f>
        <v>1</v>
      </c>
      <c r="F52">
        <f>INT('Mob (2)'!F52)</f>
        <v>1</v>
      </c>
      <c r="G52">
        <f>INT('Mob (2)'!G52)</f>
        <v>0</v>
      </c>
      <c r="H52">
        <f>INT('Mob (2)'!H52)</f>
        <v>5</v>
      </c>
      <c r="I52">
        <f>INT('Mob (2)'!I52)</f>
        <v>806</v>
      </c>
      <c r="J52">
        <f>INT('Mob (2)'!J52)</f>
        <v>806</v>
      </c>
      <c r="K52">
        <f>INT('Mob (2)'!K52)</f>
        <v>806</v>
      </c>
      <c r="L52">
        <f>INT('Mob (2)'!L52)</f>
        <v>0</v>
      </c>
      <c r="M52">
        <f>INT('Mob (2)'!M52)</f>
        <v>117</v>
      </c>
      <c r="N52">
        <f>INT('Mob (2)'!N52)</f>
        <v>117</v>
      </c>
      <c r="O52">
        <f>INT('Mob (2)'!O52)</f>
        <v>117</v>
      </c>
      <c r="P52">
        <f>INT('Mob (2)'!P52)</f>
        <v>0</v>
      </c>
      <c r="Q52">
        <f>INT('Mob (2)'!R52)</f>
        <v>81</v>
      </c>
      <c r="R52">
        <f>INT('Mob (2)'!S52)</f>
        <v>0</v>
      </c>
      <c r="S52">
        <f>INT('Mob (2)'!T52)</f>
        <v>23</v>
      </c>
      <c r="T52">
        <f>INT('Mob (2)'!V52)</f>
        <v>0</v>
      </c>
      <c r="U52" s="94">
        <f>INT('Mob (2)'!AB52)</f>
        <v>0</v>
      </c>
      <c r="V52">
        <f>INT('Mob (2)'!W52)</f>
        <v>800111</v>
      </c>
      <c r="W52" s="94">
        <f>INT('Mob (2)'!X52)</f>
        <v>15</v>
      </c>
      <c r="X52" s="94">
        <f>INT('Mob (2)'!AD52)</f>
        <v>17</v>
      </c>
      <c r="Y52" s="94">
        <f>INT('Mob (2)'!AE52)</f>
        <v>1</v>
      </c>
      <c r="Z52" s="94">
        <f>INT('Mob (2)'!AF52)</f>
        <v>1</v>
      </c>
      <c r="AA52" s="94">
        <f>INT('Mob (2)'!AG52)</f>
        <v>55</v>
      </c>
    </row>
    <row r="53" spans="1:27" x14ac:dyDescent="0.3">
      <c r="A53">
        <f>INT('Mob (2)'!A53)</f>
        <v>215</v>
      </c>
      <c r="B53">
        <f>INT('Mob (2)'!B53)</f>
        <v>700215</v>
      </c>
      <c r="C53">
        <f>INT('Mob (2)'!C53)</f>
        <v>1</v>
      </c>
      <c r="D53">
        <f>INT('Mob (2)'!D53)</f>
        <v>1</v>
      </c>
      <c r="E53">
        <f>INT('Mob (2)'!E53)</f>
        <v>1</v>
      </c>
      <c r="F53">
        <f>INT('Mob (2)'!F53)</f>
        <v>2</v>
      </c>
      <c r="G53">
        <f>INT('Mob (2)'!G53)</f>
        <v>0</v>
      </c>
      <c r="H53">
        <f>INT('Mob (2)'!H53)</f>
        <v>5</v>
      </c>
      <c r="I53">
        <f>INT('Mob (2)'!I53)</f>
        <v>817</v>
      </c>
      <c r="J53">
        <f>INT('Mob (2)'!J53)</f>
        <v>817</v>
      </c>
      <c r="K53">
        <f>INT('Mob (2)'!K53)</f>
        <v>817</v>
      </c>
      <c r="L53">
        <f>INT('Mob (2)'!L53)</f>
        <v>0</v>
      </c>
      <c r="M53">
        <f>INT('Mob (2)'!M53)</f>
        <v>118</v>
      </c>
      <c r="N53">
        <f>INT('Mob (2)'!N53)</f>
        <v>118</v>
      </c>
      <c r="O53">
        <f>INT('Mob (2)'!O53)</f>
        <v>118</v>
      </c>
      <c r="P53">
        <f>INT('Mob (2)'!P53)</f>
        <v>0</v>
      </c>
      <c r="Q53">
        <f>INT('Mob (2)'!R53)</f>
        <v>81</v>
      </c>
      <c r="R53">
        <f>INT('Mob (2)'!S53)</f>
        <v>0</v>
      </c>
      <c r="S53">
        <f>INT('Mob (2)'!T53)</f>
        <v>24</v>
      </c>
      <c r="T53">
        <f>INT('Mob (2)'!V53)</f>
        <v>0</v>
      </c>
      <c r="U53" s="94">
        <f>INT('Mob (2)'!AB53)</f>
        <v>0</v>
      </c>
      <c r="V53">
        <f>INT('Mob (2)'!W53)</f>
        <v>800111</v>
      </c>
      <c r="W53" s="94">
        <f>INT('Mob (2)'!X53)</f>
        <v>15</v>
      </c>
      <c r="X53" s="94">
        <f>INT('Mob (2)'!AD53)</f>
        <v>10</v>
      </c>
      <c r="Y53" s="94">
        <f>INT('Mob (2)'!AE53)</f>
        <v>2</v>
      </c>
      <c r="Z53" s="94">
        <f>INT('Mob (2)'!AF53)</f>
        <v>0</v>
      </c>
      <c r="AA53" s="94">
        <f>INT('Mob (2)'!AG53)</f>
        <v>14</v>
      </c>
    </row>
    <row r="54" spans="1:27" x14ac:dyDescent="0.3">
      <c r="A54">
        <f>INT('Mob (2)'!A54)</f>
        <v>216</v>
      </c>
      <c r="B54">
        <f>INT('Mob (2)'!B54)</f>
        <v>700216</v>
      </c>
      <c r="C54">
        <f>INT('Mob (2)'!C54)</f>
        <v>1</v>
      </c>
      <c r="D54">
        <f>INT('Mob (2)'!D54)</f>
        <v>1</v>
      </c>
      <c r="E54">
        <f>INT('Mob (2)'!E54)</f>
        <v>1</v>
      </c>
      <c r="F54">
        <f>INT('Mob (2)'!F54)</f>
        <v>1</v>
      </c>
      <c r="G54">
        <f>INT('Mob (2)'!G54)</f>
        <v>0</v>
      </c>
      <c r="H54">
        <f>INT('Mob (2)'!H54)</f>
        <v>5</v>
      </c>
      <c r="I54">
        <f>INT('Mob (2)'!I54)</f>
        <v>822</v>
      </c>
      <c r="J54">
        <f>INT('Mob (2)'!J54)</f>
        <v>822</v>
      </c>
      <c r="K54">
        <f>INT('Mob (2)'!K54)</f>
        <v>822</v>
      </c>
      <c r="L54">
        <f>INT('Mob (2)'!L54)</f>
        <v>0</v>
      </c>
      <c r="M54">
        <f>INT('Mob (2)'!M54)</f>
        <v>119</v>
      </c>
      <c r="N54">
        <f>INT('Mob (2)'!N54)</f>
        <v>119</v>
      </c>
      <c r="O54">
        <f>INT('Mob (2)'!O54)</f>
        <v>119</v>
      </c>
      <c r="P54">
        <f>INT('Mob (2)'!P54)</f>
        <v>0</v>
      </c>
      <c r="Q54">
        <f>INT('Mob (2)'!R54)</f>
        <v>81</v>
      </c>
      <c r="R54">
        <f>INT('Mob (2)'!S54)</f>
        <v>0</v>
      </c>
      <c r="S54">
        <f>INT('Mob (2)'!T54)</f>
        <v>24</v>
      </c>
      <c r="T54">
        <f>INT('Mob (2)'!V54)</f>
        <v>0</v>
      </c>
      <c r="U54" s="94">
        <f>INT('Mob (2)'!AB54)</f>
        <v>0</v>
      </c>
      <c r="V54">
        <f>INT('Mob (2)'!W54)</f>
        <v>800111</v>
      </c>
      <c r="W54" s="94">
        <f>INT('Mob (2)'!X54)</f>
        <v>15</v>
      </c>
      <c r="X54" s="94">
        <f>INT('Mob (2)'!AD54)</f>
        <v>15</v>
      </c>
      <c r="Y54" s="94">
        <f>INT('Mob (2)'!AE54)</f>
        <v>1</v>
      </c>
      <c r="Z54" s="94">
        <f>INT('Mob (2)'!AF54)</f>
        <v>1</v>
      </c>
      <c r="AA54" s="94">
        <f>INT('Mob (2)'!AG54)</f>
        <v>92</v>
      </c>
    </row>
    <row r="55" spans="1:27" x14ac:dyDescent="0.3">
      <c r="A55">
        <f>INT('Mob (2)'!A55)</f>
        <v>217</v>
      </c>
      <c r="B55">
        <f>INT('Mob (2)'!B55)</f>
        <v>700217</v>
      </c>
      <c r="C55">
        <f>INT('Mob (2)'!C55)</f>
        <v>1</v>
      </c>
      <c r="D55">
        <f>INT('Mob (2)'!D55)</f>
        <v>1</v>
      </c>
      <c r="E55">
        <f>INT('Mob (2)'!E55)</f>
        <v>1</v>
      </c>
      <c r="F55">
        <f>INT('Mob (2)'!F55)</f>
        <v>1</v>
      </c>
      <c r="G55">
        <f>INT('Mob (2)'!G55)</f>
        <v>0</v>
      </c>
      <c r="H55">
        <f>INT('Mob (2)'!H55)</f>
        <v>5</v>
      </c>
      <c r="I55">
        <f>INT('Mob (2)'!I55)</f>
        <v>828</v>
      </c>
      <c r="J55">
        <f>INT('Mob (2)'!J55)</f>
        <v>828</v>
      </c>
      <c r="K55">
        <f>INT('Mob (2)'!K55)</f>
        <v>828</v>
      </c>
      <c r="L55">
        <f>INT('Mob (2)'!L55)</f>
        <v>0</v>
      </c>
      <c r="M55">
        <f>INT('Mob (2)'!M55)</f>
        <v>120</v>
      </c>
      <c r="N55">
        <f>INT('Mob (2)'!N55)</f>
        <v>120</v>
      </c>
      <c r="O55">
        <f>INT('Mob (2)'!O55)</f>
        <v>120</v>
      </c>
      <c r="P55">
        <f>INT('Mob (2)'!P55)</f>
        <v>0</v>
      </c>
      <c r="Q55">
        <f>INT('Mob (2)'!R55)</f>
        <v>81</v>
      </c>
      <c r="R55">
        <f>INT('Mob (2)'!S55)</f>
        <v>0</v>
      </c>
      <c r="S55">
        <f>INT('Mob (2)'!T55)</f>
        <v>24</v>
      </c>
      <c r="T55">
        <f>INT('Mob (2)'!V55)</f>
        <v>0</v>
      </c>
      <c r="U55" s="94">
        <f>INT('Mob (2)'!AB55)</f>
        <v>0</v>
      </c>
      <c r="V55">
        <f>INT('Mob (2)'!W55)</f>
        <v>800111</v>
      </c>
      <c r="W55" s="94">
        <f>INT('Mob (2)'!X55)</f>
        <v>15</v>
      </c>
      <c r="X55" s="94">
        <f>INT('Mob (2)'!AD55)</f>
        <v>19</v>
      </c>
      <c r="Y55" s="94">
        <f>INT('Mob (2)'!AE55)</f>
        <v>1</v>
      </c>
      <c r="Z55" s="94">
        <f>INT('Mob (2)'!AF55)</f>
        <v>1</v>
      </c>
      <c r="AA55" s="94">
        <f>INT('Mob (2)'!AG55)</f>
        <v>3</v>
      </c>
    </row>
    <row r="56" spans="1:27" x14ac:dyDescent="0.3">
      <c r="A56">
        <f>INT('Mob (2)'!A56)</f>
        <v>218</v>
      </c>
      <c r="B56">
        <f>INT('Mob (2)'!B56)</f>
        <v>700218</v>
      </c>
      <c r="C56">
        <f>INT('Mob (2)'!C56)</f>
        <v>1</v>
      </c>
      <c r="D56">
        <f>INT('Mob (2)'!D56)</f>
        <v>1</v>
      </c>
      <c r="E56">
        <f>INT('Mob (2)'!E56)</f>
        <v>1</v>
      </c>
      <c r="F56">
        <f>INT('Mob (2)'!F56)</f>
        <v>2</v>
      </c>
      <c r="G56">
        <f>INT('Mob (2)'!G56)</f>
        <v>0</v>
      </c>
      <c r="H56">
        <f>INT('Mob (2)'!H56)</f>
        <v>5</v>
      </c>
      <c r="I56">
        <f>INT('Mob (2)'!I56)</f>
        <v>833</v>
      </c>
      <c r="J56">
        <f>INT('Mob (2)'!J56)</f>
        <v>833</v>
      </c>
      <c r="K56">
        <f>INT('Mob (2)'!K56)</f>
        <v>833</v>
      </c>
      <c r="L56">
        <f>INT('Mob (2)'!L56)</f>
        <v>0</v>
      </c>
      <c r="M56">
        <f>INT('Mob (2)'!M56)</f>
        <v>121</v>
      </c>
      <c r="N56">
        <f>INT('Mob (2)'!N56)</f>
        <v>121</v>
      </c>
      <c r="O56">
        <f>INT('Mob (2)'!O56)</f>
        <v>121</v>
      </c>
      <c r="P56">
        <f>INT('Mob (2)'!P56)</f>
        <v>0</v>
      </c>
      <c r="Q56">
        <f>INT('Mob (2)'!R56)</f>
        <v>81</v>
      </c>
      <c r="R56">
        <f>INT('Mob (2)'!S56)</f>
        <v>0</v>
      </c>
      <c r="S56">
        <f>INT('Mob (2)'!T56)</f>
        <v>24</v>
      </c>
      <c r="T56">
        <f>INT('Mob (2)'!V56)</f>
        <v>0</v>
      </c>
      <c r="U56" s="94">
        <f>INT('Mob (2)'!AB56)</f>
        <v>0</v>
      </c>
      <c r="V56">
        <f>INT('Mob (2)'!W56)</f>
        <v>800111</v>
      </c>
      <c r="W56" s="94">
        <f>INT('Mob (2)'!X56)</f>
        <v>15</v>
      </c>
      <c r="X56" s="94">
        <f>INT('Mob (2)'!AD56)</f>
        <v>11</v>
      </c>
      <c r="Y56" s="94">
        <f>INT('Mob (2)'!AE56)</f>
        <v>2</v>
      </c>
      <c r="Z56" s="94">
        <f>INT('Mob (2)'!AF56)</f>
        <v>0</v>
      </c>
      <c r="AA56" s="94">
        <f>INT('Mob (2)'!AG56)</f>
        <v>23</v>
      </c>
    </row>
    <row r="57" spans="1:27" x14ac:dyDescent="0.3">
      <c r="A57">
        <f>INT('Mob (2)'!A57)</f>
        <v>219</v>
      </c>
      <c r="B57">
        <f>INT('Mob (2)'!B57)</f>
        <v>700219</v>
      </c>
      <c r="C57">
        <f>INT('Mob (2)'!C57)</f>
        <v>1</v>
      </c>
      <c r="D57">
        <f>INT('Mob (2)'!D57)</f>
        <v>1</v>
      </c>
      <c r="E57">
        <f>INT('Mob (2)'!E57)</f>
        <v>1</v>
      </c>
      <c r="F57">
        <f>INT('Mob (2)'!F57)</f>
        <v>2</v>
      </c>
      <c r="G57">
        <f>INT('Mob (2)'!G57)</f>
        <v>0</v>
      </c>
      <c r="H57">
        <f>INT('Mob (2)'!H57)</f>
        <v>5</v>
      </c>
      <c r="I57">
        <f>INT('Mob (2)'!I57)</f>
        <v>839</v>
      </c>
      <c r="J57">
        <f>INT('Mob (2)'!J57)</f>
        <v>839</v>
      </c>
      <c r="K57">
        <f>INT('Mob (2)'!K57)</f>
        <v>839</v>
      </c>
      <c r="L57">
        <f>INT('Mob (2)'!L57)</f>
        <v>0</v>
      </c>
      <c r="M57">
        <f>INT('Mob (2)'!M57)</f>
        <v>122</v>
      </c>
      <c r="N57">
        <f>INT('Mob (2)'!N57)</f>
        <v>122</v>
      </c>
      <c r="O57">
        <f>INT('Mob (2)'!O57)</f>
        <v>122</v>
      </c>
      <c r="P57">
        <f>INT('Mob (2)'!P57)</f>
        <v>0</v>
      </c>
      <c r="Q57">
        <f>INT('Mob (2)'!R57)</f>
        <v>81</v>
      </c>
      <c r="R57">
        <f>INT('Mob (2)'!S57)</f>
        <v>0</v>
      </c>
      <c r="S57">
        <f>INT('Mob (2)'!T57)</f>
        <v>25</v>
      </c>
      <c r="T57">
        <f>INT('Mob (2)'!V57)</f>
        <v>0</v>
      </c>
      <c r="U57" s="94">
        <f>INT('Mob (2)'!AB57)</f>
        <v>0</v>
      </c>
      <c r="V57">
        <f>INT('Mob (2)'!W57)</f>
        <v>800111</v>
      </c>
      <c r="W57" s="94">
        <f>INT('Mob (2)'!X57)</f>
        <v>15</v>
      </c>
      <c r="X57" s="94">
        <f>INT('Mob (2)'!AD57)</f>
        <v>18</v>
      </c>
      <c r="Y57" s="94">
        <f>INT('Mob (2)'!AE57)</f>
        <v>2</v>
      </c>
      <c r="Z57" s="94">
        <f>INT('Mob (2)'!AF57)</f>
        <v>1</v>
      </c>
      <c r="AA57" s="94">
        <f>INT('Mob (2)'!AG57)</f>
        <v>78</v>
      </c>
    </row>
    <row r="58" spans="1:27" x14ac:dyDescent="0.3">
      <c r="A58">
        <f>INT('Mob (2)'!A58)</f>
        <v>220</v>
      </c>
      <c r="B58">
        <f>INT('Mob (2)'!B58)</f>
        <v>700220</v>
      </c>
      <c r="C58">
        <f>INT('Mob (2)'!C58)</f>
        <v>1</v>
      </c>
      <c r="D58">
        <f>INT('Mob (2)'!D58)</f>
        <v>1</v>
      </c>
      <c r="E58">
        <f>INT('Mob (2)'!E58)</f>
        <v>1</v>
      </c>
      <c r="F58">
        <f>INT('Mob (2)'!F58)</f>
        <v>1</v>
      </c>
      <c r="G58">
        <f>INT('Mob (2)'!G58)</f>
        <v>0</v>
      </c>
      <c r="H58">
        <f>INT('Mob (2)'!H58)</f>
        <v>10</v>
      </c>
      <c r="I58">
        <f>INT('Mob (2)'!I58)</f>
        <v>850</v>
      </c>
      <c r="J58">
        <f>INT('Mob (2)'!J58)</f>
        <v>850</v>
      </c>
      <c r="K58">
        <f>INT('Mob (2)'!K58)</f>
        <v>850</v>
      </c>
      <c r="L58">
        <f>INT('Mob (2)'!L58)</f>
        <v>0</v>
      </c>
      <c r="M58">
        <f>INT('Mob (2)'!M58)</f>
        <v>123</v>
      </c>
      <c r="N58">
        <f>INT('Mob (2)'!N58)</f>
        <v>123</v>
      </c>
      <c r="O58">
        <f>INT('Mob (2)'!O58)</f>
        <v>123</v>
      </c>
      <c r="P58">
        <f>INT('Mob (2)'!P58)</f>
        <v>0</v>
      </c>
      <c r="Q58">
        <f>INT('Mob (2)'!R58)</f>
        <v>81</v>
      </c>
      <c r="R58">
        <f>INT('Mob (2)'!S58)</f>
        <v>0</v>
      </c>
      <c r="S58">
        <f>INT('Mob (2)'!T58)</f>
        <v>25</v>
      </c>
      <c r="T58">
        <f>INT('Mob (2)'!V58)</f>
        <v>0</v>
      </c>
      <c r="U58" s="94">
        <f>INT('Mob (2)'!AB58)</f>
        <v>0</v>
      </c>
      <c r="V58">
        <f>INT('Mob (2)'!W58)</f>
        <v>800131</v>
      </c>
      <c r="W58" s="94">
        <f>INT('Mob (2)'!X58)</f>
        <v>15</v>
      </c>
      <c r="X58" s="94">
        <f>INT('Mob (2)'!AD58)</f>
        <v>17</v>
      </c>
      <c r="Y58" s="94">
        <f>INT('Mob (2)'!AE58)</f>
        <v>1</v>
      </c>
      <c r="Z58" s="94">
        <f>INT('Mob (2)'!AF58)</f>
        <v>1</v>
      </c>
      <c r="AA58" s="94">
        <f>INT('Mob (2)'!AG58)</f>
        <v>96</v>
      </c>
    </row>
    <row r="59" spans="1:27" x14ac:dyDescent="0.3">
      <c r="A59">
        <f>INT('Mob (2)'!A59)</f>
        <v>221</v>
      </c>
      <c r="B59">
        <f>INT('Mob (2)'!B59)</f>
        <v>700221</v>
      </c>
      <c r="C59">
        <f>INT('Mob (2)'!C59)</f>
        <v>1</v>
      </c>
      <c r="D59">
        <f>INT('Mob (2)'!D59)</f>
        <v>1</v>
      </c>
      <c r="E59">
        <f>INT('Mob (2)'!E59)</f>
        <v>1</v>
      </c>
      <c r="F59">
        <f>INT('Mob (2)'!F59)</f>
        <v>1</v>
      </c>
      <c r="G59">
        <f>INT('Mob (2)'!G59)</f>
        <v>0</v>
      </c>
      <c r="H59">
        <f>INT('Mob (2)'!H59)</f>
        <v>10</v>
      </c>
      <c r="I59">
        <f>INT('Mob (2)'!I59)</f>
        <v>855</v>
      </c>
      <c r="J59">
        <f>INT('Mob (2)'!J59)</f>
        <v>855</v>
      </c>
      <c r="K59">
        <f>INT('Mob (2)'!K59)</f>
        <v>855</v>
      </c>
      <c r="L59">
        <f>INT('Mob (2)'!L59)</f>
        <v>0</v>
      </c>
      <c r="M59">
        <f>INT('Mob (2)'!M59)</f>
        <v>124</v>
      </c>
      <c r="N59">
        <f>INT('Mob (2)'!N59)</f>
        <v>124</v>
      </c>
      <c r="O59">
        <f>INT('Mob (2)'!O59)</f>
        <v>124</v>
      </c>
      <c r="P59">
        <f>INT('Mob (2)'!P59)</f>
        <v>0</v>
      </c>
      <c r="Q59">
        <f>INT('Mob (2)'!R59)</f>
        <v>81</v>
      </c>
      <c r="R59">
        <f>INT('Mob (2)'!S59)</f>
        <v>0</v>
      </c>
      <c r="S59">
        <f>INT('Mob (2)'!T59)</f>
        <v>25</v>
      </c>
      <c r="T59">
        <f>INT('Mob (2)'!V59)</f>
        <v>0</v>
      </c>
      <c r="U59" s="94">
        <f>INT('Mob (2)'!AB59)</f>
        <v>0</v>
      </c>
      <c r="V59">
        <f>INT('Mob (2)'!W59)</f>
        <v>800131</v>
      </c>
      <c r="W59" s="94">
        <f>INT('Mob (2)'!X59)</f>
        <v>15</v>
      </c>
      <c r="X59" s="94">
        <f>INT('Mob (2)'!AD59)</f>
        <v>13</v>
      </c>
      <c r="Y59" s="94">
        <f>INT('Mob (2)'!AE59)</f>
        <v>1</v>
      </c>
      <c r="Z59" s="94">
        <f>INT('Mob (2)'!AF59)</f>
        <v>0</v>
      </c>
      <c r="AA59" s="94">
        <f>INT('Mob (2)'!AG59)</f>
        <v>2</v>
      </c>
    </row>
    <row r="60" spans="1:27" x14ac:dyDescent="0.3">
      <c r="A60">
        <f>INT('Mob (2)'!A60)</f>
        <v>222</v>
      </c>
      <c r="B60">
        <f>INT('Mob (2)'!B60)</f>
        <v>700222</v>
      </c>
      <c r="C60">
        <f>INT('Mob (2)'!C60)</f>
        <v>1</v>
      </c>
      <c r="D60">
        <f>INT('Mob (2)'!D60)</f>
        <v>1</v>
      </c>
      <c r="E60">
        <f>INT('Mob (2)'!E60)</f>
        <v>1</v>
      </c>
      <c r="F60">
        <f>INT('Mob (2)'!F60)</f>
        <v>1</v>
      </c>
      <c r="G60">
        <f>INT('Mob (2)'!G60)</f>
        <v>0</v>
      </c>
      <c r="H60">
        <f>INT('Mob (2)'!H60)</f>
        <v>10</v>
      </c>
      <c r="I60">
        <f>INT('Mob (2)'!I60)</f>
        <v>860</v>
      </c>
      <c r="J60">
        <f>INT('Mob (2)'!J60)</f>
        <v>860</v>
      </c>
      <c r="K60">
        <f>INT('Mob (2)'!K60)</f>
        <v>860</v>
      </c>
      <c r="L60">
        <f>INT('Mob (2)'!L60)</f>
        <v>0</v>
      </c>
      <c r="M60">
        <f>INT('Mob (2)'!M60)</f>
        <v>125</v>
      </c>
      <c r="N60">
        <f>INT('Mob (2)'!N60)</f>
        <v>125</v>
      </c>
      <c r="O60">
        <f>INT('Mob (2)'!O60)</f>
        <v>125</v>
      </c>
      <c r="P60">
        <f>INT('Mob (2)'!P60)</f>
        <v>0</v>
      </c>
      <c r="Q60">
        <f>INT('Mob (2)'!R60)</f>
        <v>81</v>
      </c>
      <c r="R60">
        <f>INT('Mob (2)'!S60)</f>
        <v>0</v>
      </c>
      <c r="S60">
        <f>INT('Mob (2)'!T60)</f>
        <v>25</v>
      </c>
      <c r="T60">
        <f>INT('Mob (2)'!V60)</f>
        <v>0</v>
      </c>
      <c r="U60" s="94">
        <f>INT('Mob (2)'!AB60)</f>
        <v>0</v>
      </c>
      <c r="V60">
        <f>INT('Mob (2)'!W60)</f>
        <v>800131</v>
      </c>
      <c r="W60" s="94">
        <f>INT('Mob (2)'!X60)</f>
        <v>15</v>
      </c>
      <c r="X60" s="94">
        <f>INT('Mob (2)'!AD60)</f>
        <v>16</v>
      </c>
      <c r="Y60" s="94">
        <f>INT('Mob (2)'!AE60)</f>
        <v>1</v>
      </c>
      <c r="Z60" s="94">
        <f>INT('Mob (2)'!AF60)</f>
        <v>1</v>
      </c>
      <c r="AA60" s="94">
        <f>INT('Mob (2)'!AG60)</f>
        <v>31</v>
      </c>
    </row>
    <row r="61" spans="1:27" x14ac:dyDescent="0.3">
      <c r="A61">
        <f>INT('Mob (2)'!A61)</f>
        <v>223</v>
      </c>
      <c r="B61">
        <f>INT('Mob (2)'!B61)</f>
        <v>700223</v>
      </c>
      <c r="C61">
        <f>INT('Mob (2)'!C61)</f>
        <v>1</v>
      </c>
      <c r="D61">
        <f>INT('Mob (2)'!D61)</f>
        <v>1</v>
      </c>
      <c r="E61">
        <f>INT('Mob (2)'!E61)</f>
        <v>1</v>
      </c>
      <c r="F61">
        <f>INT('Mob (2)'!F61)</f>
        <v>1</v>
      </c>
      <c r="G61">
        <f>INT('Mob (2)'!G61)</f>
        <v>0</v>
      </c>
      <c r="H61">
        <f>INT('Mob (2)'!H61)</f>
        <v>10</v>
      </c>
      <c r="I61">
        <f>INT('Mob (2)'!I61)</f>
        <v>866</v>
      </c>
      <c r="J61">
        <f>INT('Mob (2)'!J61)</f>
        <v>866</v>
      </c>
      <c r="K61">
        <f>INT('Mob (2)'!K61)</f>
        <v>866</v>
      </c>
      <c r="L61">
        <f>INT('Mob (2)'!L61)</f>
        <v>0</v>
      </c>
      <c r="M61">
        <f>INT('Mob (2)'!M61)</f>
        <v>126</v>
      </c>
      <c r="N61">
        <f>INT('Mob (2)'!N61)</f>
        <v>126</v>
      </c>
      <c r="O61">
        <f>INT('Mob (2)'!O61)</f>
        <v>126</v>
      </c>
      <c r="P61">
        <f>INT('Mob (2)'!P61)</f>
        <v>0</v>
      </c>
      <c r="Q61">
        <f>INT('Mob (2)'!R61)</f>
        <v>81</v>
      </c>
      <c r="R61">
        <f>INT('Mob (2)'!S61)</f>
        <v>0</v>
      </c>
      <c r="S61">
        <f>INT('Mob (2)'!T61)</f>
        <v>26</v>
      </c>
      <c r="T61">
        <f>INT('Mob (2)'!V61)</f>
        <v>0</v>
      </c>
      <c r="U61" s="94">
        <f>INT('Mob (2)'!AB61)</f>
        <v>0</v>
      </c>
      <c r="V61">
        <f>INT('Mob (2)'!W61)</f>
        <v>800121</v>
      </c>
      <c r="W61" s="94">
        <f>INT('Mob (2)'!X61)</f>
        <v>15</v>
      </c>
      <c r="X61" s="94">
        <f>INT('Mob (2)'!AD61)</f>
        <v>15</v>
      </c>
      <c r="Y61" s="94">
        <f>INT('Mob (2)'!AE61)</f>
        <v>1</v>
      </c>
      <c r="Z61" s="94">
        <f>INT('Mob (2)'!AF61)</f>
        <v>0</v>
      </c>
      <c r="AA61" s="94">
        <f>INT('Mob (2)'!AG61)</f>
        <v>95</v>
      </c>
    </row>
    <row r="62" spans="1:27" x14ac:dyDescent="0.3">
      <c r="A62">
        <f>INT('Mob (2)'!A62)</f>
        <v>224</v>
      </c>
      <c r="B62">
        <f>INT('Mob (2)'!B62)</f>
        <v>700224</v>
      </c>
      <c r="C62">
        <f>INT('Mob (2)'!C62)</f>
        <v>1</v>
      </c>
      <c r="D62">
        <f>INT('Mob (2)'!D62)</f>
        <v>1</v>
      </c>
      <c r="E62">
        <f>INT('Mob (2)'!E62)</f>
        <v>1</v>
      </c>
      <c r="F62">
        <f>INT('Mob (2)'!F62)</f>
        <v>2</v>
      </c>
      <c r="G62">
        <f>INT('Mob (2)'!G62)</f>
        <v>0</v>
      </c>
      <c r="H62">
        <f>INT('Mob (2)'!H62)</f>
        <v>10</v>
      </c>
      <c r="I62">
        <f>INT('Mob (2)'!I62)</f>
        <v>877</v>
      </c>
      <c r="J62">
        <f>INT('Mob (2)'!J62)</f>
        <v>877</v>
      </c>
      <c r="K62">
        <f>INT('Mob (2)'!K62)</f>
        <v>877</v>
      </c>
      <c r="L62">
        <f>INT('Mob (2)'!L62)</f>
        <v>0</v>
      </c>
      <c r="M62">
        <f>INT('Mob (2)'!M62)</f>
        <v>127</v>
      </c>
      <c r="N62">
        <f>INT('Mob (2)'!N62)</f>
        <v>127</v>
      </c>
      <c r="O62">
        <f>INT('Mob (2)'!O62)</f>
        <v>127</v>
      </c>
      <c r="P62">
        <f>INT('Mob (2)'!P62)</f>
        <v>0</v>
      </c>
      <c r="Q62">
        <f>INT('Mob (2)'!R62)</f>
        <v>81</v>
      </c>
      <c r="R62">
        <f>INT('Mob (2)'!S62)</f>
        <v>0</v>
      </c>
      <c r="S62">
        <f>INT('Mob (2)'!T62)</f>
        <v>26</v>
      </c>
      <c r="T62">
        <f>INT('Mob (2)'!V62)</f>
        <v>0</v>
      </c>
      <c r="U62" s="94">
        <f>INT('Mob (2)'!AB62)</f>
        <v>0</v>
      </c>
      <c r="V62">
        <f>INT('Mob (2)'!W62)</f>
        <v>800121</v>
      </c>
      <c r="W62" s="94">
        <f>INT('Mob (2)'!X62)</f>
        <v>15</v>
      </c>
      <c r="X62" s="94">
        <f>INT('Mob (2)'!AD62)</f>
        <v>11</v>
      </c>
      <c r="Y62" s="94">
        <f>INT('Mob (2)'!AE62)</f>
        <v>2</v>
      </c>
      <c r="Z62" s="94">
        <f>INT('Mob (2)'!AF62)</f>
        <v>0</v>
      </c>
      <c r="AA62" s="94">
        <f>INT('Mob (2)'!AG62)</f>
        <v>1</v>
      </c>
    </row>
    <row r="63" spans="1:27" x14ac:dyDescent="0.3">
      <c r="A63">
        <f>INT('Mob (2)'!A63)</f>
        <v>225</v>
      </c>
      <c r="B63">
        <f>INT('Mob (2)'!B63)</f>
        <v>700225</v>
      </c>
      <c r="C63">
        <f>INT('Mob (2)'!C63)</f>
        <v>1</v>
      </c>
      <c r="D63">
        <f>INT('Mob (2)'!D63)</f>
        <v>1</v>
      </c>
      <c r="E63">
        <f>INT('Mob (2)'!E63)</f>
        <v>1</v>
      </c>
      <c r="F63">
        <f>INT('Mob (2)'!F63)</f>
        <v>2</v>
      </c>
      <c r="G63">
        <f>INT('Mob (2)'!G63)</f>
        <v>0</v>
      </c>
      <c r="H63">
        <f>INT('Mob (2)'!H63)</f>
        <v>10</v>
      </c>
      <c r="I63">
        <f>INT('Mob (2)'!I63)</f>
        <v>882</v>
      </c>
      <c r="J63">
        <f>INT('Mob (2)'!J63)</f>
        <v>882</v>
      </c>
      <c r="K63">
        <f>INT('Mob (2)'!K63)</f>
        <v>882</v>
      </c>
      <c r="L63">
        <f>INT('Mob (2)'!L63)</f>
        <v>0</v>
      </c>
      <c r="M63">
        <f>INT('Mob (2)'!M63)</f>
        <v>128</v>
      </c>
      <c r="N63">
        <f>INT('Mob (2)'!N63)</f>
        <v>128</v>
      </c>
      <c r="O63">
        <f>INT('Mob (2)'!O63)</f>
        <v>128</v>
      </c>
      <c r="P63">
        <f>INT('Mob (2)'!P63)</f>
        <v>0</v>
      </c>
      <c r="Q63">
        <f>INT('Mob (2)'!R63)</f>
        <v>81</v>
      </c>
      <c r="R63">
        <f>INT('Mob (2)'!S63)</f>
        <v>0</v>
      </c>
      <c r="S63">
        <f>INT('Mob (2)'!T63)</f>
        <v>26</v>
      </c>
      <c r="T63">
        <f>INT('Mob (2)'!V63)</f>
        <v>0</v>
      </c>
      <c r="U63" s="94">
        <f>INT('Mob (2)'!AB63)</f>
        <v>0</v>
      </c>
      <c r="V63">
        <f>INT('Mob (2)'!W63)</f>
        <v>800121</v>
      </c>
      <c r="W63" s="94">
        <f>INT('Mob (2)'!X63)</f>
        <v>15</v>
      </c>
      <c r="X63" s="94">
        <f>INT('Mob (2)'!AD63)</f>
        <v>12</v>
      </c>
      <c r="Y63" s="94">
        <f>INT('Mob (2)'!AE63)</f>
        <v>2</v>
      </c>
      <c r="Z63" s="94">
        <f>INT('Mob (2)'!AF63)</f>
        <v>1</v>
      </c>
      <c r="AA63" s="94">
        <f>INT('Mob (2)'!AG63)</f>
        <v>64</v>
      </c>
    </row>
    <row r="64" spans="1:27" x14ac:dyDescent="0.3">
      <c r="A64">
        <f>INT('Mob (2)'!A64)</f>
        <v>226</v>
      </c>
      <c r="B64">
        <f>INT('Mob (2)'!B64)</f>
        <v>700226</v>
      </c>
      <c r="C64">
        <f>INT('Mob (2)'!C64)</f>
        <v>1</v>
      </c>
      <c r="D64">
        <f>INT('Mob (2)'!D64)</f>
        <v>1</v>
      </c>
      <c r="E64">
        <f>INT('Mob (2)'!E64)</f>
        <v>1</v>
      </c>
      <c r="F64">
        <f>INT('Mob (2)'!F64)</f>
        <v>1</v>
      </c>
      <c r="G64">
        <f>INT('Mob (2)'!G64)</f>
        <v>0</v>
      </c>
      <c r="H64">
        <f>INT('Mob (2)'!H64)</f>
        <v>10</v>
      </c>
      <c r="I64">
        <f>INT('Mob (2)'!I64)</f>
        <v>893</v>
      </c>
      <c r="J64">
        <f>INT('Mob (2)'!J64)</f>
        <v>893</v>
      </c>
      <c r="K64">
        <f>INT('Mob (2)'!K64)</f>
        <v>893</v>
      </c>
      <c r="L64">
        <f>INT('Mob (2)'!L64)</f>
        <v>0</v>
      </c>
      <c r="M64">
        <f>INT('Mob (2)'!M64)</f>
        <v>130</v>
      </c>
      <c r="N64">
        <f>INT('Mob (2)'!N64)</f>
        <v>130</v>
      </c>
      <c r="O64">
        <f>INT('Mob (2)'!O64)</f>
        <v>130</v>
      </c>
      <c r="P64">
        <f>INT('Mob (2)'!P64)</f>
        <v>0</v>
      </c>
      <c r="Q64">
        <f>INT('Mob (2)'!R64)</f>
        <v>81</v>
      </c>
      <c r="R64">
        <f>INT('Mob (2)'!S64)</f>
        <v>0</v>
      </c>
      <c r="S64">
        <f>INT('Mob (2)'!T64)</f>
        <v>27</v>
      </c>
      <c r="T64">
        <f>INT('Mob (2)'!V64)</f>
        <v>0</v>
      </c>
      <c r="U64" s="94">
        <f>INT('Mob (2)'!AB64)</f>
        <v>0</v>
      </c>
      <c r="V64">
        <f>INT('Mob (2)'!W64)</f>
        <v>800121</v>
      </c>
      <c r="W64" s="94">
        <f>INT('Mob (2)'!X64)</f>
        <v>15</v>
      </c>
      <c r="X64" s="94">
        <f>INT('Mob (2)'!AD64)</f>
        <v>10</v>
      </c>
      <c r="Y64" s="94">
        <f>INT('Mob (2)'!AE64)</f>
        <v>1</v>
      </c>
      <c r="Z64" s="94">
        <f>INT('Mob (2)'!AF64)</f>
        <v>1</v>
      </c>
      <c r="AA64" s="94">
        <f>INT('Mob (2)'!AG64)</f>
        <v>1</v>
      </c>
    </row>
    <row r="65" spans="1:27" x14ac:dyDescent="0.3">
      <c r="A65">
        <f>INT('Mob (2)'!A65)</f>
        <v>227</v>
      </c>
      <c r="B65">
        <f>INT('Mob (2)'!B65)</f>
        <v>700227</v>
      </c>
      <c r="C65">
        <f>INT('Mob (2)'!C65)</f>
        <v>1</v>
      </c>
      <c r="D65">
        <f>INT('Mob (2)'!D65)</f>
        <v>1</v>
      </c>
      <c r="E65">
        <f>INT('Mob (2)'!E65)</f>
        <v>1</v>
      </c>
      <c r="F65">
        <f>INT('Mob (2)'!F65)</f>
        <v>2</v>
      </c>
      <c r="G65">
        <f>INT('Mob (2)'!G65)</f>
        <v>0</v>
      </c>
      <c r="H65">
        <f>INT('Mob (2)'!H65)</f>
        <v>10</v>
      </c>
      <c r="I65">
        <f>INT('Mob (2)'!I65)</f>
        <v>904</v>
      </c>
      <c r="J65">
        <f>INT('Mob (2)'!J65)</f>
        <v>904</v>
      </c>
      <c r="K65">
        <f>INT('Mob (2)'!K65)</f>
        <v>904</v>
      </c>
      <c r="L65">
        <f>INT('Mob (2)'!L65)</f>
        <v>0</v>
      </c>
      <c r="M65">
        <f>INT('Mob (2)'!M65)</f>
        <v>131</v>
      </c>
      <c r="N65">
        <f>INT('Mob (2)'!N65)</f>
        <v>131</v>
      </c>
      <c r="O65">
        <f>INT('Mob (2)'!O65)</f>
        <v>131</v>
      </c>
      <c r="P65">
        <f>INT('Mob (2)'!P65)</f>
        <v>0</v>
      </c>
      <c r="Q65">
        <f>INT('Mob (2)'!R65)</f>
        <v>81</v>
      </c>
      <c r="R65">
        <f>INT('Mob (2)'!S65)</f>
        <v>0</v>
      </c>
      <c r="S65">
        <f>INT('Mob (2)'!T65)</f>
        <v>27</v>
      </c>
      <c r="T65">
        <f>INT('Mob (2)'!V65)</f>
        <v>0</v>
      </c>
      <c r="U65" s="94">
        <f>INT('Mob (2)'!AB65)</f>
        <v>0</v>
      </c>
      <c r="V65">
        <f>INT('Mob (2)'!W65)</f>
        <v>800121</v>
      </c>
      <c r="W65" s="94">
        <f>INT('Mob (2)'!X65)</f>
        <v>15</v>
      </c>
      <c r="X65" s="94">
        <f>INT('Mob (2)'!AD65)</f>
        <v>13</v>
      </c>
      <c r="Y65" s="94">
        <f>INT('Mob (2)'!AE65)</f>
        <v>2</v>
      </c>
      <c r="Z65" s="94">
        <f>INT('Mob (2)'!AF65)</f>
        <v>0</v>
      </c>
      <c r="AA65" s="94">
        <f>INT('Mob (2)'!AG65)</f>
        <v>31</v>
      </c>
    </row>
    <row r="66" spans="1:27" x14ac:dyDescent="0.3">
      <c r="A66">
        <f>INT('Mob (2)'!A66)</f>
        <v>228</v>
      </c>
      <c r="B66">
        <f>INT('Mob (2)'!B66)</f>
        <v>700228</v>
      </c>
      <c r="C66">
        <f>INT('Mob (2)'!C66)</f>
        <v>1</v>
      </c>
      <c r="D66">
        <f>INT('Mob (2)'!D66)</f>
        <v>1</v>
      </c>
      <c r="E66">
        <f>INT('Mob (2)'!E66)</f>
        <v>1</v>
      </c>
      <c r="F66">
        <f>INT('Mob (2)'!F66)</f>
        <v>2</v>
      </c>
      <c r="G66">
        <f>INT('Mob (2)'!G66)</f>
        <v>0</v>
      </c>
      <c r="H66">
        <f>INT('Mob (2)'!H66)</f>
        <v>10</v>
      </c>
      <c r="I66">
        <f>INT('Mob (2)'!I66)</f>
        <v>915</v>
      </c>
      <c r="J66">
        <f>INT('Mob (2)'!J66)</f>
        <v>915</v>
      </c>
      <c r="K66">
        <f>INT('Mob (2)'!K66)</f>
        <v>915</v>
      </c>
      <c r="L66">
        <f>INT('Mob (2)'!L66)</f>
        <v>0</v>
      </c>
      <c r="M66">
        <f>INT('Mob (2)'!M66)</f>
        <v>133</v>
      </c>
      <c r="N66">
        <f>INT('Mob (2)'!N66)</f>
        <v>133</v>
      </c>
      <c r="O66">
        <f>INT('Mob (2)'!O66)</f>
        <v>133</v>
      </c>
      <c r="P66">
        <f>INT('Mob (2)'!P66)</f>
        <v>0</v>
      </c>
      <c r="Q66">
        <f>INT('Mob (2)'!R66)</f>
        <v>81</v>
      </c>
      <c r="R66">
        <f>INT('Mob (2)'!S66)</f>
        <v>0</v>
      </c>
      <c r="S66">
        <f>INT('Mob (2)'!T66)</f>
        <v>28</v>
      </c>
      <c r="T66">
        <f>INT('Mob (2)'!V66)</f>
        <v>0</v>
      </c>
      <c r="U66" s="94">
        <f>INT('Mob (2)'!AB66)</f>
        <v>0</v>
      </c>
      <c r="V66">
        <f>INT('Mob (2)'!W66)</f>
        <v>800121</v>
      </c>
      <c r="W66" s="94">
        <f>INT('Mob (2)'!X66)</f>
        <v>15</v>
      </c>
      <c r="X66" s="94">
        <f>INT('Mob (2)'!AD66)</f>
        <v>18</v>
      </c>
      <c r="Y66" s="94">
        <f>INT('Mob (2)'!AE66)</f>
        <v>2</v>
      </c>
      <c r="Z66" s="94">
        <f>INT('Mob (2)'!AF66)</f>
        <v>1</v>
      </c>
      <c r="AA66" s="94">
        <f>INT('Mob (2)'!AG66)</f>
        <v>42</v>
      </c>
    </row>
    <row r="67" spans="1:27" x14ac:dyDescent="0.3">
      <c r="A67">
        <f>INT('Mob (2)'!A67)</f>
        <v>229</v>
      </c>
      <c r="B67">
        <f>INT('Mob (2)'!B67)</f>
        <v>700229</v>
      </c>
      <c r="C67">
        <f>INT('Mob (2)'!C67)</f>
        <v>1</v>
      </c>
      <c r="D67">
        <f>INT('Mob (2)'!D67)</f>
        <v>1</v>
      </c>
      <c r="E67">
        <f>INT('Mob (2)'!E67)</f>
        <v>1</v>
      </c>
      <c r="F67">
        <f>INT('Mob (2)'!F67)</f>
        <v>1</v>
      </c>
      <c r="G67">
        <f>INT('Mob (2)'!G67)</f>
        <v>0</v>
      </c>
      <c r="H67">
        <f>INT('Mob (2)'!H67)</f>
        <v>10</v>
      </c>
      <c r="I67">
        <f>INT('Mob (2)'!I67)</f>
        <v>926</v>
      </c>
      <c r="J67">
        <f>INT('Mob (2)'!J67)</f>
        <v>926</v>
      </c>
      <c r="K67">
        <f>INT('Mob (2)'!K67)</f>
        <v>926</v>
      </c>
      <c r="L67">
        <f>INT('Mob (2)'!L67)</f>
        <v>0</v>
      </c>
      <c r="M67">
        <f>INT('Mob (2)'!M67)</f>
        <v>134</v>
      </c>
      <c r="N67">
        <f>INT('Mob (2)'!N67)</f>
        <v>134</v>
      </c>
      <c r="O67">
        <f>INT('Mob (2)'!O67)</f>
        <v>134</v>
      </c>
      <c r="P67">
        <f>INT('Mob (2)'!P67)</f>
        <v>0</v>
      </c>
      <c r="Q67">
        <f>INT('Mob (2)'!R67)</f>
        <v>81</v>
      </c>
      <c r="R67">
        <f>INT('Mob (2)'!S67)</f>
        <v>0</v>
      </c>
      <c r="S67">
        <f>INT('Mob (2)'!T67)</f>
        <v>28</v>
      </c>
      <c r="T67">
        <f>INT('Mob (2)'!V67)</f>
        <v>0</v>
      </c>
      <c r="U67" s="94">
        <f>INT('Mob (2)'!AB67)</f>
        <v>0</v>
      </c>
      <c r="V67">
        <f>INT('Mob (2)'!W67)</f>
        <v>800121</v>
      </c>
      <c r="W67" s="94">
        <f>INT('Mob (2)'!X67)</f>
        <v>15</v>
      </c>
      <c r="X67" s="94">
        <f>INT('Mob (2)'!AD67)</f>
        <v>18</v>
      </c>
      <c r="Y67" s="94">
        <f>INT('Mob (2)'!AE67)</f>
        <v>1</v>
      </c>
      <c r="Z67" s="94">
        <f>INT('Mob (2)'!AF67)</f>
        <v>2</v>
      </c>
      <c r="AA67" s="94">
        <f>INT('Mob (2)'!AG67)</f>
        <v>11</v>
      </c>
    </row>
    <row r="68" spans="1:27" x14ac:dyDescent="0.3">
      <c r="A68">
        <f>INT('Mob (2)'!A68)</f>
        <v>230</v>
      </c>
      <c r="B68">
        <f>INT('Mob (2)'!B68)</f>
        <v>700230</v>
      </c>
      <c r="C68">
        <f>INT('Mob (2)'!C68)</f>
        <v>1</v>
      </c>
      <c r="D68">
        <f>INT('Mob (2)'!D68)</f>
        <v>1</v>
      </c>
      <c r="E68">
        <f>INT('Mob (2)'!E68)</f>
        <v>1</v>
      </c>
      <c r="F68">
        <f>INT('Mob (2)'!F68)</f>
        <v>2</v>
      </c>
      <c r="G68">
        <f>INT('Mob (2)'!G68)</f>
        <v>0</v>
      </c>
      <c r="H68">
        <f>INT('Mob (2)'!H68)</f>
        <v>10</v>
      </c>
      <c r="I68">
        <f>INT('Mob (2)'!I68)</f>
        <v>937</v>
      </c>
      <c r="J68">
        <f>INT('Mob (2)'!J68)</f>
        <v>937</v>
      </c>
      <c r="K68">
        <f>INT('Mob (2)'!K68)</f>
        <v>937</v>
      </c>
      <c r="L68">
        <f>INT('Mob (2)'!L68)</f>
        <v>0</v>
      </c>
      <c r="M68">
        <f>INT('Mob (2)'!M68)</f>
        <v>136</v>
      </c>
      <c r="N68">
        <f>INT('Mob (2)'!N68)</f>
        <v>136</v>
      </c>
      <c r="O68">
        <f>INT('Mob (2)'!O68)</f>
        <v>136</v>
      </c>
      <c r="P68">
        <f>INT('Mob (2)'!P68)</f>
        <v>0</v>
      </c>
      <c r="Q68">
        <f>INT('Mob (2)'!R68)</f>
        <v>81</v>
      </c>
      <c r="R68">
        <f>INT('Mob (2)'!S68)</f>
        <v>0</v>
      </c>
      <c r="S68">
        <f>INT('Mob (2)'!T68)</f>
        <v>29</v>
      </c>
      <c r="T68">
        <f>INT('Mob (2)'!V68)</f>
        <v>0</v>
      </c>
      <c r="U68" s="94">
        <f>INT('Mob (2)'!AB68)</f>
        <v>0</v>
      </c>
      <c r="V68">
        <f>INT('Mob (2)'!W68)</f>
        <v>800121</v>
      </c>
      <c r="W68" s="94">
        <f>INT('Mob (2)'!X68)</f>
        <v>15</v>
      </c>
      <c r="X68" s="94">
        <f>INT('Mob (2)'!AD68)</f>
        <v>15</v>
      </c>
      <c r="Y68" s="94">
        <f>INT('Mob (2)'!AE68)</f>
        <v>2</v>
      </c>
      <c r="Z68" s="94">
        <f>INT('Mob (2)'!AF68)</f>
        <v>0</v>
      </c>
      <c r="AA68" s="94">
        <f>INT('Mob (2)'!AG68)</f>
        <v>88</v>
      </c>
    </row>
    <row r="69" spans="1:27" x14ac:dyDescent="0.3">
      <c r="A69">
        <f>INT('Mob (2)'!A69)</f>
        <v>231</v>
      </c>
      <c r="B69">
        <f>INT('Mob (2)'!B69)</f>
        <v>700231</v>
      </c>
      <c r="C69">
        <f>INT('Mob (2)'!C69)</f>
        <v>1</v>
      </c>
      <c r="D69">
        <f>INT('Mob (2)'!D69)</f>
        <v>1</v>
      </c>
      <c r="E69">
        <f>INT('Mob (2)'!E69)</f>
        <v>1</v>
      </c>
      <c r="F69">
        <f>INT('Mob (2)'!F69)</f>
        <v>2</v>
      </c>
      <c r="G69">
        <f>INT('Mob (2)'!G69)</f>
        <v>0</v>
      </c>
      <c r="H69">
        <f>INT('Mob (2)'!H69)</f>
        <v>10</v>
      </c>
      <c r="I69">
        <f>INT('Mob (2)'!I69)</f>
        <v>948</v>
      </c>
      <c r="J69">
        <f>INT('Mob (2)'!J69)</f>
        <v>948</v>
      </c>
      <c r="K69">
        <f>INT('Mob (2)'!K69)</f>
        <v>948</v>
      </c>
      <c r="L69">
        <f>INT('Mob (2)'!L69)</f>
        <v>0</v>
      </c>
      <c r="M69">
        <f>INT('Mob (2)'!M69)</f>
        <v>138</v>
      </c>
      <c r="N69">
        <f>INT('Mob (2)'!N69)</f>
        <v>138</v>
      </c>
      <c r="O69">
        <f>INT('Mob (2)'!O69)</f>
        <v>138</v>
      </c>
      <c r="P69">
        <f>INT('Mob (2)'!P69)</f>
        <v>0</v>
      </c>
      <c r="Q69">
        <f>INT('Mob (2)'!R69)</f>
        <v>81</v>
      </c>
      <c r="R69">
        <f>INT('Mob (2)'!S69)</f>
        <v>0</v>
      </c>
      <c r="S69">
        <f>INT('Mob (2)'!T69)</f>
        <v>29</v>
      </c>
      <c r="T69">
        <f>INT('Mob (2)'!V69)</f>
        <v>0</v>
      </c>
      <c r="U69" s="94">
        <f>INT('Mob (2)'!AB69)</f>
        <v>0</v>
      </c>
      <c r="V69">
        <f>INT('Mob (2)'!W69)</f>
        <v>800121</v>
      </c>
      <c r="W69" s="94">
        <f>INT('Mob (2)'!X69)</f>
        <v>15</v>
      </c>
      <c r="X69" s="94">
        <f>INT('Mob (2)'!AD69)</f>
        <v>16</v>
      </c>
      <c r="Y69" s="94">
        <f>INT('Mob (2)'!AE69)</f>
        <v>2</v>
      </c>
      <c r="Z69" s="94">
        <f>INT('Mob (2)'!AF69)</f>
        <v>0</v>
      </c>
      <c r="AA69" s="94">
        <f>INT('Mob (2)'!AG69)</f>
        <v>47</v>
      </c>
    </row>
    <row r="70" spans="1:27" x14ac:dyDescent="0.3">
      <c r="A70">
        <f>INT('Mob (2)'!A70)</f>
        <v>232</v>
      </c>
      <c r="B70">
        <f>INT('Mob (2)'!B70)</f>
        <v>700232</v>
      </c>
      <c r="C70">
        <f>INT('Mob (2)'!C70)</f>
        <v>1</v>
      </c>
      <c r="D70">
        <f>INT('Mob (2)'!D70)</f>
        <v>1</v>
      </c>
      <c r="E70">
        <f>INT('Mob (2)'!E70)</f>
        <v>1</v>
      </c>
      <c r="F70">
        <f>INT('Mob (2)'!F70)</f>
        <v>1</v>
      </c>
      <c r="G70">
        <f>INT('Mob (2)'!G70)</f>
        <v>0</v>
      </c>
      <c r="H70">
        <f>INT('Mob (2)'!H70)</f>
        <v>10</v>
      </c>
      <c r="I70">
        <f>INT('Mob (2)'!I70)</f>
        <v>959</v>
      </c>
      <c r="J70">
        <f>INT('Mob (2)'!J70)</f>
        <v>959</v>
      </c>
      <c r="K70">
        <f>INT('Mob (2)'!K70)</f>
        <v>959</v>
      </c>
      <c r="L70">
        <f>INT('Mob (2)'!L70)</f>
        <v>0</v>
      </c>
      <c r="M70">
        <f>INT('Mob (2)'!M70)</f>
        <v>139</v>
      </c>
      <c r="N70">
        <f>INT('Mob (2)'!N70)</f>
        <v>139</v>
      </c>
      <c r="O70">
        <f>INT('Mob (2)'!O70)</f>
        <v>139</v>
      </c>
      <c r="P70">
        <f>INT('Mob (2)'!P70)</f>
        <v>0</v>
      </c>
      <c r="Q70">
        <f>INT('Mob (2)'!R70)</f>
        <v>81</v>
      </c>
      <c r="R70">
        <f>INT('Mob (2)'!S70)</f>
        <v>0</v>
      </c>
      <c r="S70">
        <f>INT('Mob (2)'!T70)</f>
        <v>30</v>
      </c>
      <c r="T70">
        <f>INT('Mob (2)'!V70)</f>
        <v>0</v>
      </c>
      <c r="U70" s="94">
        <f>INT('Mob (2)'!AB70)</f>
        <v>0</v>
      </c>
      <c r="V70">
        <f>INT('Mob (2)'!W70)</f>
        <v>800121</v>
      </c>
      <c r="W70" s="94">
        <f>INT('Mob (2)'!X70)</f>
        <v>15</v>
      </c>
      <c r="X70" s="94">
        <f>INT('Mob (2)'!AD70)</f>
        <v>17</v>
      </c>
      <c r="Y70" s="94">
        <f>INT('Mob (2)'!AE70)</f>
        <v>1</v>
      </c>
      <c r="Z70" s="94">
        <f>INT('Mob (2)'!AF70)</f>
        <v>1</v>
      </c>
      <c r="AA70" s="94">
        <f>INT('Mob (2)'!AG70)</f>
        <v>38</v>
      </c>
    </row>
    <row r="71" spans="1:27" x14ac:dyDescent="0.3">
      <c r="A71">
        <f>INT('Mob (2)'!A71)</f>
        <v>233</v>
      </c>
      <c r="B71">
        <f>INT('Mob (2)'!B71)</f>
        <v>700233</v>
      </c>
      <c r="C71">
        <f>INT('Mob (2)'!C71)</f>
        <v>1</v>
      </c>
      <c r="D71">
        <f>INT('Mob (2)'!D71)</f>
        <v>1</v>
      </c>
      <c r="E71">
        <f>INT('Mob (2)'!E71)</f>
        <v>1</v>
      </c>
      <c r="F71">
        <f>INT('Mob (2)'!F71)</f>
        <v>2</v>
      </c>
      <c r="G71">
        <f>INT('Mob (2)'!G71)</f>
        <v>0</v>
      </c>
      <c r="H71">
        <f>INT('Mob (2)'!H71)</f>
        <v>10</v>
      </c>
      <c r="I71">
        <f>INT('Mob (2)'!I71)</f>
        <v>970</v>
      </c>
      <c r="J71">
        <f>INT('Mob (2)'!J71)</f>
        <v>970</v>
      </c>
      <c r="K71">
        <f>INT('Mob (2)'!K71)</f>
        <v>970</v>
      </c>
      <c r="L71">
        <f>INT('Mob (2)'!L71)</f>
        <v>0</v>
      </c>
      <c r="M71">
        <f>INT('Mob (2)'!M71)</f>
        <v>141</v>
      </c>
      <c r="N71">
        <f>INT('Mob (2)'!N71)</f>
        <v>141</v>
      </c>
      <c r="O71">
        <f>INT('Mob (2)'!O71)</f>
        <v>141</v>
      </c>
      <c r="P71">
        <f>INT('Mob (2)'!P71)</f>
        <v>0</v>
      </c>
      <c r="Q71">
        <f>INT('Mob (2)'!R71)</f>
        <v>81</v>
      </c>
      <c r="R71">
        <f>INT('Mob (2)'!S71)</f>
        <v>0</v>
      </c>
      <c r="S71">
        <f>INT('Mob (2)'!T71)</f>
        <v>30</v>
      </c>
      <c r="T71">
        <f>INT('Mob (2)'!V71)</f>
        <v>0</v>
      </c>
      <c r="U71" s="94">
        <f>INT('Mob (2)'!AB71)</f>
        <v>0</v>
      </c>
      <c r="V71">
        <f>INT('Mob (2)'!W71)</f>
        <v>800121</v>
      </c>
      <c r="W71" s="94">
        <f>INT('Mob (2)'!X71)</f>
        <v>15</v>
      </c>
      <c r="X71" s="94">
        <f>INT('Mob (2)'!AD71)</f>
        <v>20</v>
      </c>
      <c r="Y71" s="94">
        <f>INT('Mob (2)'!AE71)</f>
        <v>2</v>
      </c>
      <c r="Z71" s="94">
        <f>INT('Mob (2)'!AF71)</f>
        <v>0</v>
      </c>
      <c r="AA71" s="94">
        <f>INT('Mob (2)'!AG71)</f>
        <v>6</v>
      </c>
    </row>
    <row r="72" spans="1:27" x14ac:dyDescent="0.3">
      <c r="A72">
        <f>INT('Mob (2)'!A72)</f>
        <v>234</v>
      </c>
      <c r="B72">
        <f>INT('Mob (2)'!B72)</f>
        <v>700234</v>
      </c>
      <c r="C72">
        <f>INT('Mob (2)'!C72)</f>
        <v>1</v>
      </c>
      <c r="D72">
        <f>INT('Mob (2)'!D72)</f>
        <v>1</v>
      </c>
      <c r="E72">
        <f>INT('Mob (2)'!E72)</f>
        <v>1</v>
      </c>
      <c r="F72">
        <f>INT('Mob (2)'!F72)</f>
        <v>2</v>
      </c>
      <c r="G72">
        <f>INT('Mob (2)'!G72)</f>
        <v>0</v>
      </c>
      <c r="H72">
        <f>INT('Mob (2)'!H72)</f>
        <v>10</v>
      </c>
      <c r="I72">
        <f>INT('Mob (2)'!I72)</f>
        <v>981</v>
      </c>
      <c r="J72">
        <f>INT('Mob (2)'!J72)</f>
        <v>981</v>
      </c>
      <c r="K72">
        <f>INT('Mob (2)'!K72)</f>
        <v>981</v>
      </c>
      <c r="L72">
        <f>INT('Mob (2)'!L72)</f>
        <v>0</v>
      </c>
      <c r="M72">
        <f>INT('Mob (2)'!M72)</f>
        <v>142</v>
      </c>
      <c r="N72">
        <f>INT('Mob (2)'!N72)</f>
        <v>142</v>
      </c>
      <c r="O72">
        <f>INT('Mob (2)'!O72)</f>
        <v>142</v>
      </c>
      <c r="P72">
        <f>INT('Mob (2)'!P72)</f>
        <v>0</v>
      </c>
      <c r="Q72">
        <f>INT('Mob (2)'!R72)</f>
        <v>81</v>
      </c>
      <c r="R72">
        <f>INT('Mob (2)'!S72)</f>
        <v>0</v>
      </c>
      <c r="S72">
        <f>INT('Mob (2)'!T72)</f>
        <v>30</v>
      </c>
      <c r="T72">
        <f>INT('Mob (2)'!V72)</f>
        <v>0</v>
      </c>
      <c r="U72" s="94">
        <f>INT('Mob (2)'!AB72)</f>
        <v>0</v>
      </c>
      <c r="V72">
        <f>INT('Mob (2)'!W72)</f>
        <v>800121</v>
      </c>
      <c r="W72" s="94">
        <f>INT('Mob (2)'!X72)</f>
        <v>15</v>
      </c>
      <c r="X72" s="94">
        <f>INT('Mob (2)'!AD72)</f>
        <v>12</v>
      </c>
      <c r="Y72" s="94">
        <f>INT('Mob (2)'!AE72)</f>
        <v>2</v>
      </c>
      <c r="Z72" s="94">
        <f>INT('Mob (2)'!AF72)</f>
        <v>1</v>
      </c>
      <c r="AA72" s="94">
        <f>INT('Mob (2)'!AG72)</f>
        <v>89</v>
      </c>
    </row>
    <row r="73" spans="1:27" x14ac:dyDescent="0.3">
      <c r="A73">
        <f>INT('Mob (2)'!A73)</f>
        <v>235</v>
      </c>
      <c r="B73">
        <f>INT('Mob (2)'!B73)</f>
        <v>700235</v>
      </c>
      <c r="C73">
        <f>INT('Mob (2)'!C73)</f>
        <v>1</v>
      </c>
      <c r="D73">
        <f>INT('Mob (2)'!D73)</f>
        <v>1</v>
      </c>
      <c r="E73">
        <f>INT('Mob (2)'!E73)</f>
        <v>1</v>
      </c>
      <c r="F73">
        <f>INT('Mob (2)'!F73)</f>
        <v>1</v>
      </c>
      <c r="G73">
        <f>INT('Mob (2)'!G73)</f>
        <v>0</v>
      </c>
      <c r="H73">
        <f>INT('Mob (2)'!H73)</f>
        <v>5</v>
      </c>
      <c r="I73">
        <f>INT('Mob (2)'!I73)</f>
        <v>992</v>
      </c>
      <c r="J73">
        <f>INT('Mob (2)'!J73)</f>
        <v>992</v>
      </c>
      <c r="K73">
        <f>INT('Mob (2)'!K73)</f>
        <v>992</v>
      </c>
      <c r="L73">
        <f>INT('Mob (2)'!L73)</f>
        <v>0</v>
      </c>
      <c r="M73">
        <f>INT('Mob (2)'!M73)</f>
        <v>144</v>
      </c>
      <c r="N73">
        <f>INT('Mob (2)'!N73)</f>
        <v>144</v>
      </c>
      <c r="O73">
        <f>INT('Mob (2)'!O73)</f>
        <v>144</v>
      </c>
      <c r="P73">
        <f>INT('Mob (2)'!P73)</f>
        <v>0</v>
      </c>
      <c r="Q73">
        <f>INT('Mob (2)'!R73)</f>
        <v>81</v>
      </c>
      <c r="R73">
        <f>INT('Mob (2)'!S73)</f>
        <v>0</v>
      </c>
      <c r="S73">
        <f>INT('Mob (2)'!T73)</f>
        <v>31</v>
      </c>
      <c r="T73">
        <f>INT('Mob (2)'!V73)</f>
        <v>0</v>
      </c>
      <c r="U73" s="94">
        <f>INT('Mob (2)'!AB73)</f>
        <v>0</v>
      </c>
      <c r="V73">
        <f>INT('Mob (2)'!W73)</f>
        <v>800001</v>
      </c>
      <c r="W73" s="94">
        <f>INT('Mob (2)'!X73)</f>
        <v>5</v>
      </c>
      <c r="X73" s="94">
        <f>INT('Mob (2)'!AD73)</f>
        <v>15</v>
      </c>
      <c r="Y73" s="94">
        <f>INT('Mob (2)'!AE73)</f>
        <v>1</v>
      </c>
      <c r="Z73" s="94">
        <f>INT('Mob (2)'!AF73)</f>
        <v>1</v>
      </c>
      <c r="AA73" s="94">
        <f>INT('Mob (2)'!AG73)</f>
        <v>81</v>
      </c>
    </row>
    <row r="74" spans="1:27" x14ac:dyDescent="0.3">
      <c r="A74">
        <f>INT('Mob (2)'!A74)</f>
        <v>236</v>
      </c>
      <c r="B74">
        <f>INT('Mob (2)'!B74)</f>
        <v>700236</v>
      </c>
      <c r="C74">
        <f>INT('Mob (2)'!C74)</f>
        <v>1</v>
      </c>
      <c r="D74">
        <f>INT('Mob (2)'!D74)</f>
        <v>1</v>
      </c>
      <c r="E74">
        <f>INT('Mob (2)'!E74)</f>
        <v>1</v>
      </c>
      <c r="F74">
        <f>INT('Mob (2)'!F74)</f>
        <v>2</v>
      </c>
      <c r="G74">
        <f>INT('Mob (2)'!G74)</f>
        <v>0</v>
      </c>
      <c r="H74">
        <f>INT('Mob (2)'!H74)</f>
        <v>5</v>
      </c>
      <c r="I74">
        <f>INT('Mob (2)'!I74)</f>
        <v>997</v>
      </c>
      <c r="J74">
        <f>INT('Mob (2)'!J74)</f>
        <v>997</v>
      </c>
      <c r="K74">
        <f>INT('Mob (2)'!K74)</f>
        <v>997</v>
      </c>
      <c r="L74">
        <f>INT('Mob (2)'!L74)</f>
        <v>0</v>
      </c>
      <c r="M74">
        <f>INT('Mob (2)'!M74)</f>
        <v>145</v>
      </c>
      <c r="N74">
        <f>INT('Mob (2)'!N74)</f>
        <v>145</v>
      </c>
      <c r="O74">
        <f>INT('Mob (2)'!O74)</f>
        <v>145</v>
      </c>
      <c r="P74">
        <f>INT('Mob (2)'!P74)</f>
        <v>0</v>
      </c>
      <c r="Q74">
        <f>INT('Mob (2)'!R74)</f>
        <v>81</v>
      </c>
      <c r="R74">
        <f>INT('Mob (2)'!S74)</f>
        <v>0</v>
      </c>
      <c r="S74">
        <f>INT('Mob (2)'!T74)</f>
        <v>31</v>
      </c>
      <c r="T74">
        <f>INT('Mob (2)'!V74)</f>
        <v>0</v>
      </c>
      <c r="U74" s="94">
        <f>INT('Mob (2)'!AB74)</f>
        <v>0</v>
      </c>
      <c r="V74">
        <f>INT('Mob (2)'!W74)</f>
        <v>800001</v>
      </c>
      <c r="W74" s="94">
        <f>INT('Mob (2)'!X74)</f>
        <v>5</v>
      </c>
      <c r="X74" s="94">
        <f>INT('Mob (2)'!AD74)</f>
        <v>15</v>
      </c>
      <c r="Y74" s="94">
        <f>INT('Mob (2)'!AE74)</f>
        <v>2</v>
      </c>
      <c r="Z74" s="94">
        <f>INT('Mob (2)'!AF74)</f>
        <v>0</v>
      </c>
      <c r="AA74" s="94">
        <f>INT('Mob (2)'!AG74)</f>
        <v>8</v>
      </c>
    </row>
    <row r="75" spans="1:27" x14ac:dyDescent="0.3">
      <c r="A75">
        <f>INT('Mob (2)'!A75)</f>
        <v>237</v>
      </c>
      <c r="B75">
        <f>INT('Mob (2)'!B75)</f>
        <v>700237</v>
      </c>
      <c r="C75">
        <f>INT('Mob (2)'!C75)</f>
        <v>1</v>
      </c>
      <c r="D75">
        <f>INT('Mob (2)'!D75)</f>
        <v>1</v>
      </c>
      <c r="E75">
        <f>INT('Mob (2)'!E75)</f>
        <v>1</v>
      </c>
      <c r="F75">
        <f>INT('Mob (2)'!F75)</f>
        <v>2</v>
      </c>
      <c r="G75">
        <f>INT('Mob (2)'!G75)</f>
        <v>0</v>
      </c>
      <c r="H75">
        <f>INT('Mob (2)'!H75)</f>
        <v>5</v>
      </c>
      <c r="I75">
        <f>INT('Mob (2)'!I75)</f>
        <v>1002</v>
      </c>
      <c r="J75">
        <f>INT('Mob (2)'!J75)</f>
        <v>1002</v>
      </c>
      <c r="K75">
        <f>INT('Mob (2)'!K75)</f>
        <v>1002</v>
      </c>
      <c r="L75">
        <f>INT('Mob (2)'!L75)</f>
        <v>0</v>
      </c>
      <c r="M75">
        <f>INT('Mob (2)'!M75)</f>
        <v>146</v>
      </c>
      <c r="N75">
        <f>INT('Mob (2)'!N75)</f>
        <v>146</v>
      </c>
      <c r="O75">
        <f>INT('Mob (2)'!O75)</f>
        <v>146</v>
      </c>
      <c r="P75">
        <f>INT('Mob (2)'!P75)</f>
        <v>0</v>
      </c>
      <c r="Q75">
        <f>INT('Mob (2)'!R75)</f>
        <v>81</v>
      </c>
      <c r="R75">
        <f>INT('Mob (2)'!S75)</f>
        <v>0</v>
      </c>
      <c r="S75">
        <f>INT('Mob (2)'!T75)</f>
        <v>31</v>
      </c>
      <c r="T75">
        <f>INT('Mob (2)'!V75)</f>
        <v>0</v>
      </c>
      <c r="U75" s="94">
        <f>INT('Mob (2)'!AB75)</f>
        <v>0</v>
      </c>
      <c r="V75">
        <f>INT('Mob (2)'!W75)</f>
        <v>800011</v>
      </c>
      <c r="W75" s="94">
        <f>INT('Mob (2)'!X75)</f>
        <v>10</v>
      </c>
      <c r="X75" s="94">
        <f>INT('Mob (2)'!AD75)</f>
        <v>14</v>
      </c>
      <c r="Y75" s="94">
        <f>INT('Mob (2)'!AE75)</f>
        <v>2</v>
      </c>
      <c r="Z75" s="94">
        <f>INT('Mob (2)'!AF75)</f>
        <v>2</v>
      </c>
      <c r="AA75" s="94">
        <f>INT('Mob (2)'!AG75)</f>
        <v>28</v>
      </c>
    </row>
    <row r="76" spans="1:27" x14ac:dyDescent="0.3">
      <c r="A76">
        <f>INT('Mob (2)'!A76)</f>
        <v>238</v>
      </c>
      <c r="B76">
        <f>INT('Mob (2)'!B76)</f>
        <v>700238</v>
      </c>
      <c r="C76">
        <f>INT('Mob (2)'!C76)</f>
        <v>1</v>
      </c>
      <c r="D76">
        <f>INT('Mob (2)'!D76)</f>
        <v>1</v>
      </c>
      <c r="E76">
        <f>INT('Mob (2)'!E76)</f>
        <v>1</v>
      </c>
      <c r="F76">
        <f>INT('Mob (2)'!F76)</f>
        <v>1</v>
      </c>
      <c r="G76">
        <f>INT('Mob (2)'!G76)</f>
        <v>0</v>
      </c>
      <c r="H76">
        <f>INT('Mob (2)'!H76)</f>
        <v>5</v>
      </c>
      <c r="I76">
        <f>INT('Mob (2)'!I76)</f>
        <v>1008</v>
      </c>
      <c r="J76">
        <f>INT('Mob (2)'!J76)</f>
        <v>1008</v>
      </c>
      <c r="K76">
        <f>INT('Mob (2)'!K76)</f>
        <v>1008</v>
      </c>
      <c r="L76">
        <f>INT('Mob (2)'!L76)</f>
        <v>0</v>
      </c>
      <c r="M76">
        <f>INT('Mob (2)'!M76)</f>
        <v>146</v>
      </c>
      <c r="N76">
        <f>INT('Mob (2)'!N76)</f>
        <v>146</v>
      </c>
      <c r="O76">
        <f>INT('Mob (2)'!O76)</f>
        <v>146</v>
      </c>
      <c r="P76">
        <f>INT('Mob (2)'!P76)</f>
        <v>0</v>
      </c>
      <c r="Q76">
        <f>INT('Mob (2)'!R76)</f>
        <v>81</v>
      </c>
      <c r="R76">
        <f>INT('Mob (2)'!S76)</f>
        <v>0</v>
      </c>
      <c r="S76">
        <f>INT('Mob (2)'!T76)</f>
        <v>32</v>
      </c>
      <c r="T76">
        <f>INT('Mob (2)'!V76)</f>
        <v>0</v>
      </c>
      <c r="U76" s="94">
        <f>INT('Mob (2)'!AB76)</f>
        <v>0</v>
      </c>
      <c r="V76">
        <f>INT('Mob (2)'!W76)</f>
        <v>800011</v>
      </c>
      <c r="W76" s="94">
        <f>INT('Mob (2)'!X76)</f>
        <v>10</v>
      </c>
      <c r="X76" s="94">
        <f>INT('Mob (2)'!AD76)</f>
        <v>16</v>
      </c>
      <c r="Y76" s="94">
        <f>INT('Mob (2)'!AE76)</f>
        <v>1</v>
      </c>
      <c r="Z76" s="94">
        <f>INT('Mob (2)'!AF76)</f>
        <v>1</v>
      </c>
      <c r="AA76" s="94">
        <f>INT('Mob (2)'!AG76)</f>
        <v>27</v>
      </c>
    </row>
    <row r="77" spans="1:27" x14ac:dyDescent="0.3">
      <c r="A77">
        <f>INT('Mob (2)'!A77)</f>
        <v>239</v>
      </c>
      <c r="B77">
        <f>INT('Mob (2)'!B77)</f>
        <v>700239</v>
      </c>
      <c r="C77">
        <f>INT('Mob (2)'!C77)</f>
        <v>1</v>
      </c>
      <c r="D77">
        <f>INT('Mob (2)'!D77)</f>
        <v>1</v>
      </c>
      <c r="E77">
        <f>INT('Mob (2)'!E77)</f>
        <v>1</v>
      </c>
      <c r="F77">
        <f>INT('Mob (2)'!F77)</f>
        <v>2</v>
      </c>
      <c r="G77">
        <f>INT('Mob (2)'!G77)</f>
        <v>0</v>
      </c>
      <c r="H77">
        <f>INT('Mob (2)'!H77)</f>
        <v>40</v>
      </c>
      <c r="I77">
        <f>INT('Mob (2)'!I77)</f>
        <v>1275</v>
      </c>
      <c r="J77">
        <f>INT('Mob (2)'!J77)</f>
        <v>1275</v>
      </c>
      <c r="K77">
        <f>INT('Mob (2)'!K77)</f>
        <v>1275</v>
      </c>
      <c r="L77">
        <f>INT('Mob (2)'!L77)</f>
        <v>0</v>
      </c>
      <c r="M77">
        <f>INT('Mob (2)'!M77)</f>
        <v>186</v>
      </c>
      <c r="N77">
        <f>INT('Mob (2)'!N77)</f>
        <v>186</v>
      </c>
      <c r="O77">
        <f>INT('Mob (2)'!O77)</f>
        <v>186</v>
      </c>
      <c r="P77">
        <f>INT('Mob (2)'!P77)</f>
        <v>0</v>
      </c>
      <c r="Q77">
        <f>INT('Mob (2)'!R77)</f>
        <v>81</v>
      </c>
      <c r="R77">
        <f>INT('Mob (2)'!S77)</f>
        <v>0</v>
      </c>
      <c r="S77">
        <f>INT('Mob (2)'!T77)</f>
        <v>42</v>
      </c>
      <c r="T77">
        <f>INT('Mob (2)'!V77)</f>
        <v>0</v>
      </c>
      <c r="U77" s="94">
        <f>INT('Mob (2)'!AB77)</f>
        <v>0</v>
      </c>
      <c r="V77">
        <f>INT('Mob (2)'!W77)</f>
        <v>800031</v>
      </c>
      <c r="W77" s="94">
        <f>INT('Mob (2)'!X77)</f>
        <v>5</v>
      </c>
      <c r="X77" s="94">
        <f>INT('Mob (2)'!AD77)</f>
        <v>16</v>
      </c>
      <c r="Y77" s="94">
        <f>INT('Mob (2)'!AE77)</f>
        <v>2</v>
      </c>
      <c r="Z77" s="94">
        <f>INT('Mob (2)'!AF77)</f>
        <v>0</v>
      </c>
      <c r="AA77" s="94">
        <f>INT('Mob (2)'!AG77)</f>
        <v>65</v>
      </c>
    </row>
    <row r="78" spans="1:27" x14ac:dyDescent="0.3">
      <c r="A78">
        <f>INT('Mob (2)'!A78)</f>
        <v>240</v>
      </c>
      <c r="B78">
        <f>INT('Mob (2)'!B78)</f>
        <v>700240</v>
      </c>
      <c r="C78">
        <f>INT('Mob (2)'!C78)</f>
        <v>1</v>
      </c>
      <c r="D78">
        <f>INT('Mob (2)'!D78)</f>
        <v>1</v>
      </c>
      <c r="E78">
        <f>INT('Mob (2)'!E78)</f>
        <v>1</v>
      </c>
      <c r="F78">
        <f>INT('Mob (2)'!F78)</f>
        <v>2</v>
      </c>
      <c r="G78">
        <f>INT('Mob (2)'!G78)</f>
        <v>0</v>
      </c>
      <c r="H78">
        <f>INT('Mob (2)'!H78)</f>
        <v>40</v>
      </c>
      <c r="I78">
        <f>INT('Mob (2)'!I78)</f>
        <v>1292</v>
      </c>
      <c r="J78">
        <f>INT('Mob (2)'!J78)</f>
        <v>1292</v>
      </c>
      <c r="K78">
        <f>INT('Mob (2)'!K78)</f>
        <v>1292</v>
      </c>
      <c r="L78">
        <f>INT('Mob (2)'!L78)</f>
        <v>0</v>
      </c>
      <c r="M78">
        <f>INT('Mob (2)'!M78)</f>
        <v>188</v>
      </c>
      <c r="N78">
        <f>INT('Mob (2)'!N78)</f>
        <v>188</v>
      </c>
      <c r="O78">
        <f>INT('Mob (2)'!O78)</f>
        <v>188</v>
      </c>
      <c r="P78">
        <f>INT('Mob (2)'!P78)</f>
        <v>0</v>
      </c>
      <c r="Q78">
        <f>INT('Mob (2)'!R78)</f>
        <v>81</v>
      </c>
      <c r="R78">
        <f>INT('Mob (2)'!S78)</f>
        <v>0</v>
      </c>
      <c r="S78">
        <f>INT('Mob (2)'!T78)</f>
        <v>43</v>
      </c>
      <c r="T78">
        <f>INT('Mob (2)'!V78)</f>
        <v>0</v>
      </c>
      <c r="U78" s="94">
        <f>INT('Mob (2)'!AB78)</f>
        <v>0</v>
      </c>
      <c r="V78">
        <f>INT('Mob (2)'!W78)</f>
        <v>800031</v>
      </c>
      <c r="W78" s="94">
        <f>INT('Mob (2)'!X78)</f>
        <v>5</v>
      </c>
      <c r="X78" s="94">
        <f>INT('Mob (2)'!AD78)</f>
        <v>12</v>
      </c>
      <c r="Y78" s="94">
        <f>INT('Mob (2)'!AE78)</f>
        <v>2</v>
      </c>
      <c r="Z78" s="94">
        <f>INT('Mob (2)'!AF78)</f>
        <v>1</v>
      </c>
      <c r="AA78" s="94">
        <f>INT('Mob (2)'!AG78)</f>
        <v>76</v>
      </c>
    </row>
    <row r="79" spans="1:27" x14ac:dyDescent="0.3">
      <c r="A79">
        <f>INT('Mob (2)'!A79)</f>
        <v>241</v>
      </c>
      <c r="B79">
        <f>INT('Mob (2)'!B79)</f>
        <v>700241</v>
      </c>
      <c r="C79">
        <f>INT('Mob (2)'!C79)</f>
        <v>1</v>
      </c>
      <c r="D79">
        <f>INT('Mob (2)'!D79)</f>
        <v>1</v>
      </c>
      <c r="E79">
        <f>INT('Mob (2)'!E79)</f>
        <v>1</v>
      </c>
      <c r="F79">
        <f>INT('Mob (2)'!F79)</f>
        <v>1</v>
      </c>
      <c r="G79">
        <f>INT('Mob (2)'!G79)</f>
        <v>0</v>
      </c>
      <c r="H79">
        <f>INT('Mob (2)'!H79)</f>
        <v>15</v>
      </c>
      <c r="I79">
        <f>INT('Mob (2)'!I79)</f>
        <v>1013</v>
      </c>
      <c r="J79">
        <f>INT('Mob (2)'!J79)</f>
        <v>1013</v>
      </c>
      <c r="K79">
        <f>INT('Mob (2)'!K79)</f>
        <v>1013</v>
      </c>
      <c r="L79">
        <f>INT('Mob (2)'!L79)</f>
        <v>0</v>
      </c>
      <c r="M79">
        <f>INT('Mob (2)'!M79)</f>
        <v>147</v>
      </c>
      <c r="N79">
        <f>INT('Mob (2)'!N79)</f>
        <v>147</v>
      </c>
      <c r="O79">
        <f>INT('Mob (2)'!O79)</f>
        <v>147</v>
      </c>
      <c r="P79">
        <f>INT('Mob (2)'!P79)</f>
        <v>0</v>
      </c>
      <c r="Q79">
        <f>INT('Mob (2)'!R79)</f>
        <v>81</v>
      </c>
      <c r="R79">
        <f>INT('Mob (2)'!S79)</f>
        <v>0</v>
      </c>
      <c r="S79">
        <f>INT('Mob (2)'!T79)</f>
        <v>32</v>
      </c>
      <c r="T79">
        <f>INT('Mob (2)'!V79)</f>
        <v>0</v>
      </c>
      <c r="U79" s="94">
        <f>INT('Mob (2)'!AB79)</f>
        <v>0</v>
      </c>
      <c r="V79">
        <f>INT('Mob (2)'!W79)</f>
        <v>800201</v>
      </c>
      <c r="W79" s="94">
        <f>INT('Mob (2)'!X79)</f>
        <v>15</v>
      </c>
      <c r="X79" s="94">
        <f>INT('Mob (2)'!AD79)</f>
        <v>13</v>
      </c>
      <c r="Y79" s="94">
        <f>INT('Mob (2)'!AE79)</f>
        <v>1</v>
      </c>
      <c r="Z79" s="94">
        <f>INT('Mob (2)'!AF79)</f>
        <v>1</v>
      </c>
      <c r="AA79" s="94">
        <f>INT('Mob (2)'!AG79)</f>
        <v>66</v>
      </c>
    </row>
    <row r="80" spans="1:27" x14ac:dyDescent="0.3">
      <c r="A80">
        <f>INT('Mob (2)'!A80)</f>
        <v>242</v>
      </c>
      <c r="B80">
        <f>INT('Mob (2)'!B80)</f>
        <v>700242</v>
      </c>
      <c r="C80">
        <f>INT('Mob (2)'!C80)</f>
        <v>1</v>
      </c>
      <c r="D80">
        <f>INT('Mob (2)'!D80)</f>
        <v>1</v>
      </c>
      <c r="E80">
        <f>INT('Mob (2)'!E80)</f>
        <v>1</v>
      </c>
      <c r="F80">
        <f>INT('Mob (2)'!F80)</f>
        <v>2</v>
      </c>
      <c r="G80">
        <f>INT('Mob (2)'!G80)</f>
        <v>0</v>
      </c>
      <c r="H80">
        <f>INT('Mob (2)'!H80)</f>
        <v>15</v>
      </c>
      <c r="I80">
        <f>INT('Mob (2)'!I80)</f>
        <v>1019</v>
      </c>
      <c r="J80">
        <f>INT('Mob (2)'!J80)</f>
        <v>1019</v>
      </c>
      <c r="K80">
        <f>INT('Mob (2)'!K80)</f>
        <v>1019</v>
      </c>
      <c r="L80">
        <f>INT('Mob (2)'!L80)</f>
        <v>0</v>
      </c>
      <c r="M80">
        <f>INT('Mob (2)'!M80)</f>
        <v>148</v>
      </c>
      <c r="N80">
        <f>INT('Mob (2)'!N80)</f>
        <v>148</v>
      </c>
      <c r="O80">
        <f>INT('Mob (2)'!O80)</f>
        <v>148</v>
      </c>
      <c r="P80">
        <f>INT('Mob (2)'!P80)</f>
        <v>0</v>
      </c>
      <c r="Q80">
        <f>INT('Mob (2)'!R80)</f>
        <v>81</v>
      </c>
      <c r="R80">
        <f>INT('Mob (2)'!S80)</f>
        <v>0</v>
      </c>
      <c r="S80">
        <f>INT('Mob (2)'!T80)</f>
        <v>32</v>
      </c>
      <c r="T80">
        <f>INT('Mob (2)'!V80)</f>
        <v>0</v>
      </c>
      <c r="U80" s="94">
        <f>INT('Mob (2)'!AB80)</f>
        <v>0</v>
      </c>
      <c r="V80">
        <f>INT('Mob (2)'!W80)</f>
        <v>800201</v>
      </c>
      <c r="W80" s="94">
        <f>INT('Mob (2)'!X80)</f>
        <v>15</v>
      </c>
      <c r="X80" s="94">
        <f>INT('Mob (2)'!AD80)</f>
        <v>12</v>
      </c>
      <c r="Y80" s="94">
        <f>INT('Mob (2)'!AE80)</f>
        <v>2</v>
      </c>
      <c r="Z80" s="94">
        <f>INT('Mob (2)'!AF80)</f>
        <v>0</v>
      </c>
      <c r="AA80" s="94">
        <f>INT('Mob (2)'!AG80)</f>
        <v>9</v>
      </c>
    </row>
    <row r="81" spans="1:27" x14ac:dyDescent="0.3">
      <c r="A81">
        <f>INT('Mob (2)'!A81)</f>
        <v>243</v>
      </c>
      <c r="B81">
        <f>INT('Mob (2)'!B81)</f>
        <v>700243</v>
      </c>
      <c r="C81">
        <f>INT('Mob (2)'!C81)</f>
        <v>1</v>
      </c>
      <c r="D81">
        <f>INT('Mob (2)'!D81)</f>
        <v>1</v>
      </c>
      <c r="E81">
        <f>INT('Mob (2)'!E81)</f>
        <v>1</v>
      </c>
      <c r="F81">
        <f>INT('Mob (2)'!F81)</f>
        <v>2</v>
      </c>
      <c r="G81">
        <f>INT('Mob (2)'!G81)</f>
        <v>0</v>
      </c>
      <c r="H81">
        <f>INT('Mob (2)'!H81)</f>
        <v>15</v>
      </c>
      <c r="I81">
        <f>INT('Mob (2)'!I81)</f>
        <v>1024</v>
      </c>
      <c r="J81">
        <f>INT('Mob (2)'!J81)</f>
        <v>1024</v>
      </c>
      <c r="K81">
        <f>INT('Mob (2)'!K81)</f>
        <v>1024</v>
      </c>
      <c r="L81">
        <f>INT('Mob (2)'!L81)</f>
        <v>0</v>
      </c>
      <c r="M81">
        <f>INT('Mob (2)'!M81)</f>
        <v>149</v>
      </c>
      <c r="N81">
        <f>INT('Mob (2)'!N81)</f>
        <v>149</v>
      </c>
      <c r="O81">
        <f>INT('Mob (2)'!O81)</f>
        <v>149</v>
      </c>
      <c r="P81">
        <f>INT('Mob (2)'!P81)</f>
        <v>0</v>
      </c>
      <c r="Q81">
        <f>INT('Mob (2)'!R81)</f>
        <v>81</v>
      </c>
      <c r="R81">
        <f>INT('Mob (2)'!S81)</f>
        <v>0</v>
      </c>
      <c r="S81">
        <f>INT('Mob (2)'!T81)</f>
        <v>32</v>
      </c>
      <c r="T81">
        <f>INT('Mob (2)'!V81)</f>
        <v>0</v>
      </c>
      <c r="U81" s="94">
        <f>INT('Mob (2)'!AB81)</f>
        <v>0</v>
      </c>
      <c r="V81">
        <f>INT('Mob (2)'!W81)</f>
        <v>800193</v>
      </c>
      <c r="W81" s="94">
        <f>INT('Mob (2)'!X81)</f>
        <v>50</v>
      </c>
      <c r="X81" s="94">
        <f>INT('Mob (2)'!AD81)</f>
        <v>14</v>
      </c>
      <c r="Y81" s="94">
        <f>INT('Mob (2)'!AE81)</f>
        <v>2</v>
      </c>
      <c r="Z81" s="94">
        <f>INT('Mob (2)'!AF81)</f>
        <v>1</v>
      </c>
      <c r="AA81" s="94">
        <f>INT('Mob (2)'!AG81)</f>
        <v>99</v>
      </c>
    </row>
    <row r="82" spans="1:27" x14ac:dyDescent="0.3">
      <c r="A82">
        <f>INT('Mob (2)'!A82)</f>
        <v>244</v>
      </c>
      <c r="B82">
        <f>INT('Mob (2)'!B82)</f>
        <v>700244</v>
      </c>
      <c r="C82">
        <f>INT('Mob (2)'!C82)</f>
        <v>1</v>
      </c>
      <c r="D82">
        <f>INT('Mob (2)'!D82)</f>
        <v>1</v>
      </c>
      <c r="E82">
        <f>INT('Mob (2)'!E82)</f>
        <v>1</v>
      </c>
      <c r="F82">
        <f>INT('Mob (2)'!F82)</f>
        <v>1</v>
      </c>
      <c r="G82">
        <f>INT('Mob (2)'!G82)</f>
        <v>0</v>
      </c>
      <c r="H82">
        <f>INT('Mob (2)'!H82)</f>
        <v>15</v>
      </c>
      <c r="I82">
        <f>INT('Mob (2)'!I82)</f>
        <v>1030</v>
      </c>
      <c r="J82">
        <f>INT('Mob (2)'!J82)</f>
        <v>1030</v>
      </c>
      <c r="K82">
        <f>INT('Mob (2)'!K82)</f>
        <v>1030</v>
      </c>
      <c r="L82">
        <f>INT('Mob (2)'!L82)</f>
        <v>0</v>
      </c>
      <c r="M82">
        <f>INT('Mob (2)'!M82)</f>
        <v>150</v>
      </c>
      <c r="N82">
        <f>INT('Mob (2)'!N82)</f>
        <v>150</v>
      </c>
      <c r="O82">
        <f>INT('Mob (2)'!O82)</f>
        <v>150</v>
      </c>
      <c r="P82">
        <f>INT('Mob (2)'!P82)</f>
        <v>0</v>
      </c>
      <c r="Q82">
        <f>INT('Mob (2)'!R82)</f>
        <v>81</v>
      </c>
      <c r="R82">
        <f>INT('Mob (2)'!S82)</f>
        <v>0</v>
      </c>
      <c r="S82">
        <f>INT('Mob (2)'!T82)</f>
        <v>32</v>
      </c>
      <c r="T82">
        <f>INT('Mob (2)'!V82)</f>
        <v>0</v>
      </c>
      <c r="U82" s="94">
        <f>INT('Mob (2)'!AB82)</f>
        <v>0</v>
      </c>
      <c r="V82">
        <f>INT('Mob (2)'!W82)</f>
        <v>800193</v>
      </c>
      <c r="W82" s="94">
        <f>INT('Mob (2)'!X82)</f>
        <v>50</v>
      </c>
      <c r="X82" s="94">
        <f>INT('Mob (2)'!AD82)</f>
        <v>14</v>
      </c>
      <c r="Y82" s="94">
        <f>INT('Mob (2)'!AE82)</f>
        <v>1</v>
      </c>
      <c r="Z82" s="94">
        <f>INT('Mob (2)'!AF82)</f>
        <v>1</v>
      </c>
      <c r="AA82" s="94">
        <f>INT('Mob (2)'!AG82)</f>
        <v>9</v>
      </c>
    </row>
    <row r="83" spans="1:27" x14ac:dyDescent="0.3">
      <c r="A83">
        <f>INT('Mob (2)'!A83)</f>
        <v>245</v>
      </c>
      <c r="B83">
        <f>INT('Mob (2)'!B83)</f>
        <v>700245</v>
      </c>
      <c r="C83">
        <f>INT('Mob (2)'!C83)</f>
        <v>1</v>
      </c>
      <c r="D83">
        <f>INT('Mob (2)'!D83)</f>
        <v>1</v>
      </c>
      <c r="E83">
        <f>INT('Mob (2)'!E83)</f>
        <v>1</v>
      </c>
      <c r="F83">
        <f>INT('Mob (2)'!F83)</f>
        <v>2</v>
      </c>
      <c r="G83">
        <f>INT('Mob (2)'!G83)</f>
        <v>1</v>
      </c>
      <c r="H83">
        <f>INT('Mob (2)'!H83)</f>
        <v>0</v>
      </c>
      <c r="I83">
        <f>INT('Mob (2)'!I83)</f>
        <v>1035</v>
      </c>
      <c r="J83">
        <f>INT('Mob (2)'!J83)</f>
        <v>1035</v>
      </c>
      <c r="K83">
        <f>INT('Mob (2)'!K83)</f>
        <v>1035</v>
      </c>
      <c r="L83">
        <f>INT('Mob (2)'!L83)</f>
        <v>0</v>
      </c>
      <c r="M83">
        <f>INT('Mob (2)'!M83)</f>
        <v>150</v>
      </c>
      <c r="N83">
        <f>INT('Mob (2)'!N83)</f>
        <v>150</v>
      </c>
      <c r="O83">
        <f>INT('Mob (2)'!O83)</f>
        <v>150</v>
      </c>
      <c r="P83">
        <f>INT('Mob (2)'!P83)</f>
        <v>0</v>
      </c>
      <c r="Q83">
        <f>INT('Mob (2)'!R83)</f>
        <v>81</v>
      </c>
      <c r="R83">
        <f>INT('Mob (2)'!S83)</f>
        <v>0</v>
      </c>
      <c r="S83">
        <f>INT('Mob (2)'!T83)</f>
        <v>33</v>
      </c>
      <c r="T83">
        <f>INT('Mob (2)'!V83)</f>
        <v>0</v>
      </c>
      <c r="U83" s="94">
        <f>INT('Mob (2)'!AB83)</f>
        <v>0</v>
      </c>
      <c r="V83">
        <f>INT('Mob (2)'!W83)</f>
        <v>800221</v>
      </c>
      <c r="W83" s="94">
        <f>INT('Mob (2)'!X83)</f>
        <v>50</v>
      </c>
      <c r="X83" s="94">
        <f>INT('Mob (2)'!AD83)</f>
        <v>17</v>
      </c>
      <c r="Y83" s="94">
        <f>INT('Mob (2)'!AE83)</f>
        <v>2</v>
      </c>
      <c r="Z83" s="94">
        <f>INT('Mob (2)'!AF83)</f>
        <v>0</v>
      </c>
      <c r="AA83" s="94">
        <f>INT('Mob (2)'!AG83)</f>
        <v>48</v>
      </c>
    </row>
    <row r="84" spans="1:27" x14ac:dyDescent="0.3">
      <c r="A84">
        <f>INT('Mob (2)'!A84)</f>
        <v>246</v>
      </c>
      <c r="B84">
        <f>INT('Mob (2)'!B84)</f>
        <v>700246</v>
      </c>
      <c r="C84">
        <f>INT('Mob (2)'!C84)</f>
        <v>1</v>
      </c>
      <c r="D84">
        <f>INT('Mob (2)'!D84)</f>
        <v>1</v>
      </c>
      <c r="E84">
        <f>INT('Mob (2)'!E84)</f>
        <v>1</v>
      </c>
      <c r="F84">
        <f>INT('Mob (2)'!F84)</f>
        <v>2</v>
      </c>
      <c r="G84">
        <f>INT('Mob (2)'!G84)</f>
        <v>1</v>
      </c>
      <c r="H84">
        <f>INT('Mob (2)'!H84)</f>
        <v>0</v>
      </c>
      <c r="I84">
        <f>INT('Mob (2)'!I84)</f>
        <v>1041</v>
      </c>
      <c r="J84">
        <f>INT('Mob (2)'!J84)</f>
        <v>1041</v>
      </c>
      <c r="K84">
        <f>INT('Mob (2)'!K84)</f>
        <v>1041</v>
      </c>
      <c r="L84">
        <f>INT('Mob (2)'!L84)</f>
        <v>0</v>
      </c>
      <c r="M84">
        <f>INT('Mob (2)'!M84)</f>
        <v>151</v>
      </c>
      <c r="N84">
        <f>INT('Mob (2)'!N84)</f>
        <v>151</v>
      </c>
      <c r="O84">
        <f>INT('Mob (2)'!O84)</f>
        <v>151</v>
      </c>
      <c r="P84">
        <f>INT('Mob (2)'!P84)</f>
        <v>0</v>
      </c>
      <c r="Q84">
        <f>INT('Mob (2)'!R84)</f>
        <v>81</v>
      </c>
      <c r="R84">
        <f>INT('Mob (2)'!S84)</f>
        <v>0</v>
      </c>
      <c r="S84">
        <f>INT('Mob (2)'!T84)</f>
        <v>33</v>
      </c>
      <c r="T84">
        <f>INT('Mob (2)'!V84)</f>
        <v>0</v>
      </c>
      <c r="U84" s="94">
        <f>INT('Mob (2)'!AB84)</f>
        <v>0</v>
      </c>
      <c r="V84">
        <f>INT('Mob (2)'!W84)</f>
        <v>800221</v>
      </c>
      <c r="W84" s="94">
        <f>INT('Mob (2)'!X84)</f>
        <v>50</v>
      </c>
      <c r="X84" s="94">
        <f>INT('Mob (2)'!AD84)</f>
        <v>14</v>
      </c>
      <c r="Y84" s="94">
        <f>INT('Mob (2)'!AE84)</f>
        <v>2</v>
      </c>
      <c r="Z84" s="94">
        <f>INT('Mob (2)'!AF84)</f>
        <v>1</v>
      </c>
      <c r="AA84" s="94">
        <f>INT('Mob (2)'!AG84)</f>
        <v>27</v>
      </c>
    </row>
    <row r="85" spans="1:27" x14ac:dyDescent="0.3">
      <c r="A85">
        <f>INT('Mob (2)'!A85)</f>
        <v>301</v>
      </c>
      <c r="B85">
        <f>INT('Mob (2)'!B85)</f>
        <v>700301</v>
      </c>
      <c r="C85">
        <f>INT('Mob (2)'!C85)</f>
        <v>1</v>
      </c>
      <c r="D85">
        <f>INT('Mob (2)'!D85)</f>
        <v>1</v>
      </c>
      <c r="E85">
        <f>INT('Mob (2)'!E85)</f>
        <v>1</v>
      </c>
      <c r="F85">
        <f>INT('Mob (2)'!F85)</f>
        <v>1</v>
      </c>
      <c r="G85">
        <f>INT('Mob (2)'!G85)</f>
        <v>1</v>
      </c>
      <c r="H85">
        <f>INT('Mob (2)'!H85)</f>
        <v>0</v>
      </c>
      <c r="I85">
        <f>INT('Mob (2)'!I85)</f>
        <v>1046</v>
      </c>
      <c r="J85">
        <f>INT('Mob (2)'!J85)</f>
        <v>1046</v>
      </c>
      <c r="K85">
        <f>INT('Mob (2)'!K85)</f>
        <v>1046</v>
      </c>
      <c r="L85">
        <f>INT('Mob (2)'!L85)</f>
        <v>0</v>
      </c>
      <c r="M85">
        <f>INT('Mob (2)'!M85)</f>
        <v>152</v>
      </c>
      <c r="N85">
        <f>INT('Mob (2)'!N85)</f>
        <v>152</v>
      </c>
      <c r="O85">
        <f>INT('Mob (2)'!O85)</f>
        <v>152</v>
      </c>
      <c r="P85">
        <f>INT('Mob (2)'!P85)</f>
        <v>0</v>
      </c>
      <c r="Q85">
        <f>INT('Mob (2)'!R85)</f>
        <v>83</v>
      </c>
      <c r="R85">
        <f>INT('Mob (2)'!S85)</f>
        <v>0</v>
      </c>
      <c r="S85">
        <f>INT('Mob (2)'!T85)</f>
        <v>33</v>
      </c>
      <c r="T85">
        <f>INT('Mob (2)'!V85)</f>
        <v>0</v>
      </c>
      <c r="U85" s="94">
        <f>INT('Mob (2)'!AB85)</f>
        <v>0</v>
      </c>
      <c r="V85">
        <f>INT('Mob (2)'!W85)</f>
        <v>800183</v>
      </c>
      <c r="W85" s="94">
        <f>INT('Mob (2)'!X85)</f>
        <v>100</v>
      </c>
      <c r="X85" s="94">
        <f>INT('Mob (2)'!AD85)</f>
        <v>16</v>
      </c>
      <c r="Y85" s="94">
        <f>INT('Mob (2)'!AE85)</f>
        <v>7</v>
      </c>
      <c r="Z85" s="94">
        <f>INT('Mob (2)'!AF85)</f>
        <v>0</v>
      </c>
      <c r="AA85" s="94">
        <f>INT('Mob (2)'!AG85)</f>
        <v>1</v>
      </c>
    </row>
    <row r="86" spans="1:27" x14ac:dyDescent="0.3">
      <c r="A86">
        <f>INT('Mob (2)'!A86)</f>
        <v>302</v>
      </c>
      <c r="B86">
        <f>INT('Mob (2)'!B86)</f>
        <v>700302</v>
      </c>
      <c r="C86">
        <f>INT('Mob (2)'!C86)</f>
        <v>1</v>
      </c>
      <c r="D86">
        <f>INT('Mob (2)'!D86)</f>
        <v>1</v>
      </c>
      <c r="E86">
        <f>INT('Mob (2)'!E86)</f>
        <v>1</v>
      </c>
      <c r="F86">
        <f>INT('Mob (2)'!F86)</f>
        <v>2</v>
      </c>
      <c r="G86">
        <f>INT('Mob (2)'!G86)</f>
        <v>0</v>
      </c>
      <c r="H86">
        <f>INT('Mob (2)'!H86)</f>
        <v>10</v>
      </c>
      <c r="I86">
        <f>INT('Mob (2)'!I86)</f>
        <v>1057</v>
      </c>
      <c r="J86">
        <f>INT('Mob (2)'!J86)</f>
        <v>1057</v>
      </c>
      <c r="K86">
        <f>INT('Mob (2)'!K86)</f>
        <v>1057</v>
      </c>
      <c r="L86">
        <f>INT('Mob (2)'!L86)</f>
        <v>0</v>
      </c>
      <c r="M86">
        <f>INT('Mob (2)'!M86)</f>
        <v>154</v>
      </c>
      <c r="N86">
        <f>INT('Mob (2)'!N86)</f>
        <v>154</v>
      </c>
      <c r="O86">
        <f>INT('Mob (2)'!O86)</f>
        <v>154</v>
      </c>
      <c r="P86">
        <f>INT('Mob (2)'!P86)</f>
        <v>0</v>
      </c>
      <c r="Q86">
        <f>INT('Mob (2)'!R86)</f>
        <v>83</v>
      </c>
      <c r="R86">
        <f>INT('Mob (2)'!S86)</f>
        <v>0</v>
      </c>
      <c r="S86">
        <f>INT('Mob (2)'!T86)</f>
        <v>33</v>
      </c>
      <c r="T86">
        <f>INT('Mob (2)'!V86)</f>
        <v>0</v>
      </c>
      <c r="U86" s="94">
        <f>INT('Mob (2)'!AB86)</f>
        <v>0</v>
      </c>
      <c r="V86">
        <f>INT('Mob (2)'!W86)</f>
        <v>800071</v>
      </c>
      <c r="W86" s="94">
        <f>INT('Mob (2)'!X86)</f>
        <v>15</v>
      </c>
      <c r="X86" s="94">
        <f>INT('Mob (2)'!AD86)</f>
        <v>19</v>
      </c>
      <c r="Y86" s="94">
        <f>INT('Mob (2)'!AE86)</f>
        <v>2</v>
      </c>
      <c r="Z86" s="94">
        <f>INT('Mob (2)'!AF86)</f>
        <v>1</v>
      </c>
      <c r="AA86" s="94">
        <f>INT('Mob (2)'!AG86)</f>
        <v>74</v>
      </c>
    </row>
    <row r="87" spans="1:27" x14ac:dyDescent="0.3">
      <c r="A87">
        <f>INT('Mob (2)'!A87)</f>
        <v>303</v>
      </c>
      <c r="B87">
        <f>INT('Mob (2)'!B87)</f>
        <v>700303</v>
      </c>
      <c r="C87">
        <f>INT('Mob (2)'!C87)</f>
        <v>1</v>
      </c>
      <c r="D87">
        <f>INT('Mob (2)'!D87)</f>
        <v>1</v>
      </c>
      <c r="E87">
        <f>INT('Mob (2)'!E87)</f>
        <v>1</v>
      </c>
      <c r="F87">
        <f>INT('Mob (2)'!F87)</f>
        <v>2</v>
      </c>
      <c r="G87">
        <f>INT('Mob (2)'!G87)</f>
        <v>0</v>
      </c>
      <c r="H87">
        <f>INT('Mob (2)'!H87)</f>
        <v>10</v>
      </c>
      <c r="I87">
        <f>INT('Mob (2)'!I87)</f>
        <v>1068</v>
      </c>
      <c r="J87">
        <f>INT('Mob (2)'!J87)</f>
        <v>1068</v>
      </c>
      <c r="K87">
        <f>INT('Mob (2)'!K87)</f>
        <v>1068</v>
      </c>
      <c r="L87">
        <f>INT('Mob (2)'!L87)</f>
        <v>0</v>
      </c>
      <c r="M87">
        <f>INT('Mob (2)'!M87)</f>
        <v>155</v>
      </c>
      <c r="N87">
        <f>INT('Mob (2)'!N87)</f>
        <v>155</v>
      </c>
      <c r="O87">
        <f>INT('Mob (2)'!O87)</f>
        <v>155</v>
      </c>
      <c r="P87">
        <f>INT('Mob (2)'!P87)</f>
        <v>0</v>
      </c>
      <c r="Q87">
        <f>INT('Mob (2)'!R87)</f>
        <v>83</v>
      </c>
      <c r="R87">
        <f>INT('Mob (2)'!S87)</f>
        <v>0</v>
      </c>
      <c r="S87">
        <f>INT('Mob (2)'!T87)</f>
        <v>34</v>
      </c>
      <c r="T87">
        <f>INT('Mob (2)'!V87)</f>
        <v>0</v>
      </c>
      <c r="U87" s="94">
        <f>INT('Mob (2)'!AB87)</f>
        <v>0</v>
      </c>
      <c r="V87">
        <f>INT('Mob (2)'!W87)</f>
        <v>800071</v>
      </c>
      <c r="W87" s="94">
        <f>INT('Mob (2)'!X87)</f>
        <v>15</v>
      </c>
      <c r="X87" s="94">
        <f>INT('Mob (2)'!AD87)</f>
        <v>10</v>
      </c>
      <c r="Y87" s="94">
        <f>INT('Mob (2)'!AE87)</f>
        <v>2</v>
      </c>
      <c r="Z87" s="94">
        <f>INT('Mob (2)'!AF87)</f>
        <v>0</v>
      </c>
      <c r="AA87" s="94">
        <f>INT('Mob (2)'!AG87)</f>
        <v>41</v>
      </c>
    </row>
    <row r="88" spans="1:27" x14ac:dyDescent="0.3">
      <c r="A88">
        <f>INT('Mob (2)'!A88)</f>
        <v>304</v>
      </c>
      <c r="B88">
        <f>INT('Mob (2)'!B88)</f>
        <v>700304</v>
      </c>
      <c r="C88">
        <f>INT('Mob (2)'!C88)</f>
        <v>1</v>
      </c>
      <c r="D88">
        <f>INT('Mob (2)'!D88)</f>
        <v>1</v>
      </c>
      <c r="E88">
        <f>INT('Mob (2)'!E88)</f>
        <v>1</v>
      </c>
      <c r="F88">
        <f>INT('Mob (2)'!F88)</f>
        <v>2</v>
      </c>
      <c r="G88">
        <f>INT('Mob (2)'!G88)</f>
        <v>0</v>
      </c>
      <c r="H88">
        <f>INT('Mob (2)'!H88)</f>
        <v>10</v>
      </c>
      <c r="I88">
        <f>INT('Mob (2)'!I88)</f>
        <v>1079</v>
      </c>
      <c r="J88">
        <f>INT('Mob (2)'!J88)</f>
        <v>1079</v>
      </c>
      <c r="K88">
        <f>INT('Mob (2)'!K88)</f>
        <v>1079</v>
      </c>
      <c r="L88">
        <f>INT('Mob (2)'!L88)</f>
        <v>0</v>
      </c>
      <c r="M88">
        <f>INT('Mob (2)'!M88)</f>
        <v>157</v>
      </c>
      <c r="N88">
        <f>INT('Mob (2)'!N88)</f>
        <v>157</v>
      </c>
      <c r="O88">
        <f>INT('Mob (2)'!O88)</f>
        <v>157</v>
      </c>
      <c r="P88">
        <f>INT('Mob (2)'!P88)</f>
        <v>0</v>
      </c>
      <c r="Q88">
        <f>INT('Mob (2)'!R88)</f>
        <v>83</v>
      </c>
      <c r="R88">
        <f>INT('Mob (2)'!S88)</f>
        <v>0</v>
      </c>
      <c r="S88">
        <f>INT('Mob (2)'!T88)</f>
        <v>34</v>
      </c>
      <c r="T88">
        <f>INT('Mob (2)'!V88)</f>
        <v>0</v>
      </c>
      <c r="U88" s="94">
        <f>INT('Mob (2)'!AB88)</f>
        <v>0</v>
      </c>
      <c r="V88">
        <f>INT('Mob (2)'!W88)</f>
        <v>800071</v>
      </c>
      <c r="W88" s="94">
        <f>INT('Mob (2)'!X88)</f>
        <v>15</v>
      </c>
      <c r="X88" s="94">
        <f>INT('Mob (2)'!AD88)</f>
        <v>12</v>
      </c>
      <c r="Y88" s="94">
        <f>INT('Mob (2)'!AE88)</f>
        <v>2</v>
      </c>
      <c r="Z88" s="94">
        <f>INT('Mob (2)'!AF88)</f>
        <v>1</v>
      </c>
      <c r="AA88" s="94">
        <f>INT('Mob (2)'!AG88)</f>
        <v>57</v>
      </c>
    </row>
    <row r="89" spans="1:27" x14ac:dyDescent="0.3">
      <c r="A89">
        <f>INT('Mob (2)'!A89)</f>
        <v>305</v>
      </c>
      <c r="B89">
        <f>INT('Mob (2)'!B89)</f>
        <v>700305</v>
      </c>
      <c r="C89">
        <f>INT('Mob (2)'!C89)</f>
        <v>1</v>
      </c>
      <c r="D89">
        <f>INT('Mob (2)'!D89)</f>
        <v>1</v>
      </c>
      <c r="E89">
        <f>INT('Mob (2)'!E89)</f>
        <v>1</v>
      </c>
      <c r="F89">
        <f>INT('Mob (2)'!F89)</f>
        <v>2</v>
      </c>
      <c r="G89">
        <f>INT('Mob (2)'!G89)</f>
        <v>0</v>
      </c>
      <c r="H89">
        <f>INT('Mob (2)'!H89)</f>
        <v>10</v>
      </c>
      <c r="I89">
        <f>INT('Mob (2)'!I89)</f>
        <v>1090</v>
      </c>
      <c r="J89">
        <f>INT('Mob (2)'!J89)</f>
        <v>1090</v>
      </c>
      <c r="K89">
        <f>INT('Mob (2)'!K89)</f>
        <v>1090</v>
      </c>
      <c r="L89">
        <f>INT('Mob (2)'!L89)</f>
        <v>0</v>
      </c>
      <c r="M89">
        <f>INT('Mob (2)'!M89)</f>
        <v>158</v>
      </c>
      <c r="N89">
        <f>INT('Mob (2)'!N89)</f>
        <v>158</v>
      </c>
      <c r="O89">
        <f>INT('Mob (2)'!O89)</f>
        <v>158</v>
      </c>
      <c r="P89">
        <f>INT('Mob (2)'!P89)</f>
        <v>0</v>
      </c>
      <c r="Q89">
        <f>INT('Mob (2)'!R89)</f>
        <v>83</v>
      </c>
      <c r="R89">
        <f>INT('Mob (2)'!S89)</f>
        <v>0</v>
      </c>
      <c r="S89">
        <f>INT('Mob (2)'!T89)</f>
        <v>35</v>
      </c>
      <c r="T89">
        <f>INT('Mob (2)'!V89)</f>
        <v>0</v>
      </c>
      <c r="U89" s="94">
        <f>INT('Mob (2)'!AB89)</f>
        <v>0</v>
      </c>
      <c r="V89">
        <f>INT('Mob (2)'!W89)</f>
        <v>800071</v>
      </c>
      <c r="W89" s="94">
        <f>INT('Mob (2)'!X89)</f>
        <v>15</v>
      </c>
      <c r="X89" s="94">
        <f>INT('Mob (2)'!AD89)</f>
        <v>15</v>
      </c>
      <c r="Y89" s="94">
        <f>INT('Mob (2)'!AE89)</f>
        <v>2</v>
      </c>
      <c r="Z89" s="94">
        <f>INT('Mob (2)'!AF89)</f>
        <v>1</v>
      </c>
      <c r="AA89" s="94">
        <f>INT('Mob (2)'!AG89)</f>
        <v>95</v>
      </c>
    </row>
    <row r="90" spans="1:27" x14ac:dyDescent="0.3">
      <c r="A90">
        <f>INT('Mob (2)'!A90)</f>
        <v>306</v>
      </c>
      <c r="B90">
        <f>INT('Mob (2)'!B90)</f>
        <v>700306</v>
      </c>
      <c r="C90">
        <f>INT('Mob (2)'!C90)</f>
        <v>1</v>
      </c>
      <c r="D90">
        <f>INT('Mob (2)'!D90)</f>
        <v>1</v>
      </c>
      <c r="E90">
        <f>INT('Mob (2)'!E90)</f>
        <v>1</v>
      </c>
      <c r="F90">
        <f>INT('Mob (2)'!F90)</f>
        <v>2</v>
      </c>
      <c r="G90">
        <f>INT('Mob (2)'!G90)</f>
        <v>0</v>
      </c>
      <c r="H90">
        <f>INT('Mob (2)'!H90)</f>
        <v>10</v>
      </c>
      <c r="I90">
        <f>INT('Mob (2)'!I90)</f>
        <v>1095</v>
      </c>
      <c r="J90">
        <f>INT('Mob (2)'!J90)</f>
        <v>1095</v>
      </c>
      <c r="K90">
        <f>INT('Mob (2)'!K90)</f>
        <v>1095</v>
      </c>
      <c r="L90">
        <f>INT('Mob (2)'!L90)</f>
        <v>0</v>
      </c>
      <c r="M90">
        <f>INT('Mob (2)'!M90)</f>
        <v>159</v>
      </c>
      <c r="N90">
        <f>INT('Mob (2)'!N90)</f>
        <v>159</v>
      </c>
      <c r="O90">
        <f>INT('Mob (2)'!O90)</f>
        <v>159</v>
      </c>
      <c r="P90">
        <f>INT('Mob (2)'!P90)</f>
        <v>0</v>
      </c>
      <c r="Q90">
        <f>INT('Mob (2)'!R90)</f>
        <v>83</v>
      </c>
      <c r="R90">
        <f>INT('Mob (2)'!S90)</f>
        <v>0</v>
      </c>
      <c r="S90">
        <f>INT('Mob (2)'!T90)</f>
        <v>35</v>
      </c>
      <c r="T90">
        <f>INT('Mob (2)'!V90)</f>
        <v>0</v>
      </c>
      <c r="U90" s="94">
        <f>INT('Mob (2)'!AB90)</f>
        <v>0</v>
      </c>
      <c r="V90">
        <f>INT('Mob (2)'!W90)</f>
        <v>800071</v>
      </c>
      <c r="W90" s="94">
        <f>INT('Mob (2)'!X90)</f>
        <v>15</v>
      </c>
      <c r="X90" s="94">
        <f>INT('Mob (2)'!AD90)</f>
        <v>14</v>
      </c>
      <c r="Y90" s="94">
        <f>INT('Mob (2)'!AE90)</f>
        <v>2</v>
      </c>
      <c r="Z90" s="94">
        <f>INT('Mob (2)'!AF90)</f>
        <v>0</v>
      </c>
      <c r="AA90" s="94">
        <f>INT('Mob (2)'!AG90)</f>
        <v>37</v>
      </c>
    </row>
    <row r="91" spans="1:27" x14ac:dyDescent="0.3">
      <c r="A91">
        <f>INT('Mob (2)'!A91)</f>
        <v>307</v>
      </c>
      <c r="B91">
        <f>INT('Mob (2)'!B91)</f>
        <v>700307</v>
      </c>
      <c r="C91">
        <f>INT('Mob (2)'!C91)</f>
        <v>1</v>
      </c>
      <c r="D91">
        <f>INT('Mob (2)'!D91)</f>
        <v>1</v>
      </c>
      <c r="E91">
        <f>INT('Mob (2)'!E91)</f>
        <v>1</v>
      </c>
      <c r="F91">
        <f>INT('Mob (2)'!F91)</f>
        <v>2</v>
      </c>
      <c r="G91">
        <f>INT('Mob (2)'!G91)</f>
        <v>0</v>
      </c>
      <c r="H91">
        <f>INT('Mob (2)'!H91)</f>
        <v>10</v>
      </c>
      <c r="I91">
        <f>INT('Mob (2)'!I91)</f>
        <v>1106</v>
      </c>
      <c r="J91">
        <f>INT('Mob (2)'!J91)</f>
        <v>1106</v>
      </c>
      <c r="K91">
        <f>INT('Mob (2)'!K91)</f>
        <v>1106</v>
      </c>
      <c r="L91">
        <f>INT('Mob (2)'!L91)</f>
        <v>0</v>
      </c>
      <c r="M91">
        <f>INT('Mob (2)'!M91)</f>
        <v>161</v>
      </c>
      <c r="N91">
        <f>INT('Mob (2)'!N91)</f>
        <v>161</v>
      </c>
      <c r="O91">
        <f>INT('Mob (2)'!O91)</f>
        <v>161</v>
      </c>
      <c r="P91">
        <f>INT('Mob (2)'!P91)</f>
        <v>0</v>
      </c>
      <c r="Q91">
        <f>INT('Mob (2)'!R91)</f>
        <v>83</v>
      </c>
      <c r="R91">
        <f>INT('Mob (2)'!S91)</f>
        <v>0</v>
      </c>
      <c r="S91">
        <f>INT('Mob (2)'!T91)</f>
        <v>35</v>
      </c>
      <c r="T91">
        <f>INT('Mob (2)'!V91)</f>
        <v>0</v>
      </c>
      <c r="U91" s="94">
        <f>INT('Mob (2)'!AB91)</f>
        <v>0</v>
      </c>
      <c r="V91">
        <f>INT('Mob (2)'!W91)</f>
        <v>800071</v>
      </c>
      <c r="W91" s="94">
        <f>INT('Mob (2)'!X91)</f>
        <v>15</v>
      </c>
      <c r="X91" s="94">
        <f>INT('Mob (2)'!AD91)</f>
        <v>20</v>
      </c>
      <c r="Y91" s="94">
        <f>INT('Mob (2)'!AE91)</f>
        <v>2</v>
      </c>
      <c r="Z91" s="94">
        <f>INT('Mob (2)'!AF91)</f>
        <v>2</v>
      </c>
      <c r="AA91" s="94">
        <f>INT('Mob (2)'!AG91)</f>
        <v>11</v>
      </c>
    </row>
    <row r="92" spans="1:27" x14ac:dyDescent="0.3">
      <c r="A92">
        <f>INT('Mob (2)'!A92)</f>
        <v>308</v>
      </c>
      <c r="B92">
        <f>INT('Mob (2)'!B92)</f>
        <v>700308</v>
      </c>
      <c r="C92">
        <f>INT('Mob (2)'!C92)</f>
        <v>1</v>
      </c>
      <c r="D92">
        <f>INT('Mob (2)'!D92)</f>
        <v>1</v>
      </c>
      <c r="E92">
        <f>INT('Mob (2)'!E92)</f>
        <v>1</v>
      </c>
      <c r="F92">
        <f>INT('Mob (2)'!F92)</f>
        <v>2</v>
      </c>
      <c r="G92">
        <f>INT('Mob (2)'!G92)</f>
        <v>0</v>
      </c>
      <c r="H92">
        <f>INT('Mob (2)'!H92)</f>
        <v>10</v>
      </c>
      <c r="I92">
        <f>INT('Mob (2)'!I92)</f>
        <v>1112</v>
      </c>
      <c r="J92">
        <f>INT('Mob (2)'!J92)</f>
        <v>1112</v>
      </c>
      <c r="K92">
        <f>INT('Mob (2)'!K92)</f>
        <v>1112</v>
      </c>
      <c r="L92">
        <f>INT('Mob (2)'!L92)</f>
        <v>0</v>
      </c>
      <c r="M92">
        <f>INT('Mob (2)'!M92)</f>
        <v>162</v>
      </c>
      <c r="N92">
        <f>INT('Mob (2)'!N92)</f>
        <v>162</v>
      </c>
      <c r="O92">
        <f>INT('Mob (2)'!O92)</f>
        <v>162</v>
      </c>
      <c r="P92">
        <f>INT('Mob (2)'!P92)</f>
        <v>0</v>
      </c>
      <c r="Q92">
        <f>INT('Mob (2)'!R92)</f>
        <v>83</v>
      </c>
      <c r="R92">
        <f>INT('Mob (2)'!S92)</f>
        <v>0</v>
      </c>
      <c r="S92">
        <f>INT('Mob (2)'!T92)</f>
        <v>36</v>
      </c>
      <c r="T92">
        <f>INT('Mob (2)'!V92)</f>
        <v>0</v>
      </c>
      <c r="U92" s="94">
        <f>INT('Mob (2)'!AB92)</f>
        <v>0</v>
      </c>
      <c r="V92">
        <f>INT('Mob (2)'!W92)</f>
        <v>800071</v>
      </c>
      <c r="W92" s="94">
        <f>INT('Mob (2)'!X92)</f>
        <v>15</v>
      </c>
      <c r="X92" s="94">
        <f>INT('Mob (2)'!AD92)</f>
        <v>10</v>
      </c>
      <c r="Y92" s="94">
        <f>INT('Mob (2)'!AE92)</f>
        <v>2</v>
      </c>
      <c r="Z92" s="94">
        <f>INT('Mob (2)'!AF92)</f>
        <v>1</v>
      </c>
      <c r="AA92" s="94">
        <f>INT('Mob (2)'!AG92)</f>
        <v>5</v>
      </c>
    </row>
    <row r="93" spans="1:27" x14ac:dyDescent="0.3">
      <c r="A93">
        <f>INT('Mob (2)'!A93)</f>
        <v>309</v>
      </c>
      <c r="B93">
        <f>INT('Mob (2)'!B93)</f>
        <v>700309</v>
      </c>
      <c r="C93">
        <f>INT('Mob (2)'!C93)</f>
        <v>1</v>
      </c>
      <c r="D93">
        <f>INT('Mob (2)'!D93)</f>
        <v>1</v>
      </c>
      <c r="E93">
        <f>INT('Mob (2)'!E93)</f>
        <v>1</v>
      </c>
      <c r="F93">
        <f>INT('Mob (2)'!F93)</f>
        <v>2</v>
      </c>
      <c r="G93">
        <f>INT('Mob (2)'!G93)</f>
        <v>0</v>
      </c>
      <c r="H93">
        <f>INT('Mob (2)'!H93)</f>
        <v>10</v>
      </c>
      <c r="I93">
        <f>INT('Mob (2)'!I93)</f>
        <v>1117</v>
      </c>
      <c r="J93">
        <f>INT('Mob (2)'!J93)</f>
        <v>1117</v>
      </c>
      <c r="K93">
        <f>INT('Mob (2)'!K93)</f>
        <v>1117</v>
      </c>
      <c r="L93">
        <f>INT('Mob (2)'!L93)</f>
        <v>0</v>
      </c>
      <c r="M93">
        <f>INT('Mob (2)'!M93)</f>
        <v>162</v>
      </c>
      <c r="N93">
        <f>INT('Mob (2)'!N93)</f>
        <v>162</v>
      </c>
      <c r="O93">
        <f>INT('Mob (2)'!O93)</f>
        <v>162</v>
      </c>
      <c r="P93">
        <f>INT('Mob (2)'!P93)</f>
        <v>0</v>
      </c>
      <c r="Q93">
        <f>INT('Mob (2)'!R93)</f>
        <v>83</v>
      </c>
      <c r="R93">
        <f>INT('Mob (2)'!S93)</f>
        <v>0</v>
      </c>
      <c r="S93">
        <f>INT('Mob (2)'!T93)</f>
        <v>36</v>
      </c>
      <c r="T93">
        <f>INT('Mob (2)'!V93)</f>
        <v>0</v>
      </c>
      <c r="U93" s="94">
        <f>INT('Mob (2)'!AB93)</f>
        <v>0</v>
      </c>
      <c r="V93">
        <f>INT('Mob (2)'!W93)</f>
        <v>800071</v>
      </c>
      <c r="W93" s="94">
        <f>INT('Mob (2)'!X93)</f>
        <v>15</v>
      </c>
      <c r="X93" s="94">
        <f>INT('Mob (2)'!AD93)</f>
        <v>12</v>
      </c>
      <c r="Y93" s="94">
        <f>INT('Mob (2)'!AE93)</f>
        <v>2</v>
      </c>
      <c r="Z93" s="94">
        <f>INT('Mob (2)'!AF93)</f>
        <v>0</v>
      </c>
      <c r="AA93" s="94">
        <f>INT('Mob (2)'!AG93)</f>
        <v>78</v>
      </c>
    </row>
    <row r="94" spans="1:27" x14ac:dyDescent="0.3">
      <c r="A94">
        <f>INT('Mob (2)'!A94)</f>
        <v>310</v>
      </c>
      <c r="B94">
        <f>INT('Mob (2)'!B94)</f>
        <v>700310</v>
      </c>
      <c r="C94">
        <f>INT('Mob (2)'!C94)</f>
        <v>1</v>
      </c>
      <c r="D94">
        <f>INT('Mob (2)'!D94)</f>
        <v>1</v>
      </c>
      <c r="E94">
        <f>INT('Mob (2)'!E94)</f>
        <v>1</v>
      </c>
      <c r="F94">
        <f>INT('Mob (2)'!F94)</f>
        <v>2</v>
      </c>
      <c r="G94">
        <f>INT('Mob (2)'!G94)</f>
        <v>0</v>
      </c>
      <c r="H94">
        <f>INT('Mob (2)'!H94)</f>
        <v>10</v>
      </c>
      <c r="I94">
        <f>INT('Mob (2)'!I94)</f>
        <v>1123</v>
      </c>
      <c r="J94">
        <f>INT('Mob (2)'!J94)</f>
        <v>1123</v>
      </c>
      <c r="K94">
        <f>INT('Mob (2)'!K94)</f>
        <v>1123</v>
      </c>
      <c r="L94">
        <f>INT('Mob (2)'!L94)</f>
        <v>0</v>
      </c>
      <c r="M94">
        <f>INT('Mob (2)'!M94)</f>
        <v>163</v>
      </c>
      <c r="N94">
        <f>INT('Mob (2)'!N94)</f>
        <v>163</v>
      </c>
      <c r="O94">
        <f>INT('Mob (2)'!O94)</f>
        <v>163</v>
      </c>
      <c r="P94">
        <f>INT('Mob (2)'!P94)</f>
        <v>0</v>
      </c>
      <c r="Q94">
        <f>INT('Mob (2)'!R94)</f>
        <v>83</v>
      </c>
      <c r="R94">
        <f>INT('Mob (2)'!S94)</f>
        <v>0</v>
      </c>
      <c r="S94">
        <f>INT('Mob (2)'!T94)</f>
        <v>36</v>
      </c>
      <c r="T94">
        <f>INT('Mob (2)'!V94)</f>
        <v>0</v>
      </c>
      <c r="U94" s="94">
        <f>INT('Mob (2)'!AB94)</f>
        <v>0</v>
      </c>
      <c r="V94">
        <f>INT('Mob (2)'!W94)</f>
        <v>800071</v>
      </c>
      <c r="W94" s="94">
        <f>INT('Mob (2)'!X94)</f>
        <v>15</v>
      </c>
      <c r="X94" s="94">
        <f>INT('Mob (2)'!AD94)</f>
        <v>17</v>
      </c>
      <c r="Y94" s="94">
        <f>INT('Mob (2)'!AE94)</f>
        <v>2</v>
      </c>
      <c r="Z94" s="94">
        <f>INT('Mob (2)'!AF94)</f>
        <v>1</v>
      </c>
      <c r="AA94" s="94">
        <f>INT('Mob (2)'!AG94)</f>
        <v>21</v>
      </c>
    </row>
    <row r="95" spans="1:27" x14ac:dyDescent="0.3">
      <c r="A95">
        <f>INT('Mob (2)'!A95)</f>
        <v>311</v>
      </c>
      <c r="B95">
        <f>INT('Mob (2)'!B95)</f>
        <v>700311</v>
      </c>
      <c r="C95">
        <f>INT('Mob (2)'!C95)</f>
        <v>1</v>
      </c>
      <c r="D95">
        <f>INT('Mob (2)'!D95)</f>
        <v>1</v>
      </c>
      <c r="E95">
        <f>INT('Mob (2)'!E95)</f>
        <v>1</v>
      </c>
      <c r="F95">
        <f>INT('Mob (2)'!F95)</f>
        <v>2</v>
      </c>
      <c r="G95">
        <f>INT('Mob (2)'!G95)</f>
        <v>0</v>
      </c>
      <c r="H95">
        <f>INT('Mob (2)'!H95)</f>
        <v>10</v>
      </c>
      <c r="I95">
        <f>INT('Mob (2)'!I95)</f>
        <v>1128</v>
      </c>
      <c r="J95">
        <f>INT('Mob (2)'!J95)</f>
        <v>1128</v>
      </c>
      <c r="K95">
        <f>INT('Mob (2)'!K95)</f>
        <v>1128</v>
      </c>
      <c r="L95">
        <f>INT('Mob (2)'!L95)</f>
        <v>0</v>
      </c>
      <c r="M95">
        <f>INT('Mob (2)'!M95)</f>
        <v>164</v>
      </c>
      <c r="N95">
        <f>INT('Mob (2)'!N95)</f>
        <v>164</v>
      </c>
      <c r="O95">
        <f>INT('Mob (2)'!O95)</f>
        <v>164</v>
      </c>
      <c r="P95">
        <f>INT('Mob (2)'!P95)</f>
        <v>0</v>
      </c>
      <c r="Q95">
        <f>INT('Mob (2)'!R95)</f>
        <v>83</v>
      </c>
      <c r="R95">
        <f>INT('Mob (2)'!S95)</f>
        <v>0</v>
      </c>
      <c r="S95">
        <f>INT('Mob (2)'!T95)</f>
        <v>36</v>
      </c>
      <c r="T95">
        <f>INT('Mob (2)'!V95)</f>
        <v>0</v>
      </c>
      <c r="U95" s="94">
        <f>INT('Mob (2)'!AB95)</f>
        <v>0</v>
      </c>
      <c r="V95">
        <f>INT('Mob (2)'!W95)</f>
        <v>800071</v>
      </c>
      <c r="W95" s="94">
        <f>INT('Mob (2)'!X95)</f>
        <v>15</v>
      </c>
      <c r="X95" s="94">
        <f>INT('Mob (2)'!AD95)</f>
        <v>15</v>
      </c>
      <c r="Y95" s="94">
        <f>INT('Mob (2)'!AE95)</f>
        <v>2</v>
      </c>
      <c r="Z95" s="94">
        <f>INT('Mob (2)'!AF95)</f>
        <v>1</v>
      </c>
      <c r="AA95" s="94">
        <f>INT('Mob (2)'!AG95)</f>
        <v>16</v>
      </c>
    </row>
    <row r="96" spans="1:27" x14ac:dyDescent="0.3">
      <c r="A96">
        <f>INT('Mob (2)'!A96)</f>
        <v>312</v>
      </c>
      <c r="B96">
        <f>INT('Mob (2)'!B96)</f>
        <v>700312</v>
      </c>
      <c r="C96">
        <f>INT('Mob (2)'!C96)</f>
        <v>1</v>
      </c>
      <c r="D96">
        <f>INT('Mob (2)'!D96)</f>
        <v>1</v>
      </c>
      <c r="E96">
        <f>INT('Mob (2)'!E96)</f>
        <v>1</v>
      </c>
      <c r="F96">
        <f>INT('Mob (2)'!F96)</f>
        <v>2</v>
      </c>
      <c r="G96">
        <f>INT('Mob (2)'!G96)</f>
        <v>0</v>
      </c>
      <c r="H96">
        <f>INT('Mob (2)'!H96)</f>
        <v>10</v>
      </c>
      <c r="I96">
        <f>INT('Mob (2)'!I96)</f>
        <v>1139</v>
      </c>
      <c r="J96">
        <f>INT('Mob (2)'!J96)</f>
        <v>1139</v>
      </c>
      <c r="K96">
        <f>INT('Mob (2)'!K96)</f>
        <v>1139</v>
      </c>
      <c r="L96">
        <f>INT('Mob (2)'!L96)</f>
        <v>0</v>
      </c>
      <c r="M96">
        <f>INT('Mob (2)'!M96)</f>
        <v>166</v>
      </c>
      <c r="N96">
        <f>INT('Mob (2)'!N96)</f>
        <v>166</v>
      </c>
      <c r="O96">
        <f>INT('Mob (2)'!O96)</f>
        <v>166</v>
      </c>
      <c r="P96">
        <f>INT('Mob (2)'!P96)</f>
        <v>0</v>
      </c>
      <c r="Q96">
        <f>INT('Mob (2)'!R96)</f>
        <v>83</v>
      </c>
      <c r="R96">
        <f>INT('Mob (2)'!S96)</f>
        <v>0</v>
      </c>
      <c r="S96">
        <f>INT('Mob (2)'!T96)</f>
        <v>37</v>
      </c>
      <c r="T96">
        <f>INT('Mob (2)'!V96)</f>
        <v>0</v>
      </c>
      <c r="U96" s="94">
        <f>INT('Mob (2)'!AB96)</f>
        <v>0</v>
      </c>
      <c r="V96">
        <f>INT('Mob (2)'!W96)</f>
        <v>800071</v>
      </c>
      <c r="W96" s="94">
        <f>INT('Mob (2)'!X96)</f>
        <v>15</v>
      </c>
      <c r="X96" s="94">
        <f>INT('Mob (2)'!AD96)</f>
        <v>14</v>
      </c>
      <c r="Y96" s="94">
        <f>INT('Mob (2)'!AE96)</f>
        <v>2</v>
      </c>
      <c r="Z96" s="94">
        <f>INT('Mob (2)'!AF96)</f>
        <v>0</v>
      </c>
      <c r="AA96" s="94">
        <f>INT('Mob (2)'!AG96)</f>
        <v>18</v>
      </c>
    </row>
    <row r="97" spans="1:27" x14ac:dyDescent="0.3">
      <c r="A97">
        <f>INT('Mob (2)'!A97)</f>
        <v>313</v>
      </c>
      <c r="B97">
        <f>INT('Mob (2)'!B97)</f>
        <v>700313</v>
      </c>
      <c r="C97">
        <f>INT('Mob (2)'!C97)</f>
        <v>1</v>
      </c>
      <c r="D97">
        <f>INT('Mob (2)'!D97)</f>
        <v>1</v>
      </c>
      <c r="E97">
        <f>INT('Mob (2)'!E97)</f>
        <v>1</v>
      </c>
      <c r="F97">
        <f>INT('Mob (2)'!F97)</f>
        <v>2</v>
      </c>
      <c r="G97">
        <f>INT('Mob (2)'!G97)</f>
        <v>0</v>
      </c>
      <c r="H97">
        <f>INT('Mob (2)'!H97)</f>
        <v>10</v>
      </c>
      <c r="I97">
        <f>INT('Mob (2)'!I97)</f>
        <v>1144</v>
      </c>
      <c r="J97">
        <f>INT('Mob (2)'!J97)</f>
        <v>1144</v>
      </c>
      <c r="K97">
        <f>INT('Mob (2)'!K97)</f>
        <v>1144</v>
      </c>
      <c r="L97">
        <f>INT('Mob (2)'!L97)</f>
        <v>0</v>
      </c>
      <c r="M97">
        <f>INT('Mob (2)'!M97)</f>
        <v>166</v>
      </c>
      <c r="N97">
        <f>INT('Mob (2)'!N97)</f>
        <v>166</v>
      </c>
      <c r="O97">
        <f>INT('Mob (2)'!O97)</f>
        <v>166</v>
      </c>
      <c r="P97">
        <f>INT('Mob (2)'!P97)</f>
        <v>0</v>
      </c>
      <c r="Q97">
        <f>INT('Mob (2)'!R97)</f>
        <v>83</v>
      </c>
      <c r="R97">
        <f>INT('Mob (2)'!S97)</f>
        <v>0</v>
      </c>
      <c r="S97">
        <f>INT('Mob (2)'!T97)</f>
        <v>37</v>
      </c>
      <c r="T97">
        <f>INT('Mob (2)'!V97)</f>
        <v>0</v>
      </c>
      <c r="U97" s="94">
        <f>INT('Mob (2)'!AB97)</f>
        <v>0</v>
      </c>
      <c r="V97">
        <f>INT('Mob (2)'!W97)</f>
        <v>800071</v>
      </c>
      <c r="W97" s="94">
        <f>INT('Mob (2)'!X97)</f>
        <v>15</v>
      </c>
      <c r="X97" s="94">
        <f>INT('Mob (2)'!AD97)</f>
        <v>11</v>
      </c>
      <c r="Y97" s="94">
        <f>INT('Mob (2)'!AE97)</f>
        <v>2</v>
      </c>
      <c r="Z97" s="94">
        <f>INT('Mob (2)'!AF97)</f>
        <v>1</v>
      </c>
      <c r="AA97" s="94">
        <f>INT('Mob (2)'!AG97)</f>
        <v>71</v>
      </c>
    </row>
    <row r="98" spans="1:27" x14ac:dyDescent="0.3">
      <c r="A98">
        <f>INT('Mob (2)'!A98)</f>
        <v>314</v>
      </c>
      <c r="B98">
        <f>INT('Mob (2)'!B98)</f>
        <v>700314</v>
      </c>
      <c r="C98">
        <f>INT('Mob (2)'!C98)</f>
        <v>1</v>
      </c>
      <c r="D98">
        <f>INT('Mob (2)'!D98)</f>
        <v>1</v>
      </c>
      <c r="E98">
        <f>INT('Mob (2)'!E98)</f>
        <v>1</v>
      </c>
      <c r="F98">
        <f>INT('Mob (2)'!F98)</f>
        <v>1</v>
      </c>
      <c r="G98">
        <f>INT('Mob (2)'!G98)</f>
        <v>0</v>
      </c>
      <c r="H98">
        <f>INT('Mob (2)'!H98)</f>
        <v>5</v>
      </c>
      <c r="I98">
        <f>INT('Mob (2)'!I98)</f>
        <v>1150</v>
      </c>
      <c r="J98">
        <f>INT('Mob (2)'!J98)</f>
        <v>1150</v>
      </c>
      <c r="K98">
        <f>INT('Mob (2)'!K98)</f>
        <v>1150</v>
      </c>
      <c r="L98">
        <f>INT('Mob (2)'!L98)</f>
        <v>0</v>
      </c>
      <c r="M98">
        <f>INT('Mob (2)'!M98)</f>
        <v>167</v>
      </c>
      <c r="N98">
        <f>INT('Mob (2)'!N98)</f>
        <v>167</v>
      </c>
      <c r="O98">
        <f>INT('Mob (2)'!O98)</f>
        <v>167</v>
      </c>
      <c r="P98">
        <f>INT('Mob (2)'!P98)</f>
        <v>0</v>
      </c>
      <c r="Q98">
        <f>INT('Mob (2)'!R98)</f>
        <v>83</v>
      </c>
      <c r="R98">
        <f>INT('Mob (2)'!S98)</f>
        <v>0</v>
      </c>
      <c r="S98">
        <f>INT('Mob (2)'!T98)</f>
        <v>37</v>
      </c>
      <c r="T98">
        <f>INT('Mob (2)'!V98)</f>
        <v>0</v>
      </c>
      <c r="U98" s="94">
        <f>INT('Mob (2)'!AB98)</f>
        <v>0</v>
      </c>
      <c r="V98">
        <f>INT('Mob (2)'!W98)</f>
        <v>800001</v>
      </c>
      <c r="W98" s="94">
        <f>INT('Mob (2)'!X98)</f>
        <v>5</v>
      </c>
      <c r="X98" s="94">
        <f>INT('Mob (2)'!AD98)</f>
        <v>13</v>
      </c>
      <c r="Y98" s="94">
        <f>INT('Mob (2)'!AE98)</f>
        <v>1</v>
      </c>
      <c r="Z98" s="94">
        <f>INT('Mob (2)'!AF98)</f>
        <v>2</v>
      </c>
      <c r="AA98" s="94">
        <f>INT('Mob (2)'!AG98)</f>
        <v>49</v>
      </c>
    </row>
    <row r="99" spans="1:27" x14ac:dyDescent="0.3">
      <c r="A99">
        <f>INT('Mob (2)'!A99)</f>
        <v>315</v>
      </c>
      <c r="B99">
        <f>INT('Mob (2)'!B99)</f>
        <v>700315</v>
      </c>
      <c r="C99">
        <f>INT('Mob (2)'!C99)</f>
        <v>1</v>
      </c>
      <c r="D99">
        <f>INT('Mob (2)'!D99)</f>
        <v>1</v>
      </c>
      <c r="E99">
        <f>INT('Mob (2)'!E99)</f>
        <v>1</v>
      </c>
      <c r="F99">
        <f>INT('Mob (2)'!F99)</f>
        <v>2</v>
      </c>
      <c r="G99">
        <f>INT('Mob (2)'!G99)</f>
        <v>0</v>
      </c>
      <c r="H99">
        <f>INT('Mob (2)'!H99)</f>
        <v>5</v>
      </c>
      <c r="I99">
        <f>INT('Mob (2)'!I99)</f>
        <v>1161</v>
      </c>
      <c r="J99">
        <f>INT('Mob (2)'!J99)</f>
        <v>1161</v>
      </c>
      <c r="K99">
        <f>INT('Mob (2)'!K99)</f>
        <v>1161</v>
      </c>
      <c r="L99">
        <f>INT('Mob (2)'!L99)</f>
        <v>0</v>
      </c>
      <c r="M99">
        <f>INT('Mob (2)'!M99)</f>
        <v>169</v>
      </c>
      <c r="N99">
        <f>INT('Mob (2)'!N99)</f>
        <v>169</v>
      </c>
      <c r="O99">
        <f>INT('Mob (2)'!O99)</f>
        <v>169</v>
      </c>
      <c r="P99">
        <f>INT('Mob (2)'!P99)</f>
        <v>0</v>
      </c>
      <c r="Q99">
        <f>INT('Mob (2)'!R99)</f>
        <v>83</v>
      </c>
      <c r="R99">
        <f>INT('Mob (2)'!S99)</f>
        <v>0</v>
      </c>
      <c r="S99">
        <f>INT('Mob (2)'!T99)</f>
        <v>38</v>
      </c>
      <c r="T99">
        <f>INT('Mob (2)'!V99)</f>
        <v>0</v>
      </c>
      <c r="U99" s="94">
        <f>INT('Mob (2)'!AB99)</f>
        <v>0</v>
      </c>
      <c r="V99">
        <f>INT('Mob (2)'!W99)</f>
        <v>800001</v>
      </c>
      <c r="W99" s="94">
        <f>INT('Mob (2)'!X99)</f>
        <v>5</v>
      </c>
      <c r="X99" s="94">
        <f>INT('Mob (2)'!AD99)</f>
        <v>13</v>
      </c>
      <c r="Y99" s="94">
        <f>INT('Mob (2)'!AE99)</f>
        <v>2</v>
      </c>
      <c r="Z99" s="94">
        <f>INT('Mob (2)'!AF99)</f>
        <v>0</v>
      </c>
      <c r="AA99" s="94">
        <f>INT('Mob (2)'!AG99)</f>
        <v>27</v>
      </c>
    </row>
    <row r="100" spans="1:27" x14ac:dyDescent="0.3">
      <c r="A100">
        <f>INT('Mob (2)'!A100)</f>
        <v>316</v>
      </c>
      <c r="B100">
        <f>INT('Mob (2)'!B100)</f>
        <v>700316</v>
      </c>
      <c r="C100">
        <f>INT('Mob (2)'!C100)</f>
        <v>1</v>
      </c>
      <c r="D100">
        <f>INT('Mob (2)'!D100)</f>
        <v>1</v>
      </c>
      <c r="E100">
        <f>INT('Mob (2)'!E100)</f>
        <v>1</v>
      </c>
      <c r="F100">
        <f>INT('Mob (2)'!F100)</f>
        <v>1</v>
      </c>
      <c r="G100">
        <f>INT('Mob (2)'!G100)</f>
        <v>0</v>
      </c>
      <c r="H100">
        <f>INT('Mob (2)'!H100)</f>
        <v>5</v>
      </c>
      <c r="I100">
        <f>INT('Mob (2)'!I100)</f>
        <v>1172</v>
      </c>
      <c r="J100">
        <f>INT('Mob (2)'!J100)</f>
        <v>1172</v>
      </c>
      <c r="K100">
        <f>INT('Mob (2)'!K100)</f>
        <v>1172</v>
      </c>
      <c r="L100">
        <f>INT('Mob (2)'!L100)</f>
        <v>0</v>
      </c>
      <c r="M100">
        <f>INT('Mob (2)'!M100)</f>
        <v>170</v>
      </c>
      <c r="N100">
        <f>INT('Mob (2)'!N100)</f>
        <v>170</v>
      </c>
      <c r="O100">
        <f>INT('Mob (2)'!O100)</f>
        <v>170</v>
      </c>
      <c r="P100">
        <f>INT('Mob (2)'!P100)</f>
        <v>0</v>
      </c>
      <c r="Q100">
        <f>INT('Mob (2)'!R100)</f>
        <v>83</v>
      </c>
      <c r="R100">
        <f>INT('Mob (2)'!S100)</f>
        <v>0</v>
      </c>
      <c r="S100">
        <f>INT('Mob (2)'!T100)</f>
        <v>38</v>
      </c>
      <c r="T100">
        <f>INT('Mob (2)'!V100)</f>
        <v>0</v>
      </c>
      <c r="U100" s="94">
        <f>INT('Mob (2)'!AB100)</f>
        <v>0</v>
      </c>
      <c r="V100">
        <f>INT('Mob (2)'!W100)</f>
        <v>800011</v>
      </c>
      <c r="W100" s="94">
        <f>INT('Mob (2)'!X100)</f>
        <v>10</v>
      </c>
      <c r="X100" s="94">
        <f>INT('Mob (2)'!AD100)</f>
        <v>10</v>
      </c>
      <c r="Y100" s="94">
        <f>INT('Mob (2)'!AE100)</f>
        <v>3</v>
      </c>
      <c r="Z100" s="94">
        <f>INT('Mob (2)'!AF100)</f>
        <v>0</v>
      </c>
      <c r="AA100" s="94">
        <f>INT('Mob (2)'!AG100)</f>
        <v>4</v>
      </c>
    </row>
    <row r="101" spans="1:27" x14ac:dyDescent="0.3">
      <c r="A101">
        <f>INT('Mob (2)'!A101)</f>
        <v>317</v>
      </c>
      <c r="B101">
        <f>INT('Mob (2)'!B101)</f>
        <v>700317</v>
      </c>
      <c r="C101">
        <f>INT('Mob (2)'!C101)</f>
        <v>1</v>
      </c>
      <c r="D101">
        <f>INT('Mob (2)'!D101)</f>
        <v>1</v>
      </c>
      <c r="E101">
        <f>INT('Mob (2)'!E101)</f>
        <v>1</v>
      </c>
      <c r="F101">
        <f>INT('Mob (2)'!F101)</f>
        <v>1</v>
      </c>
      <c r="G101">
        <f>INT('Mob (2)'!G101)</f>
        <v>0</v>
      </c>
      <c r="H101">
        <f>INT('Mob (2)'!H101)</f>
        <v>5</v>
      </c>
      <c r="I101">
        <f>INT('Mob (2)'!I101)</f>
        <v>1177</v>
      </c>
      <c r="J101">
        <f>INT('Mob (2)'!J101)</f>
        <v>1177</v>
      </c>
      <c r="K101">
        <f>INT('Mob (2)'!K101)</f>
        <v>1177</v>
      </c>
      <c r="L101">
        <f>INT('Mob (2)'!L101)</f>
        <v>0</v>
      </c>
      <c r="M101">
        <f>INT('Mob (2)'!M101)</f>
        <v>171</v>
      </c>
      <c r="N101">
        <f>INT('Mob (2)'!N101)</f>
        <v>171</v>
      </c>
      <c r="O101">
        <f>INT('Mob (2)'!O101)</f>
        <v>171</v>
      </c>
      <c r="P101">
        <f>INT('Mob (2)'!P101)</f>
        <v>0</v>
      </c>
      <c r="Q101">
        <f>INT('Mob (2)'!R101)</f>
        <v>83</v>
      </c>
      <c r="R101">
        <f>INT('Mob (2)'!S101)</f>
        <v>0</v>
      </c>
      <c r="S101">
        <f>INT('Mob (2)'!T101)</f>
        <v>38</v>
      </c>
      <c r="T101">
        <f>INT('Mob (2)'!V101)</f>
        <v>0</v>
      </c>
      <c r="U101" s="94">
        <f>INT('Mob (2)'!AB101)</f>
        <v>0</v>
      </c>
      <c r="V101">
        <f>INT('Mob (2)'!W101)</f>
        <v>800011</v>
      </c>
      <c r="W101" s="94">
        <f>INT('Mob (2)'!X101)</f>
        <v>10</v>
      </c>
      <c r="X101" s="94">
        <f>INT('Mob (2)'!AD101)</f>
        <v>17</v>
      </c>
      <c r="Y101" s="94">
        <f>INT('Mob (2)'!AE101)</f>
        <v>1</v>
      </c>
      <c r="Z101" s="94">
        <f>INT('Mob (2)'!AF101)</f>
        <v>1</v>
      </c>
      <c r="AA101" s="94">
        <f>INT('Mob (2)'!AG101)</f>
        <v>66</v>
      </c>
    </row>
    <row r="102" spans="1:27" x14ac:dyDescent="0.3">
      <c r="A102">
        <f>INT('Mob (2)'!A102)</f>
        <v>318</v>
      </c>
      <c r="B102">
        <f>INT('Mob (2)'!B102)</f>
        <v>700318</v>
      </c>
      <c r="C102">
        <f>INT('Mob (2)'!C102)</f>
        <v>1</v>
      </c>
      <c r="D102">
        <f>INT('Mob (2)'!D102)</f>
        <v>1</v>
      </c>
      <c r="E102">
        <f>INT('Mob (2)'!E102)</f>
        <v>1</v>
      </c>
      <c r="F102">
        <f>INT('Mob (2)'!F102)</f>
        <v>2</v>
      </c>
      <c r="G102">
        <f>INT('Mob (2)'!G102)</f>
        <v>0</v>
      </c>
      <c r="H102">
        <f>INT('Mob (2)'!H102)</f>
        <v>40</v>
      </c>
      <c r="I102">
        <f>INT('Mob (2)'!I102)</f>
        <v>1183</v>
      </c>
      <c r="J102">
        <f>INT('Mob (2)'!J102)</f>
        <v>1183</v>
      </c>
      <c r="K102">
        <f>INT('Mob (2)'!K102)</f>
        <v>1183</v>
      </c>
      <c r="L102">
        <f>INT('Mob (2)'!L102)</f>
        <v>0</v>
      </c>
      <c r="M102">
        <f>INT('Mob (2)'!M102)</f>
        <v>172</v>
      </c>
      <c r="N102">
        <f>INT('Mob (2)'!N102)</f>
        <v>172</v>
      </c>
      <c r="O102">
        <f>INT('Mob (2)'!O102)</f>
        <v>172</v>
      </c>
      <c r="P102">
        <f>INT('Mob (2)'!P102)</f>
        <v>0</v>
      </c>
      <c r="Q102">
        <f>INT('Mob (2)'!R102)</f>
        <v>83</v>
      </c>
      <c r="R102">
        <f>INT('Mob (2)'!S102)</f>
        <v>0</v>
      </c>
      <c r="S102">
        <f>INT('Mob (2)'!T102)</f>
        <v>39</v>
      </c>
      <c r="T102">
        <f>INT('Mob (2)'!V102)</f>
        <v>0</v>
      </c>
      <c r="U102" s="94">
        <f>INT('Mob (2)'!AB102)</f>
        <v>0</v>
      </c>
      <c r="V102">
        <f>INT('Mob (2)'!W102)</f>
        <v>800031</v>
      </c>
      <c r="W102" s="94">
        <f>INT('Mob (2)'!X102)</f>
        <v>5</v>
      </c>
      <c r="X102" s="94">
        <f>INT('Mob (2)'!AD102)</f>
        <v>17</v>
      </c>
      <c r="Y102" s="94">
        <f>INT('Mob (2)'!AE102)</f>
        <v>2</v>
      </c>
      <c r="Z102" s="94">
        <f>INT('Mob (2)'!AF102)</f>
        <v>0</v>
      </c>
      <c r="AA102" s="94">
        <f>INT('Mob (2)'!AG102)</f>
        <v>91</v>
      </c>
    </row>
    <row r="103" spans="1:27" x14ac:dyDescent="0.3">
      <c r="A103">
        <f>INT('Mob (2)'!A103)</f>
        <v>319</v>
      </c>
      <c r="B103">
        <f>INT('Mob (2)'!B103)</f>
        <v>700319</v>
      </c>
      <c r="C103">
        <f>INT('Mob (2)'!C103)</f>
        <v>1</v>
      </c>
      <c r="D103">
        <f>INT('Mob (2)'!D103)</f>
        <v>1</v>
      </c>
      <c r="E103">
        <f>INT('Mob (2)'!E103)</f>
        <v>1</v>
      </c>
      <c r="F103">
        <f>INT('Mob (2)'!F103)</f>
        <v>2</v>
      </c>
      <c r="G103">
        <f>INT('Mob (2)'!G103)</f>
        <v>0</v>
      </c>
      <c r="H103">
        <f>INT('Mob (2)'!H103)</f>
        <v>40</v>
      </c>
      <c r="I103">
        <f>INT('Mob (2)'!I103)</f>
        <v>1194</v>
      </c>
      <c r="J103">
        <f>INT('Mob (2)'!J103)</f>
        <v>1194</v>
      </c>
      <c r="K103">
        <f>INT('Mob (2)'!K103)</f>
        <v>1194</v>
      </c>
      <c r="L103">
        <f>INT('Mob (2)'!L103)</f>
        <v>0</v>
      </c>
      <c r="M103">
        <f>INT('Mob (2)'!M103)</f>
        <v>174</v>
      </c>
      <c r="N103">
        <f>INT('Mob (2)'!N103)</f>
        <v>174</v>
      </c>
      <c r="O103">
        <f>INT('Mob (2)'!O103)</f>
        <v>174</v>
      </c>
      <c r="P103">
        <f>INT('Mob (2)'!P103)</f>
        <v>0</v>
      </c>
      <c r="Q103">
        <f>INT('Mob (2)'!R103)</f>
        <v>83</v>
      </c>
      <c r="R103">
        <f>INT('Mob (2)'!S103)</f>
        <v>0</v>
      </c>
      <c r="S103">
        <f>INT('Mob (2)'!T103)</f>
        <v>39</v>
      </c>
      <c r="T103">
        <f>INT('Mob (2)'!V103)</f>
        <v>0</v>
      </c>
      <c r="U103" s="94">
        <f>INT('Mob (2)'!AB103)</f>
        <v>0</v>
      </c>
      <c r="V103">
        <f>INT('Mob (2)'!W103)</f>
        <v>800031</v>
      </c>
      <c r="W103" s="94">
        <f>INT('Mob (2)'!X103)</f>
        <v>5</v>
      </c>
      <c r="X103" s="94">
        <f>INT('Mob (2)'!AD103)</f>
        <v>20</v>
      </c>
      <c r="Y103" s="94">
        <f>INT('Mob (2)'!AE103)</f>
        <v>2</v>
      </c>
      <c r="Z103" s="94">
        <f>INT('Mob (2)'!AF103)</f>
        <v>1</v>
      </c>
      <c r="AA103" s="94">
        <f>INT('Mob (2)'!AG103)</f>
        <v>77</v>
      </c>
    </row>
    <row r="104" spans="1:27" x14ac:dyDescent="0.3">
      <c r="A104">
        <f>INT('Mob (2)'!A104)</f>
        <v>320</v>
      </c>
      <c r="B104">
        <f>INT('Mob (2)'!B104)</f>
        <v>700320</v>
      </c>
      <c r="C104">
        <f>INT('Mob (2)'!C104)</f>
        <v>1</v>
      </c>
      <c r="D104">
        <f>INT('Mob (2)'!D104)</f>
        <v>1</v>
      </c>
      <c r="E104">
        <f>INT('Mob (2)'!E104)</f>
        <v>1</v>
      </c>
      <c r="F104">
        <f>INT('Mob (2)'!F104)</f>
        <v>1</v>
      </c>
      <c r="G104">
        <f>INT('Mob (2)'!G104)</f>
        <v>0</v>
      </c>
      <c r="H104">
        <f>INT('Mob (2)'!H104)</f>
        <v>15</v>
      </c>
      <c r="I104">
        <f>INT('Mob (2)'!I104)</f>
        <v>1199</v>
      </c>
      <c r="J104">
        <f>INT('Mob (2)'!J104)</f>
        <v>1199</v>
      </c>
      <c r="K104">
        <f>INT('Mob (2)'!K104)</f>
        <v>1199</v>
      </c>
      <c r="L104">
        <f>INT('Mob (2)'!L104)</f>
        <v>0</v>
      </c>
      <c r="M104">
        <f>INT('Mob (2)'!M104)</f>
        <v>174</v>
      </c>
      <c r="N104">
        <f>INT('Mob (2)'!N104)</f>
        <v>174</v>
      </c>
      <c r="O104">
        <f>INT('Mob (2)'!O104)</f>
        <v>174</v>
      </c>
      <c r="P104">
        <f>INT('Mob (2)'!P104)</f>
        <v>0</v>
      </c>
      <c r="Q104">
        <f>INT('Mob (2)'!R104)</f>
        <v>83</v>
      </c>
      <c r="R104">
        <f>INT('Mob (2)'!S104)</f>
        <v>0</v>
      </c>
      <c r="S104">
        <f>INT('Mob (2)'!T104)</f>
        <v>39</v>
      </c>
      <c r="T104">
        <f>INT('Mob (2)'!V104)</f>
        <v>0</v>
      </c>
      <c r="U104" s="94">
        <f>INT('Mob (2)'!AB104)</f>
        <v>0</v>
      </c>
      <c r="V104">
        <f>INT('Mob (2)'!W104)</f>
        <v>800201</v>
      </c>
      <c r="W104" s="94">
        <f>INT('Mob (2)'!X104)</f>
        <v>15</v>
      </c>
      <c r="X104" s="94">
        <f>INT('Mob (2)'!AD104)</f>
        <v>10</v>
      </c>
      <c r="Y104" s="94">
        <f>INT('Mob (2)'!AE104)</f>
        <v>1</v>
      </c>
      <c r="Z104" s="94">
        <f>INT('Mob (2)'!AF104)</f>
        <v>1</v>
      </c>
      <c r="AA104" s="94">
        <f>INT('Mob (2)'!AG104)</f>
        <v>2</v>
      </c>
    </row>
    <row r="105" spans="1:27" x14ac:dyDescent="0.3">
      <c r="A105">
        <f>INT('Mob (2)'!A105)</f>
        <v>321</v>
      </c>
      <c r="B105">
        <f>INT('Mob (2)'!B105)</f>
        <v>700321</v>
      </c>
      <c r="C105">
        <f>INT('Mob (2)'!C105)</f>
        <v>1</v>
      </c>
      <c r="D105">
        <f>INT('Mob (2)'!D105)</f>
        <v>1</v>
      </c>
      <c r="E105">
        <f>INT('Mob (2)'!E105)</f>
        <v>1</v>
      </c>
      <c r="F105">
        <f>INT('Mob (2)'!F105)</f>
        <v>2</v>
      </c>
      <c r="G105">
        <f>INT('Mob (2)'!G105)</f>
        <v>0</v>
      </c>
      <c r="H105">
        <f>INT('Mob (2)'!H105)</f>
        <v>15</v>
      </c>
      <c r="I105">
        <f>INT('Mob (2)'!I105)</f>
        <v>1204</v>
      </c>
      <c r="J105">
        <f>INT('Mob (2)'!J105)</f>
        <v>1204</v>
      </c>
      <c r="K105">
        <f>INT('Mob (2)'!K105)</f>
        <v>1204</v>
      </c>
      <c r="L105">
        <f>INT('Mob (2)'!L105)</f>
        <v>0</v>
      </c>
      <c r="M105">
        <f>INT('Mob (2)'!M105)</f>
        <v>175</v>
      </c>
      <c r="N105">
        <f>INT('Mob (2)'!N105)</f>
        <v>175</v>
      </c>
      <c r="O105">
        <f>INT('Mob (2)'!O105)</f>
        <v>175</v>
      </c>
      <c r="P105">
        <f>INT('Mob (2)'!P105)</f>
        <v>0</v>
      </c>
      <c r="Q105">
        <f>INT('Mob (2)'!R105)</f>
        <v>83</v>
      </c>
      <c r="R105">
        <f>INT('Mob (2)'!S105)</f>
        <v>0</v>
      </c>
      <c r="S105">
        <f>INT('Mob (2)'!T105)</f>
        <v>39</v>
      </c>
      <c r="T105">
        <f>INT('Mob (2)'!V105)</f>
        <v>0</v>
      </c>
      <c r="U105" s="94">
        <f>INT('Mob (2)'!AB105)</f>
        <v>0</v>
      </c>
      <c r="V105">
        <f>INT('Mob (2)'!W105)</f>
        <v>800201</v>
      </c>
      <c r="W105" s="94">
        <f>INT('Mob (2)'!X105)</f>
        <v>15</v>
      </c>
      <c r="X105" s="94">
        <f>INT('Mob (2)'!AD105)</f>
        <v>19</v>
      </c>
      <c r="Y105" s="94">
        <f>INT('Mob (2)'!AE105)</f>
        <v>2</v>
      </c>
      <c r="Z105" s="94">
        <f>INT('Mob (2)'!AF105)</f>
        <v>0</v>
      </c>
      <c r="AA105" s="94">
        <f>INT('Mob (2)'!AG105)</f>
        <v>19</v>
      </c>
    </row>
    <row r="106" spans="1:27" x14ac:dyDescent="0.3">
      <c r="A106">
        <f>INT('Mob (2)'!A106)</f>
        <v>322</v>
      </c>
      <c r="B106">
        <f>INT('Mob (2)'!B106)</f>
        <v>700322</v>
      </c>
      <c r="C106">
        <f>INT('Mob (2)'!C106)</f>
        <v>1</v>
      </c>
      <c r="D106">
        <f>INT('Mob (2)'!D106)</f>
        <v>1</v>
      </c>
      <c r="E106">
        <f>INT('Mob (2)'!E106)</f>
        <v>1</v>
      </c>
      <c r="F106">
        <f>INT('Mob (2)'!F106)</f>
        <v>2</v>
      </c>
      <c r="G106">
        <f>INT('Mob (2)'!G106)</f>
        <v>0</v>
      </c>
      <c r="H106">
        <f>INT('Mob (2)'!H106)</f>
        <v>15</v>
      </c>
      <c r="I106">
        <f>INT('Mob (2)'!I106)</f>
        <v>1210</v>
      </c>
      <c r="J106">
        <f>INT('Mob (2)'!J106)</f>
        <v>1210</v>
      </c>
      <c r="K106">
        <f>INT('Mob (2)'!K106)</f>
        <v>1210</v>
      </c>
      <c r="L106">
        <f>INT('Mob (2)'!L106)</f>
        <v>0</v>
      </c>
      <c r="M106">
        <f>INT('Mob (2)'!M106)</f>
        <v>176</v>
      </c>
      <c r="N106">
        <f>INT('Mob (2)'!N106)</f>
        <v>176</v>
      </c>
      <c r="O106">
        <f>INT('Mob (2)'!O106)</f>
        <v>176</v>
      </c>
      <c r="P106">
        <f>INT('Mob (2)'!P106)</f>
        <v>0</v>
      </c>
      <c r="Q106">
        <f>INT('Mob (2)'!R106)</f>
        <v>83</v>
      </c>
      <c r="R106">
        <f>INT('Mob (2)'!S106)</f>
        <v>0</v>
      </c>
      <c r="S106">
        <f>INT('Mob (2)'!T106)</f>
        <v>40</v>
      </c>
      <c r="T106">
        <f>INT('Mob (2)'!V106)</f>
        <v>0</v>
      </c>
      <c r="U106" s="94">
        <f>INT('Mob (2)'!AB106)</f>
        <v>0</v>
      </c>
      <c r="V106">
        <f>INT('Mob (2)'!W106)</f>
        <v>800193</v>
      </c>
      <c r="W106" s="94">
        <f>INT('Mob (2)'!X106)</f>
        <v>50</v>
      </c>
      <c r="X106" s="94">
        <f>INT('Mob (2)'!AD106)</f>
        <v>15</v>
      </c>
      <c r="Y106" s="94">
        <f>INT('Mob (2)'!AE106)</f>
        <v>2</v>
      </c>
      <c r="Z106" s="94">
        <f>INT('Mob (2)'!AF106)</f>
        <v>2</v>
      </c>
      <c r="AA106" s="94">
        <f>INT('Mob (2)'!AG106)</f>
        <v>12</v>
      </c>
    </row>
    <row r="107" spans="1:27" x14ac:dyDescent="0.3">
      <c r="A107">
        <f>INT('Mob (2)'!A107)</f>
        <v>323</v>
      </c>
      <c r="B107">
        <f>INT('Mob (2)'!B107)</f>
        <v>700323</v>
      </c>
      <c r="C107">
        <f>INT('Mob (2)'!C107)</f>
        <v>1</v>
      </c>
      <c r="D107">
        <f>INT('Mob (2)'!D107)</f>
        <v>1</v>
      </c>
      <c r="E107">
        <f>INT('Mob (2)'!E107)</f>
        <v>1</v>
      </c>
      <c r="F107">
        <f>INT('Mob (2)'!F107)</f>
        <v>1</v>
      </c>
      <c r="G107">
        <f>INT('Mob (2)'!G107)</f>
        <v>0</v>
      </c>
      <c r="H107">
        <f>INT('Mob (2)'!H107)</f>
        <v>15</v>
      </c>
      <c r="I107">
        <f>INT('Mob (2)'!I107)</f>
        <v>1215</v>
      </c>
      <c r="J107">
        <f>INT('Mob (2)'!J107)</f>
        <v>1215</v>
      </c>
      <c r="K107">
        <f>INT('Mob (2)'!K107)</f>
        <v>1215</v>
      </c>
      <c r="L107">
        <f>INT('Mob (2)'!L107)</f>
        <v>0</v>
      </c>
      <c r="M107">
        <f>INT('Mob (2)'!M107)</f>
        <v>177</v>
      </c>
      <c r="N107">
        <f>INT('Mob (2)'!N107)</f>
        <v>177</v>
      </c>
      <c r="O107">
        <f>INT('Mob (2)'!O107)</f>
        <v>177</v>
      </c>
      <c r="P107">
        <f>INT('Mob (2)'!P107)</f>
        <v>0</v>
      </c>
      <c r="Q107">
        <f>INT('Mob (2)'!R107)</f>
        <v>83</v>
      </c>
      <c r="R107">
        <f>INT('Mob (2)'!S107)</f>
        <v>0</v>
      </c>
      <c r="S107">
        <f>INT('Mob (2)'!T107)</f>
        <v>40</v>
      </c>
      <c r="T107">
        <f>INT('Mob (2)'!V107)</f>
        <v>0</v>
      </c>
      <c r="U107" s="94">
        <f>INT('Mob (2)'!AB107)</f>
        <v>0</v>
      </c>
      <c r="V107">
        <f>INT('Mob (2)'!W107)</f>
        <v>800193</v>
      </c>
      <c r="W107" s="94">
        <f>INT('Mob (2)'!X107)</f>
        <v>50</v>
      </c>
      <c r="X107" s="94">
        <f>INT('Mob (2)'!AD107)</f>
        <v>15</v>
      </c>
      <c r="Y107" s="94">
        <f>INT('Mob (2)'!AE107)</f>
        <v>1</v>
      </c>
      <c r="Z107" s="94">
        <f>INT('Mob (2)'!AF107)</f>
        <v>1</v>
      </c>
      <c r="AA107" s="94">
        <f>INT('Mob (2)'!AG107)</f>
        <v>37</v>
      </c>
    </row>
    <row r="108" spans="1:27" x14ac:dyDescent="0.3">
      <c r="A108">
        <f>INT('Mob (2)'!A108)</f>
        <v>324</v>
      </c>
      <c r="B108">
        <f>INT('Mob (2)'!B108)</f>
        <v>700324</v>
      </c>
      <c r="C108">
        <f>INT('Mob (2)'!C108)</f>
        <v>1</v>
      </c>
      <c r="D108">
        <f>INT('Mob (2)'!D108)</f>
        <v>1</v>
      </c>
      <c r="E108">
        <f>INT('Mob (2)'!E108)</f>
        <v>1</v>
      </c>
      <c r="F108">
        <f>INT('Mob (2)'!F108)</f>
        <v>1</v>
      </c>
      <c r="G108">
        <f>INT('Mob (2)'!G108)</f>
        <v>1</v>
      </c>
      <c r="H108">
        <f>INT('Mob (2)'!H108)</f>
        <v>0</v>
      </c>
      <c r="I108">
        <f>INT('Mob (2)'!I108)</f>
        <v>1221</v>
      </c>
      <c r="J108">
        <f>INT('Mob (2)'!J108)</f>
        <v>1221</v>
      </c>
      <c r="K108">
        <f>INT('Mob (2)'!K108)</f>
        <v>1221</v>
      </c>
      <c r="L108">
        <f>INT('Mob (2)'!L108)</f>
        <v>0</v>
      </c>
      <c r="M108">
        <f>INT('Mob (2)'!M108)</f>
        <v>178</v>
      </c>
      <c r="N108">
        <f>INT('Mob (2)'!N108)</f>
        <v>178</v>
      </c>
      <c r="O108">
        <f>INT('Mob (2)'!O108)</f>
        <v>178</v>
      </c>
      <c r="P108">
        <f>INT('Mob (2)'!P108)</f>
        <v>0</v>
      </c>
      <c r="Q108">
        <f>INT('Mob (2)'!R108)</f>
        <v>83</v>
      </c>
      <c r="R108">
        <f>INT('Mob (2)'!S108)</f>
        <v>0</v>
      </c>
      <c r="S108">
        <f>INT('Mob (2)'!T108)</f>
        <v>40</v>
      </c>
      <c r="T108">
        <f>INT('Mob (2)'!V108)</f>
        <v>0</v>
      </c>
      <c r="U108" s="94">
        <f>INT('Mob (2)'!AB108)</f>
        <v>0</v>
      </c>
      <c r="V108">
        <f>INT('Mob (2)'!W108)</f>
        <v>800221</v>
      </c>
      <c r="W108" s="94">
        <f>INT('Mob (2)'!X108)</f>
        <v>50</v>
      </c>
      <c r="X108" s="94">
        <f>INT('Mob (2)'!AD108)</f>
        <v>17</v>
      </c>
      <c r="Y108" s="94">
        <f>INT('Mob (2)'!AE108)</f>
        <v>7</v>
      </c>
      <c r="Z108" s="94">
        <f>INT('Mob (2)'!AF108)</f>
        <v>0</v>
      </c>
      <c r="AA108" s="94">
        <f>INT('Mob (2)'!AG108)</f>
        <v>88</v>
      </c>
    </row>
    <row r="109" spans="1:27" x14ac:dyDescent="0.3">
      <c r="A109">
        <f>INT('Mob (2)'!A109)</f>
        <v>325</v>
      </c>
      <c r="B109">
        <f>INT('Mob (2)'!B109)</f>
        <v>700325</v>
      </c>
      <c r="C109">
        <f>INT('Mob (2)'!C109)</f>
        <v>1</v>
      </c>
      <c r="D109">
        <f>INT('Mob (2)'!D109)</f>
        <v>1</v>
      </c>
      <c r="E109">
        <f>INT('Mob (2)'!E109)</f>
        <v>1</v>
      </c>
      <c r="F109">
        <f>INT('Mob (2)'!F109)</f>
        <v>1</v>
      </c>
      <c r="G109">
        <f>INT('Mob (2)'!G109)</f>
        <v>1</v>
      </c>
      <c r="H109">
        <f>INT('Mob (2)'!H109)</f>
        <v>0</v>
      </c>
      <c r="I109">
        <f>INT('Mob (2)'!I109)</f>
        <v>1232</v>
      </c>
      <c r="J109">
        <f>INT('Mob (2)'!J109)</f>
        <v>1232</v>
      </c>
      <c r="K109">
        <f>INT('Mob (2)'!K109)</f>
        <v>1232</v>
      </c>
      <c r="L109">
        <f>INT('Mob (2)'!L109)</f>
        <v>0</v>
      </c>
      <c r="M109">
        <f>INT('Mob (2)'!M109)</f>
        <v>179</v>
      </c>
      <c r="N109">
        <f>INT('Mob (2)'!N109)</f>
        <v>179</v>
      </c>
      <c r="O109">
        <f>INT('Mob (2)'!O109)</f>
        <v>179</v>
      </c>
      <c r="P109">
        <f>INT('Mob (2)'!P109)</f>
        <v>0</v>
      </c>
      <c r="Q109">
        <f>INT('Mob (2)'!R109)</f>
        <v>83</v>
      </c>
      <c r="R109">
        <f>INT('Mob (2)'!S109)</f>
        <v>0</v>
      </c>
      <c r="S109">
        <f>INT('Mob (2)'!T109)</f>
        <v>41</v>
      </c>
      <c r="T109">
        <f>INT('Mob (2)'!V109)</f>
        <v>0</v>
      </c>
      <c r="U109" s="94">
        <f>INT('Mob (2)'!AB109)</f>
        <v>0</v>
      </c>
      <c r="V109">
        <f>INT('Mob (2)'!W109)</f>
        <v>800221</v>
      </c>
      <c r="W109" s="94">
        <f>INT('Mob (2)'!X109)</f>
        <v>50</v>
      </c>
      <c r="X109" s="94">
        <f>INT('Mob (2)'!AD109)</f>
        <v>11</v>
      </c>
      <c r="Y109" s="94">
        <f>INT('Mob (2)'!AE109)</f>
        <v>7</v>
      </c>
      <c r="Z109" s="94">
        <f>INT('Mob (2)'!AF109)</f>
        <v>1</v>
      </c>
      <c r="AA109" s="94">
        <f>INT('Mob (2)'!AG109)</f>
        <v>87</v>
      </c>
    </row>
    <row r="110" spans="1:27" x14ac:dyDescent="0.3">
      <c r="A110">
        <f>INT('Mob (2)'!A110)</f>
        <v>326</v>
      </c>
      <c r="B110">
        <f>INT('Mob (2)'!B110)</f>
        <v>700326</v>
      </c>
      <c r="C110">
        <f>INT('Mob (2)'!C110)</f>
        <v>1</v>
      </c>
      <c r="D110">
        <f>INT('Mob (2)'!D110)</f>
        <v>1</v>
      </c>
      <c r="E110">
        <f>INT('Mob (2)'!E110)</f>
        <v>1</v>
      </c>
      <c r="F110">
        <f>INT('Mob (2)'!F110)</f>
        <v>1</v>
      </c>
      <c r="G110">
        <f>INT('Mob (2)'!G110)</f>
        <v>0</v>
      </c>
      <c r="H110">
        <f>INT('Mob (2)'!H110)</f>
        <v>25</v>
      </c>
      <c r="I110">
        <f>INT('Mob (2)'!I110)</f>
        <v>1237</v>
      </c>
      <c r="J110">
        <f>INT('Mob (2)'!J110)</f>
        <v>1237</v>
      </c>
      <c r="K110">
        <f>INT('Mob (2)'!K110)</f>
        <v>1237</v>
      </c>
      <c r="L110">
        <f>INT('Mob (2)'!L110)</f>
        <v>0</v>
      </c>
      <c r="M110">
        <f>INT('Mob (2)'!M110)</f>
        <v>180</v>
      </c>
      <c r="N110">
        <f>INT('Mob (2)'!N110)</f>
        <v>180</v>
      </c>
      <c r="O110">
        <f>INT('Mob (2)'!O110)</f>
        <v>180</v>
      </c>
      <c r="P110">
        <f>INT('Mob (2)'!P110)</f>
        <v>0</v>
      </c>
      <c r="Q110">
        <f>INT('Mob (2)'!R110)</f>
        <v>83</v>
      </c>
      <c r="R110">
        <f>INT('Mob (2)'!S110)</f>
        <v>0</v>
      </c>
      <c r="S110">
        <f>INT('Mob (2)'!T110)</f>
        <v>41</v>
      </c>
      <c r="T110">
        <f>INT('Mob (2)'!V110)</f>
        <v>0</v>
      </c>
      <c r="U110" s="94">
        <f>INT('Mob (2)'!AB110)</f>
        <v>0</v>
      </c>
      <c r="V110">
        <f>INT('Mob (2)'!W110)</f>
        <v>800141</v>
      </c>
      <c r="W110" s="94">
        <f>INT('Mob (2)'!X110)</f>
        <v>15</v>
      </c>
      <c r="X110" s="94">
        <f>INT('Mob (2)'!AD110)</f>
        <v>16</v>
      </c>
      <c r="Y110" s="94">
        <f>INT('Mob (2)'!AE110)</f>
        <v>1</v>
      </c>
      <c r="Z110" s="94">
        <f>INT('Mob (2)'!AF110)</f>
        <v>1</v>
      </c>
      <c r="AA110" s="94">
        <f>INT('Mob (2)'!AG110)</f>
        <v>48</v>
      </c>
    </row>
    <row r="111" spans="1:27" x14ac:dyDescent="0.3">
      <c r="A111">
        <f>INT('Mob (2)'!A111)</f>
        <v>401</v>
      </c>
      <c r="B111">
        <f>INT('Mob (2)'!B111)</f>
        <v>700401</v>
      </c>
      <c r="C111">
        <f>INT('Mob (2)'!C111)</f>
        <v>1</v>
      </c>
      <c r="D111">
        <f>INT('Mob (2)'!D111)</f>
        <v>1</v>
      </c>
      <c r="E111">
        <f>INT('Mob (2)'!E111)</f>
        <v>1</v>
      </c>
      <c r="F111">
        <f>INT('Mob (2)'!F111)</f>
        <v>1</v>
      </c>
      <c r="G111">
        <f>INT('Mob (2)'!G111)</f>
        <v>1</v>
      </c>
      <c r="H111">
        <f>INT('Mob (2)'!H111)</f>
        <v>0</v>
      </c>
      <c r="I111">
        <f>INT('Mob (2)'!I111)</f>
        <v>1248</v>
      </c>
      <c r="J111">
        <f>INT('Mob (2)'!J111)</f>
        <v>1248</v>
      </c>
      <c r="K111">
        <f>INT('Mob (2)'!K111)</f>
        <v>1248</v>
      </c>
      <c r="L111">
        <f>INT('Mob (2)'!L111)</f>
        <v>0</v>
      </c>
      <c r="M111">
        <f>INT('Mob (2)'!M111)</f>
        <v>182</v>
      </c>
      <c r="N111">
        <f>INT('Mob (2)'!N111)</f>
        <v>182</v>
      </c>
      <c r="O111">
        <f>INT('Mob (2)'!O111)</f>
        <v>182</v>
      </c>
      <c r="P111">
        <f>INT('Mob (2)'!P111)</f>
        <v>0</v>
      </c>
      <c r="Q111">
        <f>INT('Mob (2)'!R111)</f>
        <v>85</v>
      </c>
      <c r="R111">
        <f>INT('Mob (2)'!S111)</f>
        <v>0</v>
      </c>
      <c r="S111">
        <f>INT('Mob (2)'!T111)</f>
        <v>41</v>
      </c>
      <c r="T111">
        <f>INT('Mob (2)'!V111)</f>
        <v>0</v>
      </c>
      <c r="U111" s="94">
        <f>INT('Mob (2)'!AB111)</f>
        <v>0</v>
      </c>
      <c r="V111">
        <f>INT('Mob (2)'!W111)</f>
        <v>800183</v>
      </c>
      <c r="W111" s="94">
        <f>INT('Mob (2)'!X111)</f>
        <v>100</v>
      </c>
      <c r="X111" s="94">
        <f>INT('Mob (2)'!AD111)</f>
        <v>12</v>
      </c>
      <c r="Y111" s="94">
        <f>INT('Mob (2)'!AE111)</f>
        <v>7</v>
      </c>
      <c r="Z111" s="94">
        <f>INT('Mob (2)'!AF111)</f>
        <v>1</v>
      </c>
      <c r="AA111" s="94">
        <f>INT('Mob (2)'!AG111)</f>
        <v>58</v>
      </c>
    </row>
    <row r="112" spans="1:27" x14ac:dyDescent="0.3">
      <c r="A112">
        <f>INT('Mob (2)'!A112)</f>
        <v>402</v>
      </c>
      <c r="B112">
        <f>INT('Mob (2)'!B112)</f>
        <v>700402</v>
      </c>
      <c r="C112">
        <f>INT('Mob (2)'!C112)</f>
        <v>1</v>
      </c>
      <c r="D112">
        <f>INT('Mob (2)'!D112)</f>
        <v>1</v>
      </c>
      <c r="E112">
        <f>INT('Mob (2)'!E112)</f>
        <v>1</v>
      </c>
      <c r="F112">
        <f>INT('Mob (2)'!F112)</f>
        <v>1</v>
      </c>
      <c r="G112">
        <f>INT('Mob (2)'!G112)</f>
        <v>0</v>
      </c>
      <c r="H112">
        <f>INT('Mob (2)'!H112)</f>
        <v>5</v>
      </c>
      <c r="I112">
        <f>INT('Mob (2)'!I112)</f>
        <v>1259</v>
      </c>
      <c r="J112">
        <f>INT('Mob (2)'!J112)</f>
        <v>1259</v>
      </c>
      <c r="K112">
        <f>INT('Mob (2)'!K112)</f>
        <v>1259</v>
      </c>
      <c r="L112">
        <f>INT('Mob (2)'!L112)</f>
        <v>0</v>
      </c>
      <c r="M112">
        <f>INT('Mob (2)'!M112)</f>
        <v>183</v>
      </c>
      <c r="N112">
        <f>INT('Mob (2)'!N112)</f>
        <v>183</v>
      </c>
      <c r="O112">
        <f>INT('Mob (2)'!O112)</f>
        <v>183</v>
      </c>
      <c r="P112">
        <f>INT('Mob (2)'!P112)</f>
        <v>0</v>
      </c>
      <c r="Q112">
        <f>INT('Mob (2)'!R112)</f>
        <v>85</v>
      </c>
      <c r="R112">
        <f>INT('Mob (2)'!S112)</f>
        <v>0</v>
      </c>
      <c r="S112">
        <f>INT('Mob (2)'!T112)</f>
        <v>42</v>
      </c>
      <c r="T112">
        <f>INT('Mob (2)'!V112)</f>
        <v>0</v>
      </c>
      <c r="U112" s="94">
        <f>INT('Mob (2)'!AB112)</f>
        <v>0</v>
      </c>
      <c r="V112">
        <f>INT('Mob (2)'!W112)</f>
        <v>800001</v>
      </c>
      <c r="W112" s="94">
        <f>INT('Mob (2)'!X112)</f>
        <v>5</v>
      </c>
      <c r="X112" s="94">
        <f>INT('Mob (2)'!AD112)</f>
        <v>11</v>
      </c>
      <c r="Y112" s="94">
        <f>INT('Mob (2)'!AE112)</f>
        <v>1</v>
      </c>
      <c r="Z112" s="94">
        <f>INT('Mob (2)'!AF112)</f>
        <v>1</v>
      </c>
      <c r="AA112" s="94">
        <f>INT('Mob (2)'!AG112)</f>
        <v>4</v>
      </c>
    </row>
    <row r="113" spans="1:27" x14ac:dyDescent="0.3">
      <c r="A113">
        <f>INT('Mob (2)'!A113)</f>
        <v>403</v>
      </c>
      <c r="B113">
        <f>INT('Mob (2)'!B113)</f>
        <v>700403</v>
      </c>
      <c r="C113">
        <f>INT('Mob (2)'!C113)</f>
        <v>1</v>
      </c>
      <c r="D113">
        <f>INT('Mob (2)'!D113)</f>
        <v>1</v>
      </c>
      <c r="E113">
        <f>INT('Mob (2)'!E113)</f>
        <v>1</v>
      </c>
      <c r="F113">
        <f>INT('Mob (2)'!F113)</f>
        <v>2</v>
      </c>
      <c r="G113">
        <f>INT('Mob (2)'!G113)</f>
        <v>0</v>
      </c>
      <c r="H113">
        <f>INT('Mob (2)'!H113)</f>
        <v>5</v>
      </c>
      <c r="I113">
        <f>INT('Mob (2)'!I113)</f>
        <v>1270</v>
      </c>
      <c r="J113">
        <f>INT('Mob (2)'!J113)</f>
        <v>1270</v>
      </c>
      <c r="K113">
        <f>INT('Mob (2)'!K113)</f>
        <v>1270</v>
      </c>
      <c r="L113">
        <f>INT('Mob (2)'!L113)</f>
        <v>0</v>
      </c>
      <c r="M113">
        <f>INT('Mob (2)'!M113)</f>
        <v>185</v>
      </c>
      <c r="N113">
        <f>INT('Mob (2)'!N113)</f>
        <v>185</v>
      </c>
      <c r="O113">
        <f>INT('Mob (2)'!O113)</f>
        <v>185</v>
      </c>
      <c r="P113">
        <f>INT('Mob (2)'!P113)</f>
        <v>0</v>
      </c>
      <c r="Q113">
        <f>INT('Mob (2)'!R113)</f>
        <v>85</v>
      </c>
      <c r="R113">
        <f>INT('Mob (2)'!S113)</f>
        <v>0</v>
      </c>
      <c r="S113">
        <f>INT('Mob (2)'!T113)</f>
        <v>42</v>
      </c>
      <c r="T113">
        <f>INT('Mob (2)'!V113)</f>
        <v>0</v>
      </c>
      <c r="U113" s="94">
        <f>INT('Mob (2)'!AB113)</f>
        <v>0</v>
      </c>
      <c r="V113">
        <f>INT('Mob (2)'!W113)</f>
        <v>800001</v>
      </c>
      <c r="W113" s="94">
        <f>INT('Mob (2)'!X113)</f>
        <v>5</v>
      </c>
      <c r="X113" s="94">
        <f>INT('Mob (2)'!AD113)</f>
        <v>15</v>
      </c>
      <c r="Y113" s="94">
        <f>INT('Mob (2)'!AE113)</f>
        <v>2</v>
      </c>
      <c r="Z113" s="94">
        <f>INT('Mob (2)'!AF113)</f>
        <v>0</v>
      </c>
      <c r="AA113" s="94">
        <f>INT('Mob (2)'!AG113)</f>
        <v>71</v>
      </c>
    </row>
    <row r="114" spans="1:27" x14ac:dyDescent="0.3">
      <c r="A114">
        <f>INT('Mob (2)'!A114)</f>
        <v>404</v>
      </c>
      <c r="B114">
        <f>INT('Mob (2)'!B114)</f>
        <v>700404</v>
      </c>
      <c r="C114">
        <f>INT('Mob (2)'!C114)</f>
        <v>1</v>
      </c>
      <c r="D114">
        <f>INT('Mob (2)'!D114)</f>
        <v>1</v>
      </c>
      <c r="E114">
        <f>INT('Mob (2)'!E114)</f>
        <v>1</v>
      </c>
      <c r="F114">
        <f>INT('Mob (2)'!F114)</f>
        <v>2</v>
      </c>
      <c r="G114">
        <f>INT('Mob (2)'!G114)</f>
        <v>0</v>
      </c>
      <c r="H114">
        <f>INT('Mob (2)'!H114)</f>
        <v>5</v>
      </c>
      <c r="I114">
        <f>INT('Mob (2)'!I114)</f>
        <v>1286</v>
      </c>
      <c r="J114">
        <f>INT('Mob (2)'!J114)</f>
        <v>1286</v>
      </c>
      <c r="K114">
        <f>INT('Mob (2)'!K114)</f>
        <v>1286</v>
      </c>
      <c r="L114">
        <f>INT('Mob (2)'!L114)</f>
        <v>0</v>
      </c>
      <c r="M114">
        <f>INT('Mob (2)'!M114)</f>
        <v>187</v>
      </c>
      <c r="N114">
        <f>INT('Mob (2)'!N114)</f>
        <v>187</v>
      </c>
      <c r="O114">
        <f>INT('Mob (2)'!O114)</f>
        <v>187</v>
      </c>
      <c r="P114">
        <f>INT('Mob (2)'!P114)</f>
        <v>0</v>
      </c>
      <c r="Q114">
        <f>INT('Mob (2)'!R114)</f>
        <v>85</v>
      </c>
      <c r="R114">
        <f>INT('Mob (2)'!S114)</f>
        <v>0</v>
      </c>
      <c r="S114">
        <f>INT('Mob (2)'!T114)</f>
        <v>43</v>
      </c>
      <c r="T114">
        <f>INT('Mob (2)'!V114)</f>
        <v>0</v>
      </c>
      <c r="U114" s="94">
        <f>INT('Mob (2)'!AB114)</f>
        <v>0</v>
      </c>
      <c r="V114">
        <f>INT('Mob (2)'!W114)</f>
        <v>800011</v>
      </c>
      <c r="W114" s="94">
        <f>INT('Mob (2)'!X114)</f>
        <v>10</v>
      </c>
      <c r="X114" s="94">
        <f>INT('Mob (2)'!AD114)</f>
        <v>17</v>
      </c>
      <c r="Y114" s="94">
        <f>INT('Mob (2)'!AE114)</f>
        <v>2</v>
      </c>
      <c r="Z114" s="94">
        <f>INT('Mob (2)'!AF114)</f>
        <v>2</v>
      </c>
      <c r="AA114" s="94">
        <f>INT('Mob (2)'!AG114)</f>
        <v>10</v>
      </c>
    </row>
    <row r="115" spans="1:27" x14ac:dyDescent="0.3">
      <c r="A115">
        <f>INT('Mob (2)'!A115)</f>
        <v>405</v>
      </c>
      <c r="B115">
        <f>INT('Mob (2)'!B115)</f>
        <v>700405</v>
      </c>
      <c r="C115">
        <f>INT('Mob (2)'!C115)</f>
        <v>1</v>
      </c>
      <c r="D115">
        <f>INT('Mob (2)'!D115)</f>
        <v>1</v>
      </c>
      <c r="E115">
        <f>INT('Mob (2)'!E115)</f>
        <v>1</v>
      </c>
      <c r="F115">
        <f>INT('Mob (2)'!F115)</f>
        <v>1</v>
      </c>
      <c r="G115">
        <f>INT('Mob (2)'!G115)</f>
        <v>0</v>
      </c>
      <c r="H115">
        <f>INT('Mob (2)'!H115)</f>
        <v>5</v>
      </c>
      <c r="I115">
        <f>INT('Mob (2)'!I115)</f>
        <v>1303</v>
      </c>
      <c r="J115">
        <f>INT('Mob (2)'!J115)</f>
        <v>1303</v>
      </c>
      <c r="K115">
        <f>INT('Mob (2)'!K115)</f>
        <v>1303</v>
      </c>
      <c r="L115">
        <f>INT('Mob (2)'!L115)</f>
        <v>0</v>
      </c>
      <c r="M115">
        <f>INT('Mob (2)'!M115)</f>
        <v>190</v>
      </c>
      <c r="N115">
        <f>INT('Mob (2)'!N115)</f>
        <v>190</v>
      </c>
      <c r="O115">
        <f>INT('Mob (2)'!O115)</f>
        <v>190</v>
      </c>
      <c r="P115">
        <f>INT('Mob (2)'!P115)</f>
        <v>0</v>
      </c>
      <c r="Q115">
        <f>INT('Mob (2)'!R115)</f>
        <v>85</v>
      </c>
      <c r="R115">
        <f>INT('Mob (2)'!S115)</f>
        <v>0</v>
      </c>
      <c r="S115">
        <f>INT('Mob (2)'!T115)</f>
        <v>43</v>
      </c>
      <c r="T115">
        <f>INT('Mob (2)'!V115)</f>
        <v>0</v>
      </c>
      <c r="U115" s="94">
        <f>INT('Mob (2)'!AB115)</f>
        <v>0</v>
      </c>
      <c r="V115">
        <f>INT('Mob (2)'!W115)</f>
        <v>800011</v>
      </c>
      <c r="W115" s="94">
        <f>INT('Mob (2)'!X115)</f>
        <v>10</v>
      </c>
      <c r="X115" s="94">
        <f>INT('Mob (2)'!AD115)</f>
        <v>15</v>
      </c>
      <c r="Y115" s="94">
        <f>INT('Mob (2)'!AE115)</f>
        <v>1</v>
      </c>
      <c r="Z115" s="94">
        <f>INT('Mob (2)'!AF115)</f>
        <v>1</v>
      </c>
      <c r="AA115" s="94">
        <f>INT('Mob (2)'!AG115)</f>
        <v>31</v>
      </c>
    </row>
    <row r="116" spans="1:27" x14ac:dyDescent="0.3">
      <c r="A116">
        <f>INT('Mob (2)'!A116)</f>
        <v>406</v>
      </c>
      <c r="B116">
        <f>INT('Mob (2)'!B116)</f>
        <v>700406</v>
      </c>
      <c r="C116">
        <f>INT('Mob (2)'!C116)</f>
        <v>1</v>
      </c>
      <c r="D116">
        <f>INT('Mob (2)'!D116)</f>
        <v>1</v>
      </c>
      <c r="E116">
        <f>INT('Mob (2)'!E116)</f>
        <v>1</v>
      </c>
      <c r="F116">
        <f>INT('Mob (2)'!F116)</f>
        <v>2</v>
      </c>
      <c r="G116">
        <f>INT('Mob (2)'!G116)</f>
        <v>0</v>
      </c>
      <c r="H116">
        <f>INT('Mob (2)'!H116)</f>
        <v>40</v>
      </c>
      <c r="I116">
        <f>INT('Mob (2)'!I116)</f>
        <v>1308</v>
      </c>
      <c r="J116">
        <f>INT('Mob (2)'!J116)</f>
        <v>1308</v>
      </c>
      <c r="K116">
        <f>INT('Mob (2)'!K116)</f>
        <v>1308</v>
      </c>
      <c r="L116">
        <f>INT('Mob (2)'!L116)</f>
        <v>0</v>
      </c>
      <c r="M116">
        <f>INT('Mob (2)'!M116)</f>
        <v>191</v>
      </c>
      <c r="N116">
        <f>INT('Mob (2)'!N116)</f>
        <v>191</v>
      </c>
      <c r="O116">
        <f>INT('Mob (2)'!O116)</f>
        <v>191</v>
      </c>
      <c r="P116">
        <f>INT('Mob (2)'!P116)</f>
        <v>0</v>
      </c>
      <c r="Q116">
        <f>INT('Mob (2)'!R116)</f>
        <v>85</v>
      </c>
      <c r="R116">
        <f>INT('Mob (2)'!S116)</f>
        <v>0</v>
      </c>
      <c r="S116">
        <f>INT('Mob (2)'!T116)</f>
        <v>44</v>
      </c>
      <c r="T116">
        <f>INT('Mob (2)'!V116)</f>
        <v>0</v>
      </c>
      <c r="U116" s="94">
        <f>INT('Mob (2)'!AB116)</f>
        <v>0</v>
      </c>
      <c r="V116">
        <f>INT('Mob (2)'!W116)</f>
        <v>800031</v>
      </c>
      <c r="W116" s="94">
        <f>INT('Mob (2)'!X116)</f>
        <v>5</v>
      </c>
      <c r="X116" s="94">
        <f>INT('Mob (2)'!AD116)</f>
        <v>16</v>
      </c>
      <c r="Y116" s="94">
        <f>INT('Mob (2)'!AE116)</f>
        <v>2</v>
      </c>
      <c r="Z116" s="94">
        <f>INT('Mob (2)'!AF116)</f>
        <v>0</v>
      </c>
      <c r="AA116" s="94">
        <f>INT('Mob (2)'!AG116)</f>
        <v>19</v>
      </c>
    </row>
    <row r="117" spans="1:27" x14ac:dyDescent="0.3">
      <c r="A117">
        <f>INT('Mob (2)'!A117)</f>
        <v>407</v>
      </c>
      <c r="B117">
        <f>INT('Mob (2)'!B117)</f>
        <v>700407</v>
      </c>
      <c r="C117">
        <f>INT('Mob (2)'!C117)</f>
        <v>1</v>
      </c>
      <c r="D117">
        <f>INT('Mob (2)'!D117)</f>
        <v>1</v>
      </c>
      <c r="E117">
        <f>INT('Mob (2)'!E117)</f>
        <v>1</v>
      </c>
      <c r="F117">
        <f>INT('Mob (2)'!F117)</f>
        <v>2</v>
      </c>
      <c r="G117">
        <f>INT('Mob (2)'!G117)</f>
        <v>0</v>
      </c>
      <c r="H117">
        <f>INT('Mob (2)'!H117)</f>
        <v>40</v>
      </c>
      <c r="I117">
        <f>INT('Mob (2)'!I117)</f>
        <v>1314</v>
      </c>
      <c r="J117">
        <f>INT('Mob (2)'!J117)</f>
        <v>1314</v>
      </c>
      <c r="K117">
        <f>INT('Mob (2)'!K117)</f>
        <v>1314</v>
      </c>
      <c r="L117">
        <f>INT('Mob (2)'!L117)</f>
        <v>0</v>
      </c>
      <c r="M117">
        <f>INT('Mob (2)'!M117)</f>
        <v>191</v>
      </c>
      <c r="N117">
        <f>INT('Mob (2)'!N117)</f>
        <v>191</v>
      </c>
      <c r="O117">
        <f>INT('Mob (2)'!O117)</f>
        <v>191</v>
      </c>
      <c r="P117">
        <f>INT('Mob (2)'!P117)</f>
        <v>0</v>
      </c>
      <c r="Q117">
        <f>INT('Mob (2)'!R117)</f>
        <v>85</v>
      </c>
      <c r="R117">
        <f>INT('Mob (2)'!S117)</f>
        <v>0</v>
      </c>
      <c r="S117">
        <f>INT('Mob (2)'!T117)</f>
        <v>44</v>
      </c>
      <c r="T117">
        <f>INT('Mob (2)'!V117)</f>
        <v>0</v>
      </c>
      <c r="U117" s="94">
        <f>INT('Mob (2)'!AB117)</f>
        <v>0</v>
      </c>
      <c r="V117">
        <f>INT('Mob (2)'!W117)</f>
        <v>800031</v>
      </c>
      <c r="W117" s="94">
        <f>INT('Mob (2)'!X117)</f>
        <v>5</v>
      </c>
      <c r="X117" s="94">
        <f>INT('Mob (2)'!AD117)</f>
        <v>18</v>
      </c>
      <c r="Y117" s="94">
        <f>INT('Mob (2)'!AE117)</f>
        <v>2</v>
      </c>
      <c r="Z117" s="94">
        <f>INT('Mob (2)'!AF117)</f>
        <v>1</v>
      </c>
      <c r="AA117" s="94">
        <f>INT('Mob (2)'!AG117)</f>
        <v>51</v>
      </c>
    </row>
    <row r="118" spans="1:27" x14ac:dyDescent="0.3">
      <c r="A118">
        <f>INT('Mob (2)'!A118)</f>
        <v>408</v>
      </c>
      <c r="B118">
        <f>INT('Mob (2)'!B118)</f>
        <v>700408</v>
      </c>
      <c r="C118">
        <f>INT('Mob (2)'!C118)</f>
        <v>1</v>
      </c>
      <c r="D118">
        <f>INT('Mob (2)'!D118)</f>
        <v>1</v>
      </c>
      <c r="E118">
        <f>INT('Mob (2)'!E118)</f>
        <v>1</v>
      </c>
      <c r="F118">
        <f>INT('Mob (2)'!F118)</f>
        <v>1</v>
      </c>
      <c r="G118">
        <f>INT('Mob (2)'!G118)</f>
        <v>0</v>
      </c>
      <c r="H118">
        <f>INT('Mob (2)'!H118)</f>
        <v>15</v>
      </c>
      <c r="I118">
        <f>INT('Mob (2)'!I118)</f>
        <v>1319</v>
      </c>
      <c r="J118">
        <f>INT('Mob (2)'!J118)</f>
        <v>1319</v>
      </c>
      <c r="K118">
        <f>INT('Mob (2)'!K118)</f>
        <v>1319</v>
      </c>
      <c r="L118">
        <f>INT('Mob (2)'!L118)</f>
        <v>0</v>
      </c>
      <c r="M118">
        <f>INT('Mob (2)'!M118)</f>
        <v>192</v>
      </c>
      <c r="N118">
        <f>INT('Mob (2)'!N118)</f>
        <v>192</v>
      </c>
      <c r="O118">
        <f>INT('Mob (2)'!O118)</f>
        <v>192</v>
      </c>
      <c r="P118">
        <f>INT('Mob (2)'!P118)</f>
        <v>0</v>
      </c>
      <c r="Q118">
        <f>INT('Mob (2)'!R118)</f>
        <v>85</v>
      </c>
      <c r="R118">
        <f>INT('Mob (2)'!S118)</f>
        <v>0</v>
      </c>
      <c r="S118">
        <f>INT('Mob (2)'!T118)</f>
        <v>44</v>
      </c>
      <c r="T118">
        <f>INT('Mob (2)'!V118)</f>
        <v>0</v>
      </c>
      <c r="U118" s="94">
        <f>INT('Mob (2)'!AB118)</f>
        <v>0</v>
      </c>
      <c r="V118">
        <f>INT('Mob (2)'!W118)</f>
        <v>800201</v>
      </c>
      <c r="W118" s="94">
        <f>INT('Mob (2)'!X118)</f>
        <v>15</v>
      </c>
      <c r="X118" s="94">
        <f>INT('Mob (2)'!AD118)</f>
        <v>10</v>
      </c>
      <c r="Y118" s="94">
        <f>INT('Mob (2)'!AE118)</f>
        <v>1</v>
      </c>
      <c r="Z118" s="94">
        <f>INT('Mob (2)'!AF118)</f>
        <v>1</v>
      </c>
      <c r="AA118" s="94">
        <f>INT('Mob (2)'!AG118)</f>
        <v>40</v>
      </c>
    </row>
    <row r="119" spans="1:27" x14ac:dyDescent="0.3">
      <c r="A119">
        <f>INT('Mob (2)'!A119)</f>
        <v>409</v>
      </c>
      <c r="B119">
        <f>INT('Mob (2)'!B119)</f>
        <v>700409</v>
      </c>
      <c r="C119">
        <f>INT('Mob (2)'!C119)</f>
        <v>1</v>
      </c>
      <c r="D119">
        <f>INT('Mob (2)'!D119)</f>
        <v>1</v>
      </c>
      <c r="E119">
        <f>INT('Mob (2)'!E119)</f>
        <v>1</v>
      </c>
      <c r="F119">
        <f>INT('Mob (2)'!F119)</f>
        <v>2</v>
      </c>
      <c r="G119">
        <f>INT('Mob (2)'!G119)</f>
        <v>0</v>
      </c>
      <c r="H119">
        <f>INT('Mob (2)'!H119)</f>
        <v>15</v>
      </c>
      <c r="I119">
        <f>INT('Mob (2)'!I119)</f>
        <v>1325</v>
      </c>
      <c r="J119">
        <f>INT('Mob (2)'!J119)</f>
        <v>1325</v>
      </c>
      <c r="K119">
        <f>INT('Mob (2)'!K119)</f>
        <v>1325</v>
      </c>
      <c r="L119">
        <f>INT('Mob (2)'!L119)</f>
        <v>0</v>
      </c>
      <c r="M119">
        <f>INT('Mob (2)'!M119)</f>
        <v>193</v>
      </c>
      <c r="N119">
        <f>INT('Mob (2)'!N119)</f>
        <v>193</v>
      </c>
      <c r="O119">
        <f>INT('Mob (2)'!O119)</f>
        <v>193</v>
      </c>
      <c r="P119">
        <f>INT('Mob (2)'!P119)</f>
        <v>0</v>
      </c>
      <c r="Q119">
        <f>INT('Mob (2)'!R119)</f>
        <v>85</v>
      </c>
      <c r="R119">
        <f>INT('Mob (2)'!S119)</f>
        <v>0</v>
      </c>
      <c r="S119">
        <f>INT('Mob (2)'!T119)</f>
        <v>44</v>
      </c>
      <c r="T119">
        <f>INT('Mob (2)'!V119)</f>
        <v>0</v>
      </c>
      <c r="U119" s="94">
        <f>INT('Mob (2)'!AB119)</f>
        <v>0</v>
      </c>
      <c r="V119">
        <f>INT('Mob (2)'!W119)</f>
        <v>800201</v>
      </c>
      <c r="W119" s="94">
        <f>INT('Mob (2)'!X119)</f>
        <v>15</v>
      </c>
      <c r="X119" s="94">
        <f>INT('Mob (2)'!AD119)</f>
        <v>14</v>
      </c>
      <c r="Y119" s="94">
        <f>INT('Mob (2)'!AE119)</f>
        <v>2</v>
      </c>
      <c r="Z119" s="94">
        <f>INT('Mob (2)'!AF119)</f>
        <v>0</v>
      </c>
      <c r="AA119" s="94">
        <f>INT('Mob (2)'!AG119)</f>
        <v>60</v>
      </c>
    </row>
    <row r="120" spans="1:27" x14ac:dyDescent="0.3">
      <c r="A120">
        <f>INT('Mob (2)'!A120)</f>
        <v>410</v>
      </c>
      <c r="B120">
        <f>INT('Mob (2)'!B120)</f>
        <v>700410</v>
      </c>
      <c r="C120">
        <f>INT('Mob (2)'!C120)</f>
        <v>1</v>
      </c>
      <c r="D120">
        <f>INT('Mob (2)'!D120)</f>
        <v>1</v>
      </c>
      <c r="E120">
        <f>INT('Mob (2)'!E120)</f>
        <v>1</v>
      </c>
      <c r="F120">
        <f>INT('Mob (2)'!F120)</f>
        <v>1</v>
      </c>
      <c r="G120">
        <f>INT('Mob (2)'!G120)</f>
        <v>0</v>
      </c>
      <c r="H120">
        <f>INT('Mob (2)'!H120)</f>
        <v>15</v>
      </c>
      <c r="I120">
        <f>INT('Mob (2)'!I120)</f>
        <v>1330</v>
      </c>
      <c r="J120">
        <f>INT('Mob (2)'!J120)</f>
        <v>1330</v>
      </c>
      <c r="K120">
        <f>INT('Mob (2)'!K120)</f>
        <v>1330</v>
      </c>
      <c r="L120">
        <f>INT('Mob (2)'!L120)</f>
        <v>0</v>
      </c>
      <c r="M120">
        <f>INT('Mob (2)'!M120)</f>
        <v>194</v>
      </c>
      <c r="N120">
        <f>INT('Mob (2)'!N120)</f>
        <v>194</v>
      </c>
      <c r="O120">
        <f>INT('Mob (2)'!O120)</f>
        <v>194</v>
      </c>
      <c r="P120">
        <f>INT('Mob (2)'!P120)</f>
        <v>0</v>
      </c>
      <c r="Q120">
        <f>INT('Mob (2)'!R120)</f>
        <v>85</v>
      </c>
      <c r="R120">
        <f>INT('Mob (2)'!S120)</f>
        <v>0</v>
      </c>
      <c r="S120">
        <f>INT('Mob (2)'!T120)</f>
        <v>45</v>
      </c>
      <c r="T120">
        <f>INT('Mob (2)'!V120)</f>
        <v>0</v>
      </c>
      <c r="U120" s="94">
        <f>INT('Mob (2)'!AB120)</f>
        <v>0</v>
      </c>
      <c r="V120">
        <f>INT('Mob (2)'!W120)</f>
        <v>800193</v>
      </c>
      <c r="W120" s="94">
        <f>INT('Mob (2)'!X120)</f>
        <v>50</v>
      </c>
      <c r="X120" s="94">
        <f>INT('Mob (2)'!AD120)</f>
        <v>19</v>
      </c>
      <c r="Y120" s="94">
        <f>INT('Mob (2)'!AE120)</f>
        <v>1</v>
      </c>
      <c r="Z120" s="94">
        <f>INT('Mob (2)'!AF120)</f>
        <v>1</v>
      </c>
      <c r="AA120" s="94">
        <f>INT('Mob (2)'!AG120)</f>
        <v>80</v>
      </c>
    </row>
    <row r="121" spans="1:27" x14ac:dyDescent="0.3">
      <c r="A121">
        <f>INT('Mob (2)'!A121)</f>
        <v>411</v>
      </c>
      <c r="B121">
        <f>INT('Mob (2)'!B121)</f>
        <v>700411</v>
      </c>
      <c r="C121">
        <f>INT('Mob (2)'!C121)</f>
        <v>1</v>
      </c>
      <c r="D121">
        <f>INT('Mob (2)'!D121)</f>
        <v>1</v>
      </c>
      <c r="E121">
        <f>INT('Mob (2)'!E121)</f>
        <v>1</v>
      </c>
      <c r="F121">
        <f>INT('Mob (2)'!F121)</f>
        <v>1</v>
      </c>
      <c r="G121">
        <f>INT('Mob (2)'!G121)</f>
        <v>0</v>
      </c>
      <c r="H121">
        <f>INT('Mob (2)'!H121)</f>
        <v>15</v>
      </c>
      <c r="I121">
        <f>INT('Mob (2)'!I121)</f>
        <v>1341</v>
      </c>
      <c r="J121">
        <f>INT('Mob (2)'!J121)</f>
        <v>1341</v>
      </c>
      <c r="K121">
        <f>INT('Mob (2)'!K121)</f>
        <v>1341</v>
      </c>
      <c r="L121">
        <f>INT('Mob (2)'!L121)</f>
        <v>0</v>
      </c>
      <c r="M121">
        <f>INT('Mob (2)'!M121)</f>
        <v>195</v>
      </c>
      <c r="N121">
        <f>INT('Mob (2)'!N121)</f>
        <v>195</v>
      </c>
      <c r="O121">
        <f>INT('Mob (2)'!O121)</f>
        <v>195</v>
      </c>
      <c r="P121">
        <f>INT('Mob (2)'!P121)</f>
        <v>0</v>
      </c>
      <c r="Q121">
        <f>INT('Mob (2)'!R121)</f>
        <v>85</v>
      </c>
      <c r="R121">
        <f>INT('Mob (2)'!S121)</f>
        <v>0</v>
      </c>
      <c r="S121">
        <f>INT('Mob (2)'!T121)</f>
        <v>45</v>
      </c>
      <c r="T121">
        <f>INT('Mob (2)'!V121)</f>
        <v>0</v>
      </c>
      <c r="U121" s="94">
        <f>INT('Mob (2)'!AB121)</f>
        <v>0</v>
      </c>
      <c r="V121">
        <f>INT('Mob (2)'!W121)</f>
        <v>800193</v>
      </c>
      <c r="W121" s="94">
        <f>INT('Mob (2)'!X121)</f>
        <v>50</v>
      </c>
      <c r="X121" s="94">
        <f>INT('Mob (2)'!AD121)</f>
        <v>11</v>
      </c>
      <c r="Y121" s="94">
        <f>INT('Mob (2)'!AE121)</f>
        <v>1</v>
      </c>
      <c r="Z121" s="94">
        <f>INT('Mob (2)'!AF121)</f>
        <v>1</v>
      </c>
      <c r="AA121" s="94">
        <f>INT('Mob (2)'!AG121)</f>
        <v>88</v>
      </c>
    </row>
    <row r="122" spans="1:27" x14ac:dyDescent="0.3">
      <c r="A122">
        <f>INT('Mob (2)'!A122)</f>
        <v>412</v>
      </c>
      <c r="B122">
        <f>INT('Mob (2)'!B122)</f>
        <v>700412</v>
      </c>
      <c r="C122">
        <f>INT('Mob (2)'!C122)</f>
        <v>1</v>
      </c>
      <c r="D122">
        <f>INT('Mob (2)'!D122)</f>
        <v>1</v>
      </c>
      <c r="E122">
        <f>INT('Mob (2)'!E122)</f>
        <v>1</v>
      </c>
      <c r="F122">
        <f>INT('Mob (2)'!F122)</f>
        <v>1</v>
      </c>
      <c r="G122">
        <f>INT('Mob (2)'!G122)</f>
        <v>1</v>
      </c>
      <c r="H122">
        <f>INT('Mob (2)'!H122)</f>
        <v>0</v>
      </c>
      <c r="I122">
        <f>INT('Mob (2)'!I122)</f>
        <v>1352</v>
      </c>
      <c r="J122">
        <f>INT('Mob (2)'!J122)</f>
        <v>1352</v>
      </c>
      <c r="K122">
        <f>INT('Mob (2)'!K122)</f>
        <v>1352</v>
      </c>
      <c r="L122">
        <f>INT('Mob (2)'!L122)</f>
        <v>0</v>
      </c>
      <c r="M122">
        <f>INT('Mob (2)'!M122)</f>
        <v>197</v>
      </c>
      <c r="N122">
        <f>INT('Mob (2)'!N122)</f>
        <v>197</v>
      </c>
      <c r="O122">
        <f>INT('Mob (2)'!O122)</f>
        <v>197</v>
      </c>
      <c r="P122">
        <f>INT('Mob (2)'!P122)</f>
        <v>0</v>
      </c>
      <c r="Q122">
        <f>INT('Mob (2)'!R122)</f>
        <v>85</v>
      </c>
      <c r="R122">
        <f>INT('Mob (2)'!S122)</f>
        <v>0</v>
      </c>
      <c r="S122">
        <f>INT('Mob (2)'!T122)</f>
        <v>45</v>
      </c>
      <c r="T122">
        <f>INT('Mob (2)'!V122)</f>
        <v>0</v>
      </c>
      <c r="U122" s="94">
        <f>INT('Mob (2)'!AB122)</f>
        <v>0</v>
      </c>
      <c r="V122">
        <f>INT('Mob (2)'!W122)</f>
        <v>800221</v>
      </c>
      <c r="W122" s="94">
        <f>INT('Mob (2)'!X122)</f>
        <v>50</v>
      </c>
      <c r="X122" s="94">
        <f>INT('Mob (2)'!AD122)</f>
        <v>17</v>
      </c>
      <c r="Y122" s="94">
        <f>INT('Mob (2)'!AE122)</f>
        <v>7</v>
      </c>
      <c r="Z122" s="94">
        <f>INT('Mob (2)'!AF122)</f>
        <v>0</v>
      </c>
      <c r="AA122" s="94">
        <f>INT('Mob (2)'!AG122)</f>
        <v>100</v>
      </c>
    </row>
    <row r="123" spans="1:27" x14ac:dyDescent="0.3">
      <c r="A123">
        <f>INT('Mob (2)'!A123)</f>
        <v>413</v>
      </c>
      <c r="B123">
        <f>INT('Mob (2)'!B123)</f>
        <v>700413</v>
      </c>
      <c r="C123">
        <f>INT('Mob (2)'!C123)</f>
        <v>1</v>
      </c>
      <c r="D123">
        <f>INT('Mob (2)'!D123)</f>
        <v>1</v>
      </c>
      <c r="E123">
        <f>INT('Mob (2)'!E123)</f>
        <v>1</v>
      </c>
      <c r="F123">
        <f>INT('Mob (2)'!F123)</f>
        <v>1</v>
      </c>
      <c r="G123">
        <f>INT('Mob (2)'!G123)</f>
        <v>1</v>
      </c>
      <c r="H123">
        <f>INT('Mob (2)'!H123)</f>
        <v>0</v>
      </c>
      <c r="I123">
        <f>INT('Mob (2)'!I123)</f>
        <v>1363</v>
      </c>
      <c r="J123">
        <f>INT('Mob (2)'!J123)</f>
        <v>1363</v>
      </c>
      <c r="K123">
        <f>INT('Mob (2)'!K123)</f>
        <v>1363</v>
      </c>
      <c r="L123">
        <f>INT('Mob (2)'!L123)</f>
        <v>0</v>
      </c>
      <c r="M123">
        <f>INT('Mob (2)'!M123)</f>
        <v>199</v>
      </c>
      <c r="N123">
        <f>INT('Mob (2)'!N123)</f>
        <v>199</v>
      </c>
      <c r="O123">
        <f>INT('Mob (2)'!O123)</f>
        <v>199</v>
      </c>
      <c r="P123">
        <f>INT('Mob (2)'!P123)</f>
        <v>0</v>
      </c>
      <c r="Q123">
        <f>INT('Mob (2)'!R123)</f>
        <v>85</v>
      </c>
      <c r="R123">
        <f>INT('Mob (2)'!S123)</f>
        <v>0</v>
      </c>
      <c r="S123">
        <f>INT('Mob (2)'!T123)</f>
        <v>46</v>
      </c>
      <c r="T123">
        <f>INT('Mob (2)'!V123)</f>
        <v>0</v>
      </c>
      <c r="U123" s="94">
        <f>INT('Mob (2)'!AB123)</f>
        <v>0</v>
      </c>
      <c r="V123">
        <f>INT('Mob (2)'!W123)</f>
        <v>800221</v>
      </c>
      <c r="W123" s="94">
        <f>INT('Mob (2)'!X123)</f>
        <v>50</v>
      </c>
      <c r="X123" s="94">
        <f>INT('Mob (2)'!AD123)</f>
        <v>16</v>
      </c>
      <c r="Y123" s="94">
        <f>INT('Mob (2)'!AE123)</f>
        <v>7</v>
      </c>
      <c r="Z123" s="94">
        <f>INT('Mob (2)'!AF123)</f>
        <v>1</v>
      </c>
      <c r="AA123" s="94">
        <f>INT('Mob (2)'!AG123)</f>
        <v>84</v>
      </c>
    </row>
    <row r="124" spans="1:27" x14ac:dyDescent="0.3">
      <c r="A124">
        <f>INT('Mob (2)'!A124)</f>
        <v>414</v>
      </c>
      <c r="B124">
        <f>INT('Mob (2)'!B124)</f>
        <v>700414</v>
      </c>
      <c r="C124">
        <f>INT('Mob (2)'!C124)</f>
        <v>1</v>
      </c>
      <c r="D124">
        <f>INT('Mob (2)'!D124)</f>
        <v>1</v>
      </c>
      <c r="E124">
        <f>INT('Mob (2)'!E124)</f>
        <v>1</v>
      </c>
      <c r="F124">
        <f>INT('Mob (2)'!F124)</f>
        <v>1</v>
      </c>
      <c r="G124">
        <f>INT('Mob (2)'!G124)</f>
        <v>0</v>
      </c>
      <c r="H124">
        <f>INT('Mob (2)'!H124)</f>
        <v>25</v>
      </c>
      <c r="I124">
        <f>INT('Mob (2)'!I124)</f>
        <v>1374</v>
      </c>
      <c r="J124">
        <f>INT('Mob (2)'!J124)</f>
        <v>1374</v>
      </c>
      <c r="K124">
        <f>INT('Mob (2)'!K124)</f>
        <v>1374</v>
      </c>
      <c r="L124">
        <f>INT('Mob (2)'!L124)</f>
        <v>0</v>
      </c>
      <c r="M124">
        <f>INT('Mob (2)'!M124)</f>
        <v>200</v>
      </c>
      <c r="N124">
        <f>INT('Mob (2)'!N124)</f>
        <v>200</v>
      </c>
      <c r="O124">
        <f>INT('Mob (2)'!O124)</f>
        <v>200</v>
      </c>
      <c r="P124">
        <f>INT('Mob (2)'!P124)</f>
        <v>0</v>
      </c>
      <c r="Q124">
        <f>INT('Mob (2)'!R124)</f>
        <v>85</v>
      </c>
      <c r="R124">
        <f>INT('Mob (2)'!S124)</f>
        <v>0</v>
      </c>
      <c r="S124">
        <f>INT('Mob (2)'!T124)</f>
        <v>46</v>
      </c>
      <c r="T124">
        <f>INT('Mob (2)'!V124)</f>
        <v>0</v>
      </c>
      <c r="U124" s="94">
        <f>INT('Mob (2)'!AB124)</f>
        <v>0</v>
      </c>
      <c r="V124">
        <f>INT('Mob (2)'!W124)</f>
        <v>800142</v>
      </c>
      <c r="W124" s="94">
        <f>INT('Mob (2)'!X124)</f>
        <v>15</v>
      </c>
      <c r="X124" s="94">
        <f>INT('Mob (2)'!AD124)</f>
        <v>15</v>
      </c>
      <c r="Y124" s="94">
        <f>INT('Mob (2)'!AE124)</f>
        <v>1</v>
      </c>
      <c r="Z124" s="94">
        <f>INT('Mob (2)'!AF124)</f>
        <v>0</v>
      </c>
      <c r="AA124" s="94">
        <f>INT('Mob (2)'!AG124)</f>
        <v>71</v>
      </c>
    </row>
    <row r="125" spans="1:27" x14ac:dyDescent="0.3">
      <c r="A125">
        <f>INT('Mob (2)'!A125)</f>
        <v>2001</v>
      </c>
      <c r="B125">
        <f>INT('Mob (2)'!B125)</f>
        <v>702001</v>
      </c>
      <c r="C125">
        <f>INT('Mob (2)'!C125)</f>
        <v>1</v>
      </c>
      <c r="D125">
        <f>INT('Mob (2)'!D125)</f>
        <v>1</v>
      </c>
      <c r="E125">
        <f>INT('Mob (2)'!E125)</f>
        <v>1</v>
      </c>
      <c r="F125">
        <f>INT('Mob (2)'!F125)</f>
        <v>1</v>
      </c>
      <c r="G125">
        <f>INT('Mob (2)'!G125)</f>
        <v>0</v>
      </c>
      <c r="H125">
        <f>INT('Mob (2)'!H125)</f>
        <v>180</v>
      </c>
      <c r="I125">
        <f>INT('Mob (2)'!I125)</f>
        <v>570</v>
      </c>
      <c r="J125">
        <f>INT('Mob (2)'!J125)</f>
        <v>380</v>
      </c>
      <c r="K125">
        <f>INT('Mob (2)'!K125)</f>
        <v>570</v>
      </c>
      <c r="L125">
        <f>INT('Mob (2)'!L125)</f>
        <v>1</v>
      </c>
      <c r="M125">
        <f>INT('Mob (2)'!M125)</f>
        <v>216</v>
      </c>
      <c r="N125">
        <f>INT('Mob (2)'!N125)</f>
        <v>108</v>
      </c>
      <c r="O125">
        <f>INT('Mob (2)'!O125)</f>
        <v>216</v>
      </c>
      <c r="P125">
        <f>INT('Mob (2)'!P125)</f>
        <v>2</v>
      </c>
      <c r="Q125">
        <f>INT('Mob (2)'!R125)</f>
        <v>100</v>
      </c>
      <c r="R125">
        <f>INT('Mob (2)'!S125)</f>
        <v>0</v>
      </c>
      <c r="S125">
        <f>INT('Mob (2)'!T125)</f>
        <v>7</v>
      </c>
      <c r="T125">
        <f>INT('Mob (2)'!V125)</f>
        <v>0</v>
      </c>
      <c r="U125" s="94">
        <f>INT('Mob (2)'!AB125)</f>
        <v>0</v>
      </c>
      <c r="V125">
        <f>INT('Mob (2)'!W125)</f>
        <v>800233</v>
      </c>
      <c r="W125" s="94">
        <f>INT('Mob (2)'!X125)</f>
        <v>100</v>
      </c>
      <c r="X125" s="94">
        <f>INT('Mob (2)'!AD125)</f>
        <v>15</v>
      </c>
      <c r="Y125" s="94">
        <f>INT('Mob (2)'!AE125)</f>
        <v>6</v>
      </c>
      <c r="Z125" s="94">
        <f>INT('Mob (2)'!AF125)</f>
        <v>0</v>
      </c>
      <c r="AA125" s="94">
        <f>INT('Mob (2)'!AG125)</f>
        <v>0</v>
      </c>
    </row>
    <row r="126" spans="1:27" x14ac:dyDescent="0.3">
      <c r="A126">
        <f>INT('Mob (2)'!A126)</f>
        <v>2002</v>
      </c>
      <c r="B126">
        <f>INT('Mob (2)'!B126)</f>
        <v>702002</v>
      </c>
      <c r="C126">
        <f>INT('Mob (2)'!C126)</f>
        <v>1</v>
      </c>
      <c r="D126">
        <f>INT('Mob (2)'!D126)</f>
        <v>1</v>
      </c>
      <c r="E126">
        <f>INT('Mob (2)'!E126)</f>
        <v>1</v>
      </c>
      <c r="F126">
        <f>INT('Mob (2)'!F126)</f>
        <v>1</v>
      </c>
      <c r="G126">
        <f>INT('Mob (2)'!G126)</f>
        <v>0</v>
      </c>
      <c r="H126">
        <f>INT('Mob (2)'!H126)</f>
        <v>180</v>
      </c>
      <c r="I126">
        <f>INT('Mob (2)'!I126)</f>
        <v>676</v>
      </c>
      <c r="J126">
        <f>INT('Mob (2)'!J126)</f>
        <v>451</v>
      </c>
      <c r="K126">
        <f>INT('Mob (2)'!K126)</f>
        <v>676</v>
      </c>
      <c r="L126">
        <f>INT('Mob (2)'!L126)</f>
        <v>1</v>
      </c>
      <c r="M126">
        <f>INT('Mob (2)'!M126)</f>
        <v>260</v>
      </c>
      <c r="N126">
        <f>INT('Mob (2)'!N126)</f>
        <v>130</v>
      </c>
      <c r="O126">
        <f>INT('Mob (2)'!O126)</f>
        <v>260</v>
      </c>
      <c r="P126">
        <f>INT('Mob (2)'!P126)</f>
        <v>2</v>
      </c>
      <c r="Q126">
        <f>INT('Mob (2)'!R126)</f>
        <v>100</v>
      </c>
      <c r="R126">
        <f>INT('Mob (2)'!S126)</f>
        <v>0</v>
      </c>
      <c r="S126">
        <f>INT('Mob (2)'!T126)</f>
        <v>10</v>
      </c>
      <c r="T126">
        <f>INT('Mob (2)'!V126)</f>
        <v>0</v>
      </c>
      <c r="U126" s="94">
        <f>INT('Mob (2)'!AB126)</f>
        <v>0</v>
      </c>
      <c r="V126">
        <f>INT('Mob (2)'!W126)</f>
        <v>800234</v>
      </c>
      <c r="W126" s="94">
        <f>INT('Mob (2)'!X126)</f>
        <v>100</v>
      </c>
      <c r="X126" s="94">
        <f>INT('Mob (2)'!AD126)</f>
        <v>14</v>
      </c>
      <c r="Y126" s="94">
        <f>INT('Mob (2)'!AE126)</f>
        <v>6</v>
      </c>
      <c r="Z126" s="94">
        <f>INT('Mob (2)'!AF126)</f>
        <v>0</v>
      </c>
      <c r="AA126" s="94">
        <f>INT('Mob (2)'!AG126)</f>
        <v>0</v>
      </c>
    </row>
    <row r="127" spans="1:27" x14ac:dyDescent="0.3">
      <c r="A127">
        <f>INT('Mob (2)'!A127)</f>
        <v>2003</v>
      </c>
      <c r="B127">
        <f>INT('Mob (2)'!B127)</f>
        <v>702003</v>
      </c>
      <c r="C127">
        <f>INT('Mob (2)'!C127)</f>
        <v>1</v>
      </c>
      <c r="D127">
        <f>INT('Mob (2)'!D127)</f>
        <v>1</v>
      </c>
      <c r="E127">
        <f>INT('Mob (2)'!E127)</f>
        <v>1</v>
      </c>
      <c r="F127">
        <f>INT('Mob (2)'!F127)</f>
        <v>1</v>
      </c>
      <c r="G127">
        <f>INT('Mob (2)'!G127)</f>
        <v>0</v>
      </c>
      <c r="H127">
        <f>INT('Mob (2)'!H127)</f>
        <v>180</v>
      </c>
      <c r="I127">
        <f>INT('Mob (2)'!I127)</f>
        <v>759</v>
      </c>
      <c r="J127">
        <f>INT('Mob (2)'!J127)</f>
        <v>506</v>
      </c>
      <c r="K127">
        <f>INT('Mob (2)'!K127)</f>
        <v>759</v>
      </c>
      <c r="L127">
        <f>INT('Mob (2)'!L127)</f>
        <v>1</v>
      </c>
      <c r="M127">
        <f>INT('Mob (2)'!M127)</f>
        <v>292</v>
      </c>
      <c r="N127">
        <f>INT('Mob (2)'!N127)</f>
        <v>146</v>
      </c>
      <c r="O127">
        <f>INT('Mob (2)'!O127)</f>
        <v>292</v>
      </c>
      <c r="P127">
        <f>INT('Mob (2)'!P127)</f>
        <v>2</v>
      </c>
      <c r="Q127">
        <f>INT('Mob (2)'!R127)</f>
        <v>100</v>
      </c>
      <c r="R127">
        <f>INT('Mob (2)'!S127)</f>
        <v>0</v>
      </c>
      <c r="S127">
        <f>INT('Mob (2)'!T127)</f>
        <v>13</v>
      </c>
      <c r="T127">
        <f>INT('Mob (2)'!V127)</f>
        <v>0</v>
      </c>
      <c r="U127" s="94">
        <f>INT('Mob (2)'!AB127)</f>
        <v>0</v>
      </c>
      <c r="V127">
        <f>INT('Mob (2)'!W127)</f>
        <v>800235</v>
      </c>
      <c r="W127" s="94">
        <f>INT('Mob (2)'!X127)</f>
        <v>100</v>
      </c>
      <c r="X127" s="94">
        <f>INT('Mob (2)'!AD127)</f>
        <v>11</v>
      </c>
      <c r="Y127" s="94">
        <f>INT('Mob (2)'!AE127)</f>
        <v>6</v>
      </c>
      <c r="Z127" s="94">
        <f>INT('Mob (2)'!AF127)</f>
        <v>0</v>
      </c>
      <c r="AA127" s="94">
        <f>INT('Mob (2)'!AG127)</f>
        <v>0</v>
      </c>
    </row>
    <row r="128" spans="1:27" x14ac:dyDescent="0.3">
      <c r="A128">
        <f>INT('Mob (2)'!A128)</f>
        <v>2004</v>
      </c>
      <c r="B128">
        <f>INT('Mob (2)'!B128)</f>
        <v>702004</v>
      </c>
      <c r="C128">
        <f>INT('Mob (2)'!C128)</f>
        <v>1</v>
      </c>
      <c r="D128">
        <f>INT('Mob (2)'!D128)</f>
        <v>1</v>
      </c>
      <c r="E128">
        <f>INT('Mob (2)'!E128)</f>
        <v>1</v>
      </c>
      <c r="F128">
        <f>INT('Mob (2)'!F128)</f>
        <v>1</v>
      </c>
      <c r="G128">
        <f>INT('Mob (2)'!G128)</f>
        <v>0</v>
      </c>
      <c r="H128">
        <f>INT('Mob (2)'!H128)</f>
        <v>180</v>
      </c>
      <c r="I128">
        <f>INT('Mob (2)'!I128)</f>
        <v>849</v>
      </c>
      <c r="J128">
        <f>INT('Mob (2)'!J128)</f>
        <v>566</v>
      </c>
      <c r="K128">
        <f>INT('Mob (2)'!K128)</f>
        <v>849</v>
      </c>
      <c r="L128">
        <f>INT('Mob (2)'!L128)</f>
        <v>1</v>
      </c>
      <c r="M128">
        <f>INT('Mob (2)'!M128)</f>
        <v>328</v>
      </c>
      <c r="N128">
        <f>INT('Mob (2)'!N128)</f>
        <v>164</v>
      </c>
      <c r="O128">
        <f>INT('Mob (2)'!O128)</f>
        <v>328</v>
      </c>
      <c r="P128">
        <f>INT('Mob (2)'!P128)</f>
        <v>2</v>
      </c>
      <c r="Q128">
        <f>INT('Mob (2)'!R128)</f>
        <v>100</v>
      </c>
      <c r="R128">
        <f>INT('Mob (2)'!S128)</f>
        <v>0</v>
      </c>
      <c r="S128">
        <f>INT('Mob (2)'!T128)</f>
        <v>15</v>
      </c>
      <c r="T128">
        <f>INT('Mob (2)'!V128)</f>
        <v>0</v>
      </c>
      <c r="U128" s="94">
        <f>INT('Mob (2)'!AB128)</f>
        <v>0</v>
      </c>
      <c r="V128">
        <f>INT('Mob (2)'!W128)</f>
        <v>800236</v>
      </c>
      <c r="W128" s="94">
        <f>INT('Mob (2)'!X128)</f>
        <v>100</v>
      </c>
      <c r="X128" s="94">
        <f>INT('Mob (2)'!AD128)</f>
        <v>17</v>
      </c>
      <c r="Y128" s="94">
        <f>INT('Mob (2)'!AE128)</f>
        <v>6</v>
      </c>
      <c r="Z128" s="94">
        <f>INT('Mob (2)'!AF128)</f>
        <v>0</v>
      </c>
      <c r="AA128" s="94">
        <f>INT('Mob (2)'!AG128)</f>
        <v>0</v>
      </c>
    </row>
    <row r="129" spans="1:27" x14ac:dyDescent="0.3">
      <c r="A129">
        <f>INT('Mob (2)'!A129)</f>
        <v>3101</v>
      </c>
      <c r="B129">
        <f>INT('Mob (2)'!B129)</f>
        <v>700101</v>
      </c>
      <c r="C129">
        <f>INT('Mob (2)'!C129)</f>
        <v>1</v>
      </c>
      <c r="D129">
        <f>INT('Mob (2)'!D129)</f>
        <v>1</v>
      </c>
      <c r="E129">
        <f>INT('Mob (2)'!E129)</f>
        <v>1</v>
      </c>
      <c r="F129">
        <f>INT('Mob (2)'!F129)</f>
        <v>1</v>
      </c>
      <c r="G129">
        <f>INT('Mob (2)'!G129)</f>
        <v>1</v>
      </c>
      <c r="H129">
        <f>INT('Mob (2)'!H129)</f>
        <v>0</v>
      </c>
      <c r="I129">
        <f>INT('Mob (2)'!I129)</f>
        <v>879</v>
      </c>
      <c r="J129">
        <f>INT('Mob (2)'!J129)</f>
        <v>391</v>
      </c>
      <c r="K129">
        <f>INT('Mob (2)'!K129)</f>
        <v>879</v>
      </c>
      <c r="L129">
        <f>INT('Mob (2)'!L129)</f>
        <v>2</v>
      </c>
      <c r="M129">
        <f>INT('Mob (2)'!M129)</f>
        <v>56</v>
      </c>
      <c r="N129">
        <f>INT('Mob (2)'!N129)</f>
        <v>56</v>
      </c>
      <c r="O129">
        <f>INT('Mob (2)'!O129)</f>
        <v>56</v>
      </c>
      <c r="P129">
        <f>INT('Mob (2)'!P129)</f>
        <v>0</v>
      </c>
      <c r="Q129">
        <f>INT('Mob (2)'!R129)</f>
        <v>79</v>
      </c>
      <c r="R129">
        <f>INT('Mob (2)'!S129)</f>
        <v>0</v>
      </c>
      <c r="S129">
        <f>INT('Mob (2)'!T129)</f>
        <v>30</v>
      </c>
      <c r="T129">
        <f>INT('Mob (2)'!V129)</f>
        <v>0</v>
      </c>
      <c r="U129" s="94">
        <f>INT('Mob (2)'!AB129)</f>
        <v>0</v>
      </c>
      <c r="V129">
        <f>INT('Mob (2)'!W129)</f>
        <v>800183</v>
      </c>
      <c r="W129" s="94">
        <f>INT('Mob (2)'!X129)</f>
        <v>100</v>
      </c>
      <c r="X129" s="94">
        <f>INT('Mob (2)'!AD129)</f>
        <v>15</v>
      </c>
      <c r="Y129" s="94">
        <f>INT('Mob (2)'!AE129)</f>
        <v>7</v>
      </c>
      <c r="Z129" s="94">
        <f>INT('Mob (2)'!AF129)</f>
        <v>1</v>
      </c>
      <c r="AA129" s="94">
        <f>INT('Mob (2)'!AG129)</f>
        <v>90</v>
      </c>
    </row>
    <row r="130" spans="1:27" x14ac:dyDescent="0.3">
      <c r="A130">
        <f>INT('Mob (2)'!A130)</f>
        <v>3102</v>
      </c>
      <c r="B130">
        <f>INT('Mob (2)'!B130)</f>
        <v>700102</v>
      </c>
      <c r="C130">
        <f>INT('Mob (2)'!C130)</f>
        <v>1</v>
      </c>
      <c r="D130">
        <f>INT('Mob (2)'!D130)</f>
        <v>1</v>
      </c>
      <c r="E130">
        <f>INT('Mob (2)'!E130)</f>
        <v>1</v>
      </c>
      <c r="F130">
        <f>INT('Mob (2)'!F130)</f>
        <v>1</v>
      </c>
      <c r="G130">
        <f>INT('Mob (2)'!G130)</f>
        <v>0</v>
      </c>
      <c r="H130">
        <f>INT('Mob (2)'!H130)</f>
        <v>15</v>
      </c>
      <c r="I130">
        <f>INT('Mob (2)'!I130)</f>
        <v>904</v>
      </c>
      <c r="J130">
        <f>INT('Mob (2)'!J130)</f>
        <v>402</v>
      </c>
      <c r="K130">
        <f>INT('Mob (2)'!K130)</f>
        <v>904</v>
      </c>
      <c r="L130">
        <f>INT('Mob (2)'!L130)</f>
        <v>2</v>
      </c>
      <c r="M130">
        <f>INT('Mob (2)'!M130)</f>
        <v>58</v>
      </c>
      <c r="N130">
        <f>INT('Mob (2)'!N130)</f>
        <v>58</v>
      </c>
      <c r="O130">
        <f>INT('Mob (2)'!O130)</f>
        <v>58</v>
      </c>
      <c r="P130">
        <f>INT('Mob (2)'!P130)</f>
        <v>0</v>
      </c>
      <c r="Q130">
        <f>INT('Mob (2)'!R130)</f>
        <v>79</v>
      </c>
      <c r="R130">
        <f>INT('Mob (2)'!S130)</f>
        <v>0</v>
      </c>
      <c r="S130">
        <f>INT('Mob (2)'!T130)</f>
        <v>31</v>
      </c>
      <c r="T130">
        <f>INT('Mob (2)'!V130)</f>
        <v>0</v>
      </c>
      <c r="U130" s="94">
        <f>INT('Mob (2)'!AB130)</f>
        <v>0</v>
      </c>
      <c r="V130">
        <f>INT('Mob (2)'!W130)</f>
        <v>800082</v>
      </c>
      <c r="W130" s="94">
        <f>INT('Mob (2)'!X130)</f>
        <v>15</v>
      </c>
      <c r="X130" s="94">
        <f>INT('Mob (2)'!AD130)</f>
        <v>10</v>
      </c>
      <c r="Y130" s="94">
        <f>INT('Mob (2)'!AE130)</f>
        <v>1</v>
      </c>
      <c r="Z130" s="94">
        <f>INT('Mob (2)'!AF130)</f>
        <v>1</v>
      </c>
      <c r="AA130" s="94">
        <f>INT('Mob (2)'!AG130)</f>
        <v>72</v>
      </c>
    </row>
    <row r="131" spans="1:27" x14ac:dyDescent="0.3">
      <c r="A131">
        <f>INT('Mob (2)'!A131)</f>
        <v>3104</v>
      </c>
      <c r="B131">
        <f>INT('Mob (2)'!B131)</f>
        <v>700104</v>
      </c>
      <c r="C131">
        <f>INT('Mob (2)'!C131)</f>
        <v>1</v>
      </c>
      <c r="D131">
        <f>INT('Mob (2)'!D131)</f>
        <v>1</v>
      </c>
      <c r="E131">
        <f>INT('Mob (2)'!E131)</f>
        <v>1</v>
      </c>
      <c r="F131">
        <f>INT('Mob (2)'!F131)</f>
        <v>1</v>
      </c>
      <c r="G131">
        <f>INT('Mob (2)'!G131)</f>
        <v>0</v>
      </c>
      <c r="H131">
        <f>INT('Mob (2)'!H131)</f>
        <v>15</v>
      </c>
      <c r="I131">
        <f>INT('Mob (2)'!I131)</f>
        <v>940</v>
      </c>
      <c r="J131">
        <f>INT('Mob (2)'!J131)</f>
        <v>418</v>
      </c>
      <c r="K131">
        <f>INT('Mob (2)'!K131)</f>
        <v>940</v>
      </c>
      <c r="L131">
        <f>INT('Mob (2)'!L131)</f>
        <v>2</v>
      </c>
      <c r="M131">
        <f>INT('Mob (2)'!M131)</f>
        <v>60</v>
      </c>
      <c r="N131">
        <f>INT('Mob (2)'!N131)</f>
        <v>60</v>
      </c>
      <c r="O131">
        <f>INT('Mob (2)'!O131)</f>
        <v>60</v>
      </c>
      <c r="P131">
        <f>INT('Mob (2)'!P131)</f>
        <v>0</v>
      </c>
      <c r="Q131">
        <f>INT('Mob (2)'!R131)</f>
        <v>79</v>
      </c>
      <c r="R131">
        <f>INT('Mob (2)'!S131)</f>
        <v>0</v>
      </c>
      <c r="S131">
        <f>INT('Mob (2)'!T131)</f>
        <v>32</v>
      </c>
      <c r="T131">
        <f>INT('Mob (2)'!V131)</f>
        <v>0</v>
      </c>
      <c r="U131" s="94">
        <f>INT('Mob (2)'!AB131)</f>
        <v>0</v>
      </c>
      <c r="V131">
        <f>INT('Mob (2)'!W131)</f>
        <v>800082</v>
      </c>
      <c r="W131" s="94">
        <f>INT('Mob (2)'!X131)</f>
        <v>15</v>
      </c>
      <c r="X131" s="94">
        <f>INT('Mob (2)'!AD131)</f>
        <v>17</v>
      </c>
      <c r="Y131" s="94">
        <f>INT('Mob (2)'!AE131)</f>
        <v>1</v>
      </c>
      <c r="Z131" s="94">
        <f>INT('Mob (2)'!AF131)</f>
        <v>1</v>
      </c>
      <c r="AA131" s="94">
        <f>INT('Mob (2)'!AG131)</f>
        <v>70</v>
      </c>
    </row>
    <row r="132" spans="1:27" x14ac:dyDescent="0.3">
      <c r="A132">
        <f>INT('Mob (2)'!A132)</f>
        <v>3105</v>
      </c>
      <c r="B132">
        <f>INT('Mob (2)'!B132)</f>
        <v>700105</v>
      </c>
      <c r="C132">
        <f>INT('Mob (2)'!C132)</f>
        <v>1</v>
      </c>
      <c r="D132">
        <f>INT('Mob (2)'!D132)</f>
        <v>1</v>
      </c>
      <c r="E132">
        <f>INT('Mob (2)'!E132)</f>
        <v>1</v>
      </c>
      <c r="F132">
        <f>INT('Mob (2)'!F132)</f>
        <v>1</v>
      </c>
      <c r="G132">
        <f>INT('Mob (2)'!G132)</f>
        <v>0</v>
      </c>
      <c r="H132">
        <f>INT('Mob (2)'!H132)</f>
        <v>15</v>
      </c>
      <c r="I132">
        <f>INT('Mob (2)'!I132)</f>
        <v>965</v>
      </c>
      <c r="J132">
        <f>INT('Mob (2)'!J132)</f>
        <v>429</v>
      </c>
      <c r="K132">
        <f>INT('Mob (2)'!K132)</f>
        <v>965</v>
      </c>
      <c r="L132">
        <f>INT('Mob (2)'!L132)</f>
        <v>2</v>
      </c>
      <c r="M132">
        <f>INT('Mob (2)'!M132)</f>
        <v>62</v>
      </c>
      <c r="N132">
        <f>INT('Mob (2)'!N132)</f>
        <v>62</v>
      </c>
      <c r="O132">
        <f>INT('Mob (2)'!O132)</f>
        <v>62</v>
      </c>
      <c r="P132">
        <f>INT('Mob (2)'!P132)</f>
        <v>0</v>
      </c>
      <c r="Q132">
        <f>INT('Mob (2)'!R132)</f>
        <v>79</v>
      </c>
      <c r="R132">
        <f>INT('Mob (2)'!S132)</f>
        <v>0</v>
      </c>
      <c r="S132">
        <f>INT('Mob (2)'!T132)</f>
        <v>34</v>
      </c>
      <c r="T132">
        <f>INT('Mob (2)'!V132)</f>
        <v>0</v>
      </c>
      <c r="U132" s="94">
        <f>INT('Mob (2)'!AB132)</f>
        <v>0</v>
      </c>
      <c r="V132">
        <f>INT('Mob (2)'!W132)</f>
        <v>800082</v>
      </c>
      <c r="W132" s="94">
        <f>INT('Mob (2)'!X132)</f>
        <v>15</v>
      </c>
      <c r="X132" s="94">
        <f>INT('Mob (2)'!AD132)</f>
        <v>12</v>
      </c>
      <c r="Y132" s="94">
        <f>INT('Mob (2)'!AE132)</f>
        <v>1</v>
      </c>
      <c r="Z132" s="94">
        <f>INT('Mob (2)'!AF132)</f>
        <v>1</v>
      </c>
      <c r="AA132" s="94">
        <f>INT('Mob (2)'!AG132)</f>
        <v>50</v>
      </c>
    </row>
    <row r="133" spans="1:27" x14ac:dyDescent="0.3">
      <c r="A133">
        <f>INT('Mob (2)'!A133)</f>
        <v>3106</v>
      </c>
      <c r="B133">
        <f>INT('Mob (2)'!B133)</f>
        <v>700106</v>
      </c>
      <c r="C133">
        <f>INT('Mob (2)'!C133)</f>
        <v>1</v>
      </c>
      <c r="D133">
        <f>INT('Mob (2)'!D133)</f>
        <v>1</v>
      </c>
      <c r="E133">
        <f>INT('Mob (2)'!E133)</f>
        <v>1</v>
      </c>
      <c r="F133">
        <f>INT('Mob (2)'!F133)</f>
        <v>1</v>
      </c>
      <c r="G133">
        <f>INT('Mob (2)'!G133)</f>
        <v>0</v>
      </c>
      <c r="H133">
        <f>INT('Mob (2)'!H133)</f>
        <v>15</v>
      </c>
      <c r="I133">
        <f>INT('Mob (2)'!I133)</f>
        <v>990</v>
      </c>
      <c r="J133">
        <f>INT('Mob (2)'!J133)</f>
        <v>440</v>
      </c>
      <c r="K133">
        <f>INT('Mob (2)'!K133)</f>
        <v>990</v>
      </c>
      <c r="L133">
        <f>INT('Mob (2)'!L133)</f>
        <v>2</v>
      </c>
      <c r="M133">
        <f>INT('Mob (2)'!M133)</f>
        <v>63</v>
      </c>
      <c r="N133">
        <f>INT('Mob (2)'!N133)</f>
        <v>63</v>
      </c>
      <c r="O133">
        <f>INT('Mob (2)'!O133)</f>
        <v>63</v>
      </c>
      <c r="P133">
        <f>INT('Mob (2)'!P133)</f>
        <v>0</v>
      </c>
      <c r="Q133">
        <f>INT('Mob (2)'!R133)</f>
        <v>79</v>
      </c>
      <c r="R133">
        <f>INT('Mob (2)'!S133)</f>
        <v>0</v>
      </c>
      <c r="S133">
        <f>INT('Mob (2)'!T133)</f>
        <v>35</v>
      </c>
      <c r="T133">
        <f>INT('Mob (2)'!V133)</f>
        <v>0</v>
      </c>
      <c r="U133" s="94">
        <f>INT('Mob (2)'!AB133)</f>
        <v>0</v>
      </c>
      <c r="V133">
        <f>INT('Mob (2)'!W133)</f>
        <v>800082</v>
      </c>
      <c r="W133" s="94">
        <f>INT('Mob (2)'!X133)</f>
        <v>15</v>
      </c>
      <c r="X133" s="94">
        <f>INT('Mob (2)'!AD133)</f>
        <v>18</v>
      </c>
      <c r="Y133" s="94">
        <f>INT('Mob (2)'!AE133)</f>
        <v>1</v>
      </c>
      <c r="Z133" s="94">
        <f>INT('Mob (2)'!AF133)</f>
        <v>1</v>
      </c>
      <c r="AA133" s="94">
        <f>INT('Mob (2)'!AG133)</f>
        <v>91</v>
      </c>
    </row>
    <row r="134" spans="1:27" x14ac:dyDescent="0.3">
      <c r="A134">
        <f>INT('Mob (2)'!A134)</f>
        <v>3109</v>
      </c>
      <c r="B134">
        <f>INT('Mob (2)'!B134)</f>
        <v>700109</v>
      </c>
      <c r="C134">
        <f>INT('Mob (2)'!C134)</f>
        <v>1</v>
      </c>
      <c r="D134">
        <f>INT('Mob (2)'!D134)</f>
        <v>1</v>
      </c>
      <c r="E134">
        <f>INT('Mob (2)'!E134)</f>
        <v>1</v>
      </c>
      <c r="F134">
        <f>INT('Mob (2)'!F134)</f>
        <v>1</v>
      </c>
      <c r="G134">
        <f>INT('Mob (2)'!G134)</f>
        <v>0</v>
      </c>
      <c r="H134">
        <f>INT('Mob (2)'!H134)</f>
        <v>15</v>
      </c>
      <c r="I134">
        <f>INT('Mob (2)'!I134)</f>
        <v>1050</v>
      </c>
      <c r="J134">
        <f>INT('Mob (2)'!J134)</f>
        <v>467</v>
      </c>
      <c r="K134">
        <f>INT('Mob (2)'!K134)</f>
        <v>1050</v>
      </c>
      <c r="L134">
        <f>INT('Mob (2)'!L134)</f>
        <v>2</v>
      </c>
      <c r="M134">
        <f>INT('Mob (2)'!M134)</f>
        <v>67</v>
      </c>
      <c r="N134">
        <f>INT('Mob (2)'!N134)</f>
        <v>67</v>
      </c>
      <c r="O134">
        <f>INT('Mob (2)'!O134)</f>
        <v>67</v>
      </c>
      <c r="P134">
        <f>INT('Mob (2)'!P134)</f>
        <v>0</v>
      </c>
      <c r="Q134">
        <f>INT('Mob (2)'!R134)</f>
        <v>79</v>
      </c>
      <c r="R134">
        <f>INT('Mob (2)'!S134)</f>
        <v>0</v>
      </c>
      <c r="S134">
        <f>INT('Mob (2)'!T134)</f>
        <v>37</v>
      </c>
      <c r="T134">
        <f>INT('Mob (2)'!V134)</f>
        <v>0</v>
      </c>
      <c r="U134" s="94">
        <f>INT('Mob (2)'!AB134)</f>
        <v>0</v>
      </c>
      <c r="V134">
        <f>INT('Mob (2)'!W134)</f>
        <v>800082</v>
      </c>
      <c r="W134" s="94">
        <f>INT('Mob (2)'!X134)</f>
        <v>15</v>
      </c>
      <c r="X134" s="94">
        <f>INT('Mob (2)'!AD134)</f>
        <v>13</v>
      </c>
      <c r="Y134" s="94">
        <f>INT('Mob (2)'!AE134)</f>
        <v>1</v>
      </c>
      <c r="Z134" s="94">
        <f>INT('Mob (2)'!AF134)</f>
        <v>2</v>
      </c>
      <c r="AA134" s="94">
        <f>INT('Mob (2)'!AG134)</f>
        <v>93</v>
      </c>
    </row>
    <row r="135" spans="1:27" x14ac:dyDescent="0.3">
      <c r="A135">
        <f>INT('Mob (2)'!A135)</f>
        <v>3112</v>
      </c>
      <c r="B135">
        <f>INT('Mob (2)'!B135)</f>
        <v>700112</v>
      </c>
      <c r="C135">
        <f>INT('Mob (2)'!C135)</f>
        <v>1</v>
      </c>
      <c r="D135">
        <f>INT('Mob (2)'!D135)</f>
        <v>1</v>
      </c>
      <c r="E135">
        <f>INT('Mob (2)'!E135)</f>
        <v>1</v>
      </c>
      <c r="F135">
        <f>INT('Mob (2)'!F135)</f>
        <v>1</v>
      </c>
      <c r="G135">
        <f>INT('Mob (2)'!G135)</f>
        <v>0</v>
      </c>
      <c r="H135">
        <f>INT('Mob (2)'!H135)</f>
        <v>15</v>
      </c>
      <c r="I135">
        <f>INT('Mob (2)'!I135)</f>
        <v>1100</v>
      </c>
      <c r="J135">
        <f>INT('Mob (2)'!J135)</f>
        <v>489</v>
      </c>
      <c r="K135">
        <f>INT('Mob (2)'!K135)</f>
        <v>1100</v>
      </c>
      <c r="L135">
        <f>INT('Mob (2)'!L135)</f>
        <v>2</v>
      </c>
      <c r="M135">
        <f>INT('Mob (2)'!M135)</f>
        <v>70</v>
      </c>
      <c r="N135">
        <f>INT('Mob (2)'!N135)</f>
        <v>70</v>
      </c>
      <c r="O135">
        <f>INT('Mob (2)'!O135)</f>
        <v>70</v>
      </c>
      <c r="P135">
        <f>INT('Mob (2)'!P135)</f>
        <v>0</v>
      </c>
      <c r="Q135">
        <f>INT('Mob (2)'!R135)</f>
        <v>79</v>
      </c>
      <c r="R135">
        <f>INT('Mob (2)'!S135)</f>
        <v>0</v>
      </c>
      <c r="S135">
        <f>INT('Mob (2)'!T135)</f>
        <v>40</v>
      </c>
      <c r="T135">
        <f>INT('Mob (2)'!V135)</f>
        <v>0</v>
      </c>
      <c r="U135" s="94">
        <f>INT('Mob (2)'!AB135)</f>
        <v>0</v>
      </c>
      <c r="V135">
        <f>INT('Mob (2)'!W135)</f>
        <v>800081</v>
      </c>
      <c r="W135" s="94">
        <f>INT('Mob (2)'!X135)</f>
        <v>15</v>
      </c>
      <c r="X135" s="94">
        <f>INT('Mob (2)'!AD135)</f>
        <v>15</v>
      </c>
      <c r="Y135" s="94">
        <f>INT('Mob (2)'!AE135)</f>
        <v>1</v>
      </c>
      <c r="Z135" s="94">
        <f>INT('Mob (2)'!AF135)</f>
        <v>1</v>
      </c>
      <c r="AA135" s="94">
        <f>INT('Mob (2)'!AG135)</f>
        <v>20</v>
      </c>
    </row>
    <row r="136" spans="1:27" x14ac:dyDescent="0.3">
      <c r="A136">
        <f>INT('Mob (2)'!A136)</f>
        <v>3118</v>
      </c>
      <c r="B136">
        <f>INT('Mob (2)'!B136)</f>
        <v>700118</v>
      </c>
      <c r="C136">
        <f>INT('Mob (2)'!C136)</f>
        <v>1</v>
      </c>
      <c r="D136">
        <f>INT('Mob (2)'!D136)</f>
        <v>1</v>
      </c>
      <c r="E136">
        <f>INT('Mob (2)'!E136)</f>
        <v>1</v>
      </c>
      <c r="F136">
        <f>INT('Mob (2)'!F136)</f>
        <v>1</v>
      </c>
      <c r="G136">
        <f>INT('Mob (2)'!G136)</f>
        <v>0</v>
      </c>
      <c r="H136">
        <f>INT('Mob (2)'!H136)</f>
        <v>10</v>
      </c>
      <c r="I136">
        <f>INT('Mob (2)'!I136)</f>
        <v>1199</v>
      </c>
      <c r="J136">
        <f>INT('Mob (2)'!J136)</f>
        <v>533</v>
      </c>
      <c r="K136">
        <f>INT('Mob (2)'!K136)</f>
        <v>1199</v>
      </c>
      <c r="L136">
        <f>INT('Mob (2)'!L136)</f>
        <v>2</v>
      </c>
      <c r="M136">
        <f>INT('Mob (2)'!M136)</f>
        <v>77</v>
      </c>
      <c r="N136">
        <f>INT('Mob (2)'!N136)</f>
        <v>77</v>
      </c>
      <c r="O136">
        <f>INT('Mob (2)'!O136)</f>
        <v>77</v>
      </c>
      <c r="P136">
        <f>INT('Mob (2)'!P136)</f>
        <v>0</v>
      </c>
      <c r="Q136">
        <f>INT('Mob (2)'!R136)</f>
        <v>79</v>
      </c>
      <c r="R136">
        <f>INT('Mob (2)'!S136)</f>
        <v>0</v>
      </c>
      <c r="S136">
        <f>INT('Mob (2)'!T136)</f>
        <v>44</v>
      </c>
      <c r="T136">
        <f>INT('Mob (2)'!V136)</f>
        <v>0</v>
      </c>
      <c r="U136" s="94">
        <f>INT('Mob (2)'!AB136)</f>
        <v>0</v>
      </c>
      <c r="V136">
        <f>INT('Mob (2)'!W136)</f>
        <v>800081</v>
      </c>
      <c r="W136" s="94">
        <f>INT('Mob (2)'!X136)</f>
        <v>15</v>
      </c>
      <c r="X136" s="94">
        <f>INT('Mob (2)'!AD136)</f>
        <v>11</v>
      </c>
      <c r="Y136" s="94">
        <f>INT('Mob (2)'!AE136)</f>
        <v>1</v>
      </c>
      <c r="Z136" s="94">
        <f>INT('Mob (2)'!AF136)</f>
        <v>1</v>
      </c>
      <c r="AA136" s="94">
        <f>INT('Mob (2)'!AG136)</f>
        <v>96</v>
      </c>
    </row>
    <row r="137" spans="1:27" x14ac:dyDescent="0.3">
      <c r="A137">
        <f>INT('Mob (2)'!A137)</f>
        <v>3119</v>
      </c>
      <c r="B137">
        <f>INT('Mob (2)'!B137)</f>
        <v>700119</v>
      </c>
      <c r="C137">
        <f>INT('Mob (2)'!C137)</f>
        <v>1</v>
      </c>
      <c r="D137">
        <f>INT('Mob (2)'!D137)</f>
        <v>1</v>
      </c>
      <c r="E137">
        <f>INT('Mob (2)'!E137)</f>
        <v>1</v>
      </c>
      <c r="F137">
        <f>INT('Mob (2)'!F137)</f>
        <v>1</v>
      </c>
      <c r="G137">
        <f>INT('Mob (2)'!G137)</f>
        <v>0</v>
      </c>
      <c r="H137">
        <f>INT('Mob (2)'!H137)</f>
        <v>10</v>
      </c>
      <c r="I137">
        <f>INT('Mob (2)'!I137)</f>
        <v>1224</v>
      </c>
      <c r="J137">
        <f>INT('Mob (2)'!J137)</f>
        <v>544</v>
      </c>
      <c r="K137">
        <f>INT('Mob (2)'!K137)</f>
        <v>1224</v>
      </c>
      <c r="L137">
        <f>INT('Mob (2)'!L137)</f>
        <v>2</v>
      </c>
      <c r="M137">
        <f>INT('Mob (2)'!M137)</f>
        <v>78</v>
      </c>
      <c r="N137">
        <f>INT('Mob (2)'!N137)</f>
        <v>78</v>
      </c>
      <c r="O137">
        <f>INT('Mob (2)'!O137)</f>
        <v>78</v>
      </c>
      <c r="P137">
        <f>INT('Mob (2)'!P137)</f>
        <v>0</v>
      </c>
      <c r="Q137">
        <f>INT('Mob (2)'!R137)</f>
        <v>79</v>
      </c>
      <c r="R137">
        <f>INT('Mob (2)'!S137)</f>
        <v>0</v>
      </c>
      <c r="S137">
        <f>INT('Mob (2)'!T137)</f>
        <v>45</v>
      </c>
      <c r="T137">
        <f>INT('Mob (2)'!V137)</f>
        <v>0</v>
      </c>
      <c r="U137" s="94">
        <f>INT('Mob (2)'!AB137)</f>
        <v>0</v>
      </c>
      <c r="V137">
        <f>INT('Mob (2)'!W137)</f>
        <v>800081</v>
      </c>
      <c r="W137" s="94">
        <f>INT('Mob (2)'!X137)</f>
        <v>15</v>
      </c>
      <c r="X137" s="94">
        <f>INT('Mob (2)'!AD137)</f>
        <v>13</v>
      </c>
      <c r="Y137" s="94">
        <f>INT('Mob (2)'!AE137)</f>
        <v>1</v>
      </c>
      <c r="Z137" s="94">
        <f>INT('Mob (2)'!AF137)</f>
        <v>2</v>
      </c>
      <c r="AA137" s="94">
        <f>INT('Mob (2)'!AG137)</f>
        <v>33</v>
      </c>
    </row>
    <row r="138" spans="1:27" x14ac:dyDescent="0.3">
      <c r="A138">
        <f>INT('Mob (2)'!A138)</f>
        <v>3121</v>
      </c>
      <c r="B138">
        <f>INT('Mob (2)'!B138)</f>
        <v>700121</v>
      </c>
      <c r="C138">
        <f>INT('Mob (2)'!C138)</f>
        <v>1</v>
      </c>
      <c r="D138">
        <f>INT('Mob (2)'!D138)</f>
        <v>1</v>
      </c>
      <c r="E138">
        <f>INT('Mob (2)'!E138)</f>
        <v>1</v>
      </c>
      <c r="F138">
        <f>INT('Mob (2)'!F138)</f>
        <v>1</v>
      </c>
      <c r="G138">
        <f>INT('Mob (2)'!G138)</f>
        <v>0</v>
      </c>
      <c r="H138">
        <f>INT('Mob (2)'!H138)</f>
        <v>20</v>
      </c>
      <c r="I138">
        <f>INT('Mob (2)'!I138)</f>
        <v>1260</v>
      </c>
      <c r="J138">
        <f>INT('Mob (2)'!J138)</f>
        <v>560</v>
      </c>
      <c r="K138">
        <f>INT('Mob (2)'!K138)</f>
        <v>1260</v>
      </c>
      <c r="L138">
        <f>INT('Mob (2)'!L138)</f>
        <v>2</v>
      </c>
      <c r="M138">
        <f>INT('Mob (2)'!M138)</f>
        <v>81</v>
      </c>
      <c r="N138">
        <f>INT('Mob (2)'!N138)</f>
        <v>81</v>
      </c>
      <c r="O138">
        <f>INT('Mob (2)'!O138)</f>
        <v>81</v>
      </c>
      <c r="P138">
        <f>INT('Mob (2)'!P138)</f>
        <v>0</v>
      </c>
      <c r="Q138">
        <f>INT('Mob (2)'!R138)</f>
        <v>79</v>
      </c>
      <c r="R138">
        <f>INT('Mob (2)'!S138)</f>
        <v>0</v>
      </c>
      <c r="S138">
        <f>INT('Mob (2)'!T138)</f>
        <v>47</v>
      </c>
      <c r="T138">
        <f>INT('Mob (2)'!V138)</f>
        <v>0</v>
      </c>
      <c r="U138" s="94">
        <f>INT('Mob (2)'!AB138)</f>
        <v>0</v>
      </c>
      <c r="V138">
        <f>INT('Mob (2)'!W138)</f>
        <v>800211</v>
      </c>
      <c r="W138" s="94">
        <f>INT('Mob (2)'!X138)</f>
        <v>15</v>
      </c>
      <c r="X138" s="94">
        <f>INT('Mob (2)'!AD138)</f>
        <v>15</v>
      </c>
      <c r="Y138" s="94">
        <f>INT('Mob (2)'!AE138)</f>
        <v>1</v>
      </c>
      <c r="Z138" s="94">
        <f>INT('Mob (2)'!AF138)</f>
        <v>0</v>
      </c>
      <c r="AA138" s="94">
        <f>INT('Mob (2)'!AG138)</f>
        <v>98</v>
      </c>
    </row>
    <row r="139" spans="1:27" x14ac:dyDescent="0.3">
      <c r="A139">
        <f>INT('Mob (2)'!A139)</f>
        <v>3124</v>
      </c>
      <c r="B139">
        <f>INT('Mob (2)'!B139)</f>
        <v>700124</v>
      </c>
      <c r="C139">
        <f>INT('Mob (2)'!C139)</f>
        <v>1</v>
      </c>
      <c r="D139">
        <f>INT('Mob (2)'!D139)</f>
        <v>1</v>
      </c>
      <c r="E139">
        <f>INT('Mob (2)'!E139)</f>
        <v>1</v>
      </c>
      <c r="F139">
        <f>INT('Mob (2)'!F139)</f>
        <v>1</v>
      </c>
      <c r="G139">
        <f>INT('Mob (2)'!G139)</f>
        <v>0</v>
      </c>
      <c r="H139">
        <f>INT('Mob (2)'!H139)</f>
        <v>20</v>
      </c>
      <c r="I139">
        <f>INT('Mob (2)'!I139)</f>
        <v>1320</v>
      </c>
      <c r="J139">
        <f>INT('Mob (2)'!J139)</f>
        <v>587</v>
      </c>
      <c r="K139">
        <f>INT('Mob (2)'!K139)</f>
        <v>1320</v>
      </c>
      <c r="L139">
        <f>INT('Mob (2)'!L139)</f>
        <v>2</v>
      </c>
      <c r="M139">
        <f>INT('Mob (2)'!M139)</f>
        <v>85</v>
      </c>
      <c r="N139">
        <f>INT('Mob (2)'!N139)</f>
        <v>85</v>
      </c>
      <c r="O139">
        <f>INT('Mob (2)'!O139)</f>
        <v>85</v>
      </c>
      <c r="P139">
        <f>INT('Mob (2)'!P139)</f>
        <v>0</v>
      </c>
      <c r="Q139">
        <f>INT('Mob (2)'!R139)</f>
        <v>79</v>
      </c>
      <c r="R139">
        <f>INT('Mob (2)'!S139)</f>
        <v>0</v>
      </c>
      <c r="S139">
        <f>INT('Mob (2)'!T139)</f>
        <v>49</v>
      </c>
      <c r="T139">
        <f>INT('Mob (2)'!V139)</f>
        <v>0</v>
      </c>
      <c r="U139" s="94">
        <f>INT('Mob (2)'!AB139)</f>
        <v>0</v>
      </c>
      <c r="V139">
        <f>INT('Mob (2)'!W139)</f>
        <v>800211</v>
      </c>
      <c r="W139" s="94">
        <f>INT('Mob (2)'!X139)</f>
        <v>15</v>
      </c>
      <c r="X139" s="94">
        <f>INT('Mob (2)'!AD139)</f>
        <v>20</v>
      </c>
      <c r="Y139" s="94">
        <f>INT('Mob (2)'!AE139)</f>
        <v>1</v>
      </c>
      <c r="Z139" s="94">
        <f>INT('Mob (2)'!AF139)</f>
        <v>1</v>
      </c>
      <c r="AA139" s="94">
        <f>INT('Mob (2)'!AG139)</f>
        <v>33</v>
      </c>
    </row>
    <row r="140" spans="1:27" x14ac:dyDescent="0.3">
      <c r="A140">
        <f>INT('Mob (2)'!A140)</f>
        <v>3125</v>
      </c>
      <c r="B140">
        <f>INT('Mob (2)'!B140)</f>
        <v>700125</v>
      </c>
      <c r="C140">
        <f>INT('Mob (2)'!C140)</f>
        <v>1</v>
      </c>
      <c r="D140">
        <f>INT('Mob (2)'!D140)</f>
        <v>1</v>
      </c>
      <c r="E140">
        <f>INT('Mob (2)'!E140)</f>
        <v>1</v>
      </c>
      <c r="F140">
        <f>INT('Mob (2)'!F140)</f>
        <v>1</v>
      </c>
      <c r="G140">
        <f>INT('Mob (2)'!G140)</f>
        <v>0</v>
      </c>
      <c r="H140">
        <f>INT('Mob (2)'!H140)</f>
        <v>20</v>
      </c>
      <c r="I140">
        <f>INT('Mob (2)'!I140)</f>
        <v>1345</v>
      </c>
      <c r="J140">
        <f>INT('Mob (2)'!J140)</f>
        <v>598</v>
      </c>
      <c r="K140">
        <f>INT('Mob (2)'!K140)</f>
        <v>1345</v>
      </c>
      <c r="L140">
        <f>INT('Mob (2)'!L140)</f>
        <v>2</v>
      </c>
      <c r="M140">
        <f>INT('Mob (2)'!M140)</f>
        <v>86</v>
      </c>
      <c r="N140">
        <f>INT('Mob (2)'!N140)</f>
        <v>86</v>
      </c>
      <c r="O140">
        <f>INT('Mob (2)'!O140)</f>
        <v>86</v>
      </c>
      <c r="P140">
        <f>INT('Mob (2)'!P140)</f>
        <v>0</v>
      </c>
      <c r="Q140">
        <f>INT('Mob (2)'!R140)</f>
        <v>79</v>
      </c>
      <c r="R140">
        <f>INT('Mob (2)'!S140)</f>
        <v>0</v>
      </c>
      <c r="S140">
        <f>INT('Mob (2)'!T140)</f>
        <v>50</v>
      </c>
      <c r="T140">
        <f>INT('Mob (2)'!V140)</f>
        <v>0</v>
      </c>
      <c r="U140" s="94">
        <f>INT('Mob (2)'!AB140)</f>
        <v>0</v>
      </c>
      <c r="V140">
        <f>INT('Mob (2)'!W140)</f>
        <v>800211</v>
      </c>
      <c r="W140" s="94">
        <f>INT('Mob (2)'!X140)</f>
        <v>15</v>
      </c>
      <c r="X140" s="94">
        <f>INT('Mob (2)'!AD140)</f>
        <v>15</v>
      </c>
      <c r="Y140" s="94">
        <f>INT('Mob (2)'!AE140)</f>
        <v>1</v>
      </c>
      <c r="Z140" s="94">
        <f>INT('Mob (2)'!AF140)</f>
        <v>1</v>
      </c>
      <c r="AA140" s="94">
        <f>INT('Mob (2)'!AG140)</f>
        <v>66</v>
      </c>
    </row>
    <row r="141" spans="1:27" x14ac:dyDescent="0.3">
      <c r="A141">
        <f>INT('Mob (2)'!A141)</f>
        <v>3126</v>
      </c>
      <c r="B141">
        <f>INT('Mob (2)'!B141)</f>
        <v>700126</v>
      </c>
      <c r="C141">
        <f>INT('Mob (2)'!C141)</f>
        <v>1</v>
      </c>
      <c r="D141">
        <f>INT('Mob (2)'!D141)</f>
        <v>1</v>
      </c>
      <c r="E141">
        <f>INT('Mob (2)'!E141)</f>
        <v>1</v>
      </c>
      <c r="F141">
        <f>INT('Mob (2)'!F141)</f>
        <v>1</v>
      </c>
      <c r="G141">
        <f>INT('Mob (2)'!G141)</f>
        <v>0</v>
      </c>
      <c r="H141">
        <f>INT('Mob (2)'!H141)</f>
        <v>5</v>
      </c>
      <c r="I141">
        <f>INT('Mob (2)'!I141)</f>
        <v>1370</v>
      </c>
      <c r="J141">
        <f>INT('Mob (2)'!J141)</f>
        <v>609</v>
      </c>
      <c r="K141">
        <f>INT('Mob (2)'!K141)</f>
        <v>1370</v>
      </c>
      <c r="L141">
        <f>INT('Mob (2)'!L141)</f>
        <v>2</v>
      </c>
      <c r="M141">
        <f>INT('Mob (2)'!M141)</f>
        <v>88</v>
      </c>
      <c r="N141">
        <f>INT('Mob (2)'!N141)</f>
        <v>88</v>
      </c>
      <c r="O141">
        <f>INT('Mob (2)'!O141)</f>
        <v>88</v>
      </c>
      <c r="P141">
        <f>INT('Mob (2)'!P141)</f>
        <v>0</v>
      </c>
      <c r="Q141">
        <f>INT('Mob (2)'!R141)</f>
        <v>79</v>
      </c>
      <c r="R141">
        <f>INT('Mob (2)'!S141)</f>
        <v>0</v>
      </c>
      <c r="S141">
        <f>INT('Mob (2)'!T141)</f>
        <v>52</v>
      </c>
      <c r="T141">
        <f>INT('Mob (2)'!V141)</f>
        <v>0</v>
      </c>
      <c r="U141" s="94">
        <f>INT('Mob (2)'!AB141)</f>
        <v>0</v>
      </c>
      <c r="V141">
        <f>INT('Mob (2)'!W141)</f>
        <v>800001</v>
      </c>
      <c r="W141" s="94">
        <f>INT('Mob (2)'!X141)</f>
        <v>5</v>
      </c>
      <c r="X141" s="94">
        <f>INT('Mob (2)'!AD141)</f>
        <v>17</v>
      </c>
      <c r="Y141" s="94">
        <f>INT('Mob (2)'!AE141)</f>
        <v>1</v>
      </c>
      <c r="Z141" s="94">
        <f>INT('Mob (2)'!AF141)</f>
        <v>1</v>
      </c>
      <c r="AA141" s="94">
        <f>INT('Mob (2)'!AG141)</f>
        <v>73</v>
      </c>
    </row>
    <row r="142" spans="1:27" x14ac:dyDescent="0.3">
      <c r="A142">
        <f>INT('Mob (2)'!A142)</f>
        <v>3129</v>
      </c>
      <c r="B142">
        <f>INT('Mob (2)'!B142)</f>
        <v>700129</v>
      </c>
      <c r="C142">
        <f>INT('Mob (2)'!C142)</f>
        <v>1</v>
      </c>
      <c r="D142">
        <f>INT('Mob (2)'!D142)</f>
        <v>1</v>
      </c>
      <c r="E142">
        <f>INT('Mob (2)'!E142)</f>
        <v>1</v>
      </c>
      <c r="F142">
        <f>INT('Mob (2)'!F142)</f>
        <v>1</v>
      </c>
      <c r="G142">
        <f>INT('Mob (2)'!G142)</f>
        <v>0</v>
      </c>
      <c r="H142">
        <f>INT('Mob (2)'!H142)</f>
        <v>5</v>
      </c>
      <c r="I142">
        <f>INT('Mob (2)'!I142)</f>
        <v>1419</v>
      </c>
      <c r="J142">
        <f>INT('Mob (2)'!J142)</f>
        <v>631</v>
      </c>
      <c r="K142">
        <f>INT('Mob (2)'!K142)</f>
        <v>1419</v>
      </c>
      <c r="L142">
        <f>INT('Mob (2)'!L142)</f>
        <v>2</v>
      </c>
      <c r="M142">
        <f>INT('Mob (2)'!M142)</f>
        <v>91</v>
      </c>
      <c r="N142">
        <f>INT('Mob (2)'!N142)</f>
        <v>91</v>
      </c>
      <c r="O142">
        <f>INT('Mob (2)'!O142)</f>
        <v>91</v>
      </c>
      <c r="P142">
        <f>INT('Mob (2)'!P142)</f>
        <v>0</v>
      </c>
      <c r="Q142">
        <f>INT('Mob (2)'!R142)</f>
        <v>79</v>
      </c>
      <c r="R142">
        <f>INT('Mob (2)'!S142)</f>
        <v>0</v>
      </c>
      <c r="S142">
        <f>INT('Mob (2)'!T142)</f>
        <v>54</v>
      </c>
      <c r="T142">
        <f>INT('Mob (2)'!V142)</f>
        <v>0</v>
      </c>
      <c r="U142" s="94">
        <f>INT('Mob (2)'!AB142)</f>
        <v>0</v>
      </c>
      <c r="V142">
        <f>INT('Mob (2)'!W142)</f>
        <v>800011</v>
      </c>
      <c r="W142" s="94">
        <f>INT('Mob (2)'!X142)</f>
        <v>10</v>
      </c>
      <c r="X142" s="94">
        <f>INT('Mob (2)'!AD142)</f>
        <v>16</v>
      </c>
      <c r="Y142" s="94">
        <f>INT('Mob (2)'!AE142)</f>
        <v>1</v>
      </c>
      <c r="Z142" s="94">
        <f>INT('Mob (2)'!AF142)</f>
        <v>1</v>
      </c>
      <c r="AA142" s="94">
        <f>INT('Mob (2)'!AG142)</f>
        <v>2</v>
      </c>
    </row>
    <row r="143" spans="1:27" x14ac:dyDescent="0.3">
      <c r="A143">
        <f>INT('Mob (2)'!A143)</f>
        <v>3132</v>
      </c>
      <c r="B143">
        <f>INT('Mob (2)'!B143)</f>
        <v>700132</v>
      </c>
      <c r="C143">
        <f>INT('Mob (2)'!C143)</f>
        <v>1</v>
      </c>
      <c r="D143">
        <f>INT('Mob (2)'!D143)</f>
        <v>1</v>
      </c>
      <c r="E143">
        <f>INT('Mob (2)'!E143)</f>
        <v>1</v>
      </c>
      <c r="F143">
        <f>INT('Mob (2)'!F143)</f>
        <v>1</v>
      </c>
      <c r="G143">
        <f>INT('Mob (2)'!G143)</f>
        <v>0</v>
      </c>
      <c r="H143">
        <f>INT('Mob (2)'!H143)</f>
        <v>15</v>
      </c>
      <c r="I143">
        <f>INT('Mob (2)'!I143)</f>
        <v>1469</v>
      </c>
      <c r="J143">
        <f>INT('Mob (2)'!J143)</f>
        <v>653</v>
      </c>
      <c r="K143">
        <f>INT('Mob (2)'!K143)</f>
        <v>1469</v>
      </c>
      <c r="L143">
        <f>INT('Mob (2)'!L143)</f>
        <v>2</v>
      </c>
      <c r="M143">
        <f>INT('Mob (2)'!M143)</f>
        <v>94</v>
      </c>
      <c r="N143">
        <f>INT('Mob (2)'!N143)</f>
        <v>94</v>
      </c>
      <c r="O143">
        <f>INT('Mob (2)'!O143)</f>
        <v>94</v>
      </c>
      <c r="P143">
        <f>INT('Mob (2)'!P143)</f>
        <v>0</v>
      </c>
      <c r="Q143">
        <f>INT('Mob (2)'!R143)</f>
        <v>79</v>
      </c>
      <c r="R143">
        <f>INT('Mob (2)'!S143)</f>
        <v>0</v>
      </c>
      <c r="S143">
        <f>INT('Mob (2)'!T143)</f>
        <v>56</v>
      </c>
      <c r="T143">
        <f>INT('Mob (2)'!V143)</f>
        <v>0</v>
      </c>
      <c r="U143" s="94">
        <f>INT('Mob (2)'!AB143)</f>
        <v>0</v>
      </c>
      <c r="V143">
        <f>INT('Mob (2)'!W143)</f>
        <v>800201</v>
      </c>
      <c r="W143" s="94">
        <f>INT('Mob (2)'!X143)</f>
        <v>15</v>
      </c>
      <c r="X143" s="94">
        <f>INT('Mob (2)'!AD143)</f>
        <v>10</v>
      </c>
      <c r="Y143" s="94">
        <f>INT('Mob (2)'!AE143)</f>
        <v>1</v>
      </c>
      <c r="Z143" s="94">
        <f>INT('Mob (2)'!AF143)</f>
        <v>1</v>
      </c>
      <c r="AA143" s="94">
        <f>INT('Mob (2)'!AG143)</f>
        <v>33</v>
      </c>
    </row>
    <row r="144" spans="1:27" x14ac:dyDescent="0.3">
      <c r="A144">
        <f>INT('Mob (2)'!A144)</f>
        <v>3201</v>
      </c>
      <c r="B144">
        <f>INT('Mob (2)'!B144)</f>
        <v>700201</v>
      </c>
      <c r="C144">
        <f>INT('Mob (2)'!C144)</f>
        <v>1</v>
      </c>
      <c r="D144">
        <f>INT('Mob (2)'!D144)</f>
        <v>1</v>
      </c>
      <c r="E144">
        <f>INT('Mob (2)'!E144)</f>
        <v>1</v>
      </c>
      <c r="F144">
        <f>INT('Mob (2)'!F144)</f>
        <v>1</v>
      </c>
      <c r="G144">
        <f>INT('Mob (2)'!G144)</f>
        <v>1</v>
      </c>
      <c r="H144">
        <f>INT('Mob (2)'!H144)</f>
        <v>0</v>
      </c>
      <c r="I144">
        <f>INT('Mob (2)'!I144)</f>
        <v>1554</v>
      </c>
      <c r="J144">
        <f>INT('Mob (2)'!J144)</f>
        <v>691</v>
      </c>
      <c r="K144">
        <f>INT('Mob (2)'!K144)</f>
        <v>1554</v>
      </c>
      <c r="L144">
        <f>INT('Mob (2)'!L144)</f>
        <v>2</v>
      </c>
      <c r="M144">
        <f>INT('Mob (2)'!M144)</f>
        <v>100</v>
      </c>
      <c r="N144">
        <f>INT('Mob (2)'!N144)</f>
        <v>100</v>
      </c>
      <c r="O144">
        <f>INT('Mob (2)'!O144)</f>
        <v>100</v>
      </c>
      <c r="P144">
        <f>INT('Mob (2)'!P144)</f>
        <v>0</v>
      </c>
      <c r="Q144">
        <f>INT('Mob (2)'!R144)</f>
        <v>81</v>
      </c>
      <c r="R144">
        <f>INT('Mob (2)'!S144)</f>
        <v>0</v>
      </c>
      <c r="S144">
        <f>INT('Mob (2)'!T144)</f>
        <v>60</v>
      </c>
      <c r="T144">
        <f>INT('Mob (2)'!V144)</f>
        <v>0</v>
      </c>
      <c r="U144" s="94">
        <f>INT('Mob (2)'!AB144)</f>
        <v>0</v>
      </c>
      <c r="V144">
        <f>INT('Mob (2)'!W144)</f>
        <v>800183</v>
      </c>
      <c r="W144" s="94">
        <f>INT('Mob (2)'!X144)</f>
        <v>100</v>
      </c>
      <c r="X144" s="94">
        <f>INT('Mob (2)'!AD144)</f>
        <v>10</v>
      </c>
      <c r="Y144" s="94">
        <f>INT('Mob (2)'!AE144)</f>
        <v>7</v>
      </c>
      <c r="Z144" s="94">
        <f>INT('Mob (2)'!AF144)</f>
        <v>1</v>
      </c>
      <c r="AA144" s="94">
        <f>INT('Mob (2)'!AG144)</f>
        <v>31</v>
      </c>
    </row>
    <row r="145" spans="1:27" x14ac:dyDescent="0.3">
      <c r="A145">
        <f>INT('Mob (2)'!A145)</f>
        <v>3202</v>
      </c>
      <c r="B145">
        <f>INT('Mob (2)'!B145)</f>
        <v>700202</v>
      </c>
      <c r="C145">
        <f>INT('Mob (2)'!C145)</f>
        <v>1</v>
      </c>
      <c r="D145">
        <f>INT('Mob (2)'!D145)</f>
        <v>1</v>
      </c>
      <c r="E145">
        <f>INT('Mob (2)'!E145)</f>
        <v>1</v>
      </c>
      <c r="F145">
        <f>INT('Mob (2)'!F145)</f>
        <v>1</v>
      </c>
      <c r="G145">
        <f>INT('Mob (2)'!G145)</f>
        <v>0</v>
      </c>
      <c r="H145">
        <f>INT('Mob (2)'!H145)</f>
        <v>15</v>
      </c>
      <c r="I145">
        <f>INT('Mob (2)'!I145)</f>
        <v>1579</v>
      </c>
      <c r="J145">
        <f>INT('Mob (2)'!J145)</f>
        <v>702</v>
      </c>
      <c r="K145">
        <f>INT('Mob (2)'!K145)</f>
        <v>1579</v>
      </c>
      <c r="L145">
        <f>INT('Mob (2)'!L145)</f>
        <v>2</v>
      </c>
      <c r="M145">
        <f>INT('Mob (2)'!M145)</f>
        <v>102</v>
      </c>
      <c r="N145">
        <f>INT('Mob (2)'!N145)</f>
        <v>102</v>
      </c>
      <c r="O145">
        <f>INT('Mob (2)'!O145)</f>
        <v>102</v>
      </c>
      <c r="P145">
        <f>INT('Mob (2)'!P145)</f>
        <v>0</v>
      </c>
      <c r="Q145">
        <f>INT('Mob (2)'!R145)</f>
        <v>81</v>
      </c>
      <c r="R145">
        <f>INT('Mob (2)'!S145)</f>
        <v>0</v>
      </c>
      <c r="S145">
        <f>INT('Mob (2)'!T145)</f>
        <v>61</v>
      </c>
      <c r="T145">
        <f>INT('Mob (2)'!V145)</f>
        <v>0</v>
      </c>
      <c r="U145" s="94">
        <f>INT('Mob (2)'!AB145)</f>
        <v>0</v>
      </c>
      <c r="V145">
        <f>INT('Mob (2)'!W145)</f>
        <v>800101</v>
      </c>
      <c r="W145" s="94">
        <f>INT('Mob (2)'!X145)</f>
        <v>15</v>
      </c>
      <c r="X145" s="94">
        <f>INT('Mob (2)'!AD145)</f>
        <v>14</v>
      </c>
      <c r="Y145" s="94">
        <f>INT('Mob (2)'!AE145)</f>
        <v>1</v>
      </c>
      <c r="Z145" s="94">
        <f>INT('Mob (2)'!AF145)</f>
        <v>2</v>
      </c>
      <c r="AA145" s="94">
        <f>INT('Mob (2)'!AG145)</f>
        <v>9</v>
      </c>
    </row>
    <row r="146" spans="1:27" x14ac:dyDescent="0.3">
      <c r="A146">
        <f>INT('Mob (2)'!A146)</f>
        <v>3204</v>
      </c>
      <c r="B146">
        <f>INT('Mob (2)'!B146)</f>
        <v>700204</v>
      </c>
      <c r="C146">
        <f>INT('Mob (2)'!C146)</f>
        <v>1</v>
      </c>
      <c r="D146">
        <f>INT('Mob (2)'!D146)</f>
        <v>1</v>
      </c>
      <c r="E146">
        <f>INT('Mob (2)'!E146)</f>
        <v>1</v>
      </c>
      <c r="F146">
        <f>INT('Mob (2)'!F146)</f>
        <v>1</v>
      </c>
      <c r="G146">
        <f>INT('Mob (2)'!G146)</f>
        <v>0</v>
      </c>
      <c r="H146">
        <f>INT('Mob (2)'!H146)</f>
        <v>15</v>
      </c>
      <c r="I146">
        <f>INT('Mob (2)'!I146)</f>
        <v>1617</v>
      </c>
      <c r="J146">
        <f>INT('Mob (2)'!J146)</f>
        <v>719</v>
      </c>
      <c r="K146">
        <f>INT('Mob (2)'!K146)</f>
        <v>1617</v>
      </c>
      <c r="L146">
        <f>INT('Mob (2)'!L146)</f>
        <v>2</v>
      </c>
      <c r="M146">
        <f>INT('Mob (2)'!M146)</f>
        <v>104</v>
      </c>
      <c r="N146">
        <f>INT('Mob (2)'!N146)</f>
        <v>104</v>
      </c>
      <c r="O146">
        <f>INT('Mob (2)'!O146)</f>
        <v>104</v>
      </c>
      <c r="P146">
        <f>INT('Mob (2)'!P146)</f>
        <v>0</v>
      </c>
      <c r="Q146">
        <f>INT('Mob (2)'!R146)</f>
        <v>81</v>
      </c>
      <c r="R146">
        <f>INT('Mob (2)'!S146)</f>
        <v>0</v>
      </c>
      <c r="S146">
        <f>INT('Mob (2)'!T146)</f>
        <v>63</v>
      </c>
      <c r="T146">
        <f>INT('Mob (2)'!V146)</f>
        <v>0</v>
      </c>
      <c r="U146" s="94">
        <f>INT('Mob (2)'!AB146)</f>
        <v>0</v>
      </c>
      <c r="V146">
        <f>INT('Mob (2)'!W146)</f>
        <v>800101</v>
      </c>
      <c r="W146" s="94">
        <f>INT('Mob (2)'!X146)</f>
        <v>15</v>
      </c>
      <c r="X146" s="94">
        <f>INT('Mob (2)'!AD146)</f>
        <v>17</v>
      </c>
      <c r="Y146" s="94">
        <f>INT('Mob (2)'!AE146)</f>
        <v>1</v>
      </c>
      <c r="Z146" s="94">
        <f>INT('Mob (2)'!AF146)</f>
        <v>1</v>
      </c>
      <c r="AA146" s="94">
        <f>INT('Mob (2)'!AG146)</f>
        <v>70</v>
      </c>
    </row>
    <row r="147" spans="1:27" x14ac:dyDescent="0.3">
      <c r="A147">
        <f>INT('Mob (2)'!A147)</f>
        <v>3205</v>
      </c>
      <c r="B147">
        <f>INT('Mob (2)'!B147)</f>
        <v>700205</v>
      </c>
      <c r="C147">
        <f>INT('Mob (2)'!C147)</f>
        <v>1</v>
      </c>
      <c r="D147">
        <f>INT('Mob (2)'!D147)</f>
        <v>1</v>
      </c>
      <c r="E147">
        <f>INT('Mob (2)'!E147)</f>
        <v>1</v>
      </c>
      <c r="F147">
        <f>INT('Mob (2)'!F147)</f>
        <v>1</v>
      </c>
      <c r="G147">
        <f>INT('Mob (2)'!G147)</f>
        <v>0</v>
      </c>
      <c r="H147">
        <f>INT('Mob (2)'!H147)</f>
        <v>15</v>
      </c>
      <c r="I147">
        <f>INT('Mob (2)'!I147)</f>
        <v>1640</v>
      </c>
      <c r="J147">
        <f>INT('Mob (2)'!J147)</f>
        <v>729</v>
      </c>
      <c r="K147">
        <f>INT('Mob (2)'!K147)</f>
        <v>1640</v>
      </c>
      <c r="L147">
        <f>INT('Mob (2)'!L147)</f>
        <v>2</v>
      </c>
      <c r="M147">
        <f>INT('Mob (2)'!M147)</f>
        <v>106</v>
      </c>
      <c r="N147">
        <f>INT('Mob (2)'!N147)</f>
        <v>106</v>
      </c>
      <c r="O147">
        <f>INT('Mob (2)'!O147)</f>
        <v>106</v>
      </c>
      <c r="P147">
        <f>INT('Mob (2)'!P147)</f>
        <v>0</v>
      </c>
      <c r="Q147">
        <f>INT('Mob (2)'!R147)</f>
        <v>81</v>
      </c>
      <c r="R147">
        <f>INT('Mob (2)'!S147)</f>
        <v>0</v>
      </c>
      <c r="S147">
        <f>INT('Mob (2)'!T147)</f>
        <v>64</v>
      </c>
      <c r="T147">
        <f>INT('Mob (2)'!V147)</f>
        <v>0</v>
      </c>
      <c r="U147" s="94">
        <f>INT('Mob (2)'!AB147)</f>
        <v>0</v>
      </c>
      <c r="V147">
        <f>INT('Mob (2)'!W147)</f>
        <v>800101</v>
      </c>
      <c r="W147" s="94">
        <f>INT('Mob (2)'!X147)</f>
        <v>15</v>
      </c>
      <c r="X147" s="94">
        <f>INT('Mob (2)'!AD147)</f>
        <v>17</v>
      </c>
      <c r="Y147" s="94">
        <f>INT('Mob (2)'!AE147)</f>
        <v>1</v>
      </c>
      <c r="Z147" s="94">
        <f>INT('Mob (2)'!AF147)</f>
        <v>0</v>
      </c>
      <c r="AA147" s="94">
        <f>INT('Mob (2)'!AG147)</f>
        <v>47</v>
      </c>
    </row>
    <row r="148" spans="1:27" x14ac:dyDescent="0.3">
      <c r="A148">
        <f>INT('Mob (2)'!A148)</f>
        <v>3207</v>
      </c>
      <c r="B148">
        <f>INT('Mob (2)'!B148)</f>
        <v>700207</v>
      </c>
      <c r="C148">
        <f>INT('Mob (2)'!C148)</f>
        <v>1</v>
      </c>
      <c r="D148">
        <f>INT('Mob (2)'!D148)</f>
        <v>1</v>
      </c>
      <c r="E148">
        <f>INT('Mob (2)'!E148)</f>
        <v>1</v>
      </c>
      <c r="F148">
        <f>INT('Mob (2)'!F148)</f>
        <v>1</v>
      </c>
      <c r="G148">
        <f>INT('Mob (2)'!G148)</f>
        <v>0</v>
      </c>
      <c r="H148">
        <f>INT('Mob (2)'!H148)</f>
        <v>15</v>
      </c>
      <c r="I148">
        <f>INT('Mob (2)'!I148)</f>
        <v>1678</v>
      </c>
      <c r="J148">
        <f>INT('Mob (2)'!J148)</f>
        <v>746</v>
      </c>
      <c r="K148">
        <f>INT('Mob (2)'!K148)</f>
        <v>1678</v>
      </c>
      <c r="L148">
        <f>INT('Mob (2)'!L148)</f>
        <v>2</v>
      </c>
      <c r="M148">
        <f>INT('Mob (2)'!M148)</f>
        <v>108</v>
      </c>
      <c r="N148">
        <f>INT('Mob (2)'!N148)</f>
        <v>108</v>
      </c>
      <c r="O148">
        <f>INT('Mob (2)'!O148)</f>
        <v>108</v>
      </c>
      <c r="P148">
        <f>INT('Mob (2)'!P148)</f>
        <v>0</v>
      </c>
      <c r="Q148">
        <f>INT('Mob (2)'!R148)</f>
        <v>81</v>
      </c>
      <c r="R148">
        <f>INT('Mob (2)'!S148)</f>
        <v>0</v>
      </c>
      <c r="S148">
        <f>INT('Mob (2)'!T148)</f>
        <v>65</v>
      </c>
      <c r="T148">
        <f>INT('Mob (2)'!V148)</f>
        <v>0</v>
      </c>
      <c r="U148" s="94">
        <f>INT('Mob (2)'!AB148)</f>
        <v>0</v>
      </c>
      <c r="V148">
        <f>INT('Mob (2)'!W148)</f>
        <v>800101</v>
      </c>
      <c r="W148" s="94">
        <f>INT('Mob (2)'!X148)</f>
        <v>15</v>
      </c>
      <c r="X148" s="94">
        <f>INT('Mob (2)'!AD148)</f>
        <v>18</v>
      </c>
      <c r="Y148" s="94">
        <f>INT('Mob (2)'!AE148)</f>
        <v>1</v>
      </c>
      <c r="Z148" s="94">
        <f>INT('Mob (2)'!AF148)</f>
        <v>1</v>
      </c>
      <c r="AA148" s="94">
        <f>INT('Mob (2)'!AG148)</f>
        <v>9</v>
      </c>
    </row>
    <row r="149" spans="1:27" x14ac:dyDescent="0.3">
      <c r="A149">
        <f>INT('Mob (2)'!A149)</f>
        <v>3209</v>
      </c>
      <c r="B149">
        <f>INT('Mob (2)'!B149)</f>
        <v>700209</v>
      </c>
      <c r="C149">
        <f>INT('Mob (2)'!C149)</f>
        <v>1</v>
      </c>
      <c r="D149">
        <f>INT('Mob (2)'!D149)</f>
        <v>1</v>
      </c>
      <c r="E149">
        <f>INT('Mob (2)'!E149)</f>
        <v>1</v>
      </c>
      <c r="F149">
        <f>INT('Mob (2)'!F149)</f>
        <v>1</v>
      </c>
      <c r="G149">
        <f>INT('Mob (2)'!G149)</f>
        <v>0</v>
      </c>
      <c r="H149">
        <f>INT('Mob (2)'!H149)</f>
        <v>20</v>
      </c>
      <c r="I149">
        <f>INT('Mob (2)'!I149)</f>
        <v>1714</v>
      </c>
      <c r="J149">
        <f>INT('Mob (2)'!J149)</f>
        <v>762</v>
      </c>
      <c r="K149">
        <f>INT('Mob (2)'!K149)</f>
        <v>1714</v>
      </c>
      <c r="L149">
        <f>INT('Mob (2)'!L149)</f>
        <v>2</v>
      </c>
      <c r="M149">
        <f>INT('Mob (2)'!M149)</f>
        <v>110</v>
      </c>
      <c r="N149">
        <f>INT('Mob (2)'!N149)</f>
        <v>110</v>
      </c>
      <c r="O149">
        <f>INT('Mob (2)'!O149)</f>
        <v>110</v>
      </c>
      <c r="P149">
        <f>INT('Mob (2)'!P149)</f>
        <v>0</v>
      </c>
      <c r="Q149">
        <f>INT('Mob (2)'!R149)</f>
        <v>81</v>
      </c>
      <c r="R149">
        <f>INT('Mob (2)'!S149)</f>
        <v>0</v>
      </c>
      <c r="S149">
        <f>INT('Mob (2)'!T149)</f>
        <v>67</v>
      </c>
      <c r="T149">
        <f>INT('Mob (2)'!V149)</f>
        <v>0</v>
      </c>
      <c r="U149" s="94">
        <f>INT('Mob (2)'!AB149)</f>
        <v>0</v>
      </c>
      <c r="V149">
        <f>INT('Mob (2)'!W149)</f>
        <v>800071</v>
      </c>
      <c r="W149" s="94">
        <f>INT('Mob (2)'!X149)</f>
        <v>15</v>
      </c>
      <c r="X149" s="94">
        <f>INT('Mob (2)'!AD149)</f>
        <v>13</v>
      </c>
      <c r="Y149" s="94">
        <f>INT('Mob (2)'!AE149)</f>
        <v>1</v>
      </c>
      <c r="Z149" s="94">
        <f>INT('Mob (2)'!AF149)</f>
        <v>1</v>
      </c>
      <c r="AA149" s="94">
        <f>INT('Mob (2)'!AG149)</f>
        <v>55</v>
      </c>
    </row>
    <row r="150" spans="1:27" x14ac:dyDescent="0.3">
      <c r="A150">
        <f>INT('Mob (2)'!A150)</f>
        <v>3210</v>
      </c>
      <c r="B150">
        <f>INT('Mob (2)'!B150)</f>
        <v>700210</v>
      </c>
      <c r="C150">
        <f>INT('Mob (2)'!C150)</f>
        <v>1</v>
      </c>
      <c r="D150">
        <f>INT('Mob (2)'!D150)</f>
        <v>1</v>
      </c>
      <c r="E150">
        <f>INT('Mob (2)'!E150)</f>
        <v>1</v>
      </c>
      <c r="F150">
        <f>INT('Mob (2)'!F150)</f>
        <v>1</v>
      </c>
      <c r="G150">
        <f>INT('Mob (2)'!G150)</f>
        <v>0</v>
      </c>
      <c r="H150">
        <f>INT('Mob (2)'!H150)</f>
        <v>20</v>
      </c>
      <c r="I150">
        <f>INT('Mob (2)'!I150)</f>
        <v>1739</v>
      </c>
      <c r="J150">
        <f>INT('Mob (2)'!J150)</f>
        <v>773</v>
      </c>
      <c r="K150">
        <f>INT('Mob (2)'!K150)</f>
        <v>1739</v>
      </c>
      <c r="L150">
        <f>INT('Mob (2)'!L150)</f>
        <v>2</v>
      </c>
      <c r="M150">
        <f>INT('Mob (2)'!M150)</f>
        <v>112</v>
      </c>
      <c r="N150">
        <f>INT('Mob (2)'!N150)</f>
        <v>112</v>
      </c>
      <c r="O150">
        <f>INT('Mob (2)'!O150)</f>
        <v>112</v>
      </c>
      <c r="P150">
        <f>INT('Mob (2)'!P150)</f>
        <v>0</v>
      </c>
      <c r="Q150">
        <f>INT('Mob (2)'!R150)</f>
        <v>81</v>
      </c>
      <c r="R150">
        <f>INT('Mob (2)'!S150)</f>
        <v>0</v>
      </c>
      <c r="S150">
        <f>INT('Mob (2)'!T150)</f>
        <v>68</v>
      </c>
      <c r="T150">
        <f>INT('Mob (2)'!V150)</f>
        <v>0</v>
      </c>
      <c r="U150" s="94">
        <f>INT('Mob (2)'!AB150)</f>
        <v>0</v>
      </c>
      <c r="V150">
        <f>INT('Mob (2)'!W150)</f>
        <v>800071</v>
      </c>
      <c r="W150" s="94">
        <f>INT('Mob (2)'!X150)</f>
        <v>15</v>
      </c>
      <c r="X150" s="94">
        <f>INT('Mob (2)'!AD150)</f>
        <v>11</v>
      </c>
      <c r="Y150" s="94">
        <f>INT('Mob (2)'!AE150)</f>
        <v>1</v>
      </c>
      <c r="Z150" s="94">
        <f>INT('Mob (2)'!AF150)</f>
        <v>1</v>
      </c>
      <c r="AA150" s="94">
        <f>INT('Mob (2)'!AG150)</f>
        <v>22</v>
      </c>
    </row>
    <row r="151" spans="1:27" x14ac:dyDescent="0.3">
      <c r="A151">
        <f>INT('Mob (2)'!A151)</f>
        <v>3211</v>
      </c>
      <c r="B151">
        <f>INT('Mob (2)'!B151)</f>
        <v>700211</v>
      </c>
      <c r="C151">
        <f>INT('Mob (2)'!C151)</f>
        <v>1</v>
      </c>
      <c r="D151">
        <f>INT('Mob (2)'!D151)</f>
        <v>1</v>
      </c>
      <c r="E151">
        <f>INT('Mob (2)'!E151)</f>
        <v>1</v>
      </c>
      <c r="F151">
        <f>INT('Mob (2)'!F151)</f>
        <v>1</v>
      </c>
      <c r="G151">
        <f>INT('Mob (2)'!G151)</f>
        <v>0</v>
      </c>
      <c r="H151">
        <f>INT('Mob (2)'!H151)</f>
        <v>20</v>
      </c>
      <c r="I151">
        <f>INT('Mob (2)'!I151)</f>
        <v>1764</v>
      </c>
      <c r="J151">
        <f>INT('Mob (2)'!J151)</f>
        <v>784</v>
      </c>
      <c r="K151">
        <f>INT('Mob (2)'!K151)</f>
        <v>1764</v>
      </c>
      <c r="L151">
        <f>INT('Mob (2)'!L151)</f>
        <v>2</v>
      </c>
      <c r="M151">
        <f>INT('Mob (2)'!M151)</f>
        <v>114</v>
      </c>
      <c r="N151">
        <f>INT('Mob (2)'!N151)</f>
        <v>114</v>
      </c>
      <c r="O151">
        <f>INT('Mob (2)'!O151)</f>
        <v>114</v>
      </c>
      <c r="P151">
        <f>INT('Mob (2)'!P151)</f>
        <v>0</v>
      </c>
      <c r="Q151">
        <f>INT('Mob (2)'!R151)</f>
        <v>81</v>
      </c>
      <c r="R151">
        <f>INT('Mob (2)'!S151)</f>
        <v>0</v>
      </c>
      <c r="S151">
        <f>INT('Mob (2)'!T151)</f>
        <v>69</v>
      </c>
      <c r="T151">
        <f>INT('Mob (2)'!V151)</f>
        <v>0</v>
      </c>
      <c r="U151" s="94">
        <f>INT('Mob (2)'!AB151)</f>
        <v>0</v>
      </c>
      <c r="V151">
        <f>INT('Mob (2)'!W151)</f>
        <v>800071</v>
      </c>
      <c r="W151" s="94">
        <f>INT('Mob (2)'!X151)</f>
        <v>15</v>
      </c>
      <c r="X151" s="94">
        <f>INT('Mob (2)'!AD151)</f>
        <v>20</v>
      </c>
      <c r="Y151" s="94">
        <f>INT('Mob (2)'!AE151)</f>
        <v>1</v>
      </c>
      <c r="Z151" s="94">
        <f>INT('Mob (2)'!AF151)</f>
        <v>1</v>
      </c>
      <c r="AA151" s="94">
        <f>INT('Mob (2)'!AG151)</f>
        <v>32</v>
      </c>
    </row>
    <row r="152" spans="1:27" x14ac:dyDescent="0.3">
      <c r="A152">
        <f>INT('Mob (2)'!A152)</f>
        <v>3213</v>
      </c>
      <c r="B152">
        <f>INT('Mob (2)'!B152)</f>
        <v>700213</v>
      </c>
      <c r="C152">
        <f>INT('Mob (2)'!C152)</f>
        <v>1</v>
      </c>
      <c r="D152">
        <f>INT('Mob (2)'!D152)</f>
        <v>1</v>
      </c>
      <c r="E152">
        <f>INT('Mob (2)'!E152)</f>
        <v>1</v>
      </c>
      <c r="F152">
        <f>INT('Mob (2)'!F152)</f>
        <v>1</v>
      </c>
      <c r="G152">
        <f>INT('Mob (2)'!G152)</f>
        <v>0</v>
      </c>
      <c r="H152">
        <f>INT('Mob (2)'!H152)</f>
        <v>20</v>
      </c>
      <c r="I152">
        <f>INT('Mob (2)'!I152)</f>
        <v>1800</v>
      </c>
      <c r="J152">
        <f>INT('Mob (2)'!J152)</f>
        <v>800</v>
      </c>
      <c r="K152">
        <f>INT('Mob (2)'!K152)</f>
        <v>1800</v>
      </c>
      <c r="L152">
        <f>INT('Mob (2)'!L152)</f>
        <v>2</v>
      </c>
      <c r="M152">
        <f>INT('Mob (2)'!M152)</f>
        <v>116</v>
      </c>
      <c r="N152">
        <f>INT('Mob (2)'!N152)</f>
        <v>116</v>
      </c>
      <c r="O152">
        <f>INT('Mob (2)'!O152)</f>
        <v>116</v>
      </c>
      <c r="P152">
        <f>INT('Mob (2)'!P152)</f>
        <v>0</v>
      </c>
      <c r="Q152">
        <f>INT('Mob (2)'!R152)</f>
        <v>81</v>
      </c>
      <c r="R152">
        <f>INT('Mob (2)'!S152)</f>
        <v>0</v>
      </c>
      <c r="S152">
        <f>INT('Mob (2)'!T152)</f>
        <v>71</v>
      </c>
      <c r="T152">
        <f>INT('Mob (2)'!V152)</f>
        <v>0</v>
      </c>
      <c r="U152" s="94">
        <f>INT('Mob (2)'!AB152)</f>
        <v>0</v>
      </c>
      <c r="V152">
        <f>INT('Mob (2)'!W152)</f>
        <v>800071</v>
      </c>
      <c r="W152" s="94">
        <f>INT('Mob (2)'!X152)</f>
        <v>15</v>
      </c>
      <c r="X152" s="94">
        <f>INT('Mob (2)'!AD152)</f>
        <v>15</v>
      </c>
      <c r="Y152" s="94">
        <f>INT('Mob (2)'!AE152)</f>
        <v>1</v>
      </c>
      <c r="Z152" s="94">
        <f>INT('Mob (2)'!AF152)</f>
        <v>2</v>
      </c>
      <c r="AA152" s="94">
        <f>INT('Mob (2)'!AG152)</f>
        <v>46</v>
      </c>
    </row>
    <row r="153" spans="1:27" x14ac:dyDescent="0.3">
      <c r="A153">
        <f>INT('Mob (2)'!A153)</f>
        <v>3214</v>
      </c>
      <c r="B153">
        <f>INT('Mob (2)'!B153)</f>
        <v>700214</v>
      </c>
      <c r="C153">
        <f>INT('Mob (2)'!C153)</f>
        <v>1</v>
      </c>
      <c r="D153">
        <f>INT('Mob (2)'!D153)</f>
        <v>1</v>
      </c>
      <c r="E153">
        <f>INT('Mob (2)'!E153)</f>
        <v>1</v>
      </c>
      <c r="F153">
        <f>INT('Mob (2)'!F153)</f>
        <v>1</v>
      </c>
      <c r="G153">
        <f>INT('Mob (2)'!G153)</f>
        <v>0</v>
      </c>
      <c r="H153">
        <f>INT('Mob (2)'!H153)</f>
        <v>5</v>
      </c>
      <c r="I153">
        <f>INT('Mob (2)'!I153)</f>
        <v>1824</v>
      </c>
      <c r="J153">
        <f>INT('Mob (2)'!J153)</f>
        <v>811</v>
      </c>
      <c r="K153">
        <f>INT('Mob (2)'!K153)</f>
        <v>1824</v>
      </c>
      <c r="L153">
        <f>INT('Mob (2)'!L153)</f>
        <v>2</v>
      </c>
      <c r="M153">
        <f>INT('Mob (2)'!M153)</f>
        <v>118</v>
      </c>
      <c r="N153">
        <f>INT('Mob (2)'!N153)</f>
        <v>118</v>
      </c>
      <c r="O153">
        <f>INT('Mob (2)'!O153)</f>
        <v>118</v>
      </c>
      <c r="P153">
        <f>INT('Mob (2)'!P153)</f>
        <v>0</v>
      </c>
      <c r="Q153">
        <f>INT('Mob (2)'!R153)</f>
        <v>81</v>
      </c>
      <c r="R153">
        <f>INT('Mob (2)'!S153)</f>
        <v>0</v>
      </c>
      <c r="S153">
        <f>INT('Mob (2)'!T153)</f>
        <v>72</v>
      </c>
      <c r="T153">
        <f>INT('Mob (2)'!V153)</f>
        <v>0</v>
      </c>
      <c r="U153" s="94">
        <f>INT('Mob (2)'!AB153)</f>
        <v>0</v>
      </c>
      <c r="V153">
        <f>INT('Mob (2)'!W153)</f>
        <v>800111</v>
      </c>
      <c r="W153" s="94">
        <f>INT('Mob (2)'!X153)</f>
        <v>15</v>
      </c>
      <c r="X153" s="94">
        <f>INT('Mob (2)'!AD153)</f>
        <v>14</v>
      </c>
      <c r="Y153" s="94">
        <f>INT('Mob (2)'!AE153)</f>
        <v>1</v>
      </c>
      <c r="Z153" s="94">
        <f>INT('Mob (2)'!AF153)</f>
        <v>1</v>
      </c>
      <c r="AA153" s="94">
        <f>INT('Mob (2)'!AG153)</f>
        <v>25</v>
      </c>
    </row>
    <row r="154" spans="1:27" x14ac:dyDescent="0.3">
      <c r="A154">
        <f>INT('Mob (2)'!A154)</f>
        <v>3219</v>
      </c>
      <c r="B154">
        <f>INT('Mob (2)'!B154)</f>
        <v>700219</v>
      </c>
      <c r="C154">
        <f>INT('Mob (2)'!C154)</f>
        <v>1</v>
      </c>
      <c r="D154">
        <f>INT('Mob (2)'!D154)</f>
        <v>1</v>
      </c>
      <c r="E154">
        <f>INT('Mob (2)'!E154)</f>
        <v>1</v>
      </c>
      <c r="F154">
        <f>INT('Mob (2)'!F154)</f>
        <v>1</v>
      </c>
      <c r="G154">
        <f>INT('Mob (2)'!G154)</f>
        <v>0</v>
      </c>
      <c r="H154">
        <f>INT('Mob (2)'!H154)</f>
        <v>5</v>
      </c>
      <c r="I154">
        <f>INT('Mob (2)'!I154)</f>
        <v>1899</v>
      </c>
      <c r="J154">
        <f>INT('Mob (2)'!J154)</f>
        <v>844</v>
      </c>
      <c r="K154">
        <f>INT('Mob (2)'!K154)</f>
        <v>1899</v>
      </c>
      <c r="L154">
        <f>INT('Mob (2)'!L154)</f>
        <v>2</v>
      </c>
      <c r="M154">
        <f>INT('Mob (2)'!M154)</f>
        <v>122</v>
      </c>
      <c r="N154">
        <f>INT('Mob (2)'!N154)</f>
        <v>122</v>
      </c>
      <c r="O154">
        <f>INT('Mob (2)'!O154)</f>
        <v>122</v>
      </c>
      <c r="P154">
        <f>INT('Mob (2)'!P154)</f>
        <v>0</v>
      </c>
      <c r="Q154">
        <f>INT('Mob (2)'!R154)</f>
        <v>81</v>
      </c>
      <c r="R154">
        <f>INT('Mob (2)'!S154)</f>
        <v>0</v>
      </c>
      <c r="S154">
        <f>INT('Mob (2)'!T154)</f>
        <v>75</v>
      </c>
      <c r="T154">
        <f>INT('Mob (2)'!V154)</f>
        <v>0</v>
      </c>
      <c r="U154" s="94">
        <f>INT('Mob (2)'!AB154)</f>
        <v>0</v>
      </c>
      <c r="V154">
        <f>INT('Mob (2)'!W154)</f>
        <v>800131</v>
      </c>
      <c r="W154" s="94">
        <f>INT('Mob (2)'!X154)</f>
        <v>15</v>
      </c>
      <c r="X154" s="94">
        <f>INT('Mob (2)'!AD154)</f>
        <v>16</v>
      </c>
      <c r="Y154" s="94">
        <f>INT('Mob (2)'!AE154)</f>
        <v>1</v>
      </c>
      <c r="Z154" s="94">
        <f>INT('Mob (2)'!AF154)</f>
        <v>0</v>
      </c>
      <c r="AA154" s="94">
        <f>INT('Mob (2)'!AG154)</f>
        <v>22</v>
      </c>
    </row>
    <row r="155" spans="1:27" x14ac:dyDescent="0.3">
      <c r="A155">
        <f>INT('Mob (2)'!A155)</f>
        <v>3223</v>
      </c>
      <c r="B155">
        <f>INT('Mob (2)'!B155)</f>
        <v>700223</v>
      </c>
      <c r="C155">
        <f>INT('Mob (2)'!C155)</f>
        <v>1</v>
      </c>
      <c r="D155">
        <f>INT('Mob (2)'!D155)</f>
        <v>1</v>
      </c>
      <c r="E155">
        <f>INT('Mob (2)'!E155)</f>
        <v>1</v>
      </c>
      <c r="F155">
        <f>INT('Mob (2)'!F155)</f>
        <v>1</v>
      </c>
      <c r="G155">
        <f>INT('Mob (2)'!G155)</f>
        <v>0</v>
      </c>
      <c r="H155">
        <f>INT('Mob (2)'!H155)</f>
        <v>10</v>
      </c>
      <c r="I155">
        <f>INT('Mob (2)'!I155)</f>
        <v>1959</v>
      </c>
      <c r="J155">
        <f>INT('Mob (2)'!J155)</f>
        <v>871</v>
      </c>
      <c r="K155">
        <f>INT('Mob (2)'!K155)</f>
        <v>1959</v>
      </c>
      <c r="L155">
        <f>INT('Mob (2)'!L155)</f>
        <v>2</v>
      </c>
      <c r="M155">
        <f>INT('Mob (2)'!M155)</f>
        <v>126</v>
      </c>
      <c r="N155">
        <f>INT('Mob (2)'!N155)</f>
        <v>126</v>
      </c>
      <c r="O155">
        <f>INT('Mob (2)'!O155)</f>
        <v>126</v>
      </c>
      <c r="P155">
        <f>INT('Mob (2)'!P155)</f>
        <v>0</v>
      </c>
      <c r="Q155">
        <f>INT('Mob (2)'!R155)</f>
        <v>81</v>
      </c>
      <c r="R155">
        <f>INT('Mob (2)'!S155)</f>
        <v>0</v>
      </c>
      <c r="S155">
        <f>INT('Mob (2)'!T155)</f>
        <v>78</v>
      </c>
      <c r="T155">
        <f>INT('Mob (2)'!V155)</f>
        <v>0</v>
      </c>
      <c r="U155" s="94">
        <f>INT('Mob (2)'!AB155)</f>
        <v>0</v>
      </c>
      <c r="V155">
        <f>INT('Mob (2)'!W155)</f>
        <v>800131</v>
      </c>
      <c r="W155" s="94">
        <f>INT('Mob (2)'!X155)</f>
        <v>15</v>
      </c>
      <c r="X155" s="94">
        <f>INT('Mob (2)'!AD155)</f>
        <v>19</v>
      </c>
      <c r="Y155" s="94">
        <f>INT('Mob (2)'!AE155)</f>
        <v>1</v>
      </c>
      <c r="Z155" s="94">
        <f>INT('Mob (2)'!AF155)</f>
        <v>1</v>
      </c>
      <c r="AA155" s="94">
        <f>INT('Mob (2)'!AG155)</f>
        <v>44</v>
      </c>
    </row>
    <row r="156" spans="1:27" x14ac:dyDescent="0.3">
      <c r="A156">
        <f>INT('Mob (2)'!A156)</f>
        <v>3225</v>
      </c>
      <c r="B156">
        <f>INT('Mob (2)'!B156)</f>
        <v>700225</v>
      </c>
      <c r="C156">
        <f>INT('Mob (2)'!C156)</f>
        <v>1</v>
      </c>
      <c r="D156">
        <f>INT('Mob (2)'!D156)</f>
        <v>1</v>
      </c>
      <c r="E156">
        <f>INT('Mob (2)'!E156)</f>
        <v>1</v>
      </c>
      <c r="F156">
        <f>INT('Mob (2)'!F156)</f>
        <v>1</v>
      </c>
      <c r="G156">
        <f>INT('Mob (2)'!G156)</f>
        <v>0</v>
      </c>
      <c r="H156">
        <f>INT('Mob (2)'!H156)</f>
        <v>10</v>
      </c>
      <c r="I156">
        <f>INT('Mob (2)'!I156)</f>
        <v>1998</v>
      </c>
      <c r="J156">
        <f>INT('Mob (2)'!J156)</f>
        <v>888</v>
      </c>
      <c r="K156">
        <f>INT('Mob (2)'!K156)</f>
        <v>1998</v>
      </c>
      <c r="L156">
        <f>INT('Mob (2)'!L156)</f>
        <v>2</v>
      </c>
      <c r="M156">
        <f>INT('Mob (2)'!M156)</f>
        <v>129</v>
      </c>
      <c r="N156">
        <f>INT('Mob (2)'!N156)</f>
        <v>129</v>
      </c>
      <c r="O156">
        <f>INT('Mob (2)'!O156)</f>
        <v>129</v>
      </c>
      <c r="P156">
        <f>INT('Mob (2)'!P156)</f>
        <v>0</v>
      </c>
      <c r="Q156">
        <f>INT('Mob (2)'!R156)</f>
        <v>81</v>
      </c>
      <c r="R156">
        <f>INT('Mob (2)'!S156)</f>
        <v>0</v>
      </c>
      <c r="S156">
        <f>INT('Mob (2)'!T156)</f>
        <v>79</v>
      </c>
      <c r="T156">
        <f>INT('Mob (2)'!V156)</f>
        <v>0</v>
      </c>
      <c r="U156" s="94">
        <f>INT('Mob (2)'!AB156)</f>
        <v>0</v>
      </c>
      <c r="V156">
        <f>INT('Mob (2)'!W156)</f>
        <v>800131</v>
      </c>
      <c r="W156" s="94">
        <f>INT('Mob (2)'!X156)</f>
        <v>15</v>
      </c>
      <c r="X156" s="94">
        <f>INT('Mob (2)'!AD156)</f>
        <v>16</v>
      </c>
      <c r="Y156" s="94">
        <f>INT('Mob (2)'!AE156)</f>
        <v>1</v>
      </c>
      <c r="Z156" s="94">
        <f>INT('Mob (2)'!AF156)</f>
        <v>1</v>
      </c>
      <c r="AA156" s="94">
        <f>INT('Mob (2)'!AG156)</f>
        <v>33</v>
      </c>
    </row>
    <row r="157" spans="1:27" x14ac:dyDescent="0.3">
      <c r="A157">
        <f>INT('Mob (2)'!A157)</f>
        <v>3226</v>
      </c>
      <c r="B157">
        <f>INT('Mob (2)'!B157)</f>
        <v>700226</v>
      </c>
      <c r="C157">
        <f>INT('Mob (2)'!C157)</f>
        <v>1</v>
      </c>
      <c r="D157">
        <f>INT('Mob (2)'!D157)</f>
        <v>1</v>
      </c>
      <c r="E157">
        <f>INT('Mob (2)'!E157)</f>
        <v>1</v>
      </c>
      <c r="F157">
        <f>INT('Mob (2)'!F157)</f>
        <v>1</v>
      </c>
      <c r="G157">
        <f>INT('Mob (2)'!G157)</f>
        <v>0</v>
      </c>
      <c r="H157">
        <f>INT('Mob (2)'!H157)</f>
        <v>10</v>
      </c>
      <c r="I157">
        <f>INT('Mob (2)'!I157)</f>
        <v>2022</v>
      </c>
      <c r="J157">
        <f>INT('Mob (2)'!J157)</f>
        <v>899</v>
      </c>
      <c r="K157">
        <f>INT('Mob (2)'!K157)</f>
        <v>2022</v>
      </c>
      <c r="L157">
        <f>INT('Mob (2)'!L157)</f>
        <v>2</v>
      </c>
      <c r="M157">
        <f>INT('Mob (2)'!M157)</f>
        <v>130</v>
      </c>
      <c r="N157">
        <f>INT('Mob (2)'!N157)</f>
        <v>130</v>
      </c>
      <c r="O157">
        <f>INT('Mob (2)'!O157)</f>
        <v>130</v>
      </c>
      <c r="P157">
        <f>INT('Mob (2)'!P157)</f>
        <v>0</v>
      </c>
      <c r="Q157">
        <f>INT('Mob (2)'!R157)</f>
        <v>81</v>
      </c>
      <c r="R157">
        <f>INT('Mob (2)'!S157)</f>
        <v>0</v>
      </c>
      <c r="S157">
        <f>INT('Mob (2)'!T157)</f>
        <v>81</v>
      </c>
      <c r="T157">
        <f>INT('Mob (2)'!V157)</f>
        <v>0</v>
      </c>
      <c r="U157" s="94">
        <f>INT('Mob (2)'!AB157)</f>
        <v>0</v>
      </c>
      <c r="V157">
        <f>INT('Mob (2)'!W157)</f>
        <v>800121</v>
      </c>
      <c r="W157" s="94">
        <f>INT('Mob (2)'!X157)</f>
        <v>15</v>
      </c>
      <c r="X157" s="94">
        <f>INT('Mob (2)'!AD157)</f>
        <v>19</v>
      </c>
      <c r="Y157" s="94">
        <f>INT('Mob (2)'!AE157)</f>
        <v>1</v>
      </c>
      <c r="Z157" s="94">
        <f>INT('Mob (2)'!AF157)</f>
        <v>1</v>
      </c>
      <c r="AA157" s="94">
        <f>INT('Mob (2)'!AG157)</f>
        <v>14</v>
      </c>
    </row>
    <row r="158" spans="1:27" x14ac:dyDescent="0.3">
      <c r="A158">
        <f>INT('Mob (2)'!A158)</f>
        <v>3227</v>
      </c>
      <c r="B158">
        <f>INT('Mob (2)'!B158)</f>
        <v>700227</v>
      </c>
      <c r="C158">
        <f>INT('Mob (2)'!C158)</f>
        <v>1</v>
      </c>
      <c r="D158">
        <f>INT('Mob (2)'!D158)</f>
        <v>1</v>
      </c>
      <c r="E158">
        <f>INT('Mob (2)'!E158)</f>
        <v>1</v>
      </c>
      <c r="F158">
        <f>INT('Mob (2)'!F158)</f>
        <v>1</v>
      </c>
      <c r="G158">
        <f>INT('Mob (2)'!G158)</f>
        <v>0</v>
      </c>
      <c r="H158">
        <f>INT('Mob (2)'!H158)</f>
        <v>10</v>
      </c>
      <c r="I158">
        <f>INT('Mob (2)'!I158)</f>
        <v>2047</v>
      </c>
      <c r="J158">
        <f>INT('Mob (2)'!J158)</f>
        <v>910</v>
      </c>
      <c r="K158">
        <f>INT('Mob (2)'!K158)</f>
        <v>2047</v>
      </c>
      <c r="L158">
        <f>INT('Mob (2)'!L158)</f>
        <v>2</v>
      </c>
      <c r="M158">
        <f>INT('Mob (2)'!M158)</f>
        <v>132</v>
      </c>
      <c r="N158">
        <f>INT('Mob (2)'!N158)</f>
        <v>132</v>
      </c>
      <c r="O158">
        <f>INT('Mob (2)'!O158)</f>
        <v>132</v>
      </c>
      <c r="P158">
        <f>INT('Mob (2)'!P158)</f>
        <v>0</v>
      </c>
      <c r="Q158">
        <f>INT('Mob (2)'!R158)</f>
        <v>81</v>
      </c>
      <c r="R158">
        <f>INT('Mob (2)'!S158)</f>
        <v>0</v>
      </c>
      <c r="S158">
        <f>INT('Mob (2)'!T158)</f>
        <v>82</v>
      </c>
      <c r="T158">
        <f>INT('Mob (2)'!V158)</f>
        <v>0</v>
      </c>
      <c r="U158" s="94">
        <f>INT('Mob (2)'!AB158)</f>
        <v>0</v>
      </c>
      <c r="V158">
        <f>INT('Mob (2)'!W158)</f>
        <v>800121</v>
      </c>
      <c r="W158" s="94">
        <f>INT('Mob (2)'!X158)</f>
        <v>15</v>
      </c>
      <c r="X158" s="94">
        <f>INT('Mob (2)'!AD158)</f>
        <v>15</v>
      </c>
      <c r="Y158" s="94">
        <f>INT('Mob (2)'!AE158)</f>
        <v>1</v>
      </c>
      <c r="Z158" s="94">
        <f>INT('Mob (2)'!AF158)</f>
        <v>1</v>
      </c>
      <c r="AA158" s="94">
        <f>INT('Mob (2)'!AG158)</f>
        <v>90</v>
      </c>
    </row>
    <row r="159" spans="1:27" x14ac:dyDescent="0.3">
      <c r="A159">
        <f>INT('Mob (2)'!A159)</f>
        <v>3228</v>
      </c>
      <c r="B159">
        <f>INT('Mob (2)'!B159)</f>
        <v>700228</v>
      </c>
      <c r="C159">
        <f>INT('Mob (2)'!C159)</f>
        <v>1</v>
      </c>
      <c r="D159">
        <f>INT('Mob (2)'!D159)</f>
        <v>1</v>
      </c>
      <c r="E159">
        <f>INT('Mob (2)'!E159)</f>
        <v>1</v>
      </c>
      <c r="F159">
        <f>INT('Mob (2)'!F159)</f>
        <v>1</v>
      </c>
      <c r="G159">
        <f>INT('Mob (2)'!G159)</f>
        <v>0</v>
      </c>
      <c r="H159">
        <f>INT('Mob (2)'!H159)</f>
        <v>10</v>
      </c>
      <c r="I159">
        <f>INT('Mob (2)'!I159)</f>
        <v>2072</v>
      </c>
      <c r="J159">
        <f>INT('Mob (2)'!J159)</f>
        <v>921</v>
      </c>
      <c r="K159">
        <f>INT('Mob (2)'!K159)</f>
        <v>2072</v>
      </c>
      <c r="L159">
        <f>INT('Mob (2)'!L159)</f>
        <v>2</v>
      </c>
      <c r="M159">
        <f>INT('Mob (2)'!M159)</f>
        <v>134</v>
      </c>
      <c r="N159">
        <f>INT('Mob (2)'!N159)</f>
        <v>134</v>
      </c>
      <c r="O159">
        <f>INT('Mob (2)'!O159)</f>
        <v>134</v>
      </c>
      <c r="P159">
        <f>INT('Mob (2)'!P159)</f>
        <v>0</v>
      </c>
      <c r="Q159">
        <f>INT('Mob (2)'!R159)</f>
        <v>81</v>
      </c>
      <c r="R159">
        <f>INT('Mob (2)'!S159)</f>
        <v>0</v>
      </c>
      <c r="S159">
        <f>INT('Mob (2)'!T159)</f>
        <v>83</v>
      </c>
      <c r="T159">
        <f>INT('Mob (2)'!V159)</f>
        <v>0</v>
      </c>
      <c r="U159" s="94">
        <f>INT('Mob (2)'!AB159)</f>
        <v>0</v>
      </c>
      <c r="V159">
        <f>INT('Mob (2)'!W159)</f>
        <v>800121</v>
      </c>
      <c r="W159" s="94">
        <f>INT('Mob (2)'!X159)</f>
        <v>15</v>
      </c>
      <c r="X159" s="94">
        <f>INT('Mob (2)'!AD159)</f>
        <v>18</v>
      </c>
      <c r="Y159" s="94">
        <f>INT('Mob (2)'!AE159)</f>
        <v>1</v>
      </c>
      <c r="Z159" s="94">
        <f>INT('Mob (2)'!AF159)</f>
        <v>1</v>
      </c>
      <c r="AA159" s="94">
        <f>INT('Mob (2)'!AG159)</f>
        <v>40</v>
      </c>
    </row>
    <row r="160" spans="1:27" x14ac:dyDescent="0.3">
      <c r="A160">
        <f>INT('Mob (2)'!A160)</f>
        <v>3229</v>
      </c>
      <c r="B160">
        <f>INT('Mob (2)'!B160)</f>
        <v>700229</v>
      </c>
      <c r="C160">
        <f>INT('Mob (2)'!C160)</f>
        <v>1</v>
      </c>
      <c r="D160">
        <f>INT('Mob (2)'!D160)</f>
        <v>1</v>
      </c>
      <c r="E160">
        <f>INT('Mob (2)'!E160)</f>
        <v>1</v>
      </c>
      <c r="F160">
        <f>INT('Mob (2)'!F160)</f>
        <v>1</v>
      </c>
      <c r="G160">
        <f>INT('Mob (2)'!G160)</f>
        <v>0</v>
      </c>
      <c r="H160">
        <f>INT('Mob (2)'!H160)</f>
        <v>10</v>
      </c>
      <c r="I160">
        <f>INT('Mob (2)'!I160)</f>
        <v>2094</v>
      </c>
      <c r="J160">
        <f>INT('Mob (2)'!J160)</f>
        <v>931</v>
      </c>
      <c r="K160">
        <f>INT('Mob (2)'!K160)</f>
        <v>2094</v>
      </c>
      <c r="L160">
        <f>INT('Mob (2)'!L160)</f>
        <v>2</v>
      </c>
      <c r="M160">
        <f>INT('Mob (2)'!M160)</f>
        <v>135</v>
      </c>
      <c r="N160">
        <f>INT('Mob (2)'!N160)</f>
        <v>135</v>
      </c>
      <c r="O160">
        <f>INT('Mob (2)'!O160)</f>
        <v>135</v>
      </c>
      <c r="P160">
        <f>INT('Mob (2)'!P160)</f>
        <v>0</v>
      </c>
      <c r="Q160">
        <f>INT('Mob (2)'!R160)</f>
        <v>81</v>
      </c>
      <c r="R160">
        <f>INT('Mob (2)'!S160)</f>
        <v>0</v>
      </c>
      <c r="S160">
        <f>INT('Mob (2)'!T160)</f>
        <v>84</v>
      </c>
      <c r="T160">
        <f>INT('Mob (2)'!V160)</f>
        <v>0</v>
      </c>
      <c r="U160" s="94">
        <f>INT('Mob (2)'!AB160)</f>
        <v>0</v>
      </c>
      <c r="V160">
        <f>INT('Mob (2)'!W160)</f>
        <v>800121</v>
      </c>
      <c r="W160" s="94">
        <f>INT('Mob (2)'!X160)</f>
        <v>15</v>
      </c>
      <c r="X160" s="94">
        <f>INT('Mob (2)'!AD160)</f>
        <v>14</v>
      </c>
      <c r="Y160" s="94">
        <f>INT('Mob (2)'!AE160)</f>
        <v>1</v>
      </c>
      <c r="Z160" s="94">
        <f>INT('Mob (2)'!AF160)</f>
        <v>2</v>
      </c>
      <c r="AA160" s="94">
        <f>INT('Mob (2)'!AG160)</f>
        <v>16</v>
      </c>
    </row>
    <row r="161" spans="1:27" x14ac:dyDescent="0.3">
      <c r="A161">
        <f>INT('Mob (2)'!A161)</f>
        <v>3230</v>
      </c>
      <c r="B161">
        <f>INT('Mob (2)'!B161)</f>
        <v>700230</v>
      </c>
      <c r="C161">
        <f>INT('Mob (2)'!C161)</f>
        <v>1</v>
      </c>
      <c r="D161">
        <f>INT('Mob (2)'!D161)</f>
        <v>1</v>
      </c>
      <c r="E161">
        <f>INT('Mob (2)'!E161)</f>
        <v>1</v>
      </c>
      <c r="F161">
        <f>INT('Mob (2)'!F161)</f>
        <v>1</v>
      </c>
      <c r="G161">
        <f>INT('Mob (2)'!G161)</f>
        <v>0</v>
      </c>
      <c r="H161">
        <f>INT('Mob (2)'!H161)</f>
        <v>10</v>
      </c>
      <c r="I161">
        <f>INT('Mob (2)'!I161)</f>
        <v>2119</v>
      </c>
      <c r="J161">
        <f>INT('Mob (2)'!J161)</f>
        <v>942</v>
      </c>
      <c r="K161">
        <f>INT('Mob (2)'!K161)</f>
        <v>2119</v>
      </c>
      <c r="L161">
        <f>INT('Mob (2)'!L161)</f>
        <v>2</v>
      </c>
      <c r="M161">
        <f>INT('Mob (2)'!M161)</f>
        <v>137</v>
      </c>
      <c r="N161">
        <f>INT('Mob (2)'!N161)</f>
        <v>137</v>
      </c>
      <c r="O161">
        <f>INT('Mob (2)'!O161)</f>
        <v>137</v>
      </c>
      <c r="P161">
        <f>INT('Mob (2)'!P161)</f>
        <v>0</v>
      </c>
      <c r="Q161">
        <f>INT('Mob (2)'!R161)</f>
        <v>81</v>
      </c>
      <c r="R161">
        <f>INT('Mob (2)'!S161)</f>
        <v>0</v>
      </c>
      <c r="S161">
        <f>INT('Mob (2)'!T161)</f>
        <v>85</v>
      </c>
      <c r="T161">
        <f>INT('Mob (2)'!V161)</f>
        <v>0</v>
      </c>
      <c r="U161" s="94">
        <f>INT('Mob (2)'!AB161)</f>
        <v>0</v>
      </c>
      <c r="V161">
        <f>INT('Mob (2)'!W161)</f>
        <v>800121</v>
      </c>
      <c r="W161" s="94">
        <f>INT('Mob (2)'!X161)</f>
        <v>15</v>
      </c>
      <c r="X161" s="94">
        <f>INT('Mob (2)'!AD161)</f>
        <v>14</v>
      </c>
      <c r="Y161" s="94">
        <f>INT('Mob (2)'!AE161)</f>
        <v>1</v>
      </c>
      <c r="Z161" s="94">
        <f>INT('Mob (2)'!AF161)</f>
        <v>1</v>
      </c>
      <c r="AA161" s="94">
        <f>INT('Mob (2)'!AG161)</f>
        <v>88</v>
      </c>
    </row>
    <row r="162" spans="1:27" x14ac:dyDescent="0.3">
      <c r="A162">
        <f>INT('Mob (2)'!A162)</f>
        <v>3231</v>
      </c>
      <c r="B162">
        <f>INT('Mob (2)'!B162)</f>
        <v>700231</v>
      </c>
      <c r="C162">
        <f>INT('Mob (2)'!C162)</f>
        <v>1</v>
      </c>
      <c r="D162">
        <f>INT('Mob (2)'!D162)</f>
        <v>1</v>
      </c>
      <c r="E162">
        <f>INT('Mob (2)'!E162)</f>
        <v>1</v>
      </c>
      <c r="F162">
        <f>INT('Mob (2)'!F162)</f>
        <v>1</v>
      </c>
      <c r="G162">
        <f>INT('Mob (2)'!G162)</f>
        <v>0</v>
      </c>
      <c r="H162">
        <f>INT('Mob (2)'!H162)</f>
        <v>10</v>
      </c>
      <c r="I162">
        <f>INT('Mob (2)'!I162)</f>
        <v>2144</v>
      </c>
      <c r="J162">
        <f>INT('Mob (2)'!J162)</f>
        <v>953</v>
      </c>
      <c r="K162">
        <f>INT('Mob (2)'!K162)</f>
        <v>2144</v>
      </c>
      <c r="L162">
        <f>INT('Mob (2)'!L162)</f>
        <v>2</v>
      </c>
      <c r="M162">
        <f>INT('Mob (2)'!M162)</f>
        <v>138</v>
      </c>
      <c r="N162">
        <f>INT('Mob (2)'!N162)</f>
        <v>138</v>
      </c>
      <c r="O162">
        <f>INT('Mob (2)'!O162)</f>
        <v>138</v>
      </c>
      <c r="P162">
        <f>INT('Mob (2)'!P162)</f>
        <v>0</v>
      </c>
      <c r="Q162">
        <f>INT('Mob (2)'!R162)</f>
        <v>81</v>
      </c>
      <c r="R162">
        <f>INT('Mob (2)'!S162)</f>
        <v>0</v>
      </c>
      <c r="S162">
        <f>INT('Mob (2)'!T162)</f>
        <v>86</v>
      </c>
      <c r="T162">
        <f>INT('Mob (2)'!V162)</f>
        <v>0</v>
      </c>
      <c r="U162" s="94">
        <f>INT('Mob (2)'!AB162)</f>
        <v>0</v>
      </c>
      <c r="V162">
        <f>INT('Mob (2)'!W162)</f>
        <v>800121</v>
      </c>
      <c r="W162" s="94">
        <f>INT('Mob (2)'!X162)</f>
        <v>15</v>
      </c>
      <c r="X162" s="94">
        <f>INT('Mob (2)'!AD162)</f>
        <v>10</v>
      </c>
      <c r="Y162" s="94">
        <f>INT('Mob (2)'!AE162)</f>
        <v>1</v>
      </c>
      <c r="Z162" s="94">
        <f>INT('Mob (2)'!AF162)</f>
        <v>0</v>
      </c>
      <c r="AA162" s="94">
        <f>INT('Mob (2)'!AG162)</f>
        <v>40</v>
      </c>
    </row>
    <row r="163" spans="1:27" x14ac:dyDescent="0.3">
      <c r="A163">
        <f>INT('Mob (2)'!A163)</f>
        <v>3232</v>
      </c>
      <c r="B163">
        <f>INT('Mob (2)'!B163)</f>
        <v>700232</v>
      </c>
      <c r="C163">
        <f>INT('Mob (2)'!C163)</f>
        <v>1</v>
      </c>
      <c r="D163">
        <f>INT('Mob (2)'!D163)</f>
        <v>1</v>
      </c>
      <c r="E163">
        <f>INT('Mob (2)'!E163)</f>
        <v>1</v>
      </c>
      <c r="F163">
        <f>INT('Mob (2)'!F163)</f>
        <v>1</v>
      </c>
      <c r="G163">
        <f>INT('Mob (2)'!G163)</f>
        <v>0</v>
      </c>
      <c r="H163">
        <f>INT('Mob (2)'!H163)</f>
        <v>10</v>
      </c>
      <c r="I163">
        <f>INT('Mob (2)'!I163)</f>
        <v>2169</v>
      </c>
      <c r="J163">
        <f>INT('Mob (2)'!J163)</f>
        <v>964</v>
      </c>
      <c r="K163">
        <f>INT('Mob (2)'!K163)</f>
        <v>2169</v>
      </c>
      <c r="L163">
        <f>INT('Mob (2)'!L163)</f>
        <v>2</v>
      </c>
      <c r="M163">
        <f>INT('Mob (2)'!M163)</f>
        <v>140</v>
      </c>
      <c r="N163">
        <f>INT('Mob (2)'!N163)</f>
        <v>140</v>
      </c>
      <c r="O163">
        <f>INT('Mob (2)'!O163)</f>
        <v>140</v>
      </c>
      <c r="P163">
        <f>INT('Mob (2)'!P163)</f>
        <v>0</v>
      </c>
      <c r="Q163">
        <f>INT('Mob (2)'!R163)</f>
        <v>81</v>
      </c>
      <c r="R163">
        <f>INT('Mob (2)'!S163)</f>
        <v>0</v>
      </c>
      <c r="S163">
        <f>INT('Mob (2)'!T163)</f>
        <v>87</v>
      </c>
      <c r="T163">
        <f>INT('Mob (2)'!V163)</f>
        <v>0</v>
      </c>
      <c r="U163" s="94">
        <f>INT('Mob (2)'!AB163)</f>
        <v>0</v>
      </c>
      <c r="V163">
        <f>INT('Mob (2)'!W163)</f>
        <v>800121</v>
      </c>
      <c r="W163" s="94">
        <f>INT('Mob (2)'!X163)</f>
        <v>15</v>
      </c>
      <c r="X163" s="94">
        <f>INT('Mob (2)'!AD163)</f>
        <v>12</v>
      </c>
      <c r="Y163" s="94">
        <f>INT('Mob (2)'!AE163)</f>
        <v>1</v>
      </c>
      <c r="Z163" s="94">
        <f>INT('Mob (2)'!AF163)</f>
        <v>1</v>
      </c>
      <c r="AA163" s="94">
        <f>INT('Mob (2)'!AG163)</f>
        <v>52</v>
      </c>
    </row>
    <row r="164" spans="1:27" x14ac:dyDescent="0.3">
      <c r="A164">
        <f>INT('Mob (2)'!A164)</f>
        <v>3233</v>
      </c>
      <c r="B164">
        <f>INT('Mob (2)'!B164)</f>
        <v>700233</v>
      </c>
      <c r="C164">
        <f>INT('Mob (2)'!C164)</f>
        <v>1</v>
      </c>
      <c r="D164">
        <f>INT('Mob (2)'!D164)</f>
        <v>1</v>
      </c>
      <c r="E164">
        <f>INT('Mob (2)'!E164)</f>
        <v>1</v>
      </c>
      <c r="F164">
        <f>INT('Mob (2)'!F164)</f>
        <v>1</v>
      </c>
      <c r="G164">
        <f>INT('Mob (2)'!G164)</f>
        <v>0</v>
      </c>
      <c r="H164">
        <f>INT('Mob (2)'!H164)</f>
        <v>10</v>
      </c>
      <c r="I164">
        <f>INT('Mob (2)'!I164)</f>
        <v>2193</v>
      </c>
      <c r="J164">
        <f>INT('Mob (2)'!J164)</f>
        <v>975</v>
      </c>
      <c r="K164">
        <f>INT('Mob (2)'!K164)</f>
        <v>2193</v>
      </c>
      <c r="L164">
        <f>INT('Mob (2)'!L164)</f>
        <v>2</v>
      </c>
      <c r="M164">
        <f>INT('Mob (2)'!M164)</f>
        <v>142</v>
      </c>
      <c r="N164">
        <f>INT('Mob (2)'!N164)</f>
        <v>142</v>
      </c>
      <c r="O164">
        <f>INT('Mob (2)'!O164)</f>
        <v>142</v>
      </c>
      <c r="P164">
        <f>INT('Mob (2)'!P164)</f>
        <v>0</v>
      </c>
      <c r="Q164">
        <f>INT('Mob (2)'!R164)</f>
        <v>81</v>
      </c>
      <c r="R164">
        <f>INT('Mob (2)'!S164)</f>
        <v>0</v>
      </c>
      <c r="S164">
        <f>INT('Mob (2)'!T164)</f>
        <v>88</v>
      </c>
      <c r="T164">
        <f>INT('Mob (2)'!V164)</f>
        <v>0</v>
      </c>
      <c r="U164" s="94">
        <f>INT('Mob (2)'!AB164)</f>
        <v>0</v>
      </c>
      <c r="V164">
        <f>INT('Mob (2)'!W164)</f>
        <v>800121</v>
      </c>
      <c r="W164" s="94">
        <f>INT('Mob (2)'!X164)</f>
        <v>15</v>
      </c>
      <c r="X164" s="94">
        <f>INT('Mob (2)'!AD164)</f>
        <v>13</v>
      </c>
      <c r="Y164" s="94">
        <f>INT('Mob (2)'!AE164)</f>
        <v>1</v>
      </c>
      <c r="Z164" s="94">
        <f>INT('Mob (2)'!AF164)</f>
        <v>1</v>
      </c>
      <c r="AA164" s="94">
        <f>INT('Mob (2)'!AG164)</f>
        <v>69</v>
      </c>
    </row>
    <row r="165" spans="1:27" x14ac:dyDescent="0.3">
      <c r="A165">
        <f>INT('Mob (2)'!A165)</f>
        <v>3234</v>
      </c>
      <c r="B165">
        <f>INT('Mob (2)'!B165)</f>
        <v>700234</v>
      </c>
      <c r="C165">
        <f>INT('Mob (2)'!C165)</f>
        <v>1</v>
      </c>
      <c r="D165">
        <f>INT('Mob (2)'!D165)</f>
        <v>1</v>
      </c>
      <c r="E165">
        <f>INT('Mob (2)'!E165)</f>
        <v>1</v>
      </c>
      <c r="F165">
        <f>INT('Mob (2)'!F165)</f>
        <v>1</v>
      </c>
      <c r="G165">
        <f>INT('Mob (2)'!G165)</f>
        <v>0</v>
      </c>
      <c r="H165">
        <f>INT('Mob (2)'!H165)</f>
        <v>10</v>
      </c>
      <c r="I165">
        <f>INT('Mob (2)'!I165)</f>
        <v>2218</v>
      </c>
      <c r="J165">
        <f>INT('Mob (2)'!J165)</f>
        <v>986</v>
      </c>
      <c r="K165">
        <f>INT('Mob (2)'!K165)</f>
        <v>2218</v>
      </c>
      <c r="L165">
        <f>INT('Mob (2)'!L165)</f>
        <v>2</v>
      </c>
      <c r="M165">
        <f>INT('Mob (2)'!M165)</f>
        <v>143</v>
      </c>
      <c r="N165">
        <f>INT('Mob (2)'!N165)</f>
        <v>143</v>
      </c>
      <c r="O165">
        <f>INT('Mob (2)'!O165)</f>
        <v>143</v>
      </c>
      <c r="P165">
        <f>INT('Mob (2)'!P165)</f>
        <v>0</v>
      </c>
      <c r="Q165">
        <f>INT('Mob (2)'!R165)</f>
        <v>81</v>
      </c>
      <c r="R165">
        <f>INT('Mob (2)'!S165)</f>
        <v>0</v>
      </c>
      <c r="S165">
        <f>INT('Mob (2)'!T165)</f>
        <v>89</v>
      </c>
      <c r="T165">
        <f>INT('Mob (2)'!V165)</f>
        <v>0</v>
      </c>
      <c r="U165" s="94">
        <f>INT('Mob (2)'!AB165)</f>
        <v>0</v>
      </c>
      <c r="V165">
        <f>INT('Mob (2)'!W165)</f>
        <v>800121</v>
      </c>
      <c r="W165" s="94">
        <f>INT('Mob (2)'!X165)</f>
        <v>15</v>
      </c>
      <c r="X165" s="94">
        <f>INT('Mob (2)'!AD165)</f>
        <v>18</v>
      </c>
      <c r="Y165" s="94">
        <f>INT('Mob (2)'!AE165)</f>
        <v>1</v>
      </c>
      <c r="Z165" s="94">
        <f>INT('Mob (2)'!AF165)</f>
        <v>1</v>
      </c>
      <c r="AA165" s="94">
        <f>INT('Mob (2)'!AG165)</f>
        <v>9</v>
      </c>
    </row>
    <row r="166" spans="1:27" x14ac:dyDescent="0.3">
      <c r="A166">
        <f>INT('Mob (2)'!A166)</f>
        <v>3239</v>
      </c>
      <c r="B166">
        <f>INT('Mob (2)'!B166)</f>
        <v>700239</v>
      </c>
      <c r="C166">
        <f>INT('Mob (2)'!C166)</f>
        <v>1</v>
      </c>
      <c r="D166">
        <f>INT('Mob (2)'!D166)</f>
        <v>1</v>
      </c>
      <c r="E166">
        <f>INT('Mob (2)'!E166)</f>
        <v>1</v>
      </c>
      <c r="F166">
        <f>INT('Mob (2)'!F166)</f>
        <v>1</v>
      </c>
      <c r="G166">
        <f>INT('Mob (2)'!G166)</f>
        <v>0</v>
      </c>
      <c r="H166">
        <f>INT('Mob (2)'!H166)</f>
        <v>40</v>
      </c>
      <c r="I166">
        <f>INT('Mob (2)'!I166)</f>
        <v>2882</v>
      </c>
      <c r="J166">
        <f>INT('Mob (2)'!J166)</f>
        <v>1281</v>
      </c>
      <c r="K166">
        <f>INT('Mob (2)'!K166)</f>
        <v>2882</v>
      </c>
      <c r="L166">
        <f>INT('Mob (2)'!L166)</f>
        <v>2</v>
      </c>
      <c r="M166">
        <f>INT('Mob (2)'!M166)</f>
        <v>187</v>
      </c>
      <c r="N166">
        <f>INT('Mob (2)'!N166)</f>
        <v>187</v>
      </c>
      <c r="O166">
        <f>INT('Mob (2)'!O166)</f>
        <v>187</v>
      </c>
      <c r="P166">
        <f>INT('Mob (2)'!P166)</f>
        <v>0</v>
      </c>
      <c r="Q166">
        <f>INT('Mob (2)'!R166)</f>
        <v>81</v>
      </c>
      <c r="R166">
        <f>INT('Mob (2)'!S166)</f>
        <v>0</v>
      </c>
      <c r="S166">
        <f>INT('Mob (2)'!T166)</f>
        <v>119</v>
      </c>
      <c r="T166">
        <f>INT('Mob (2)'!V166)</f>
        <v>0</v>
      </c>
      <c r="U166" s="94">
        <f>INT('Mob (2)'!AB166)</f>
        <v>0</v>
      </c>
      <c r="V166">
        <f>INT('Mob (2)'!W166)</f>
        <v>800031</v>
      </c>
      <c r="W166" s="94">
        <f>INT('Mob (2)'!X166)</f>
        <v>5</v>
      </c>
      <c r="X166" s="94">
        <f>INT('Mob (2)'!AD166)</f>
        <v>14</v>
      </c>
      <c r="Y166" s="94">
        <f>INT('Mob (2)'!AE166)</f>
        <v>1</v>
      </c>
      <c r="Z166" s="94">
        <f>INT('Mob (2)'!AF166)</f>
        <v>1</v>
      </c>
      <c r="AA166" s="94">
        <f>INT('Mob (2)'!AG166)</f>
        <v>89</v>
      </c>
    </row>
    <row r="167" spans="1:27" x14ac:dyDescent="0.3">
      <c r="A167">
        <f>INT('Mob (2)'!A167)</f>
        <v>3240</v>
      </c>
      <c r="B167">
        <f>INT('Mob (2)'!B167)</f>
        <v>700240</v>
      </c>
      <c r="C167">
        <f>INT('Mob (2)'!C167)</f>
        <v>1</v>
      </c>
      <c r="D167">
        <f>INT('Mob (2)'!D167)</f>
        <v>1</v>
      </c>
      <c r="E167">
        <f>INT('Mob (2)'!E167)</f>
        <v>1</v>
      </c>
      <c r="F167">
        <f>INT('Mob (2)'!F167)</f>
        <v>1</v>
      </c>
      <c r="G167">
        <f>INT('Mob (2)'!G167)</f>
        <v>0</v>
      </c>
      <c r="H167">
        <f>INT('Mob (2)'!H167)</f>
        <v>40</v>
      </c>
      <c r="I167">
        <f>INT('Mob (2)'!I167)</f>
        <v>2918</v>
      </c>
      <c r="J167">
        <f>INT('Mob (2)'!J167)</f>
        <v>1297</v>
      </c>
      <c r="K167">
        <f>INT('Mob (2)'!K167)</f>
        <v>2918</v>
      </c>
      <c r="L167">
        <f>INT('Mob (2)'!L167)</f>
        <v>2</v>
      </c>
      <c r="M167">
        <f>INT('Mob (2)'!M167)</f>
        <v>189</v>
      </c>
      <c r="N167">
        <f>INT('Mob (2)'!N167)</f>
        <v>189</v>
      </c>
      <c r="O167">
        <f>INT('Mob (2)'!O167)</f>
        <v>189</v>
      </c>
      <c r="P167">
        <f>INT('Mob (2)'!P167)</f>
        <v>0</v>
      </c>
      <c r="Q167">
        <f>INT('Mob (2)'!R167)</f>
        <v>81</v>
      </c>
      <c r="R167">
        <f>INT('Mob (2)'!S167)</f>
        <v>0</v>
      </c>
      <c r="S167">
        <f>INT('Mob (2)'!T167)</f>
        <v>120</v>
      </c>
      <c r="T167">
        <f>INT('Mob (2)'!V167)</f>
        <v>0</v>
      </c>
      <c r="U167" s="94">
        <f>INT('Mob (2)'!AB167)</f>
        <v>0</v>
      </c>
      <c r="V167">
        <f>INT('Mob (2)'!W167)</f>
        <v>800031</v>
      </c>
      <c r="W167" s="94">
        <f>INT('Mob (2)'!X167)</f>
        <v>5</v>
      </c>
      <c r="X167" s="94">
        <f>INT('Mob (2)'!AD167)</f>
        <v>16</v>
      </c>
      <c r="Y167" s="94">
        <f>INT('Mob (2)'!AE167)</f>
        <v>1</v>
      </c>
      <c r="Z167" s="94">
        <f>INT('Mob (2)'!AF167)</f>
        <v>1</v>
      </c>
      <c r="AA167" s="94">
        <f>INT('Mob (2)'!AG167)</f>
        <v>27</v>
      </c>
    </row>
    <row r="168" spans="1:27" x14ac:dyDescent="0.3">
      <c r="A168">
        <f>INT('Mob (2)'!A168)</f>
        <v>3301</v>
      </c>
      <c r="B168">
        <f>INT('Mob (2)'!B168)</f>
        <v>700301</v>
      </c>
      <c r="C168">
        <f>INT('Mob (2)'!C168)</f>
        <v>1</v>
      </c>
      <c r="D168">
        <f>INT('Mob (2)'!D168)</f>
        <v>1</v>
      </c>
      <c r="E168">
        <f>INT('Mob (2)'!E168)</f>
        <v>1</v>
      </c>
      <c r="F168">
        <f>INT('Mob (2)'!F168)</f>
        <v>1</v>
      </c>
      <c r="G168">
        <f>INT('Mob (2)'!G168)</f>
        <v>1</v>
      </c>
      <c r="H168">
        <f>INT('Mob (2)'!H168)</f>
        <v>0</v>
      </c>
      <c r="I168">
        <f>INT('Mob (2)'!I168)</f>
        <v>2367</v>
      </c>
      <c r="J168">
        <f>INT('Mob (2)'!J168)</f>
        <v>1052</v>
      </c>
      <c r="K168">
        <f>INT('Mob (2)'!K168)</f>
        <v>2367</v>
      </c>
      <c r="L168">
        <f>INT('Mob (2)'!L168)</f>
        <v>2</v>
      </c>
      <c r="M168">
        <f>INT('Mob (2)'!M168)</f>
        <v>153</v>
      </c>
      <c r="N168">
        <f>INT('Mob (2)'!N168)</f>
        <v>153</v>
      </c>
      <c r="O168">
        <f>INT('Mob (2)'!O168)</f>
        <v>153</v>
      </c>
      <c r="P168">
        <f>INT('Mob (2)'!P168)</f>
        <v>0</v>
      </c>
      <c r="Q168">
        <f>INT('Mob (2)'!R168)</f>
        <v>83</v>
      </c>
      <c r="R168">
        <f>INT('Mob (2)'!S168)</f>
        <v>0</v>
      </c>
      <c r="S168">
        <f>INT('Mob (2)'!T168)</f>
        <v>96</v>
      </c>
      <c r="T168">
        <f>INT('Mob (2)'!V168)</f>
        <v>0</v>
      </c>
      <c r="U168" s="94">
        <f>INT('Mob (2)'!AB168)</f>
        <v>0</v>
      </c>
      <c r="V168">
        <f>INT('Mob (2)'!W168)</f>
        <v>800183</v>
      </c>
      <c r="W168" s="94">
        <f>INT('Mob (2)'!X168)</f>
        <v>100</v>
      </c>
      <c r="X168" s="94">
        <f>INT('Mob (2)'!AD168)</f>
        <v>14</v>
      </c>
      <c r="Y168" s="94">
        <f>INT('Mob (2)'!AE168)</f>
        <v>7</v>
      </c>
      <c r="Z168" s="94">
        <f>INT('Mob (2)'!AF168)</f>
        <v>2</v>
      </c>
      <c r="AA168" s="94">
        <f>INT('Mob (2)'!AG168)</f>
        <v>99</v>
      </c>
    </row>
    <row r="169" spans="1:27" x14ac:dyDescent="0.3">
      <c r="A169">
        <f>INT('Mob (2)'!A169)</f>
        <v>3302</v>
      </c>
      <c r="B169">
        <f>INT('Mob (2)'!B169)</f>
        <v>700302</v>
      </c>
      <c r="C169">
        <f>INT('Mob (2)'!C169)</f>
        <v>1</v>
      </c>
      <c r="D169">
        <f>INT('Mob (2)'!D169)</f>
        <v>1</v>
      </c>
      <c r="E169">
        <f>INT('Mob (2)'!E169)</f>
        <v>1</v>
      </c>
      <c r="F169">
        <f>INT('Mob (2)'!F169)</f>
        <v>1</v>
      </c>
      <c r="G169">
        <f>INT('Mob (2)'!G169)</f>
        <v>0</v>
      </c>
      <c r="H169">
        <f>INT('Mob (2)'!H169)</f>
        <v>10</v>
      </c>
      <c r="I169">
        <f>INT('Mob (2)'!I169)</f>
        <v>2391</v>
      </c>
      <c r="J169">
        <f>INT('Mob (2)'!J169)</f>
        <v>1063</v>
      </c>
      <c r="K169">
        <f>INT('Mob (2)'!K169)</f>
        <v>2391</v>
      </c>
      <c r="L169">
        <f>INT('Mob (2)'!L169)</f>
        <v>2</v>
      </c>
      <c r="M169">
        <f>INT('Mob (2)'!M169)</f>
        <v>154</v>
      </c>
      <c r="N169">
        <f>INT('Mob (2)'!N169)</f>
        <v>154</v>
      </c>
      <c r="O169">
        <f>INT('Mob (2)'!O169)</f>
        <v>154</v>
      </c>
      <c r="P169">
        <f>INT('Mob (2)'!P169)</f>
        <v>0</v>
      </c>
      <c r="Q169">
        <f>INT('Mob (2)'!R169)</f>
        <v>83</v>
      </c>
      <c r="R169">
        <f>INT('Mob (2)'!S169)</f>
        <v>0</v>
      </c>
      <c r="S169">
        <f>INT('Mob (2)'!T169)</f>
        <v>97</v>
      </c>
      <c r="T169">
        <f>INT('Mob (2)'!V169)</f>
        <v>0</v>
      </c>
      <c r="U169" s="94">
        <f>INT('Mob (2)'!AB169)</f>
        <v>0</v>
      </c>
      <c r="V169">
        <f>INT('Mob (2)'!W169)</f>
        <v>800071</v>
      </c>
      <c r="W169" s="94">
        <f>INT('Mob (2)'!X169)</f>
        <v>15</v>
      </c>
      <c r="X169" s="94">
        <f>INT('Mob (2)'!AD169)</f>
        <v>19</v>
      </c>
      <c r="Y169" s="94">
        <f>INT('Mob (2)'!AE169)</f>
        <v>1</v>
      </c>
      <c r="Z169" s="94">
        <f>INT('Mob (2)'!AF169)</f>
        <v>1</v>
      </c>
      <c r="AA169" s="94">
        <f>INT('Mob (2)'!AG169)</f>
        <v>4</v>
      </c>
    </row>
    <row r="170" spans="1:27" x14ac:dyDescent="0.3">
      <c r="A170">
        <f>INT('Mob (2)'!A170)</f>
        <v>3303</v>
      </c>
      <c r="B170">
        <f>INT('Mob (2)'!B170)</f>
        <v>700303</v>
      </c>
      <c r="C170">
        <f>INT('Mob (2)'!C170)</f>
        <v>1</v>
      </c>
      <c r="D170">
        <f>INT('Mob (2)'!D170)</f>
        <v>1</v>
      </c>
      <c r="E170">
        <f>INT('Mob (2)'!E170)</f>
        <v>1</v>
      </c>
      <c r="F170">
        <f>INT('Mob (2)'!F170)</f>
        <v>1</v>
      </c>
      <c r="G170">
        <f>INT('Mob (2)'!G170)</f>
        <v>0</v>
      </c>
      <c r="H170">
        <f>INT('Mob (2)'!H170)</f>
        <v>10</v>
      </c>
      <c r="I170">
        <f>INT('Mob (2)'!I170)</f>
        <v>2414</v>
      </c>
      <c r="J170">
        <f>INT('Mob (2)'!J170)</f>
        <v>1073</v>
      </c>
      <c r="K170">
        <f>INT('Mob (2)'!K170)</f>
        <v>2414</v>
      </c>
      <c r="L170">
        <f>INT('Mob (2)'!L170)</f>
        <v>2</v>
      </c>
      <c r="M170">
        <f>INT('Mob (2)'!M170)</f>
        <v>156</v>
      </c>
      <c r="N170">
        <f>INT('Mob (2)'!N170)</f>
        <v>156</v>
      </c>
      <c r="O170">
        <f>INT('Mob (2)'!O170)</f>
        <v>156</v>
      </c>
      <c r="P170">
        <f>INT('Mob (2)'!P170)</f>
        <v>0</v>
      </c>
      <c r="Q170">
        <f>INT('Mob (2)'!R170)</f>
        <v>83</v>
      </c>
      <c r="R170">
        <f>INT('Mob (2)'!S170)</f>
        <v>0</v>
      </c>
      <c r="S170">
        <f>INT('Mob (2)'!T170)</f>
        <v>98</v>
      </c>
      <c r="T170">
        <f>INT('Mob (2)'!V170)</f>
        <v>0</v>
      </c>
      <c r="U170" s="94">
        <f>INT('Mob (2)'!AB170)</f>
        <v>0</v>
      </c>
      <c r="V170">
        <f>INT('Mob (2)'!W170)</f>
        <v>800071</v>
      </c>
      <c r="W170" s="94">
        <f>INT('Mob (2)'!X170)</f>
        <v>15</v>
      </c>
      <c r="X170" s="94">
        <f>INT('Mob (2)'!AD170)</f>
        <v>11</v>
      </c>
      <c r="Y170" s="94">
        <f>INT('Mob (2)'!AE170)</f>
        <v>1</v>
      </c>
      <c r="Z170" s="94">
        <f>INT('Mob (2)'!AF170)</f>
        <v>0</v>
      </c>
      <c r="AA170" s="94">
        <f>INT('Mob (2)'!AG170)</f>
        <v>22</v>
      </c>
    </row>
    <row r="171" spans="1:27" x14ac:dyDescent="0.3">
      <c r="A171">
        <f>INT('Mob (2)'!A171)</f>
        <v>3304</v>
      </c>
      <c r="B171">
        <f>INT('Mob (2)'!B171)</f>
        <v>700304</v>
      </c>
      <c r="C171">
        <f>INT('Mob (2)'!C171)</f>
        <v>1</v>
      </c>
      <c r="D171">
        <f>INT('Mob (2)'!D171)</f>
        <v>1</v>
      </c>
      <c r="E171">
        <f>INT('Mob (2)'!E171)</f>
        <v>1</v>
      </c>
      <c r="F171">
        <f>INT('Mob (2)'!F171)</f>
        <v>1</v>
      </c>
      <c r="G171">
        <f>INT('Mob (2)'!G171)</f>
        <v>0</v>
      </c>
      <c r="H171">
        <f>INT('Mob (2)'!H171)</f>
        <v>10</v>
      </c>
      <c r="I171">
        <f>INT('Mob (2)'!I171)</f>
        <v>2439</v>
      </c>
      <c r="J171">
        <f>INT('Mob (2)'!J171)</f>
        <v>1084</v>
      </c>
      <c r="K171">
        <f>INT('Mob (2)'!K171)</f>
        <v>2439</v>
      </c>
      <c r="L171">
        <f>INT('Mob (2)'!L171)</f>
        <v>2</v>
      </c>
      <c r="M171">
        <f>INT('Mob (2)'!M171)</f>
        <v>158</v>
      </c>
      <c r="N171">
        <f>INT('Mob (2)'!N171)</f>
        <v>158</v>
      </c>
      <c r="O171">
        <f>INT('Mob (2)'!O171)</f>
        <v>158</v>
      </c>
      <c r="P171">
        <f>INT('Mob (2)'!P171)</f>
        <v>0</v>
      </c>
      <c r="Q171">
        <f>INT('Mob (2)'!R171)</f>
        <v>83</v>
      </c>
      <c r="R171">
        <f>INT('Mob (2)'!S171)</f>
        <v>0</v>
      </c>
      <c r="S171">
        <f>INT('Mob (2)'!T171)</f>
        <v>99</v>
      </c>
      <c r="T171">
        <f>INT('Mob (2)'!V171)</f>
        <v>0</v>
      </c>
      <c r="U171" s="94">
        <f>INT('Mob (2)'!AB171)</f>
        <v>0</v>
      </c>
      <c r="V171">
        <f>INT('Mob (2)'!W171)</f>
        <v>800071</v>
      </c>
      <c r="W171" s="94">
        <f>INT('Mob (2)'!X171)</f>
        <v>15</v>
      </c>
      <c r="X171" s="94">
        <f>INT('Mob (2)'!AD171)</f>
        <v>12</v>
      </c>
      <c r="Y171" s="94">
        <f>INT('Mob (2)'!AE171)</f>
        <v>1</v>
      </c>
      <c r="Z171" s="94">
        <f>INT('Mob (2)'!AF171)</f>
        <v>1</v>
      </c>
      <c r="AA171" s="94">
        <f>INT('Mob (2)'!AG171)</f>
        <v>57</v>
      </c>
    </row>
    <row r="172" spans="1:27" x14ac:dyDescent="0.3">
      <c r="A172">
        <f>INT('Mob (2)'!A172)</f>
        <v>3306</v>
      </c>
      <c r="B172">
        <f>INT('Mob (2)'!B172)</f>
        <v>700306</v>
      </c>
      <c r="C172">
        <f>INT('Mob (2)'!C172)</f>
        <v>1</v>
      </c>
      <c r="D172">
        <f>INT('Mob (2)'!D172)</f>
        <v>1</v>
      </c>
      <c r="E172">
        <f>INT('Mob (2)'!E172)</f>
        <v>1</v>
      </c>
      <c r="F172">
        <f>INT('Mob (2)'!F172)</f>
        <v>1</v>
      </c>
      <c r="G172">
        <f>INT('Mob (2)'!G172)</f>
        <v>0</v>
      </c>
      <c r="H172">
        <f>INT('Mob (2)'!H172)</f>
        <v>10</v>
      </c>
      <c r="I172">
        <f>INT('Mob (2)'!I172)</f>
        <v>2477</v>
      </c>
      <c r="J172">
        <f>INT('Mob (2)'!J172)</f>
        <v>1101</v>
      </c>
      <c r="K172">
        <f>INT('Mob (2)'!K172)</f>
        <v>2477</v>
      </c>
      <c r="L172">
        <f>INT('Mob (2)'!L172)</f>
        <v>2</v>
      </c>
      <c r="M172">
        <f>INT('Mob (2)'!M172)</f>
        <v>160</v>
      </c>
      <c r="N172">
        <f>INT('Mob (2)'!N172)</f>
        <v>160</v>
      </c>
      <c r="O172">
        <f>INT('Mob (2)'!O172)</f>
        <v>160</v>
      </c>
      <c r="P172">
        <f>INT('Mob (2)'!P172)</f>
        <v>0</v>
      </c>
      <c r="Q172">
        <f>INT('Mob (2)'!R172)</f>
        <v>83</v>
      </c>
      <c r="R172">
        <f>INT('Mob (2)'!S172)</f>
        <v>0</v>
      </c>
      <c r="S172">
        <f>INT('Mob (2)'!T172)</f>
        <v>101</v>
      </c>
      <c r="T172">
        <f>INT('Mob (2)'!V172)</f>
        <v>0</v>
      </c>
      <c r="U172" s="94">
        <f>INT('Mob (2)'!AB172)</f>
        <v>0</v>
      </c>
      <c r="V172">
        <f>INT('Mob (2)'!W172)</f>
        <v>800071</v>
      </c>
      <c r="W172" s="94">
        <f>INT('Mob (2)'!X172)</f>
        <v>15</v>
      </c>
      <c r="X172" s="94">
        <f>INT('Mob (2)'!AD172)</f>
        <v>20</v>
      </c>
      <c r="Y172" s="94">
        <f>INT('Mob (2)'!AE172)</f>
        <v>1</v>
      </c>
      <c r="Z172" s="94">
        <f>INT('Mob (2)'!AF172)</f>
        <v>1</v>
      </c>
      <c r="AA172" s="94">
        <f>INT('Mob (2)'!AG172)</f>
        <v>57</v>
      </c>
    </row>
    <row r="173" spans="1:27" x14ac:dyDescent="0.3">
      <c r="A173">
        <f>INT('Mob (2)'!A173)</f>
        <v>3311</v>
      </c>
      <c r="B173">
        <f>INT('Mob (2)'!B173)</f>
        <v>700311</v>
      </c>
      <c r="C173">
        <f>INT('Mob (2)'!C173)</f>
        <v>1</v>
      </c>
      <c r="D173">
        <f>INT('Mob (2)'!D173)</f>
        <v>1</v>
      </c>
      <c r="E173">
        <f>INT('Mob (2)'!E173)</f>
        <v>1</v>
      </c>
      <c r="F173">
        <f>INT('Mob (2)'!F173)</f>
        <v>1</v>
      </c>
      <c r="G173">
        <f>INT('Mob (2)'!G173)</f>
        <v>0</v>
      </c>
      <c r="H173">
        <f>INT('Mob (2)'!H173)</f>
        <v>10</v>
      </c>
      <c r="I173">
        <f>INT('Mob (2)'!I173)</f>
        <v>2549</v>
      </c>
      <c r="J173">
        <f>INT('Mob (2)'!J173)</f>
        <v>1133</v>
      </c>
      <c r="K173">
        <f>INT('Mob (2)'!K173)</f>
        <v>2549</v>
      </c>
      <c r="L173">
        <f>INT('Mob (2)'!L173)</f>
        <v>2</v>
      </c>
      <c r="M173">
        <f>INT('Mob (2)'!M173)</f>
        <v>165</v>
      </c>
      <c r="N173">
        <f>INT('Mob (2)'!N173)</f>
        <v>165</v>
      </c>
      <c r="O173">
        <f>INT('Mob (2)'!O173)</f>
        <v>165</v>
      </c>
      <c r="P173">
        <f>INT('Mob (2)'!P173)</f>
        <v>0</v>
      </c>
      <c r="Q173">
        <f>INT('Mob (2)'!R173)</f>
        <v>83</v>
      </c>
      <c r="R173">
        <f>INT('Mob (2)'!S173)</f>
        <v>0</v>
      </c>
      <c r="S173">
        <f>INT('Mob (2)'!T173)</f>
        <v>104</v>
      </c>
      <c r="T173">
        <f>INT('Mob (2)'!V173)</f>
        <v>0</v>
      </c>
      <c r="U173" s="94">
        <f>INT('Mob (2)'!AB173)</f>
        <v>0</v>
      </c>
      <c r="V173">
        <f>INT('Mob (2)'!W173)</f>
        <v>800071</v>
      </c>
      <c r="W173" s="94">
        <f>INT('Mob (2)'!X173)</f>
        <v>15</v>
      </c>
      <c r="X173" s="94">
        <f>INT('Mob (2)'!AD173)</f>
        <v>11</v>
      </c>
      <c r="Y173" s="94">
        <f>INT('Mob (2)'!AE173)</f>
        <v>1</v>
      </c>
      <c r="Z173" s="94">
        <f>INT('Mob (2)'!AF173)</f>
        <v>1</v>
      </c>
      <c r="AA173" s="94">
        <f>INT('Mob (2)'!AG173)</f>
        <v>12</v>
      </c>
    </row>
    <row r="174" spans="1:27" x14ac:dyDescent="0.3">
      <c r="A174">
        <f>INT('Mob (2)'!A174)</f>
        <v>3314</v>
      </c>
      <c r="B174">
        <f>INT('Mob (2)'!B174)</f>
        <v>700314</v>
      </c>
      <c r="C174">
        <f>INT('Mob (2)'!C174)</f>
        <v>1</v>
      </c>
      <c r="D174">
        <f>INT('Mob (2)'!D174)</f>
        <v>1</v>
      </c>
      <c r="E174">
        <f>INT('Mob (2)'!E174)</f>
        <v>1</v>
      </c>
      <c r="F174">
        <f>INT('Mob (2)'!F174)</f>
        <v>1</v>
      </c>
      <c r="G174">
        <f>INT('Mob (2)'!G174)</f>
        <v>0</v>
      </c>
      <c r="H174">
        <f>INT('Mob (2)'!H174)</f>
        <v>5</v>
      </c>
      <c r="I174">
        <f>INT('Mob (2)'!I174)</f>
        <v>2598</v>
      </c>
      <c r="J174">
        <f>INT('Mob (2)'!J174)</f>
        <v>1155</v>
      </c>
      <c r="K174">
        <f>INT('Mob (2)'!K174)</f>
        <v>2598</v>
      </c>
      <c r="L174">
        <f>INT('Mob (2)'!L174)</f>
        <v>2</v>
      </c>
      <c r="M174">
        <f>INT('Mob (2)'!M174)</f>
        <v>168</v>
      </c>
      <c r="N174">
        <f>INT('Mob (2)'!N174)</f>
        <v>168</v>
      </c>
      <c r="O174">
        <f>INT('Mob (2)'!O174)</f>
        <v>168</v>
      </c>
      <c r="P174">
        <f>INT('Mob (2)'!P174)</f>
        <v>0</v>
      </c>
      <c r="Q174">
        <f>INT('Mob (2)'!R174)</f>
        <v>83</v>
      </c>
      <c r="R174">
        <f>INT('Mob (2)'!S174)</f>
        <v>0</v>
      </c>
      <c r="S174">
        <f>INT('Mob (2)'!T174)</f>
        <v>106</v>
      </c>
      <c r="T174">
        <f>INT('Mob (2)'!V174)</f>
        <v>0</v>
      </c>
      <c r="U174" s="94">
        <f>INT('Mob (2)'!AB174)</f>
        <v>0</v>
      </c>
      <c r="V174">
        <f>INT('Mob (2)'!W174)</f>
        <v>800001</v>
      </c>
      <c r="W174" s="94">
        <f>INT('Mob (2)'!X174)</f>
        <v>5</v>
      </c>
      <c r="X174" s="94">
        <f>INT('Mob (2)'!AD174)</f>
        <v>19</v>
      </c>
      <c r="Y174" s="94">
        <f>INT('Mob (2)'!AE174)</f>
        <v>1</v>
      </c>
      <c r="Z174" s="94">
        <f>INT('Mob (2)'!AF174)</f>
        <v>1</v>
      </c>
      <c r="AA174" s="94">
        <f>INT('Mob (2)'!AG174)</f>
        <v>82</v>
      </c>
    </row>
    <row r="175" spans="1:27" x14ac:dyDescent="0.3">
      <c r="A175">
        <f>INT('Mob (2)'!A175)</f>
        <v>3315</v>
      </c>
      <c r="B175">
        <f>INT('Mob (2)'!B175)</f>
        <v>700315</v>
      </c>
      <c r="C175">
        <f>INT('Mob (2)'!C175)</f>
        <v>1</v>
      </c>
      <c r="D175">
        <f>INT('Mob (2)'!D175)</f>
        <v>1</v>
      </c>
      <c r="E175">
        <f>INT('Mob (2)'!E175)</f>
        <v>1</v>
      </c>
      <c r="F175">
        <f>INT('Mob (2)'!F175)</f>
        <v>1</v>
      </c>
      <c r="G175">
        <f>INT('Mob (2)'!G175)</f>
        <v>0</v>
      </c>
      <c r="H175">
        <f>INT('Mob (2)'!H175)</f>
        <v>5</v>
      </c>
      <c r="I175">
        <f>INT('Mob (2)'!I175)</f>
        <v>2623</v>
      </c>
      <c r="J175">
        <f>INT('Mob (2)'!J175)</f>
        <v>1166</v>
      </c>
      <c r="K175">
        <f>INT('Mob (2)'!K175)</f>
        <v>2623</v>
      </c>
      <c r="L175">
        <f>INT('Mob (2)'!L175)</f>
        <v>2</v>
      </c>
      <c r="M175">
        <f>INT('Mob (2)'!M175)</f>
        <v>170</v>
      </c>
      <c r="N175">
        <f>INT('Mob (2)'!N175)</f>
        <v>170</v>
      </c>
      <c r="O175">
        <f>INT('Mob (2)'!O175)</f>
        <v>170</v>
      </c>
      <c r="P175">
        <f>INT('Mob (2)'!P175)</f>
        <v>0</v>
      </c>
      <c r="Q175">
        <f>INT('Mob (2)'!R175)</f>
        <v>83</v>
      </c>
      <c r="R175">
        <f>INT('Mob (2)'!S175)</f>
        <v>0</v>
      </c>
      <c r="S175">
        <f>INT('Mob (2)'!T175)</f>
        <v>107</v>
      </c>
      <c r="T175">
        <f>INT('Mob (2)'!V175)</f>
        <v>0</v>
      </c>
      <c r="U175" s="94">
        <f>INT('Mob (2)'!AB175)</f>
        <v>0</v>
      </c>
      <c r="V175">
        <f>INT('Mob (2)'!W175)</f>
        <v>800001</v>
      </c>
      <c r="W175" s="94">
        <f>INT('Mob (2)'!X175)</f>
        <v>5</v>
      </c>
      <c r="X175" s="94">
        <f>INT('Mob (2)'!AD175)</f>
        <v>20</v>
      </c>
      <c r="Y175" s="94">
        <f>INT('Mob (2)'!AE175)</f>
        <v>1</v>
      </c>
      <c r="Z175" s="94">
        <f>INT('Mob (2)'!AF175)</f>
        <v>1</v>
      </c>
      <c r="AA175" s="94">
        <f>INT('Mob (2)'!AG175)</f>
        <v>56</v>
      </c>
    </row>
    <row r="176" spans="1:27" x14ac:dyDescent="0.3">
      <c r="A176">
        <f>INT('Mob (2)'!A176)</f>
        <v>3318</v>
      </c>
      <c r="B176">
        <f>INT('Mob (2)'!B176)</f>
        <v>700318</v>
      </c>
      <c r="C176">
        <f>INT('Mob (2)'!C176)</f>
        <v>1</v>
      </c>
      <c r="D176">
        <f>INT('Mob (2)'!D176)</f>
        <v>1</v>
      </c>
      <c r="E176">
        <f>INT('Mob (2)'!E176)</f>
        <v>1</v>
      </c>
      <c r="F176">
        <f>INT('Mob (2)'!F176)</f>
        <v>1</v>
      </c>
      <c r="G176">
        <f>INT('Mob (2)'!G176)</f>
        <v>0</v>
      </c>
      <c r="H176">
        <f>INT('Mob (2)'!H176)</f>
        <v>40</v>
      </c>
      <c r="I176">
        <f>INT('Mob (2)'!I176)</f>
        <v>2673</v>
      </c>
      <c r="J176">
        <f>INT('Mob (2)'!J176)</f>
        <v>1188</v>
      </c>
      <c r="K176">
        <f>INT('Mob (2)'!K176)</f>
        <v>2673</v>
      </c>
      <c r="L176">
        <f>INT('Mob (2)'!L176)</f>
        <v>2</v>
      </c>
      <c r="M176">
        <f>INT('Mob (2)'!M176)</f>
        <v>173</v>
      </c>
      <c r="N176">
        <f>INT('Mob (2)'!N176)</f>
        <v>173</v>
      </c>
      <c r="O176">
        <f>INT('Mob (2)'!O176)</f>
        <v>173</v>
      </c>
      <c r="P176">
        <f>INT('Mob (2)'!P176)</f>
        <v>0</v>
      </c>
      <c r="Q176">
        <f>INT('Mob (2)'!R176)</f>
        <v>83</v>
      </c>
      <c r="R176">
        <f>INT('Mob (2)'!S176)</f>
        <v>0</v>
      </c>
      <c r="S176">
        <f>INT('Mob (2)'!T176)</f>
        <v>110</v>
      </c>
      <c r="T176">
        <f>INT('Mob (2)'!V176)</f>
        <v>0</v>
      </c>
      <c r="U176" s="94">
        <f>INT('Mob (2)'!AB176)</f>
        <v>0</v>
      </c>
      <c r="V176">
        <f>INT('Mob (2)'!W176)</f>
        <v>800031</v>
      </c>
      <c r="W176" s="94">
        <f>INT('Mob (2)'!X176)</f>
        <v>5</v>
      </c>
      <c r="X176" s="94">
        <f>INT('Mob (2)'!AD176)</f>
        <v>20</v>
      </c>
      <c r="Y176" s="94">
        <f>INT('Mob (2)'!AE176)</f>
        <v>1</v>
      </c>
      <c r="Z176" s="94">
        <f>INT('Mob (2)'!AF176)</f>
        <v>1</v>
      </c>
      <c r="AA176" s="94">
        <f>INT('Mob (2)'!AG176)</f>
        <v>77</v>
      </c>
    </row>
    <row r="177" spans="1:27" x14ac:dyDescent="0.3">
      <c r="A177">
        <f>INT('Mob (2)'!A177)</f>
        <v>3324</v>
      </c>
      <c r="B177">
        <f>INT('Mob (2)'!B177)</f>
        <v>700324</v>
      </c>
      <c r="C177">
        <f>INT('Mob (2)'!C177)</f>
        <v>1</v>
      </c>
      <c r="D177">
        <f>INT('Mob (2)'!D177)</f>
        <v>1</v>
      </c>
      <c r="E177">
        <f>INT('Mob (2)'!E177)</f>
        <v>1</v>
      </c>
      <c r="F177">
        <f>INT('Mob (2)'!F177)</f>
        <v>1</v>
      </c>
      <c r="G177">
        <f>INT('Mob (2)'!G177)</f>
        <v>1</v>
      </c>
      <c r="H177">
        <f>INT('Mob (2)'!H177)</f>
        <v>0</v>
      </c>
      <c r="I177">
        <f>INT('Mob (2)'!I177)</f>
        <v>2758</v>
      </c>
      <c r="J177">
        <f>INT('Mob (2)'!J177)</f>
        <v>1226</v>
      </c>
      <c r="K177">
        <f>INT('Mob (2)'!K177)</f>
        <v>2758</v>
      </c>
      <c r="L177">
        <f>INT('Mob (2)'!L177)</f>
        <v>2</v>
      </c>
      <c r="M177">
        <f>INT('Mob (2)'!M177)</f>
        <v>178</v>
      </c>
      <c r="N177">
        <f>INT('Mob (2)'!N177)</f>
        <v>178</v>
      </c>
      <c r="O177">
        <f>INT('Mob (2)'!O177)</f>
        <v>178</v>
      </c>
      <c r="P177">
        <f>INT('Mob (2)'!P177)</f>
        <v>0</v>
      </c>
      <c r="Q177">
        <f>INT('Mob (2)'!R177)</f>
        <v>83</v>
      </c>
      <c r="R177">
        <f>INT('Mob (2)'!S177)</f>
        <v>0</v>
      </c>
      <c r="S177">
        <f>INT('Mob (2)'!T177)</f>
        <v>113</v>
      </c>
      <c r="T177">
        <f>INT('Mob (2)'!V177)</f>
        <v>0</v>
      </c>
      <c r="U177" s="94">
        <f>INT('Mob (2)'!AB177)</f>
        <v>0</v>
      </c>
      <c r="V177">
        <f>INT('Mob (2)'!W177)</f>
        <v>800221</v>
      </c>
      <c r="W177" s="94">
        <f>INT('Mob (2)'!X177)</f>
        <v>50</v>
      </c>
      <c r="X177" s="94">
        <f>INT('Mob (2)'!AD177)</f>
        <v>15</v>
      </c>
      <c r="Y177" s="94">
        <f>INT('Mob (2)'!AE177)</f>
        <v>1</v>
      </c>
      <c r="Z177" s="94">
        <f>INT('Mob (2)'!AF177)</f>
        <v>2</v>
      </c>
      <c r="AA177" s="94">
        <f>INT('Mob (2)'!AG177)</f>
        <v>45</v>
      </c>
    </row>
    <row r="178" spans="1:27" x14ac:dyDescent="0.3">
      <c r="A178">
        <f>INT('Mob (2)'!A178)</f>
        <v>3326</v>
      </c>
      <c r="B178">
        <f>INT('Mob (2)'!B178)</f>
        <v>700326</v>
      </c>
      <c r="C178">
        <f>INT('Mob (2)'!C178)</f>
        <v>1</v>
      </c>
      <c r="D178">
        <f>INT('Mob (2)'!D178)</f>
        <v>1</v>
      </c>
      <c r="E178">
        <f>INT('Mob (2)'!E178)</f>
        <v>1</v>
      </c>
      <c r="F178">
        <f>INT('Mob (2)'!F178)</f>
        <v>1</v>
      </c>
      <c r="G178">
        <f>INT('Mob (2)'!G178)</f>
        <v>0</v>
      </c>
      <c r="H178">
        <f>INT('Mob (2)'!H178)</f>
        <v>25</v>
      </c>
      <c r="I178">
        <f>INT('Mob (2)'!I178)</f>
        <v>2796</v>
      </c>
      <c r="J178">
        <f>INT('Mob (2)'!J178)</f>
        <v>1243</v>
      </c>
      <c r="K178">
        <f>INT('Mob (2)'!K178)</f>
        <v>2796</v>
      </c>
      <c r="L178">
        <f>INT('Mob (2)'!L178)</f>
        <v>2</v>
      </c>
      <c r="M178">
        <f>INT('Mob (2)'!M178)</f>
        <v>181</v>
      </c>
      <c r="N178">
        <f>INT('Mob (2)'!N178)</f>
        <v>181</v>
      </c>
      <c r="O178">
        <f>INT('Mob (2)'!O178)</f>
        <v>181</v>
      </c>
      <c r="P178">
        <f>INT('Mob (2)'!P178)</f>
        <v>0</v>
      </c>
      <c r="Q178">
        <f>INT('Mob (2)'!R178)</f>
        <v>83</v>
      </c>
      <c r="R178">
        <f>INT('Mob (2)'!S178)</f>
        <v>0</v>
      </c>
      <c r="S178">
        <f>INT('Mob (2)'!T178)</f>
        <v>115</v>
      </c>
      <c r="T178">
        <f>INT('Mob (2)'!V178)</f>
        <v>0</v>
      </c>
      <c r="U178" s="94">
        <f>INT('Mob (2)'!AB178)</f>
        <v>0</v>
      </c>
      <c r="V178">
        <f>INT('Mob (2)'!W178)</f>
        <v>800141</v>
      </c>
      <c r="W178" s="94">
        <f>INT('Mob (2)'!X178)</f>
        <v>15</v>
      </c>
      <c r="X178" s="94">
        <f>INT('Mob (2)'!AD178)</f>
        <v>20</v>
      </c>
      <c r="Y178" s="94">
        <f>INT('Mob (2)'!AE178)</f>
        <v>1</v>
      </c>
      <c r="Z178" s="94">
        <f>INT('Mob (2)'!AF178)</f>
        <v>1</v>
      </c>
      <c r="AA178" s="94">
        <f>INT('Mob (2)'!AG178)</f>
        <v>86</v>
      </c>
    </row>
    <row r="179" spans="1:27" x14ac:dyDescent="0.3">
      <c r="A179">
        <f>INT('Mob (2)'!A179)</f>
        <v>3401</v>
      </c>
      <c r="B179">
        <f>INT('Mob (2)'!B179)</f>
        <v>700401</v>
      </c>
      <c r="C179">
        <f>INT('Mob (2)'!C179)</f>
        <v>1</v>
      </c>
      <c r="D179">
        <f>INT('Mob (2)'!D179)</f>
        <v>1</v>
      </c>
      <c r="E179">
        <f>INT('Mob (2)'!E179)</f>
        <v>1</v>
      </c>
      <c r="F179">
        <f>INT('Mob (2)'!F179)</f>
        <v>1</v>
      </c>
      <c r="G179">
        <f>INT('Mob (2)'!G179)</f>
        <v>1</v>
      </c>
      <c r="H179">
        <f>INT('Mob (2)'!H179)</f>
        <v>0</v>
      </c>
      <c r="I179">
        <f>INT('Mob (2)'!I179)</f>
        <v>2821</v>
      </c>
      <c r="J179">
        <f>INT('Mob (2)'!J179)</f>
        <v>1254</v>
      </c>
      <c r="K179">
        <f>INT('Mob (2)'!K179)</f>
        <v>2821</v>
      </c>
      <c r="L179">
        <f>INT('Mob (2)'!L179)</f>
        <v>2</v>
      </c>
      <c r="M179">
        <f>INT('Mob (2)'!M179)</f>
        <v>183</v>
      </c>
      <c r="N179">
        <f>INT('Mob (2)'!N179)</f>
        <v>183</v>
      </c>
      <c r="O179">
        <f>INT('Mob (2)'!O179)</f>
        <v>183</v>
      </c>
      <c r="P179">
        <f>INT('Mob (2)'!P179)</f>
        <v>0</v>
      </c>
      <c r="Q179">
        <f>INT('Mob (2)'!R179)</f>
        <v>85</v>
      </c>
      <c r="R179">
        <f>INT('Mob (2)'!S179)</f>
        <v>0</v>
      </c>
      <c r="S179">
        <f>INT('Mob (2)'!T179)</f>
        <v>116</v>
      </c>
      <c r="T179">
        <f>INT('Mob (2)'!V179)</f>
        <v>0</v>
      </c>
      <c r="U179" s="94">
        <f>INT('Mob (2)'!AB179)</f>
        <v>0</v>
      </c>
      <c r="V179">
        <f>INT('Mob (2)'!W179)</f>
        <v>800183</v>
      </c>
      <c r="W179" s="94">
        <f>INT('Mob (2)'!X179)</f>
        <v>100</v>
      </c>
      <c r="X179" s="94">
        <f>INT('Mob (2)'!AD179)</f>
        <v>10</v>
      </c>
      <c r="Y179" s="94">
        <f>INT('Mob (2)'!AE179)</f>
        <v>7</v>
      </c>
      <c r="Z179" s="94">
        <f>INT('Mob (2)'!AF179)</f>
        <v>1</v>
      </c>
      <c r="AA179" s="94">
        <f>INT('Mob (2)'!AG179)</f>
        <v>31</v>
      </c>
    </row>
    <row r="180" spans="1:27" x14ac:dyDescent="0.3">
      <c r="A180">
        <f>INT('Mob (2)'!A180)</f>
        <v>3402</v>
      </c>
      <c r="B180">
        <f>INT('Mob (2)'!B180)</f>
        <v>700402</v>
      </c>
      <c r="C180">
        <f>INT('Mob (2)'!C180)</f>
        <v>1</v>
      </c>
      <c r="D180">
        <f>INT('Mob (2)'!D180)</f>
        <v>1</v>
      </c>
      <c r="E180">
        <f>INT('Mob (2)'!E180)</f>
        <v>1</v>
      </c>
      <c r="F180">
        <f>INT('Mob (2)'!F180)</f>
        <v>1</v>
      </c>
      <c r="G180">
        <f>INT('Mob (2)'!G180)</f>
        <v>0</v>
      </c>
      <c r="H180">
        <f>INT('Mob (2)'!H180)</f>
        <v>5</v>
      </c>
      <c r="I180">
        <f>INT('Mob (2)'!I180)</f>
        <v>2846</v>
      </c>
      <c r="J180">
        <f>INT('Mob (2)'!J180)</f>
        <v>1265</v>
      </c>
      <c r="K180">
        <f>INT('Mob (2)'!K180)</f>
        <v>2846</v>
      </c>
      <c r="L180">
        <f>INT('Mob (2)'!L180)</f>
        <v>2</v>
      </c>
      <c r="M180">
        <f>INT('Mob (2)'!M180)</f>
        <v>184</v>
      </c>
      <c r="N180">
        <f>INT('Mob (2)'!N180)</f>
        <v>184</v>
      </c>
      <c r="O180">
        <f>INT('Mob (2)'!O180)</f>
        <v>184</v>
      </c>
      <c r="P180">
        <f>INT('Mob (2)'!P180)</f>
        <v>0</v>
      </c>
      <c r="Q180">
        <f>INT('Mob (2)'!R180)</f>
        <v>85</v>
      </c>
      <c r="R180">
        <f>INT('Mob (2)'!S180)</f>
        <v>0</v>
      </c>
      <c r="S180">
        <f>INT('Mob (2)'!T180)</f>
        <v>117</v>
      </c>
      <c r="T180">
        <f>INT('Mob (2)'!V180)</f>
        <v>0</v>
      </c>
      <c r="U180" s="94">
        <f>INT('Mob (2)'!AB180)</f>
        <v>0</v>
      </c>
      <c r="V180">
        <f>INT('Mob (2)'!W180)</f>
        <v>800001</v>
      </c>
      <c r="W180" s="94">
        <f>INT('Mob (2)'!X180)</f>
        <v>5</v>
      </c>
      <c r="X180" s="94">
        <f>INT('Mob (2)'!AD180)</f>
        <v>10</v>
      </c>
      <c r="Y180" s="94">
        <f>INT('Mob (2)'!AE180)</f>
        <v>1</v>
      </c>
      <c r="Z180" s="94">
        <f>INT('Mob (2)'!AF180)</f>
        <v>1</v>
      </c>
      <c r="AA180" s="94">
        <f>INT('Mob (2)'!AG180)</f>
        <v>8</v>
      </c>
    </row>
    <row r="181" spans="1:27" x14ac:dyDescent="0.3">
      <c r="A181">
        <f>INT('Mob (2)'!A181)</f>
        <v>3410</v>
      </c>
      <c r="B181">
        <f>INT('Mob (2)'!B181)</f>
        <v>700410</v>
      </c>
      <c r="C181">
        <f>INT('Mob (2)'!C181)</f>
        <v>1</v>
      </c>
      <c r="D181">
        <f>INT('Mob (2)'!D181)</f>
        <v>1</v>
      </c>
      <c r="E181">
        <f>INT('Mob (2)'!E181)</f>
        <v>1</v>
      </c>
      <c r="F181">
        <f>INT('Mob (2)'!F181)</f>
        <v>1</v>
      </c>
      <c r="G181">
        <f>INT('Mob (2)'!G181)</f>
        <v>0</v>
      </c>
      <c r="H181">
        <f>INT('Mob (2)'!H181)</f>
        <v>15</v>
      </c>
      <c r="I181">
        <f>INT('Mob (2)'!I181)</f>
        <v>3006</v>
      </c>
      <c r="J181">
        <f>INT('Mob (2)'!J181)</f>
        <v>1336</v>
      </c>
      <c r="K181">
        <f>INT('Mob (2)'!K181)</f>
        <v>3006</v>
      </c>
      <c r="L181">
        <f>INT('Mob (2)'!L181)</f>
        <v>2</v>
      </c>
      <c r="M181">
        <f>INT('Mob (2)'!M181)</f>
        <v>195</v>
      </c>
      <c r="N181">
        <f>INT('Mob (2)'!N181)</f>
        <v>195</v>
      </c>
      <c r="O181">
        <f>INT('Mob (2)'!O181)</f>
        <v>195</v>
      </c>
      <c r="P181">
        <f>INT('Mob (2)'!P181)</f>
        <v>0</v>
      </c>
      <c r="Q181">
        <f>INT('Mob (2)'!R181)</f>
        <v>85</v>
      </c>
      <c r="R181">
        <f>INT('Mob (2)'!S181)</f>
        <v>0</v>
      </c>
      <c r="S181">
        <f>INT('Mob (2)'!T181)</f>
        <v>124</v>
      </c>
      <c r="T181">
        <f>INT('Mob (2)'!V181)</f>
        <v>0</v>
      </c>
      <c r="U181" s="94">
        <f>INT('Mob (2)'!AB181)</f>
        <v>0</v>
      </c>
      <c r="V181">
        <f>INT('Mob (2)'!W181)</f>
        <v>800193</v>
      </c>
      <c r="W181" s="94">
        <f>INT('Mob (2)'!X181)</f>
        <v>50</v>
      </c>
      <c r="X181" s="94">
        <f>INT('Mob (2)'!AD181)</f>
        <v>20</v>
      </c>
      <c r="Y181" s="94">
        <f>INT('Mob (2)'!AE181)</f>
        <v>1</v>
      </c>
      <c r="Z181" s="94">
        <f>INT('Mob (2)'!AF181)</f>
        <v>0</v>
      </c>
      <c r="AA181" s="94">
        <f>INT('Mob (2)'!AG181)</f>
        <v>93</v>
      </c>
    </row>
    <row r="182" spans="1:27" x14ac:dyDescent="0.3">
      <c r="A182">
        <f>INT('Mob (2)'!A182)</f>
        <v>3411</v>
      </c>
      <c r="B182">
        <f>INT('Mob (2)'!B182)</f>
        <v>700411</v>
      </c>
      <c r="C182">
        <f>INT('Mob (2)'!C182)</f>
        <v>1</v>
      </c>
      <c r="D182">
        <f>INT('Mob (2)'!D182)</f>
        <v>1</v>
      </c>
      <c r="E182">
        <f>INT('Mob (2)'!E182)</f>
        <v>1</v>
      </c>
      <c r="F182">
        <f>INT('Mob (2)'!F182)</f>
        <v>1</v>
      </c>
      <c r="G182">
        <f>INT('Mob (2)'!G182)</f>
        <v>0</v>
      </c>
      <c r="H182">
        <f>INT('Mob (2)'!H182)</f>
        <v>15</v>
      </c>
      <c r="I182">
        <f>INT('Mob (2)'!I182)</f>
        <v>3028</v>
      </c>
      <c r="J182">
        <f>INT('Mob (2)'!J182)</f>
        <v>1346</v>
      </c>
      <c r="K182">
        <f>INT('Mob (2)'!K182)</f>
        <v>3028</v>
      </c>
      <c r="L182">
        <f>INT('Mob (2)'!L182)</f>
        <v>2</v>
      </c>
      <c r="M182">
        <f>INT('Mob (2)'!M182)</f>
        <v>196</v>
      </c>
      <c r="N182">
        <f>INT('Mob (2)'!N182)</f>
        <v>196</v>
      </c>
      <c r="O182">
        <f>INT('Mob (2)'!O182)</f>
        <v>196</v>
      </c>
      <c r="P182">
        <f>INT('Mob (2)'!P182)</f>
        <v>0</v>
      </c>
      <c r="Q182">
        <f>INT('Mob (2)'!R182)</f>
        <v>85</v>
      </c>
      <c r="R182">
        <f>INT('Mob (2)'!S182)</f>
        <v>0</v>
      </c>
      <c r="S182">
        <f>INT('Mob (2)'!T182)</f>
        <v>125</v>
      </c>
      <c r="T182">
        <f>INT('Mob (2)'!V182)</f>
        <v>0</v>
      </c>
      <c r="U182" s="94">
        <f>INT('Mob (2)'!AB182)</f>
        <v>0</v>
      </c>
      <c r="V182">
        <f>INT('Mob (2)'!W182)</f>
        <v>800193</v>
      </c>
      <c r="W182" s="94">
        <f>INT('Mob (2)'!X182)</f>
        <v>50</v>
      </c>
      <c r="X182" s="94">
        <f>INT('Mob (2)'!AD182)</f>
        <v>11</v>
      </c>
      <c r="Y182" s="94">
        <f>INT('Mob (2)'!AE182)</f>
        <v>1</v>
      </c>
      <c r="Z182" s="94">
        <f>INT('Mob (2)'!AF182)</f>
        <v>1</v>
      </c>
      <c r="AA182" s="94">
        <f>INT('Mob (2)'!AG182)</f>
        <v>23</v>
      </c>
    </row>
    <row r="183" spans="1:27" x14ac:dyDescent="0.3">
      <c r="A183">
        <f>INT('Mob (2)'!A183)</f>
        <v>3412</v>
      </c>
      <c r="B183">
        <f>INT('Mob (2)'!B183)</f>
        <v>700412</v>
      </c>
      <c r="C183">
        <f>INT('Mob (2)'!C183)</f>
        <v>1</v>
      </c>
      <c r="D183">
        <f>INT('Mob (2)'!D183)</f>
        <v>1</v>
      </c>
      <c r="E183">
        <f>INT('Mob (2)'!E183)</f>
        <v>1</v>
      </c>
      <c r="F183">
        <f>INT('Mob (2)'!F183)</f>
        <v>1</v>
      </c>
      <c r="G183">
        <f>INT('Mob (2)'!G183)</f>
        <v>1</v>
      </c>
      <c r="H183">
        <f>INT('Mob (2)'!H183)</f>
        <v>0</v>
      </c>
      <c r="I183">
        <f>INT('Mob (2)'!I183)</f>
        <v>3053</v>
      </c>
      <c r="J183">
        <f>INT('Mob (2)'!J183)</f>
        <v>1357</v>
      </c>
      <c r="K183">
        <f>INT('Mob (2)'!K183)</f>
        <v>3053</v>
      </c>
      <c r="L183">
        <f>INT('Mob (2)'!L183)</f>
        <v>2</v>
      </c>
      <c r="M183">
        <f>INT('Mob (2)'!M183)</f>
        <v>198</v>
      </c>
      <c r="N183">
        <f>INT('Mob (2)'!N183)</f>
        <v>198</v>
      </c>
      <c r="O183">
        <f>INT('Mob (2)'!O183)</f>
        <v>198</v>
      </c>
      <c r="P183">
        <f>INT('Mob (2)'!P183)</f>
        <v>0</v>
      </c>
      <c r="Q183">
        <f>INT('Mob (2)'!R183)</f>
        <v>85</v>
      </c>
      <c r="R183">
        <f>INT('Mob (2)'!S183)</f>
        <v>0</v>
      </c>
      <c r="S183">
        <f>INT('Mob (2)'!T183)</f>
        <v>126</v>
      </c>
      <c r="T183">
        <f>INT('Mob (2)'!V183)</f>
        <v>0</v>
      </c>
      <c r="U183" s="94">
        <f>INT('Mob (2)'!AB183)</f>
        <v>0</v>
      </c>
      <c r="V183">
        <f>INT('Mob (2)'!W183)</f>
        <v>800221</v>
      </c>
      <c r="W183" s="94">
        <f>INT('Mob (2)'!X183)</f>
        <v>50</v>
      </c>
      <c r="X183" s="94">
        <f>INT('Mob (2)'!AD183)</f>
        <v>10</v>
      </c>
      <c r="Y183" s="94">
        <f>INT('Mob (2)'!AE183)</f>
        <v>1</v>
      </c>
      <c r="Z183" s="94">
        <f>INT('Mob (2)'!AF183)</f>
        <v>1</v>
      </c>
      <c r="AA183" s="94">
        <f>INT('Mob (2)'!AG183)</f>
        <v>97</v>
      </c>
    </row>
    <row r="184" spans="1:27" x14ac:dyDescent="0.3">
      <c r="A184">
        <f>INT('Mob (2)'!A184)</f>
        <v>3413</v>
      </c>
      <c r="B184">
        <f>INT('Mob (2)'!B184)</f>
        <v>700413</v>
      </c>
      <c r="C184">
        <f>INT('Mob (2)'!C184)</f>
        <v>1</v>
      </c>
      <c r="D184">
        <f>INT('Mob (2)'!D184)</f>
        <v>1</v>
      </c>
      <c r="E184">
        <f>INT('Mob (2)'!E184)</f>
        <v>1</v>
      </c>
      <c r="F184">
        <f>INT('Mob (2)'!F184)</f>
        <v>1</v>
      </c>
      <c r="G184">
        <f>INT('Mob (2)'!G184)</f>
        <v>1</v>
      </c>
      <c r="H184">
        <f>INT('Mob (2)'!H184)</f>
        <v>0</v>
      </c>
      <c r="I184">
        <f>INT('Mob (2)'!I184)</f>
        <v>3078</v>
      </c>
      <c r="J184">
        <f>INT('Mob (2)'!J184)</f>
        <v>1368</v>
      </c>
      <c r="K184">
        <f>INT('Mob (2)'!K184)</f>
        <v>3078</v>
      </c>
      <c r="L184">
        <f>INT('Mob (2)'!L184)</f>
        <v>2</v>
      </c>
      <c r="M184">
        <f>INT('Mob (2)'!M184)</f>
        <v>199</v>
      </c>
      <c r="N184">
        <f>INT('Mob (2)'!N184)</f>
        <v>199</v>
      </c>
      <c r="O184">
        <f>INT('Mob (2)'!O184)</f>
        <v>199</v>
      </c>
      <c r="P184">
        <f>INT('Mob (2)'!P184)</f>
        <v>0</v>
      </c>
      <c r="Q184">
        <f>INT('Mob (2)'!R184)</f>
        <v>85</v>
      </c>
      <c r="R184">
        <f>INT('Mob (2)'!S184)</f>
        <v>0</v>
      </c>
      <c r="S184">
        <f>INT('Mob (2)'!T184)</f>
        <v>128</v>
      </c>
      <c r="T184">
        <f>INT('Mob (2)'!V184)</f>
        <v>0</v>
      </c>
      <c r="U184" s="94">
        <f>INT('Mob (2)'!AB184)</f>
        <v>0</v>
      </c>
      <c r="V184">
        <f>INT('Mob (2)'!W184)</f>
        <v>800221</v>
      </c>
      <c r="W184" s="94">
        <f>INT('Mob (2)'!X184)</f>
        <v>50</v>
      </c>
      <c r="X184" s="94">
        <f>INT('Mob (2)'!AD184)</f>
        <v>15</v>
      </c>
      <c r="Y184" s="94">
        <f>INT('Mob (2)'!AE184)</f>
        <v>1</v>
      </c>
      <c r="Z184" s="94">
        <f>INT('Mob (2)'!AF184)</f>
        <v>1</v>
      </c>
      <c r="AA184" s="94">
        <f>INT('Mob (2)'!AG184)</f>
        <v>89</v>
      </c>
    </row>
    <row r="185" spans="1:27" x14ac:dyDescent="0.3">
      <c r="A185">
        <f>INT('Mob (2)'!A185)</f>
        <v>3414</v>
      </c>
      <c r="B185">
        <f>INT('Mob (2)'!B185)</f>
        <v>700414</v>
      </c>
      <c r="C185">
        <f>INT('Mob (2)'!C185)</f>
        <v>1</v>
      </c>
      <c r="D185">
        <f>INT('Mob (2)'!D185)</f>
        <v>1</v>
      </c>
      <c r="E185">
        <f>INT('Mob (2)'!E185)</f>
        <v>1</v>
      </c>
      <c r="F185">
        <f>INT('Mob (2)'!F185)</f>
        <v>1</v>
      </c>
      <c r="G185">
        <f>INT('Mob (2)'!G185)</f>
        <v>0</v>
      </c>
      <c r="H185">
        <f>INT('Mob (2)'!H185)</f>
        <v>25</v>
      </c>
      <c r="I185">
        <f>INT('Mob (2)'!I185)</f>
        <v>3102</v>
      </c>
      <c r="J185">
        <f>INT('Mob (2)'!J185)</f>
        <v>1379</v>
      </c>
      <c r="K185">
        <f>INT('Mob (2)'!K185)</f>
        <v>3102</v>
      </c>
      <c r="L185">
        <f>INT('Mob (2)'!L185)</f>
        <v>2</v>
      </c>
      <c r="M185">
        <f>INT('Mob (2)'!M185)</f>
        <v>201</v>
      </c>
      <c r="N185">
        <f>INT('Mob (2)'!N185)</f>
        <v>201</v>
      </c>
      <c r="O185">
        <f>INT('Mob (2)'!O185)</f>
        <v>201</v>
      </c>
      <c r="P185">
        <f>INT('Mob (2)'!P185)</f>
        <v>0</v>
      </c>
      <c r="Q185">
        <f>INT('Mob (2)'!R185)</f>
        <v>85</v>
      </c>
      <c r="R185">
        <f>INT('Mob (2)'!S185)</f>
        <v>0</v>
      </c>
      <c r="S185">
        <f>INT('Mob (2)'!T185)</f>
        <v>129</v>
      </c>
      <c r="T185">
        <f>INT('Mob (2)'!V185)</f>
        <v>0</v>
      </c>
      <c r="U185" s="94">
        <f>INT('Mob (2)'!AB185)</f>
        <v>0</v>
      </c>
      <c r="V185">
        <f>INT('Mob (2)'!W185)</f>
        <v>800142</v>
      </c>
      <c r="W185" s="94">
        <f>INT('Mob (2)'!X185)</f>
        <v>15</v>
      </c>
      <c r="X185" s="94">
        <f>INT('Mob (2)'!AD185)</f>
        <v>12</v>
      </c>
      <c r="Y185" s="94">
        <f>INT('Mob (2)'!AE185)</f>
        <v>1</v>
      </c>
      <c r="Z185" s="94">
        <f>INT('Mob (2)'!AF185)</f>
        <v>1</v>
      </c>
      <c r="AA185" s="94">
        <f>INT('Mob (2)'!AG185)</f>
        <v>54</v>
      </c>
    </row>
    <row r="186" spans="1:27" x14ac:dyDescent="0.3">
      <c r="A186">
        <f>INT('Mob (2)'!A186)</f>
        <v>8001</v>
      </c>
      <c r="B186">
        <f>INT('Mob (2)'!B186)</f>
        <v>709001</v>
      </c>
      <c r="C186">
        <f>INT('Mob (2)'!C186)</f>
        <v>1</v>
      </c>
      <c r="D186">
        <f>INT('Mob (2)'!D186)</f>
        <v>3</v>
      </c>
      <c r="E186">
        <f>INT('Mob (2)'!E186)</f>
        <v>1</v>
      </c>
      <c r="F186">
        <f>INT('Mob (2)'!F186)</f>
        <v>1</v>
      </c>
      <c r="G186">
        <f>INT('Mob (2)'!G186)</f>
        <v>0</v>
      </c>
      <c r="H186">
        <f>INT('Mob (2)'!H186)</f>
        <v>35</v>
      </c>
      <c r="I186">
        <f>INT('Mob (2)'!I186)</f>
        <v>2280</v>
      </c>
      <c r="J186">
        <f>INT('Mob (2)'!J186)</f>
        <v>760</v>
      </c>
      <c r="K186">
        <f>INT('Mob (2)'!K186)</f>
        <v>2280</v>
      </c>
      <c r="L186">
        <f>INT('Mob (2)'!L186)</f>
        <v>3</v>
      </c>
      <c r="M186">
        <f>INT('Mob (2)'!M186)</f>
        <v>99</v>
      </c>
      <c r="N186">
        <f>INT('Mob (2)'!N186)</f>
        <v>76</v>
      </c>
      <c r="O186">
        <f>INT('Mob (2)'!O186)</f>
        <v>99</v>
      </c>
      <c r="P186">
        <f>INT('Mob (2)'!P186)</f>
        <v>1</v>
      </c>
      <c r="Q186">
        <f>INT('Mob (2)'!R186)</f>
        <v>90</v>
      </c>
      <c r="R186">
        <f>INT('Mob (2)'!S186)</f>
        <v>0</v>
      </c>
      <c r="S186">
        <f>INT('Mob (2)'!T186)</f>
        <v>28</v>
      </c>
      <c r="T186">
        <f>INT('Mob (2)'!V186)</f>
        <v>0</v>
      </c>
      <c r="U186" s="94">
        <f>INT('Mob (2)'!AB186)</f>
        <v>0</v>
      </c>
      <c r="V186">
        <f>INT('Mob (2)'!W186)</f>
        <v>800061</v>
      </c>
      <c r="W186" s="94">
        <f>INT('Mob (2)'!X186)</f>
        <v>45</v>
      </c>
      <c r="X186" s="94">
        <f>INT('Mob (2)'!AD186)</f>
        <v>140</v>
      </c>
      <c r="Y186" s="94">
        <f>INT('Mob (2)'!AE186)</f>
        <v>1</v>
      </c>
      <c r="Z186" s="94">
        <f>INT('Mob (2)'!AF186)</f>
        <v>0</v>
      </c>
      <c r="AA186" s="94">
        <f>INT('Mob (2)'!AG186)</f>
        <v>10</v>
      </c>
    </row>
    <row r="187" spans="1:27" x14ac:dyDescent="0.3">
      <c r="A187">
        <f>INT('Mob (2)'!A187)</f>
        <v>8002</v>
      </c>
      <c r="B187">
        <f>INT('Mob (2)'!B187)</f>
        <v>709002</v>
      </c>
      <c r="C187">
        <f>INT('Mob (2)'!C187)</f>
        <v>1</v>
      </c>
      <c r="D187">
        <f>INT('Mob (2)'!D187)</f>
        <v>3</v>
      </c>
      <c r="E187">
        <f>INT('Mob (2)'!E187)</f>
        <v>1</v>
      </c>
      <c r="F187">
        <f>INT('Mob (2)'!F187)</f>
        <v>1</v>
      </c>
      <c r="G187">
        <f>INT('Mob (2)'!G187)</f>
        <v>1</v>
      </c>
      <c r="H187">
        <f>INT('Mob (2)'!H187)</f>
        <v>15</v>
      </c>
      <c r="I187">
        <f>INT('Mob (2)'!I187)</f>
        <v>2494</v>
      </c>
      <c r="J187">
        <f>INT('Mob (2)'!J187)</f>
        <v>831</v>
      </c>
      <c r="K187">
        <f>INT('Mob (2)'!K187)</f>
        <v>2494</v>
      </c>
      <c r="L187">
        <f>INT('Mob (2)'!L187)</f>
        <v>3</v>
      </c>
      <c r="M187">
        <f>INT('Mob (2)'!M187)</f>
        <v>109</v>
      </c>
      <c r="N187">
        <f>INT('Mob (2)'!N187)</f>
        <v>84</v>
      </c>
      <c r="O187">
        <f>INT('Mob (2)'!O187)</f>
        <v>109</v>
      </c>
      <c r="P187">
        <f>INT('Mob (2)'!P187)</f>
        <v>1</v>
      </c>
      <c r="Q187">
        <f>INT('Mob (2)'!R187)</f>
        <v>90</v>
      </c>
      <c r="R187">
        <f>INT('Mob (2)'!S187)</f>
        <v>0</v>
      </c>
      <c r="S187">
        <f>INT('Mob (2)'!T187)</f>
        <v>30</v>
      </c>
      <c r="T187">
        <f>INT('Mob (2)'!V187)</f>
        <v>0</v>
      </c>
      <c r="U187" s="94">
        <f>INT('Mob (2)'!AB187)</f>
        <v>0</v>
      </c>
      <c r="V187">
        <f>INT('Mob (2)'!W187)</f>
        <v>800021</v>
      </c>
      <c r="W187" s="94">
        <f>INT('Mob (2)'!X187)</f>
        <v>30</v>
      </c>
      <c r="X187" s="94">
        <f>INT('Mob (2)'!AD187)</f>
        <v>101</v>
      </c>
      <c r="Y187" s="94">
        <f>INT('Mob (2)'!AE187)</f>
        <v>1</v>
      </c>
      <c r="Z187" s="94">
        <f>INT('Mob (2)'!AF187)</f>
        <v>0</v>
      </c>
      <c r="AA187" s="94">
        <f>INT('Mob (2)'!AG187)</f>
        <v>10</v>
      </c>
    </row>
    <row r="188" spans="1:27" x14ac:dyDescent="0.3">
      <c r="A188">
        <f>INT('Mob (2)'!A188)</f>
        <v>8003</v>
      </c>
      <c r="B188">
        <f>INT('Mob (2)'!B188)</f>
        <v>709003</v>
      </c>
      <c r="C188">
        <f>INT('Mob (2)'!C188)</f>
        <v>1</v>
      </c>
      <c r="D188">
        <f>INT('Mob (2)'!D188)</f>
        <v>3</v>
      </c>
      <c r="E188">
        <f>INT('Mob (2)'!E188)</f>
        <v>1</v>
      </c>
      <c r="F188">
        <f>INT('Mob (2)'!F188)</f>
        <v>1</v>
      </c>
      <c r="G188">
        <f>INT('Mob (2)'!G188)</f>
        <v>0</v>
      </c>
      <c r="H188">
        <f>INT('Mob (2)'!H188)</f>
        <v>5</v>
      </c>
      <c r="I188">
        <f>INT('Mob (2)'!I188)</f>
        <v>2708</v>
      </c>
      <c r="J188">
        <f>INT('Mob (2)'!J188)</f>
        <v>902</v>
      </c>
      <c r="K188">
        <f>INT('Mob (2)'!K188)</f>
        <v>2708</v>
      </c>
      <c r="L188">
        <f>INT('Mob (2)'!L188)</f>
        <v>3</v>
      </c>
      <c r="M188">
        <f>INT('Mob (2)'!M188)</f>
        <v>119</v>
      </c>
      <c r="N188">
        <f>INT('Mob (2)'!N188)</f>
        <v>91</v>
      </c>
      <c r="O188">
        <f>INT('Mob (2)'!O188)</f>
        <v>119</v>
      </c>
      <c r="P188">
        <f>INT('Mob (2)'!P188)</f>
        <v>1</v>
      </c>
      <c r="Q188">
        <f>INT('Mob (2)'!R188)</f>
        <v>90</v>
      </c>
      <c r="R188">
        <f>INT('Mob (2)'!S188)</f>
        <v>0</v>
      </c>
      <c r="S188">
        <f>INT('Mob (2)'!T188)</f>
        <v>33</v>
      </c>
      <c r="T188">
        <f>INT('Mob (2)'!V188)</f>
        <v>0</v>
      </c>
      <c r="U188" s="94">
        <f>INT('Mob (2)'!AB188)</f>
        <v>0</v>
      </c>
      <c r="V188">
        <f>INT('Mob (2)'!W188)</f>
        <v>800051</v>
      </c>
      <c r="W188" s="94">
        <f>INT('Mob (2)'!X188)</f>
        <v>45</v>
      </c>
      <c r="X188" s="94">
        <f>INT('Mob (2)'!AD188)</f>
        <v>128</v>
      </c>
      <c r="Y188" s="94">
        <f>INT('Mob (2)'!AE188)</f>
        <v>1</v>
      </c>
      <c r="Z188" s="94">
        <f>INT('Mob (2)'!AF188)</f>
        <v>0</v>
      </c>
      <c r="AA188" s="94">
        <f>INT('Mob (2)'!AG188)</f>
        <v>10</v>
      </c>
    </row>
    <row r="189" spans="1:27" x14ac:dyDescent="0.3">
      <c r="A189">
        <f>INT('Mob (2)'!A189)</f>
        <v>8004</v>
      </c>
      <c r="B189">
        <f>INT('Mob (2)'!B189)</f>
        <v>709004</v>
      </c>
      <c r="C189">
        <f>INT('Mob (2)'!C189)</f>
        <v>1</v>
      </c>
      <c r="D189">
        <f>INT('Mob (2)'!D189)</f>
        <v>3</v>
      </c>
      <c r="E189">
        <f>INT('Mob (2)'!E189)</f>
        <v>1</v>
      </c>
      <c r="F189">
        <f>INT('Mob (2)'!F189)</f>
        <v>1</v>
      </c>
      <c r="G189">
        <f>INT('Mob (2)'!G189)</f>
        <v>1</v>
      </c>
      <c r="H189">
        <f>INT('Mob (2)'!H189)</f>
        <v>15</v>
      </c>
      <c r="I189">
        <f>INT('Mob (2)'!I189)</f>
        <v>2922</v>
      </c>
      <c r="J189">
        <f>INT('Mob (2)'!J189)</f>
        <v>974</v>
      </c>
      <c r="K189">
        <f>INT('Mob (2)'!K189)</f>
        <v>2922</v>
      </c>
      <c r="L189">
        <f>INT('Mob (2)'!L189)</f>
        <v>3</v>
      </c>
      <c r="M189">
        <f>INT('Mob (2)'!M189)</f>
        <v>129</v>
      </c>
      <c r="N189">
        <f>INT('Mob (2)'!N189)</f>
        <v>99</v>
      </c>
      <c r="O189">
        <f>INT('Mob (2)'!O189)</f>
        <v>129</v>
      </c>
      <c r="P189">
        <f>INT('Mob (2)'!P189)</f>
        <v>1</v>
      </c>
      <c r="Q189">
        <f>INT('Mob (2)'!R189)</f>
        <v>90</v>
      </c>
      <c r="R189">
        <f>INT('Mob (2)'!S189)</f>
        <v>0</v>
      </c>
      <c r="S189">
        <f>INT('Mob (2)'!T189)</f>
        <v>36</v>
      </c>
      <c r="T189">
        <f>INT('Mob (2)'!V189)</f>
        <v>0</v>
      </c>
      <c r="U189" s="94">
        <f>INT('Mob (2)'!AB189)</f>
        <v>0</v>
      </c>
      <c r="V189">
        <f>INT('Mob (2)'!W189)</f>
        <v>800021</v>
      </c>
      <c r="W189" s="94">
        <f>INT('Mob (2)'!X189)</f>
        <v>30</v>
      </c>
      <c r="X189" s="94">
        <f>INT('Mob (2)'!AD189)</f>
        <v>115</v>
      </c>
      <c r="Y189" s="94">
        <f>INT('Mob (2)'!AE189)</f>
        <v>1</v>
      </c>
      <c r="Z189" s="94">
        <f>INT('Mob (2)'!AF189)</f>
        <v>0</v>
      </c>
      <c r="AA189" s="94">
        <f>INT('Mob (2)'!AG189)</f>
        <v>10</v>
      </c>
    </row>
    <row r="190" spans="1:27" x14ac:dyDescent="0.3">
      <c r="A190">
        <f>INT('Mob (2)'!A190)</f>
        <v>8005</v>
      </c>
      <c r="B190">
        <f>INT('Mob (2)'!B190)</f>
        <v>709005</v>
      </c>
      <c r="C190">
        <f>INT('Mob (2)'!C190)</f>
        <v>1</v>
      </c>
      <c r="D190">
        <f>INT('Mob (2)'!D190)</f>
        <v>3</v>
      </c>
      <c r="E190">
        <f>INT('Mob (2)'!E190)</f>
        <v>1</v>
      </c>
      <c r="F190">
        <f>INT('Mob (2)'!F190)</f>
        <v>1</v>
      </c>
      <c r="G190">
        <f>INT('Mob (2)'!G190)</f>
        <v>0</v>
      </c>
      <c r="H190">
        <f>INT('Mob (2)'!H190)</f>
        <v>35</v>
      </c>
      <c r="I190">
        <f>INT('Mob (2)'!I190)</f>
        <v>3137</v>
      </c>
      <c r="J190">
        <f>INT('Mob (2)'!J190)</f>
        <v>1045</v>
      </c>
      <c r="K190">
        <f>INT('Mob (2)'!K190)</f>
        <v>3137</v>
      </c>
      <c r="L190">
        <f>INT('Mob (2)'!L190)</f>
        <v>3</v>
      </c>
      <c r="M190">
        <f>INT('Mob (2)'!M190)</f>
        <v>138</v>
      </c>
      <c r="N190">
        <f>INT('Mob (2)'!N190)</f>
        <v>106</v>
      </c>
      <c r="O190">
        <f>INT('Mob (2)'!O190)</f>
        <v>138</v>
      </c>
      <c r="P190">
        <f>INT('Mob (2)'!P190)</f>
        <v>1</v>
      </c>
      <c r="Q190">
        <f>INT('Mob (2)'!R190)</f>
        <v>90</v>
      </c>
      <c r="R190">
        <f>INT('Mob (2)'!S190)</f>
        <v>0</v>
      </c>
      <c r="S190">
        <f>INT('Mob (2)'!T190)</f>
        <v>38</v>
      </c>
      <c r="T190">
        <f>INT('Mob (2)'!V190)</f>
        <v>0</v>
      </c>
      <c r="U190" s="94">
        <f>INT('Mob (2)'!AB190)</f>
        <v>0</v>
      </c>
      <c r="V190">
        <f>INT('Mob (2)'!W190)</f>
        <v>800061</v>
      </c>
      <c r="W190" s="94">
        <f>INT('Mob (2)'!X190)</f>
        <v>45</v>
      </c>
      <c r="X190" s="94">
        <f>INT('Mob (2)'!AD190)</f>
        <v>150</v>
      </c>
      <c r="Y190" s="94">
        <f>INT('Mob (2)'!AE190)</f>
        <v>1</v>
      </c>
      <c r="Z190" s="94">
        <f>INT('Mob (2)'!AF190)</f>
        <v>0</v>
      </c>
      <c r="AA190" s="94">
        <f>INT('Mob (2)'!AG190)</f>
        <v>10</v>
      </c>
    </row>
    <row r="191" spans="1:27" x14ac:dyDescent="0.3">
      <c r="A191">
        <f>INT('Mob (2)'!A191)</f>
        <v>8006</v>
      </c>
      <c r="B191">
        <f>INT('Mob (2)'!B191)</f>
        <v>709006</v>
      </c>
      <c r="C191">
        <f>INT('Mob (2)'!C191)</f>
        <v>1</v>
      </c>
      <c r="D191">
        <f>INT('Mob (2)'!D191)</f>
        <v>3</v>
      </c>
      <c r="E191">
        <f>INT('Mob (2)'!E191)</f>
        <v>1</v>
      </c>
      <c r="F191">
        <f>INT('Mob (2)'!F191)</f>
        <v>1</v>
      </c>
      <c r="G191">
        <f>INT('Mob (2)'!G191)</f>
        <v>0</v>
      </c>
      <c r="H191">
        <f>INT('Mob (2)'!H191)</f>
        <v>5</v>
      </c>
      <c r="I191">
        <f>INT('Mob (2)'!I191)</f>
        <v>3351</v>
      </c>
      <c r="J191">
        <f>INT('Mob (2)'!J191)</f>
        <v>1117</v>
      </c>
      <c r="K191">
        <f>INT('Mob (2)'!K191)</f>
        <v>3351</v>
      </c>
      <c r="L191">
        <f>INT('Mob (2)'!L191)</f>
        <v>3</v>
      </c>
      <c r="M191">
        <f>INT('Mob (2)'!M191)</f>
        <v>148</v>
      </c>
      <c r="N191">
        <f>INT('Mob (2)'!N191)</f>
        <v>114</v>
      </c>
      <c r="O191">
        <f>INT('Mob (2)'!O191)</f>
        <v>148</v>
      </c>
      <c r="P191">
        <f>INT('Mob (2)'!P191)</f>
        <v>1</v>
      </c>
      <c r="Q191">
        <f>INT('Mob (2)'!R191)</f>
        <v>90</v>
      </c>
      <c r="R191">
        <f>INT('Mob (2)'!S191)</f>
        <v>0</v>
      </c>
      <c r="S191">
        <f>INT('Mob (2)'!T191)</f>
        <v>41</v>
      </c>
      <c r="T191">
        <f>INT('Mob (2)'!V191)</f>
        <v>0</v>
      </c>
      <c r="U191" s="94">
        <f>INT('Mob (2)'!AB191)</f>
        <v>0</v>
      </c>
      <c r="V191">
        <f>INT('Mob (2)'!W191)</f>
        <v>800051</v>
      </c>
      <c r="W191" s="94">
        <f>INT('Mob (2)'!X191)</f>
        <v>45</v>
      </c>
      <c r="X191" s="94">
        <f>INT('Mob (2)'!AD191)</f>
        <v>150</v>
      </c>
      <c r="Y191" s="94">
        <f>INT('Mob (2)'!AE191)</f>
        <v>1</v>
      </c>
      <c r="Z191" s="94">
        <f>INT('Mob (2)'!AF191)</f>
        <v>0</v>
      </c>
      <c r="AA191" s="94">
        <f>INT('Mob (2)'!AG191)</f>
        <v>10</v>
      </c>
    </row>
    <row r="192" spans="1:27" x14ac:dyDescent="0.3">
      <c r="A192">
        <f>INT('Mob (2)'!A192)</f>
        <v>8007</v>
      </c>
      <c r="B192">
        <f>INT('Mob (2)'!B192)</f>
        <v>709007</v>
      </c>
      <c r="C192">
        <f>INT('Mob (2)'!C192)</f>
        <v>1</v>
      </c>
      <c r="D192">
        <f>INT('Mob (2)'!D192)</f>
        <v>3</v>
      </c>
      <c r="E192">
        <f>INT('Mob (2)'!E192)</f>
        <v>1</v>
      </c>
      <c r="F192">
        <f>INT('Mob (2)'!F192)</f>
        <v>1</v>
      </c>
      <c r="G192">
        <f>INT('Mob (2)'!G192)</f>
        <v>1</v>
      </c>
      <c r="H192">
        <f>INT('Mob (2)'!H192)</f>
        <v>15</v>
      </c>
      <c r="I192">
        <f>INT('Mob (2)'!I192)</f>
        <v>3565</v>
      </c>
      <c r="J192">
        <f>INT('Mob (2)'!J192)</f>
        <v>1188</v>
      </c>
      <c r="K192">
        <f>INT('Mob (2)'!K192)</f>
        <v>3565</v>
      </c>
      <c r="L192">
        <f>INT('Mob (2)'!L192)</f>
        <v>3</v>
      </c>
      <c r="M192">
        <f>INT('Mob (2)'!M192)</f>
        <v>158</v>
      </c>
      <c r="N192">
        <f>INT('Mob (2)'!N192)</f>
        <v>121</v>
      </c>
      <c r="O192">
        <f>INT('Mob (2)'!O192)</f>
        <v>158</v>
      </c>
      <c r="P192">
        <f>INT('Mob (2)'!P192)</f>
        <v>1</v>
      </c>
      <c r="Q192">
        <f>INT('Mob (2)'!R192)</f>
        <v>90</v>
      </c>
      <c r="R192">
        <f>INT('Mob (2)'!S192)</f>
        <v>0</v>
      </c>
      <c r="S192">
        <f>INT('Mob (2)'!T192)</f>
        <v>44</v>
      </c>
      <c r="T192">
        <f>INT('Mob (2)'!V192)</f>
        <v>0</v>
      </c>
      <c r="U192" s="94">
        <f>INT('Mob (2)'!AB192)</f>
        <v>0</v>
      </c>
      <c r="V192">
        <f>INT('Mob (2)'!W192)</f>
        <v>800021</v>
      </c>
      <c r="W192" s="94">
        <f>INT('Mob (2)'!X192)</f>
        <v>30</v>
      </c>
      <c r="X192" s="94">
        <f>INT('Mob (2)'!AD192)</f>
        <v>141</v>
      </c>
      <c r="Y192" s="94">
        <f>INT('Mob (2)'!AE192)</f>
        <v>1</v>
      </c>
      <c r="Z192" s="94">
        <f>INT('Mob (2)'!AF192)</f>
        <v>0</v>
      </c>
      <c r="AA192" s="94">
        <f>INT('Mob (2)'!AG192)</f>
        <v>10</v>
      </c>
    </row>
    <row r="193" spans="1:27" x14ac:dyDescent="0.3">
      <c r="A193">
        <f>INT('Mob (2)'!A193)</f>
        <v>8008</v>
      </c>
      <c r="B193">
        <f>INT('Mob (2)'!B193)</f>
        <v>709008</v>
      </c>
      <c r="C193">
        <f>INT('Mob (2)'!C193)</f>
        <v>1</v>
      </c>
      <c r="D193">
        <f>INT('Mob (2)'!D193)</f>
        <v>3</v>
      </c>
      <c r="E193">
        <f>INT('Mob (2)'!E193)</f>
        <v>1</v>
      </c>
      <c r="F193">
        <f>INT('Mob (2)'!F193)</f>
        <v>1</v>
      </c>
      <c r="G193">
        <f>INT('Mob (2)'!G193)</f>
        <v>1</v>
      </c>
      <c r="H193">
        <f>INT('Mob (2)'!H193)</f>
        <v>15</v>
      </c>
      <c r="I193">
        <f>INT('Mob (2)'!I193)</f>
        <v>3779</v>
      </c>
      <c r="J193">
        <f>INT('Mob (2)'!J193)</f>
        <v>1259</v>
      </c>
      <c r="K193">
        <f>INT('Mob (2)'!K193)</f>
        <v>3779</v>
      </c>
      <c r="L193">
        <f>INT('Mob (2)'!L193)</f>
        <v>3</v>
      </c>
      <c r="M193">
        <f>INT('Mob (2)'!M193)</f>
        <v>168</v>
      </c>
      <c r="N193">
        <f>INT('Mob (2)'!N193)</f>
        <v>129</v>
      </c>
      <c r="O193">
        <f>INT('Mob (2)'!O193)</f>
        <v>168</v>
      </c>
      <c r="P193">
        <f>INT('Mob (2)'!P193)</f>
        <v>1</v>
      </c>
      <c r="Q193">
        <f>INT('Mob (2)'!R193)</f>
        <v>90</v>
      </c>
      <c r="R193">
        <f>INT('Mob (2)'!S193)</f>
        <v>0</v>
      </c>
      <c r="S193">
        <f>INT('Mob (2)'!T193)</f>
        <v>46</v>
      </c>
      <c r="T193">
        <f>INT('Mob (2)'!V193)</f>
        <v>0</v>
      </c>
      <c r="U193" s="94">
        <f>INT('Mob (2)'!AB193)</f>
        <v>0</v>
      </c>
      <c r="V193">
        <f>INT('Mob (2)'!W193)</f>
        <v>800021</v>
      </c>
      <c r="W193" s="94">
        <f>INT('Mob (2)'!X193)</f>
        <v>30</v>
      </c>
      <c r="X193" s="94">
        <f>INT('Mob (2)'!AD193)</f>
        <v>105</v>
      </c>
      <c r="Y193" s="94">
        <f>INT('Mob (2)'!AE193)</f>
        <v>1</v>
      </c>
      <c r="Z193" s="94">
        <f>INT('Mob (2)'!AF193)</f>
        <v>0</v>
      </c>
      <c r="AA193" s="94">
        <f>INT('Mob (2)'!AG193)</f>
        <v>10</v>
      </c>
    </row>
    <row r="194" spans="1:27" x14ac:dyDescent="0.3">
      <c r="A194">
        <f>INT('Mob (2)'!A194)</f>
        <v>8009</v>
      </c>
      <c r="B194">
        <f>INT('Mob (2)'!B194)</f>
        <v>709009</v>
      </c>
      <c r="C194">
        <f>INT('Mob (2)'!C194)</f>
        <v>1</v>
      </c>
      <c r="D194">
        <f>INT('Mob (2)'!D194)</f>
        <v>3</v>
      </c>
      <c r="E194">
        <f>INT('Mob (2)'!E194)</f>
        <v>1</v>
      </c>
      <c r="F194">
        <f>INT('Mob (2)'!F194)</f>
        <v>1</v>
      </c>
      <c r="G194">
        <f>INT('Mob (2)'!G194)</f>
        <v>0</v>
      </c>
      <c r="H194">
        <f>INT('Mob (2)'!H194)</f>
        <v>35</v>
      </c>
      <c r="I194">
        <f>INT('Mob (2)'!I194)</f>
        <v>3994</v>
      </c>
      <c r="J194">
        <f>INT('Mob (2)'!J194)</f>
        <v>1331</v>
      </c>
      <c r="K194">
        <f>INT('Mob (2)'!K194)</f>
        <v>3994</v>
      </c>
      <c r="L194">
        <f>INT('Mob (2)'!L194)</f>
        <v>3</v>
      </c>
      <c r="M194">
        <f>INT('Mob (2)'!M194)</f>
        <v>177</v>
      </c>
      <c r="N194">
        <f>INT('Mob (2)'!N194)</f>
        <v>136</v>
      </c>
      <c r="O194">
        <f>INT('Mob (2)'!O194)</f>
        <v>177</v>
      </c>
      <c r="P194">
        <f>INT('Mob (2)'!P194)</f>
        <v>1</v>
      </c>
      <c r="Q194">
        <f>INT('Mob (2)'!R194)</f>
        <v>90</v>
      </c>
      <c r="R194">
        <f>INT('Mob (2)'!S194)</f>
        <v>0</v>
      </c>
      <c r="S194">
        <f>INT('Mob (2)'!T194)</f>
        <v>49</v>
      </c>
      <c r="T194">
        <f>INT('Mob (2)'!V194)</f>
        <v>0</v>
      </c>
      <c r="U194" s="94">
        <f>INT('Mob (2)'!AB194)</f>
        <v>0</v>
      </c>
      <c r="V194">
        <f>INT('Mob (2)'!W194)</f>
        <v>800061</v>
      </c>
      <c r="W194" s="94">
        <f>INT('Mob (2)'!X194)</f>
        <v>45</v>
      </c>
      <c r="X194" s="94">
        <f>INT('Mob (2)'!AD194)</f>
        <v>113</v>
      </c>
      <c r="Y194" s="94">
        <f>INT('Mob (2)'!AE194)</f>
        <v>1</v>
      </c>
      <c r="Z194" s="94">
        <f>INT('Mob (2)'!AF194)</f>
        <v>0</v>
      </c>
      <c r="AA194" s="94">
        <f>INT('Mob (2)'!AG194)</f>
        <v>10</v>
      </c>
    </row>
    <row r="195" spans="1:27" x14ac:dyDescent="0.3">
      <c r="A195">
        <f>INT('Mob (2)'!A195)</f>
        <v>8010</v>
      </c>
      <c r="B195">
        <f>INT('Mob (2)'!B195)</f>
        <v>709010</v>
      </c>
      <c r="C195">
        <f>INT('Mob (2)'!C195)</f>
        <v>1</v>
      </c>
      <c r="D195">
        <f>INT('Mob (2)'!D195)</f>
        <v>3</v>
      </c>
      <c r="E195">
        <f>INT('Mob (2)'!E195)</f>
        <v>1</v>
      </c>
      <c r="F195">
        <f>INT('Mob (2)'!F195)</f>
        <v>1</v>
      </c>
      <c r="G195">
        <f>INT('Mob (2)'!G195)</f>
        <v>1</v>
      </c>
      <c r="H195">
        <f>INT('Mob (2)'!H195)</f>
        <v>15</v>
      </c>
      <c r="I195">
        <f>INT('Mob (2)'!I195)</f>
        <v>4208</v>
      </c>
      <c r="J195">
        <f>INT('Mob (2)'!J195)</f>
        <v>1402</v>
      </c>
      <c r="K195">
        <f>INT('Mob (2)'!K195)</f>
        <v>4208</v>
      </c>
      <c r="L195">
        <f>INT('Mob (2)'!L195)</f>
        <v>3</v>
      </c>
      <c r="M195">
        <f>INT('Mob (2)'!M195)</f>
        <v>187</v>
      </c>
      <c r="N195">
        <f>INT('Mob (2)'!N195)</f>
        <v>144</v>
      </c>
      <c r="O195">
        <f>INT('Mob (2)'!O195)</f>
        <v>187</v>
      </c>
      <c r="P195">
        <f>INT('Mob (2)'!P195)</f>
        <v>1</v>
      </c>
      <c r="Q195">
        <f>INT('Mob (2)'!R195)</f>
        <v>90</v>
      </c>
      <c r="R195">
        <f>INT('Mob (2)'!S195)</f>
        <v>0</v>
      </c>
      <c r="S195">
        <f>INT('Mob (2)'!T195)</f>
        <v>51</v>
      </c>
      <c r="T195">
        <f>INT('Mob (2)'!V195)</f>
        <v>0</v>
      </c>
      <c r="U195" s="94">
        <f>INT('Mob (2)'!AB195)</f>
        <v>0</v>
      </c>
      <c r="V195">
        <f>INT('Mob (2)'!W195)</f>
        <v>800021</v>
      </c>
      <c r="W195" s="94">
        <f>INT('Mob (2)'!X195)</f>
        <v>30</v>
      </c>
      <c r="X195" s="94">
        <f>INT('Mob (2)'!AD195)</f>
        <v>122</v>
      </c>
      <c r="Y195" s="94">
        <f>INT('Mob (2)'!AE195)</f>
        <v>1</v>
      </c>
      <c r="Z195" s="94">
        <f>INT('Mob (2)'!AF195)</f>
        <v>0</v>
      </c>
      <c r="AA195" s="94">
        <f>INT('Mob (2)'!AG195)</f>
        <v>10</v>
      </c>
    </row>
    <row r="196" spans="1:27" x14ac:dyDescent="0.3">
      <c r="A196">
        <f>INT('Mob (2)'!A196)</f>
        <v>8011</v>
      </c>
      <c r="B196">
        <f>INT('Mob (2)'!B196)</f>
        <v>709011</v>
      </c>
      <c r="C196">
        <f>INT('Mob (2)'!C196)</f>
        <v>1</v>
      </c>
      <c r="D196">
        <f>INT('Mob (2)'!D196)</f>
        <v>3</v>
      </c>
      <c r="E196">
        <f>INT('Mob (2)'!E196)</f>
        <v>1</v>
      </c>
      <c r="F196">
        <f>INT('Mob (2)'!F196)</f>
        <v>1</v>
      </c>
      <c r="G196">
        <f>INT('Mob (2)'!G196)</f>
        <v>1</v>
      </c>
      <c r="H196">
        <f>INT('Mob (2)'!H196)</f>
        <v>15</v>
      </c>
      <c r="I196">
        <f>INT('Mob (2)'!I196)</f>
        <v>4422</v>
      </c>
      <c r="J196">
        <f>INT('Mob (2)'!J196)</f>
        <v>1474</v>
      </c>
      <c r="K196">
        <f>INT('Mob (2)'!K196)</f>
        <v>4422</v>
      </c>
      <c r="L196">
        <f>INT('Mob (2)'!L196)</f>
        <v>3</v>
      </c>
      <c r="M196">
        <f>INT('Mob (2)'!M196)</f>
        <v>197</v>
      </c>
      <c r="N196">
        <f>INT('Mob (2)'!N196)</f>
        <v>151</v>
      </c>
      <c r="O196">
        <f>INT('Mob (2)'!O196)</f>
        <v>197</v>
      </c>
      <c r="P196">
        <f>INT('Mob (2)'!P196)</f>
        <v>1</v>
      </c>
      <c r="Q196">
        <f>INT('Mob (2)'!R196)</f>
        <v>90</v>
      </c>
      <c r="R196">
        <f>INT('Mob (2)'!S196)</f>
        <v>0</v>
      </c>
      <c r="S196">
        <f>INT('Mob (2)'!T196)</f>
        <v>54</v>
      </c>
      <c r="T196">
        <f>INT('Mob (2)'!V196)</f>
        <v>0</v>
      </c>
      <c r="U196" s="94">
        <f>INT('Mob (2)'!AB196)</f>
        <v>0</v>
      </c>
      <c r="V196">
        <f>INT('Mob (2)'!W196)</f>
        <v>800021</v>
      </c>
      <c r="W196" s="94">
        <f>INT('Mob (2)'!X196)</f>
        <v>30</v>
      </c>
      <c r="X196" s="94">
        <f>INT('Mob (2)'!AD196)</f>
        <v>110</v>
      </c>
      <c r="Y196" s="94">
        <f>INT('Mob (2)'!AE196)</f>
        <v>1</v>
      </c>
      <c r="Z196" s="94">
        <f>INT('Mob (2)'!AF196)</f>
        <v>0</v>
      </c>
      <c r="AA196" s="94">
        <f>INT('Mob (2)'!AG196)</f>
        <v>10</v>
      </c>
    </row>
    <row r="197" spans="1:27" x14ac:dyDescent="0.3">
      <c r="A197">
        <f>INT('Mob (2)'!A197)</f>
        <v>8012</v>
      </c>
      <c r="B197">
        <f>INT('Mob (2)'!B197)</f>
        <v>709012</v>
      </c>
      <c r="C197">
        <f>INT('Mob (2)'!C197)</f>
        <v>1</v>
      </c>
      <c r="D197">
        <f>INT('Mob (2)'!D197)</f>
        <v>3</v>
      </c>
      <c r="E197">
        <f>INT('Mob (2)'!E197)</f>
        <v>1</v>
      </c>
      <c r="F197">
        <f>INT('Mob (2)'!F197)</f>
        <v>1</v>
      </c>
      <c r="G197">
        <f>INT('Mob (2)'!G197)</f>
        <v>1</v>
      </c>
      <c r="H197">
        <f>INT('Mob (2)'!H197)</f>
        <v>25</v>
      </c>
      <c r="I197">
        <f>INT('Mob (2)'!I197)</f>
        <v>4636</v>
      </c>
      <c r="J197">
        <f>INT('Mob (2)'!J197)</f>
        <v>1545</v>
      </c>
      <c r="K197">
        <f>INT('Mob (2)'!K197)</f>
        <v>4636</v>
      </c>
      <c r="L197">
        <f>INT('Mob (2)'!L197)</f>
        <v>3</v>
      </c>
      <c r="M197">
        <f>INT('Mob (2)'!M197)</f>
        <v>207</v>
      </c>
      <c r="N197">
        <f>INT('Mob (2)'!N197)</f>
        <v>159</v>
      </c>
      <c r="O197">
        <f>INT('Mob (2)'!O197)</f>
        <v>207</v>
      </c>
      <c r="P197">
        <f>INT('Mob (2)'!P197)</f>
        <v>1</v>
      </c>
      <c r="Q197">
        <f>INT('Mob (2)'!R197)</f>
        <v>90</v>
      </c>
      <c r="R197">
        <f>INT('Mob (2)'!S197)</f>
        <v>0</v>
      </c>
      <c r="S197">
        <f>INT('Mob (2)'!T197)</f>
        <v>57</v>
      </c>
      <c r="T197">
        <f>INT('Mob (2)'!V197)</f>
        <v>0</v>
      </c>
      <c r="U197" s="94">
        <f>INT('Mob (2)'!AB197)</f>
        <v>0</v>
      </c>
      <c r="V197">
        <f>INT('Mob (2)'!W197)</f>
        <v>800151</v>
      </c>
      <c r="W197" s="94">
        <f>INT('Mob (2)'!X197)</f>
        <v>45</v>
      </c>
      <c r="X197" s="94">
        <f>INT('Mob (2)'!AD197)</f>
        <v>122</v>
      </c>
      <c r="Y197" s="94">
        <f>INT('Mob (2)'!AE197)</f>
        <v>1</v>
      </c>
      <c r="Z197" s="94">
        <f>INT('Mob (2)'!AF197)</f>
        <v>0</v>
      </c>
      <c r="AA197" s="94">
        <f>INT('Mob (2)'!AG197)</f>
        <v>10</v>
      </c>
    </row>
    <row r="198" spans="1:27" x14ac:dyDescent="0.3">
      <c r="A198">
        <f>INT('Mob (2)'!A198)</f>
        <v>8013</v>
      </c>
      <c r="B198">
        <f>INT('Mob (2)'!B198)</f>
        <v>709013</v>
      </c>
      <c r="C198">
        <f>INT('Mob (2)'!C198)</f>
        <v>1</v>
      </c>
      <c r="D198">
        <f>INT('Mob (2)'!D198)</f>
        <v>3</v>
      </c>
      <c r="E198">
        <f>INT('Mob (2)'!E198)</f>
        <v>1</v>
      </c>
      <c r="F198">
        <f>INT('Mob (2)'!F198)</f>
        <v>1</v>
      </c>
      <c r="G198">
        <f>INT('Mob (2)'!G198)</f>
        <v>0</v>
      </c>
      <c r="H198">
        <f>INT('Mob (2)'!H198)</f>
        <v>10</v>
      </c>
      <c r="I198">
        <f>INT('Mob (2)'!I198)</f>
        <v>4851</v>
      </c>
      <c r="J198">
        <f>INT('Mob (2)'!J198)</f>
        <v>1617</v>
      </c>
      <c r="K198">
        <f>INT('Mob (2)'!K198)</f>
        <v>4851</v>
      </c>
      <c r="L198">
        <f>INT('Mob (2)'!L198)</f>
        <v>3</v>
      </c>
      <c r="M198">
        <f>INT('Mob (2)'!M198)</f>
        <v>217</v>
      </c>
      <c r="N198">
        <f>INT('Mob (2)'!N198)</f>
        <v>166</v>
      </c>
      <c r="O198">
        <f>INT('Mob (2)'!O198)</f>
        <v>217</v>
      </c>
      <c r="P198">
        <f>INT('Mob (2)'!P198)</f>
        <v>1</v>
      </c>
      <c r="Q198">
        <f>INT('Mob (2)'!R198)</f>
        <v>90</v>
      </c>
      <c r="R198">
        <f>INT('Mob (2)'!S198)</f>
        <v>0</v>
      </c>
      <c r="S198">
        <f>INT('Mob (2)'!T198)</f>
        <v>59</v>
      </c>
      <c r="T198">
        <f>INT('Mob (2)'!V198)</f>
        <v>0</v>
      </c>
      <c r="U198" s="94">
        <f>INT('Mob (2)'!AB198)</f>
        <v>0</v>
      </c>
      <c r="V198">
        <f>INT('Mob (2)'!W198)</f>
        <v>800131</v>
      </c>
      <c r="W198" s="94">
        <f>INT('Mob (2)'!X198)</f>
        <v>90</v>
      </c>
      <c r="X198" s="94">
        <f>INT('Mob (2)'!AD198)</f>
        <v>115</v>
      </c>
      <c r="Y198" s="94">
        <f>INT('Mob (2)'!AE198)</f>
        <v>1</v>
      </c>
      <c r="Z198" s="94">
        <f>INT('Mob (2)'!AF198)</f>
        <v>0</v>
      </c>
      <c r="AA198" s="94">
        <f>INT('Mob (2)'!AG198)</f>
        <v>10</v>
      </c>
    </row>
    <row r="199" spans="1:27" x14ac:dyDescent="0.3">
      <c r="A199">
        <f>INT('Mob (2)'!A199)</f>
        <v>8014</v>
      </c>
      <c r="B199">
        <f>INT('Mob (2)'!B199)</f>
        <v>709014</v>
      </c>
      <c r="C199">
        <f>INT('Mob (2)'!C199)</f>
        <v>1</v>
      </c>
      <c r="D199">
        <f>INT('Mob (2)'!D199)</f>
        <v>3</v>
      </c>
      <c r="E199">
        <f>INT('Mob (2)'!E199)</f>
        <v>1</v>
      </c>
      <c r="F199">
        <f>INT('Mob (2)'!F199)</f>
        <v>1</v>
      </c>
      <c r="G199">
        <f>INT('Mob (2)'!G199)</f>
        <v>0</v>
      </c>
      <c r="H199">
        <f>INT('Mob (2)'!H199)</f>
        <v>10</v>
      </c>
      <c r="I199">
        <f>INT('Mob (2)'!I199)</f>
        <v>5065</v>
      </c>
      <c r="J199">
        <f>INT('Mob (2)'!J199)</f>
        <v>1688</v>
      </c>
      <c r="K199">
        <f>INT('Mob (2)'!K199)</f>
        <v>5065</v>
      </c>
      <c r="L199">
        <f>INT('Mob (2)'!L199)</f>
        <v>3</v>
      </c>
      <c r="M199">
        <f>INT('Mob (2)'!M199)</f>
        <v>226</v>
      </c>
      <c r="N199">
        <f>INT('Mob (2)'!N199)</f>
        <v>174</v>
      </c>
      <c r="O199">
        <f>INT('Mob (2)'!O199)</f>
        <v>226</v>
      </c>
      <c r="P199">
        <f>INT('Mob (2)'!P199)</f>
        <v>1</v>
      </c>
      <c r="Q199">
        <f>INT('Mob (2)'!R199)</f>
        <v>90</v>
      </c>
      <c r="R199">
        <f>INT('Mob (2)'!S199)</f>
        <v>0</v>
      </c>
      <c r="S199">
        <f>INT('Mob (2)'!T199)</f>
        <v>62</v>
      </c>
      <c r="T199">
        <f>INT('Mob (2)'!V199)</f>
        <v>0</v>
      </c>
      <c r="U199" s="94">
        <f>INT('Mob (2)'!AB199)</f>
        <v>0</v>
      </c>
      <c r="V199">
        <f>INT('Mob (2)'!W199)</f>
        <v>800131</v>
      </c>
      <c r="W199" s="94">
        <f>INT('Mob (2)'!X199)</f>
        <v>90</v>
      </c>
      <c r="X199" s="94">
        <f>INT('Mob (2)'!AD199)</f>
        <v>111</v>
      </c>
      <c r="Y199" s="94">
        <f>INT('Mob (2)'!AE199)</f>
        <v>1</v>
      </c>
      <c r="Z199" s="94">
        <f>INT('Mob (2)'!AF199)</f>
        <v>0</v>
      </c>
      <c r="AA199" s="94">
        <f>INT('Mob (2)'!AG199)</f>
        <v>10</v>
      </c>
    </row>
    <row r="200" spans="1:27" x14ac:dyDescent="0.3">
      <c r="A200">
        <f>INT('Mob (2)'!A200)</f>
        <v>8015</v>
      </c>
      <c r="B200">
        <f>INT('Mob (2)'!B200)</f>
        <v>709015</v>
      </c>
      <c r="C200">
        <f>INT('Mob (2)'!C200)</f>
        <v>1</v>
      </c>
      <c r="D200">
        <f>INT('Mob (2)'!D200)</f>
        <v>3</v>
      </c>
      <c r="E200">
        <f>INT('Mob (2)'!E200)</f>
        <v>1</v>
      </c>
      <c r="F200">
        <f>INT('Mob (2)'!F200)</f>
        <v>1</v>
      </c>
      <c r="G200">
        <f>INT('Mob (2)'!G200)</f>
        <v>0</v>
      </c>
      <c r="H200">
        <f>INT('Mob (2)'!H200)</f>
        <v>10</v>
      </c>
      <c r="I200">
        <f>INT('Mob (2)'!I200)</f>
        <v>5279</v>
      </c>
      <c r="J200">
        <f>INT('Mob (2)'!J200)</f>
        <v>1759</v>
      </c>
      <c r="K200">
        <f>INT('Mob (2)'!K200)</f>
        <v>5279</v>
      </c>
      <c r="L200">
        <f>INT('Mob (2)'!L200)</f>
        <v>3</v>
      </c>
      <c r="M200">
        <f>INT('Mob (2)'!M200)</f>
        <v>236</v>
      </c>
      <c r="N200">
        <f>INT('Mob (2)'!N200)</f>
        <v>181</v>
      </c>
      <c r="O200">
        <f>INT('Mob (2)'!O200)</f>
        <v>236</v>
      </c>
      <c r="P200">
        <f>INT('Mob (2)'!P200)</f>
        <v>1</v>
      </c>
      <c r="Q200">
        <f>INT('Mob (2)'!R200)</f>
        <v>90</v>
      </c>
      <c r="R200">
        <f>INT('Mob (2)'!S200)</f>
        <v>0</v>
      </c>
      <c r="S200">
        <f>INT('Mob (2)'!T200)</f>
        <v>65</v>
      </c>
      <c r="T200">
        <f>INT('Mob (2)'!V200)</f>
        <v>0</v>
      </c>
      <c r="U200" s="94">
        <f>INT('Mob (2)'!AB200)</f>
        <v>0</v>
      </c>
      <c r="V200">
        <f>INT('Mob (2)'!W200)</f>
        <v>800131</v>
      </c>
      <c r="W200" s="94">
        <f>INT('Mob (2)'!X200)</f>
        <v>90</v>
      </c>
      <c r="X200" s="94">
        <f>INT('Mob (2)'!AD200)</f>
        <v>106</v>
      </c>
      <c r="Y200" s="94">
        <f>INT('Mob (2)'!AE200)</f>
        <v>1</v>
      </c>
      <c r="Z200" s="94">
        <f>INT('Mob (2)'!AF200)</f>
        <v>0</v>
      </c>
      <c r="AA200" s="94">
        <f>INT('Mob (2)'!AG200)</f>
        <v>10</v>
      </c>
    </row>
    <row r="201" spans="1:27" x14ac:dyDescent="0.3">
      <c r="A201">
        <f>INT('Mob (2)'!A201)</f>
        <v>8016</v>
      </c>
      <c r="B201">
        <f>INT('Mob (2)'!B201)</f>
        <v>709016</v>
      </c>
      <c r="C201">
        <f>INT('Mob (2)'!C201)</f>
        <v>1</v>
      </c>
      <c r="D201">
        <f>INT('Mob (2)'!D201)</f>
        <v>3</v>
      </c>
      <c r="E201">
        <f>INT('Mob (2)'!E201)</f>
        <v>1</v>
      </c>
      <c r="F201">
        <f>INT('Mob (2)'!F201)</f>
        <v>1</v>
      </c>
      <c r="G201">
        <f>INT('Mob (2)'!G201)</f>
        <v>1</v>
      </c>
      <c r="H201">
        <f>INT('Mob (2)'!H201)</f>
        <v>15</v>
      </c>
      <c r="I201">
        <f>INT('Mob (2)'!I201)</f>
        <v>5493</v>
      </c>
      <c r="J201">
        <f>INT('Mob (2)'!J201)</f>
        <v>1831</v>
      </c>
      <c r="K201">
        <f>INT('Mob (2)'!K201)</f>
        <v>5493</v>
      </c>
      <c r="L201">
        <f>INT('Mob (2)'!L201)</f>
        <v>3</v>
      </c>
      <c r="M201">
        <f>INT('Mob (2)'!M201)</f>
        <v>246</v>
      </c>
      <c r="N201">
        <f>INT('Mob (2)'!N201)</f>
        <v>189</v>
      </c>
      <c r="O201">
        <f>INT('Mob (2)'!O201)</f>
        <v>246</v>
      </c>
      <c r="P201">
        <f>INT('Mob (2)'!P201)</f>
        <v>1</v>
      </c>
      <c r="Q201">
        <f>INT('Mob (2)'!R201)</f>
        <v>90</v>
      </c>
      <c r="R201">
        <f>INT('Mob (2)'!S201)</f>
        <v>0</v>
      </c>
      <c r="S201">
        <f>INT('Mob (2)'!T201)</f>
        <v>67</v>
      </c>
      <c r="T201">
        <f>INT('Mob (2)'!V201)</f>
        <v>0</v>
      </c>
      <c r="U201" s="94">
        <f>INT('Mob (2)'!AB201)</f>
        <v>0</v>
      </c>
      <c r="V201">
        <f>INT('Mob (2)'!W201)</f>
        <v>800021</v>
      </c>
      <c r="W201" s="94">
        <f>INT('Mob (2)'!X201)</f>
        <v>30</v>
      </c>
      <c r="X201" s="94">
        <f>INT('Mob (2)'!AD201)</f>
        <v>112</v>
      </c>
      <c r="Y201" s="94">
        <f>INT('Mob (2)'!AE201)</f>
        <v>1</v>
      </c>
      <c r="Z201" s="94">
        <f>INT('Mob (2)'!AF201)</f>
        <v>0</v>
      </c>
      <c r="AA201" s="94">
        <f>INT('Mob (2)'!AG201)</f>
        <v>10</v>
      </c>
    </row>
    <row r="202" spans="1:27" x14ac:dyDescent="0.3">
      <c r="A202">
        <f>INT('Mob (2)'!A202)</f>
        <v>8017</v>
      </c>
      <c r="B202">
        <f>INT('Mob (2)'!B202)</f>
        <v>709017</v>
      </c>
      <c r="C202">
        <f>INT('Mob (2)'!C202)</f>
        <v>1</v>
      </c>
      <c r="D202">
        <f>INT('Mob (2)'!D202)</f>
        <v>3</v>
      </c>
      <c r="E202">
        <f>INT('Mob (2)'!E202)</f>
        <v>1</v>
      </c>
      <c r="F202">
        <f>INT('Mob (2)'!F202)</f>
        <v>1</v>
      </c>
      <c r="G202">
        <f>INT('Mob (2)'!G202)</f>
        <v>1</v>
      </c>
      <c r="H202">
        <f>INT('Mob (2)'!H202)</f>
        <v>25</v>
      </c>
      <c r="I202">
        <f>INT('Mob (2)'!I202)</f>
        <v>5708</v>
      </c>
      <c r="J202">
        <f>INT('Mob (2)'!J202)</f>
        <v>1902</v>
      </c>
      <c r="K202">
        <f>INT('Mob (2)'!K202)</f>
        <v>5708</v>
      </c>
      <c r="L202">
        <f>INT('Mob (2)'!L202)</f>
        <v>3</v>
      </c>
      <c r="M202">
        <f>INT('Mob (2)'!M202)</f>
        <v>256</v>
      </c>
      <c r="N202">
        <f>INT('Mob (2)'!N202)</f>
        <v>197</v>
      </c>
      <c r="O202">
        <f>INT('Mob (2)'!O202)</f>
        <v>256</v>
      </c>
      <c r="P202">
        <f>INT('Mob (2)'!P202)</f>
        <v>1</v>
      </c>
      <c r="Q202">
        <f>INT('Mob (2)'!R202)</f>
        <v>90</v>
      </c>
      <c r="R202">
        <f>INT('Mob (2)'!S202)</f>
        <v>0</v>
      </c>
      <c r="S202">
        <f>INT('Mob (2)'!T202)</f>
        <v>70</v>
      </c>
      <c r="T202">
        <f>INT('Mob (2)'!V202)</f>
        <v>0</v>
      </c>
      <c r="U202" s="94">
        <f>INT('Mob (2)'!AB202)</f>
        <v>0</v>
      </c>
      <c r="V202">
        <f>INT('Mob (2)'!W202)</f>
        <v>800151</v>
      </c>
      <c r="W202" s="94">
        <f>INT('Mob (2)'!X202)</f>
        <v>45</v>
      </c>
      <c r="X202" s="94">
        <f>INT('Mob (2)'!AD202)</f>
        <v>137</v>
      </c>
      <c r="Y202" s="94">
        <f>INT('Mob (2)'!AE202)</f>
        <v>1</v>
      </c>
      <c r="Z202" s="94">
        <f>INT('Mob (2)'!AF202)</f>
        <v>0</v>
      </c>
      <c r="AA202" s="94">
        <f>INT('Mob (2)'!AG202)</f>
        <v>10</v>
      </c>
    </row>
    <row r="203" spans="1:27" x14ac:dyDescent="0.3">
      <c r="A203">
        <f>INT('Mob (2)'!A203)</f>
        <v>8018</v>
      </c>
      <c r="B203">
        <f>INT('Mob (2)'!B203)</f>
        <v>709018</v>
      </c>
      <c r="C203">
        <f>INT('Mob (2)'!C203)</f>
        <v>1</v>
      </c>
      <c r="D203">
        <f>INT('Mob (2)'!D203)</f>
        <v>3</v>
      </c>
      <c r="E203">
        <f>INT('Mob (2)'!E203)</f>
        <v>1</v>
      </c>
      <c r="F203">
        <f>INT('Mob (2)'!F203)</f>
        <v>1</v>
      </c>
      <c r="G203">
        <f>INT('Mob (2)'!G203)</f>
        <v>0</v>
      </c>
      <c r="H203">
        <f>INT('Mob (2)'!H203)</f>
        <v>20</v>
      </c>
      <c r="I203">
        <f>INT('Mob (2)'!I203)</f>
        <v>5922</v>
      </c>
      <c r="J203">
        <f>INT('Mob (2)'!J203)</f>
        <v>1974</v>
      </c>
      <c r="K203">
        <f>INT('Mob (2)'!K203)</f>
        <v>5922</v>
      </c>
      <c r="L203">
        <f>INT('Mob (2)'!L203)</f>
        <v>3</v>
      </c>
      <c r="M203">
        <f>INT('Mob (2)'!M203)</f>
        <v>265</v>
      </c>
      <c r="N203">
        <f>INT('Mob (2)'!N203)</f>
        <v>204</v>
      </c>
      <c r="O203">
        <f>INT('Mob (2)'!O203)</f>
        <v>265</v>
      </c>
      <c r="P203">
        <f>INT('Mob (2)'!P203)</f>
        <v>1</v>
      </c>
      <c r="Q203">
        <f>INT('Mob (2)'!R203)</f>
        <v>90</v>
      </c>
      <c r="R203">
        <f>INT('Mob (2)'!S203)</f>
        <v>0</v>
      </c>
      <c r="S203">
        <f>INT('Mob (2)'!T203)</f>
        <v>72</v>
      </c>
      <c r="T203">
        <f>INT('Mob (2)'!V203)</f>
        <v>0</v>
      </c>
      <c r="U203" s="94">
        <f>INT('Mob (2)'!AB203)</f>
        <v>0</v>
      </c>
      <c r="V203">
        <f>INT('Mob (2)'!W203)</f>
        <v>800231</v>
      </c>
      <c r="W203" s="94">
        <f>INT('Mob (2)'!X203)</f>
        <v>45</v>
      </c>
      <c r="X203" s="94">
        <f>INT('Mob (2)'!AD203)</f>
        <v>137</v>
      </c>
      <c r="Y203" s="94">
        <f>INT('Mob (2)'!AE203)</f>
        <v>1</v>
      </c>
      <c r="Z203" s="94">
        <f>INT('Mob (2)'!AF203)</f>
        <v>0</v>
      </c>
      <c r="AA203" s="94">
        <f>INT('Mob (2)'!AG203)</f>
        <v>10</v>
      </c>
    </row>
    <row r="204" spans="1:27" x14ac:dyDescent="0.3">
      <c r="A204">
        <f>INT('Mob (2)'!A204)</f>
        <v>8019</v>
      </c>
      <c r="B204">
        <f>INT('Mob (2)'!B204)</f>
        <v>709019</v>
      </c>
      <c r="C204">
        <f>INT('Mob (2)'!C204)</f>
        <v>1</v>
      </c>
      <c r="D204">
        <f>INT('Mob (2)'!D204)</f>
        <v>3</v>
      </c>
      <c r="E204">
        <f>INT('Mob (2)'!E204)</f>
        <v>1</v>
      </c>
      <c r="F204">
        <f>INT('Mob (2)'!F204)</f>
        <v>1</v>
      </c>
      <c r="G204">
        <f>INT('Mob (2)'!G204)</f>
        <v>0</v>
      </c>
      <c r="H204">
        <f>INT('Mob (2)'!H204)</f>
        <v>20</v>
      </c>
      <c r="I204">
        <f>INT('Mob (2)'!I204)</f>
        <v>6136</v>
      </c>
      <c r="J204">
        <f>INT('Mob (2)'!J204)</f>
        <v>2045</v>
      </c>
      <c r="K204">
        <f>INT('Mob (2)'!K204)</f>
        <v>6136</v>
      </c>
      <c r="L204">
        <f>INT('Mob (2)'!L204)</f>
        <v>3</v>
      </c>
      <c r="M204">
        <f>INT('Mob (2)'!M204)</f>
        <v>275</v>
      </c>
      <c r="N204">
        <f>INT('Mob (2)'!N204)</f>
        <v>212</v>
      </c>
      <c r="O204">
        <f>INT('Mob (2)'!O204)</f>
        <v>275</v>
      </c>
      <c r="P204">
        <f>INT('Mob (2)'!P204)</f>
        <v>1</v>
      </c>
      <c r="Q204">
        <f>INT('Mob (2)'!R204)</f>
        <v>90</v>
      </c>
      <c r="R204">
        <f>INT('Mob (2)'!S204)</f>
        <v>0</v>
      </c>
      <c r="S204">
        <f>INT('Mob (2)'!T204)</f>
        <v>75</v>
      </c>
      <c r="T204">
        <f>INT('Mob (2)'!V204)</f>
        <v>0</v>
      </c>
      <c r="U204" s="94">
        <f>INT('Mob (2)'!AB204)</f>
        <v>0</v>
      </c>
      <c r="V204">
        <f>INT('Mob (2)'!W204)</f>
        <v>800231</v>
      </c>
      <c r="W204" s="94">
        <f>INT('Mob (2)'!X204)</f>
        <v>45</v>
      </c>
      <c r="X204" s="94">
        <f>INT('Mob (2)'!AD204)</f>
        <v>146</v>
      </c>
      <c r="Y204" s="94">
        <f>INT('Mob (2)'!AE204)</f>
        <v>1</v>
      </c>
      <c r="Z204" s="94">
        <f>INT('Mob (2)'!AF204)</f>
        <v>0</v>
      </c>
      <c r="AA204" s="94">
        <f>INT('Mob (2)'!AG204)</f>
        <v>10</v>
      </c>
    </row>
    <row r="205" spans="1:27" x14ac:dyDescent="0.3">
      <c r="A205">
        <f>INT('Mob (2)'!A205)</f>
        <v>8020</v>
      </c>
      <c r="B205">
        <f>INT('Mob (2)'!B205)</f>
        <v>709020</v>
      </c>
      <c r="C205">
        <f>INT('Mob (2)'!C205)</f>
        <v>1</v>
      </c>
      <c r="D205">
        <f>INT('Mob (2)'!D205)</f>
        <v>3</v>
      </c>
      <c r="E205">
        <f>INT('Mob (2)'!E205)</f>
        <v>1</v>
      </c>
      <c r="F205">
        <f>INT('Mob (2)'!F205)</f>
        <v>1</v>
      </c>
      <c r="G205">
        <f>INT('Mob (2)'!G205)</f>
        <v>1</v>
      </c>
      <c r="H205">
        <f>INT('Mob (2)'!H205)</f>
        <v>15</v>
      </c>
      <c r="I205">
        <f>INT('Mob (2)'!I205)</f>
        <v>6350</v>
      </c>
      <c r="J205">
        <f>INT('Mob (2)'!J205)</f>
        <v>2116</v>
      </c>
      <c r="K205">
        <f>INT('Mob (2)'!K205)</f>
        <v>6350</v>
      </c>
      <c r="L205">
        <f>INT('Mob (2)'!L205)</f>
        <v>3</v>
      </c>
      <c r="M205">
        <f>INT('Mob (2)'!M205)</f>
        <v>285</v>
      </c>
      <c r="N205">
        <f>INT('Mob (2)'!N205)</f>
        <v>219</v>
      </c>
      <c r="O205">
        <f>INT('Mob (2)'!O205)</f>
        <v>285</v>
      </c>
      <c r="P205">
        <f>INT('Mob (2)'!P205)</f>
        <v>1</v>
      </c>
      <c r="Q205">
        <f>INT('Mob (2)'!R205)</f>
        <v>90</v>
      </c>
      <c r="R205">
        <f>INT('Mob (2)'!S205)</f>
        <v>0</v>
      </c>
      <c r="S205">
        <f>INT('Mob (2)'!T205)</f>
        <v>78</v>
      </c>
      <c r="T205">
        <f>INT('Mob (2)'!V205)</f>
        <v>0</v>
      </c>
      <c r="U205" s="94">
        <f>INT('Mob (2)'!AB205)</f>
        <v>0</v>
      </c>
      <c r="V205">
        <f>INT('Mob (2)'!W205)</f>
        <v>800021</v>
      </c>
      <c r="W205" s="94">
        <f>INT('Mob (2)'!X205)</f>
        <v>30</v>
      </c>
      <c r="X205" s="94">
        <f>INT('Mob (2)'!AD205)</f>
        <v>126</v>
      </c>
      <c r="Y205" s="94">
        <f>INT('Mob (2)'!AE205)</f>
        <v>1</v>
      </c>
      <c r="Z205" s="94">
        <f>INT('Mob (2)'!AF205)</f>
        <v>0</v>
      </c>
      <c r="AA205" s="94">
        <f>INT('Mob (2)'!AG205)</f>
        <v>10</v>
      </c>
    </row>
    <row r="206" spans="1:27" x14ac:dyDescent="0.3">
      <c r="A206">
        <f>INT('Mob (2)'!A206)</f>
        <v>8021</v>
      </c>
      <c r="B206">
        <f>INT('Mob (2)'!B206)</f>
        <v>709021</v>
      </c>
      <c r="C206">
        <f>INT('Mob (2)'!C206)</f>
        <v>1</v>
      </c>
      <c r="D206">
        <f>INT('Mob (2)'!D206)</f>
        <v>3</v>
      </c>
      <c r="E206">
        <f>INT('Mob (2)'!E206)</f>
        <v>1</v>
      </c>
      <c r="F206">
        <f>INT('Mob (2)'!F206)</f>
        <v>1</v>
      </c>
      <c r="G206">
        <f>INT('Mob (2)'!G206)</f>
        <v>1</v>
      </c>
      <c r="H206">
        <f>INT('Mob (2)'!H206)</f>
        <v>15</v>
      </c>
      <c r="I206">
        <f>INT('Mob (2)'!I206)</f>
        <v>6565</v>
      </c>
      <c r="J206">
        <f>INT('Mob (2)'!J206)</f>
        <v>2188</v>
      </c>
      <c r="K206">
        <f>INT('Mob (2)'!K206)</f>
        <v>6565</v>
      </c>
      <c r="L206">
        <f>INT('Mob (2)'!L206)</f>
        <v>3</v>
      </c>
      <c r="M206">
        <f>INT('Mob (2)'!M206)</f>
        <v>295</v>
      </c>
      <c r="N206">
        <f>INT('Mob (2)'!N206)</f>
        <v>227</v>
      </c>
      <c r="O206">
        <f>INT('Mob (2)'!O206)</f>
        <v>295</v>
      </c>
      <c r="P206">
        <f>INT('Mob (2)'!P206)</f>
        <v>1</v>
      </c>
      <c r="Q206">
        <f>INT('Mob (2)'!R206)</f>
        <v>90</v>
      </c>
      <c r="R206">
        <f>INT('Mob (2)'!S206)</f>
        <v>0</v>
      </c>
      <c r="S206">
        <f>INT('Mob (2)'!T206)</f>
        <v>80</v>
      </c>
      <c r="T206">
        <f>INT('Mob (2)'!V206)</f>
        <v>0</v>
      </c>
      <c r="U206" s="94">
        <f>INT('Mob (2)'!AB206)</f>
        <v>0</v>
      </c>
      <c r="V206">
        <f>INT('Mob (2)'!W206)</f>
        <v>800021</v>
      </c>
      <c r="W206" s="94">
        <f>INT('Mob (2)'!X206)</f>
        <v>30</v>
      </c>
      <c r="X206" s="94">
        <f>INT('Mob (2)'!AD206)</f>
        <v>101</v>
      </c>
      <c r="Y206" s="94">
        <f>INT('Mob (2)'!AE206)</f>
        <v>1</v>
      </c>
      <c r="Z206" s="94">
        <f>INT('Mob (2)'!AF206)</f>
        <v>0</v>
      </c>
      <c r="AA206" s="94">
        <f>INT('Mob (2)'!AG206)</f>
        <v>10</v>
      </c>
    </row>
    <row r="207" spans="1:27" x14ac:dyDescent="0.3">
      <c r="A207">
        <f>INT('Mob (2)'!A207)</f>
        <v>8022</v>
      </c>
      <c r="B207">
        <f>INT('Mob (2)'!B207)</f>
        <v>709022</v>
      </c>
      <c r="C207">
        <f>INT('Mob (2)'!C207)</f>
        <v>1</v>
      </c>
      <c r="D207">
        <f>INT('Mob (2)'!D207)</f>
        <v>3</v>
      </c>
      <c r="E207">
        <f>INT('Mob (2)'!E207)</f>
        <v>1</v>
      </c>
      <c r="F207">
        <f>INT('Mob (2)'!F207)</f>
        <v>1</v>
      </c>
      <c r="G207">
        <f>INT('Mob (2)'!G207)</f>
        <v>1</v>
      </c>
      <c r="H207">
        <f>INT('Mob (2)'!H207)</f>
        <v>15</v>
      </c>
      <c r="I207">
        <f>INT('Mob (2)'!I207)</f>
        <v>6779</v>
      </c>
      <c r="J207">
        <f>INT('Mob (2)'!J207)</f>
        <v>2259</v>
      </c>
      <c r="K207">
        <f>INT('Mob (2)'!K207)</f>
        <v>6779</v>
      </c>
      <c r="L207">
        <f>INT('Mob (2)'!L207)</f>
        <v>3</v>
      </c>
      <c r="M207">
        <f>INT('Mob (2)'!M207)</f>
        <v>305</v>
      </c>
      <c r="N207">
        <f>INT('Mob (2)'!N207)</f>
        <v>234</v>
      </c>
      <c r="O207">
        <f>INT('Mob (2)'!O207)</f>
        <v>305</v>
      </c>
      <c r="P207">
        <f>INT('Mob (2)'!P207)</f>
        <v>1</v>
      </c>
      <c r="Q207">
        <f>INT('Mob (2)'!R207)</f>
        <v>90</v>
      </c>
      <c r="R207">
        <f>INT('Mob (2)'!S207)</f>
        <v>0</v>
      </c>
      <c r="S207">
        <f>INT('Mob (2)'!T207)</f>
        <v>83</v>
      </c>
      <c r="T207">
        <f>INT('Mob (2)'!V207)</f>
        <v>0</v>
      </c>
      <c r="U207" s="94">
        <f>INT('Mob (2)'!AB207)</f>
        <v>0</v>
      </c>
      <c r="V207">
        <f>INT('Mob (2)'!W207)</f>
        <v>800021</v>
      </c>
      <c r="W207" s="94">
        <f>INT('Mob (2)'!X207)</f>
        <v>30</v>
      </c>
      <c r="X207" s="94">
        <f>INT('Mob (2)'!AD207)</f>
        <v>139</v>
      </c>
      <c r="Y207" s="94">
        <f>INT('Mob (2)'!AE207)</f>
        <v>1</v>
      </c>
      <c r="Z207" s="94">
        <f>INT('Mob (2)'!AF207)</f>
        <v>0</v>
      </c>
      <c r="AA207" s="94">
        <f>INT('Mob (2)'!AG207)</f>
        <v>10</v>
      </c>
    </row>
    <row r="208" spans="1:27" x14ac:dyDescent="0.3">
      <c r="A208">
        <f>INT('Mob (2)'!A208)</f>
        <v>8023</v>
      </c>
      <c r="B208">
        <f>INT('Mob (2)'!B208)</f>
        <v>709023</v>
      </c>
      <c r="C208">
        <f>INT('Mob (2)'!C208)</f>
        <v>1</v>
      </c>
      <c r="D208">
        <f>INT('Mob (2)'!D208)</f>
        <v>2</v>
      </c>
      <c r="E208">
        <f>INT('Mob (2)'!E208)</f>
        <v>1</v>
      </c>
      <c r="F208">
        <f>INT('Mob (2)'!F208)</f>
        <v>1</v>
      </c>
      <c r="G208">
        <f>INT('Mob (2)'!G208)</f>
        <v>0</v>
      </c>
      <c r="H208">
        <f>INT('Mob (2)'!H208)</f>
        <v>25</v>
      </c>
      <c r="I208">
        <f>INT('Mob (2)'!I208)</f>
        <v>6993</v>
      </c>
      <c r="J208">
        <f>INT('Mob (2)'!J208)</f>
        <v>2331</v>
      </c>
      <c r="K208">
        <f>INT('Mob (2)'!K208)</f>
        <v>6993</v>
      </c>
      <c r="L208">
        <f>INT('Mob (2)'!L208)</f>
        <v>3</v>
      </c>
      <c r="M208">
        <f>INT('Mob (2)'!M208)</f>
        <v>314</v>
      </c>
      <c r="N208">
        <f>INT('Mob (2)'!N208)</f>
        <v>242</v>
      </c>
      <c r="O208">
        <f>INT('Mob (2)'!O208)</f>
        <v>314</v>
      </c>
      <c r="P208">
        <f>INT('Mob (2)'!P208)</f>
        <v>1</v>
      </c>
      <c r="Q208">
        <f>INT('Mob (2)'!R208)</f>
        <v>90</v>
      </c>
      <c r="R208">
        <f>INT('Mob (2)'!S208)</f>
        <v>0</v>
      </c>
      <c r="S208">
        <f>INT('Mob (2)'!T208)</f>
        <v>86</v>
      </c>
      <c r="T208">
        <f>INT('Mob (2)'!V208)</f>
        <v>0</v>
      </c>
      <c r="U208" s="94">
        <f>INT('Mob (2)'!AB208)</f>
        <v>0</v>
      </c>
      <c r="V208">
        <f>INT('Mob (2)'!W208)</f>
        <v>800041</v>
      </c>
      <c r="W208" s="94">
        <f>INT('Mob (2)'!X208)</f>
        <v>18</v>
      </c>
      <c r="X208" s="94">
        <f>INT('Mob (2)'!AD208)</f>
        <v>149</v>
      </c>
      <c r="Y208" s="94">
        <f>INT('Mob (2)'!AE208)</f>
        <v>1</v>
      </c>
      <c r="Z208" s="94">
        <f>INT('Mob (2)'!AF208)</f>
        <v>0</v>
      </c>
      <c r="AA208" s="94">
        <f>INT('Mob (2)'!AG208)</f>
        <v>10</v>
      </c>
    </row>
    <row r="209" spans="1:27" x14ac:dyDescent="0.3">
      <c r="A209">
        <f>INT('Mob (2)'!A209)</f>
        <v>8024</v>
      </c>
      <c r="B209">
        <f>INT('Mob (2)'!B209)</f>
        <v>709024</v>
      </c>
      <c r="C209">
        <f>INT('Mob (2)'!C209)</f>
        <v>1</v>
      </c>
      <c r="D209">
        <f>INT('Mob (2)'!D209)</f>
        <v>2</v>
      </c>
      <c r="E209">
        <f>INT('Mob (2)'!E209)</f>
        <v>1</v>
      </c>
      <c r="F209">
        <f>INT('Mob (2)'!F209)</f>
        <v>1</v>
      </c>
      <c r="G209">
        <f>INT('Mob (2)'!G209)</f>
        <v>0</v>
      </c>
      <c r="H209">
        <f>INT('Mob (2)'!H209)</f>
        <v>25</v>
      </c>
      <c r="I209">
        <f>INT('Mob (2)'!I209)</f>
        <v>7207</v>
      </c>
      <c r="J209">
        <f>INT('Mob (2)'!J209)</f>
        <v>2402</v>
      </c>
      <c r="K209">
        <f>INT('Mob (2)'!K209)</f>
        <v>7207</v>
      </c>
      <c r="L209">
        <f>INT('Mob (2)'!L209)</f>
        <v>3</v>
      </c>
      <c r="M209">
        <f>INT('Mob (2)'!M209)</f>
        <v>324</v>
      </c>
      <c r="N209">
        <f>INT('Mob (2)'!N209)</f>
        <v>249</v>
      </c>
      <c r="O209">
        <f>INT('Mob (2)'!O209)</f>
        <v>324</v>
      </c>
      <c r="P209">
        <f>INT('Mob (2)'!P209)</f>
        <v>1</v>
      </c>
      <c r="Q209">
        <f>INT('Mob (2)'!R209)</f>
        <v>90</v>
      </c>
      <c r="R209">
        <f>INT('Mob (2)'!S209)</f>
        <v>0</v>
      </c>
      <c r="S209">
        <f>INT('Mob (2)'!T209)</f>
        <v>88</v>
      </c>
      <c r="T209">
        <f>INT('Mob (2)'!V209)</f>
        <v>0</v>
      </c>
      <c r="U209" s="94">
        <f>INT('Mob (2)'!AB209)</f>
        <v>0</v>
      </c>
      <c r="V209">
        <f>INT('Mob (2)'!W209)</f>
        <v>800041</v>
      </c>
      <c r="W209" s="94">
        <f>INT('Mob (2)'!X209)</f>
        <v>18</v>
      </c>
      <c r="X209" s="94">
        <f>INT('Mob (2)'!AD209)</f>
        <v>109</v>
      </c>
      <c r="Y209" s="94">
        <f>INT('Mob (2)'!AE209)</f>
        <v>1</v>
      </c>
      <c r="Z209" s="94">
        <f>INT('Mob (2)'!AF209)</f>
        <v>0</v>
      </c>
      <c r="AA209" s="94">
        <f>INT('Mob (2)'!AG209)</f>
        <v>10</v>
      </c>
    </row>
    <row r="210" spans="1:27" x14ac:dyDescent="0.3">
      <c r="A210">
        <f>INT('Mob (2)'!A210)</f>
        <v>8025</v>
      </c>
      <c r="B210">
        <f>INT('Mob (2)'!B210)</f>
        <v>709025</v>
      </c>
      <c r="C210">
        <f>INT('Mob (2)'!C210)</f>
        <v>1</v>
      </c>
      <c r="D210">
        <f>INT('Mob (2)'!D210)</f>
        <v>2</v>
      </c>
      <c r="E210">
        <f>INT('Mob (2)'!E210)</f>
        <v>1</v>
      </c>
      <c r="F210">
        <f>INT('Mob (2)'!F210)</f>
        <v>1</v>
      </c>
      <c r="G210">
        <f>INT('Mob (2)'!G210)</f>
        <v>1</v>
      </c>
      <c r="H210">
        <f>INT('Mob (2)'!H210)</f>
        <v>10</v>
      </c>
      <c r="I210">
        <f>INT('Mob (2)'!I210)</f>
        <v>7422</v>
      </c>
      <c r="J210">
        <f>INT('Mob (2)'!J210)</f>
        <v>2474</v>
      </c>
      <c r="K210">
        <f>INT('Mob (2)'!K210)</f>
        <v>7422</v>
      </c>
      <c r="L210">
        <f>INT('Mob (2)'!L210)</f>
        <v>3</v>
      </c>
      <c r="M210">
        <f>INT('Mob (2)'!M210)</f>
        <v>334</v>
      </c>
      <c r="N210">
        <f>INT('Mob (2)'!N210)</f>
        <v>257</v>
      </c>
      <c r="O210">
        <f>INT('Mob (2)'!O210)</f>
        <v>334</v>
      </c>
      <c r="P210">
        <f>INT('Mob (2)'!P210)</f>
        <v>1</v>
      </c>
      <c r="Q210">
        <f>INT('Mob (2)'!R210)</f>
        <v>90</v>
      </c>
      <c r="R210">
        <f>INT('Mob (2)'!S210)</f>
        <v>0</v>
      </c>
      <c r="S210">
        <f>INT('Mob (2)'!T210)</f>
        <v>91</v>
      </c>
      <c r="T210">
        <f>INT('Mob (2)'!V210)</f>
        <v>0</v>
      </c>
      <c r="U210" s="94">
        <f>INT('Mob (2)'!AB210)</f>
        <v>0</v>
      </c>
      <c r="V210">
        <f>INT('Mob (2)'!W210)</f>
        <v>800091</v>
      </c>
      <c r="W210" s="94">
        <f>INT('Mob (2)'!X210)</f>
        <v>45</v>
      </c>
      <c r="X210" s="94">
        <f>INT('Mob (2)'!AD210)</f>
        <v>129</v>
      </c>
      <c r="Y210" s="94">
        <f>INT('Mob (2)'!AE210)</f>
        <v>1</v>
      </c>
      <c r="Z210" s="94">
        <f>INT('Mob (2)'!AF210)</f>
        <v>0</v>
      </c>
      <c r="AA210" s="94">
        <f>INT('Mob (2)'!AG210)</f>
        <v>10</v>
      </c>
    </row>
    <row r="211" spans="1:27" x14ac:dyDescent="0.3">
      <c r="A211">
        <f>INT('Mob (2)'!A211)</f>
        <v>8026</v>
      </c>
      <c r="B211">
        <f>INT('Mob (2)'!B211)</f>
        <v>709026</v>
      </c>
      <c r="C211">
        <f>INT('Mob (2)'!C211)</f>
        <v>1</v>
      </c>
      <c r="D211">
        <f>INT('Mob (2)'!D211)</f>
        <v>2</v>
      </c>
      <c r="E211">
        <f>INT('Mob (2)'!E211)</f>
        <v>1</v>
      </c>
      <c r="F211">
        <f>INT('Mob (2)'!F211)</f>
        <v>1</v>
      </c>
      <c r="G211">
        <f>INT('Mob (2)'!G211)</f>
        <v>1</v>
      </c>
      <c r="H211">
        <f>INT('Mob (2)'!H211)</f>
        <v>10</v>
      </c>
      <c r="I211">
        <f>INT('Mob (2)'!I211)</f>
        <v>7636</v>
      </c>
      <c r="J211">
        <f>INT('Mob (2)'!J211)</f>
        <v>2545</v>
      </c>
      <c r="K211">
        <f>INT('Mob (2)'!K211)</f>
        <v>7636</v>
      </c>
      <c r="L211">
        <f>INT('Mob (2)'!L211)</f>
        <v>3</v>
      </c>
      <c r="M211">
        <f>INT('Mob (2)'!M211)</f>
        <v>344</v>
      </c>
      <c r="N211">
        <f>INT('Mob (2)'!N211)</f>
        <v>264</v>
      </c>
      <c r="O211">
        <f>INT('Mob (2)'!O211)</f>
        <v>344</v>
      </c>
      <c r="P211">
        <f>INT('Mob (2)'!P211)</f>
        <v>1</v>
      </c>
      <c r="Q211">
        <f>INT('Mob (2)'!R211)</f>
        <v>90</v>
      </c>
      <c r="R211">
        <f>INT('Mob (2)'!S211)</f>
        <v>0</v>
      </c>
      <c r="S211">
        <f>INT('Mob (2)'!T211)</f>
        <v>94</v>
      </c>
      <c r="T211">
        <f>INT('Mob (2)'!V211)</f>
        <v>0</v>
      </c>
      <c r="U211" s="94">
        <f>INT('Mob (2)'!AB211)</f>
        <v>0</v>
      </c>
      <c r="V211">
        <f>INT('Mob (2)'!W211)</f>
        <v>800091</v>
      </c>
      <c r="W211" s="94">
        <f>INT('Mob (2)'!X211)</f>
        <v>45</v>
      </c>
      <c r="X211" s="94">
        <f>INT('Mob (2)'!AD211)</f>
        <v>150</v>
      </c>
      <c r="Y211" s="94">
        <f>INT('Mob (2)'!AE211)</f>
        <v>1</v>
      </c>
      <c r="Z211" s="94">
        <f>INT('Mob (2)'!AF211)</f>
        <v>0</v>
      </c>
      <c r="AA211" s="94">
        <f>INT('Mob (2)'!AG211)</f>
        <v>10</v>
      </c>
    </row>
    <row r="212" spans="1:27" x14ac:dyDescent="0.3">
      <c r="A212">
        <f>INT('Mob (2)'!A212)</f>
        <v>8027</v>
      </c>
      <c r="B212">
        <f>INT('Mob (2)'!B212)</f>
        <v>709027</v>
      </c>
      <c r="C212">
        <f>INT('Mob (2)'!C212)</f>
        <v>1</v>
      </c>
      <c r="D212">
        <f>INT('Mob (2)'!D212)</f>
        <v>3</v>
      </c>
      <c r="E212">
        <f>INT('Mob (2)'!E212)</f>
        <v>1</v>
      </c>
      <c r="F212">
        <f>INT('Mob (2)'!F212)</f>
        <v>1</v>
      </c>
      <c r="G212">
        <f>INT('Mob (2)'!G212)</f>
        <v>1</v>
      </c>
      <c r="H212">
        <f>INT('Mob (2)'!H212)</f>
        <v>15</v>
      </c>
      <c r="I212">
        <f>INT('Mob (2)'!I212)</f>
        <v>7850</v>
      </c>
      <c r="J212">
        <f>INT('Mob (2)'!J212)</f>
        <v>2616</v>
      </c>
      <c r="K212">
        <f>INT('Mob (2)'!K212)</f>
        <v>7850</v>
      </c>
      <c r="L212">
        <f>INT('Mob (2)'!L212)</f>
        <v>3</v>
      </c>
      <c r="M212">
        <f>INT('Mob (2)'!M212)</f>
        <v>353</v>
      </c>
      <c r="N212">
        <f>INT('Mob (2)'!N212)</f>
        <v>272</v>
      </c>
      <c r="O212">
        <f>INT('Mob (2)'!O212)</f>
        <v>353</v>
      </c>
      <c r="P212">
        <f>INT('Mob (2)'!P212)</f>
        <v>1</v>
      </c>
      <c r="Q212">
        <f>INT('Mob (2)'!R212)</f>
        <v>90</v>
      </c>
      <c r="R212">
        <f>INT('Mob (2)'!S212)</f>
        <v>0</v>
      </c>
      <c r="S212">
        <f>INT('Mob (2)'!T212)</f>
        <v>96</v>
      </c>
      <c r="T212">
        <f>INT('Mob (2)'!V212)</f>
        <v>0</v>
      </c>
      <c r="U212" s="94">
        <f>INT('Mob (2)'!AB212)</f>
        <v>0</v>
      </c>
      <c r="V212">
        <f>INT('Mob (2)'!W212)</f>
        <v>800021</v>
      </c>
      <c r="W212" s="94">
        <f>INT('Mob (2)'!X212)</f>
        <v>30</v>
      </c>
      <c r="X212" s="94">
        <f>INT('Mob (2)'!AD212)</f>
        <v>149</v>
      </c>
      <c r="Y212" s="94">
        <f>INT('Mob (2)'!AE212)</f>
        <v>1</v>
      </c>
      <c r="Z212" s="94">
        <f>INT('Mob (2)'!AF212)</f>
        <v>0</v>
      </c>
      <c r="AA212" s="94">
        <f>INT('Mob (2)'!AG212)</f>
        <v>10</v>
      </c>
    </row>
    <row r="213" spans="1:27" x14ac:dyDescent="0.3">
      <c r="A213">
        <f>INT('Mob (2)'!A213)</f>
        <v>8028</v>
      </c>
      <c r="B213">
        <f>INT('Mob (2)'!B213)</f>
        <v>709028</v>
      </c>
      <c r="C213">
        <f>INT('Mob (2)'!C213)</f>
        <v>1</v>
      </c>
      <c r="D213">
        <f>INT('Mob (2)'!D213)</f>
        <v>3</v>
      </c>
      <c r="E213">
        <f>INT('Mob (2)'!E213)</f>
        <v>1</v>
      </c>
      <c r="F213">
        <f>INT('Mob (2)'!F213)</f>
        <v>1</v>
      </c>
      <c r="G213">
        <f>INT('Mob (2)'!G213)</f>
        <v>1</v>
      </c>
      <c r="H213">
        <f>INT('Mob (2)'!H213)</f>
        <v>15</v>
      </c>
      <c r="I213">
        <f>INT('Mob (2)'!I213)</f>
        <v>8065</v>
      </c>
      <c r="J213">
        <f>INT('Mob (2)'!J213)</f>
        <v>2688</v>
      </c>
      <c r="K213">
        <f>INT('Mob (2)'!K213)</f>
        <v>8065</v>
      </c>
      <c r="L213">
        <f>INT('Mob (2)'!L213)</f>
        <v>3</v>
      </c>
      <c r="M213">
        <f>INT('Mob (2)'!M213)</f>
        <v>363</v>
      </c>
      <c r="N213">
        <f>INT('Mob (2)'!N213)</f>
        <v>279</v>
      </c>
      <c r="O213">
        <f>INT('Mob (2)'!O213)</f>
        <v>363</v>
      </c>
      <c r="P213">
        <f>INT('Mob (2)'!P213)</f>
        <v>1</v>
      </c>
      <c r="Q213">
        <f>INT('Mob (2)'!R213)</f>
        <v>90</v>
      </c>
      <c r="R213">
        <f>INT('Mob (2)'!S213)</f>
        <v>0</v>
      </c>
      <c r="S213">
        <f>INT('Mob (2)'!T213)</f>
        <v>99</v>
      </c>
      <c r="T213">
        <f>INT('Mob (2)'!V213)</f>
        <v>0</v>
      </c>
      <c r="U213" s="94">
        <f>INT('Mob (2)'!AB213)</f>
        <v>0</v>
      </c>
      <c r="V213">
        <f>INT('Mob (2)'!W213)</f>
        <v>800021</v>
      </c>
      <c r="W213" s="94">
        <f>INT('Mob (2)'!X213)</f>
        <v>30</v>
      </c>
      <c r="X213" s="94">
        <f>INT('Mob (2)'!AD213)</f>
        <v>132</v>
      </c>
      <c r="Y213" s="94">
        <f>INT('Mob (2)'!AE213)</f>
        <v>1</v>
      </c>
      <c r="Z213" s="94">
        <f>INT('Mob (2)'!AF213)</f>
        <v>0</v>
      </c>
      <c r="AA213" s="94">
        <f>INT('Mob (2)'!AG213)</f>
        <v>10</v>
      </c>
    </row>
    <row r="214" spans="1:27" x14ac:dyDescent="0.3">
      <c r="A214">
        <f>INT('Mob (2)'!A214)</f>
        <v>8029</v>
      </c>
      <c r="B214">
        <f>INT('Mob (2)'!B214)</f>
        <v>709029</v>
      </c>
      <c r="C214">
        <f>INT('Mob (2)'!C214)</f>
        <v>1</v>
      </c>
      <c r="D214">
        <f>INT('Mob (2)'!D214)</f>
        <v>3</v>
      </c>
      <c r="E214">
        <f>INT('Mob (2)'!E214)</f>
        <v>1</v>
      </c>
      <c r="F214">
        <f>INT('Mob (2)'!F214)</f>
        <v>1</v>
      </c>
      <c r="G214">
        <f>INT('Mob (2)'!G214)</f>
        <v>1</v>
      </c>
      <c r="H214">
        <f>INT('Mob (2)'!H214)</f>
        <v>15</v>
      </c>
      <c r="I214">
        <f>INT('Mob (2)'!I214)</f>
        <v>8279</v>
      </c>
      <c r="J214">
        <f>INT('Mob (2)'!J214)</f>
        <v>2759</v>
      </c>
      <c r="K214">
        <f>INT('Mob (2)'!K214)</f>
        <v>8279</v>
      </c>
      <c r="L214">
        <f>INT('Mob (2)'!L214)</f>
        <v>3</v>
      </c>
      <c r="M214">
        <f>INT('Mob (2)'!M214)</f>
        <v>373</v>
      </c>
      <c r="N214">
        <f>INT('Mob (2)'!N214)</f>
        <v>287</v>
      </c>
      <c r="O214">
        <f>INT('Mob (2)'!O214)</f>
        <v>373</v>
      </c>
      <c r="P214">
        <f>INT('Mob (2)'!P214)</f>
        <v>1</v>
      </c>
      <c r="Q214">
        <f>INT('Mob (2)'!R214)</f>
        <v>90</v>
      </c>
      <c r="R214">
        <f>INT('Mob (2)'!S214)</f>
        <v>0</v>
      </c>
      <c r="S214">
        <f>INT('Mob (2)'!T214)</f>
        <v>101</v>
      </c>
      <c r="T214">
        <f>INT('Mob (2)'!V214)</f>
        <v>0</v>
      </c>
      <c r="U214" s="94">
        <f>INT('Mob (2)'!AB214)</f>
        <v>0</v>
      </c>
      <c r="V214">
        <f>INT('Mob (2)'!W214)</f>
        <v>800021</v>
      </c>
      <c r="W214" s="94">
        <f>INT('Mob (2)'!X214)</f>
        <v>30</v>
      </c>
      <c r="X214" s="94">
        <f>INT('Mob (2)'!AD214)</f>
        <v>114</v>
      </c>
      <c r="Y214" s="94">
        <f>INT('Mob (2)'!AE214)</f>
        <v>1</v>
      </c>
      <c r="Z214" s="94">
        <f>INT('Mob (2)'!AF214)</f>
        <v>0</v>
      </c>
      <c r="AA214" s="94">
        <f>INT('Mob (2)'!AG214)</f>
        <v>10</v>
      </c>
    </row>
    <row r="215" spans="1:27" x14ac:dyDescent="0.3">
      <c r="A215">
        <f>INT('Mob (2)'!A215)</f>
        <v>9001</v>
      </c>
      <c r="B215">
        <f>INT('Mob (2)'!B215)</f>
        <v>709001</v>
      </c>
      <c r="C215">
        <f>INT('Mob (2)'!C215)</f>
        <v>1</v>
      </c>
      <c r="D215">
        <f>INT('Mob (2)'!D215)</f>
        <v>3</v>
      </c>
      <c r="E215">
        <f>INT('Mob (2)'!E215)</f>
        <v>1</v>
      </c>
      <c r="F215">
        <f>INT('Mob (2)'!F215)</f>
        <v>2</v>
      </c>
      <c r="G215">
        <f>INT('Mob (2)'!G215)</f>
        <v>0</v>
      </c>
      <c r="H215">
        <f>INT('Mob (2)'!H215)</f>
        <v>35</v>
      </c>
      <c r="I215">
        <f>INT('Mob (2)'!I215)</f>
        <v>1710</v>
      </c>
      <c r="J215">
        <f>INT('Mob (2)'!J215)</f>
        <v>760</v>
      </c>
      <c r="K215">
        <f>INT('Mob (2)'!K215)</f>
        <v>1710</v>
      </c>
      <c r="L215">
        <f>INT('Mob (2)'!L215)</f>
        <v>2</v>
      </c>
      <c r="M215">
        <f>INT('Mob (2)'!M215)</f>
        <v>59</v>
      </c>
      <c r="N215">
        <f>INT('Mob (2)'!N215)</f>
        <v>59</v>
      </c>
      <c r="O215">
        <f>INT('Mob (2)'!O215)</f>
        <v>59</v>
      </c>
      <c r="P215">
        <f>INT('Mob (2)'!P215)</f>
        <v>1</v>
      </c>
      <c r="Q215">
        <f>INT('Mob (2)'!R215)</f>
        <v>90</v>
      </c>
      <c r="R215">
        <f>INT('Mob (2)'!S215)</f>
        <v>0</v>
      </c>
      <c r="S215">
        <f>INT('Mob (2)'!T215)</f>
        <v>21</v>
      </c>
      <c r="T215">
        <f>INT('Mob (2)'!V215)</f>
        <v>0</v>
      </c>
      <c r="U215" s="94">
        <f>INT('Mob (2)'!AB215)</f>
        <v>0</v>
      </c>
      <c r="V215">
        <f>INT('Mob (2)'!W215)</f>
        <v>800061</v>
      </c>
      <c r="W215" s="94">
        <f>INT('Mob (2)'!X215)</f>
        <v>35</v>
      </c>
      <c r="X215" s="94">
        <f>INT('Mob (2)'!AD215)</f>
        <v>150</v>
      </c>
      <c r="Y215" s="94">
        <f>INT('Mob (2)'!AE215)</f>
        <v>2</v>
      </c>
      <c r="Z215" s="94">
        <f>INT('Mob (2)'!AF215)</f>
        <v>0</v>
      </c>
      <c r="AA215" s="94">
        <f>INT('Mob (2)'!AG215)</f>
        <v>73</v>
      </c>
    </row>
    <row r="216" spans="1:27" x14ac:dyDescent="0.3">
      <c r="A216">
        <f>INT('Mob (2)'!A216)</f>
        <v>9002</v>
      </c>
      <c r="B216">
        <f>INT('Mob (2)'!B216)</f>
        <v>709002</v>
      </c>
      <c r="C216">
        <f>INT('Mob (2)'!C216)</f>
        <v>1</v>
      </c>
      <c r="D216">
        <f>INT('Mob (2)'!D216)</f>
        <v>3</v>
      </c>
      <c r="E216">
        <f>INT('Mob (2)'!E216)</f>
        <v>1</v>
      </c>
      <c r="F216">
        <f>INT('Mob (2)'!F216)</f>
        <v>1</v>
      </c>
      <c r="G216">
        <f>INT('Mob (2)'!G216)</f>
        <v>1</v>
      </c>
      <c r="H216">
        <f>INT('Mob (2)'!H216)</f>
        <v>15</v>
      </c>
      <c r="I216">
        <f>INT('Mob (2)'!I216)</f>
        <v>1870</v>
      </c>
      <c r="J216">
        <f>INT('Mob (2)'!J216)</f>
        <v>831</v>
      </c>
      <c r="K216">
        <f>INT('Mob (2)'!K216)</f>
        <v>1870</v>
      </c>
      <c r="L216">
        <f>INT('Mob (2)'!L216)</f>
        <v>2</v>
      </c>
      <c r="M216">
        <f>INT('Mob (2)'!M216)</f>
        <v>64</v>
      </c>
      <c r="N216">
        <f>INT('Mob (2)'!N216)</f>
        <v>64</v>
      </c>
      <c r="O216">
        <f>INT('Mob (2)'!O216)</f>
        <v>64</v>
      </c>
      <c r="P216">
        <f>INT('Mob (2)'!P216)</f>
        <v>1</v>
      </c>
      <c r="Q216">
        <f>INT('Mob (2)'!R216)</f>
        <v>90</v>
      </c>
      <c r="R216">
        <f>INT('Mob (2)'!S216)</f>
        <v>0</v>
      </c>
      <c r="S216">
        <f>INT('Mob (2)'!T216)</f>
        <v>23</v>
      </c>
      <c r="T216">
        <f>INT('Mob (2)'!V216)</f>
        <v>0</v>
      </c>
      <c r="U216" s="94">
        <f>INT('Mob (2)'!AB216)</f>
        <v>0</v>
      </c>
      <c r="V216">
        <f>INT('Mob (2)'!W216)</f>
        <v>800021</v>
      </c>
      <c r="W216" s="94">
        <f>INT('Mob (2)'!X216)</f>
        <v>5</v>
      </c>
      <c r="X216" s="94">
        <f>INT('Mob (2)'!AD216)</f>
        <v>108</v>
      </c>
      <c r="Y216" s="94">
        <f>INT('Mob (2)'!AE216)</f>
        <v>1</v>
      </c>
      <c r="Z216" s="94">
        <f>INT('Mob (2)'!AF216)</f>
        <v>2</v>
      </c>
      <c r="AA216" s="94">
        <f>INT('Mob (2)'!AG216)</f>
        <v>59</v>
      </c>
    </row>
    <row r="217" spans="1:27" x14ac:dyDescent="0.3">
      <c r="A217">
        <f>INT('Mob (2)'!A217)</f>
        <v>9003</v>
      </c>
      <c r="B217">
        <f>INT('Mob (2)'!B217)</f>
        <v>709003</v>
      </c>
      <c r="C217">
        <f>INT('Mob (2)'!C217)</f>
        <v>1</v>
      </c>
      <c r="D217">
        <f>INT('Mob (2)'!D217)</f>
        <v>3</v>
      </c>
      <c r="E217">
        <f>INT('Mob (2)'!E217)</f>
        <v>1</v>
      </c>
      <c r="F217">
        <f>INT('Mob (2)'!F217)</f>
        <v>1</v>
      </c>
      <c r="G217">
        <f>INT('Mob (2)'!G217)</f>
        <v>0</v>
      </c>
      <c r="H217">
        <f>INT('Mob (2)'!H217)</f>
        <v>5</v>
      </c>
      <c r="I217">
        <f>INT('Mob (2)'!I217)</f>
        <v>2031</v>
      </c>
      <c r="J217">
        <f>INT('Mob (2)'!J217)</f>
        <v>902</v>
      </c>
      <c r="K217">
        <f>INT('Mob (2)'!K217)</f>
        <v>2031</v>
      </c>
      <c r="L217">
        <f>INT('Mob (2)'!L217)</f>
        <v>2</v>
      </c>
      <c r="M217">
        <f>INT('Mob (2)'!M217)</f>
        <v>70</v>
      </c>
      <c r="N217">
        <f>INT('Mob (2)'!N217)</f>
        <v>70</v>
      </c>
      <c r="O217">
        <f>INT('Mob (2)'!O217)</f>
        <v>70</v>
      </c>
      <c r="P217">
        <f>INT('Mob (2)'!P217)</f>
        <v>1</v>
      </c>
      <c r="Q217">
        <f>INT('Mob (2)'!R217)</f>
        <v>90</v>
      </c>
      <c r="R217">
        <f>INT('Mob (2)'!S217)</f>
        <v>0</v>
      </c>
      <c r="S217">
        <f>INT('Mob (2)'!T217)</f>
        <v>25</v>
      </c>
      <c r="T217">
        <f>INT('Mob (2)'!V217)</f>
        <v>0</v>
      </c>
      <c r="U217" s="94">
        <f>INT('Mob (2)'!AB217)</f>
        <v>0</v>
      </c>
      <c r="V217">
        <f>INT('Mob (2)'!W217)</f>
        <v>800051</v>
      </c>
      <c r="W217" s="94">
        <f>INT('Mob (2)'!X217)</f>
        <v>35</v>
      </c>
      <c r="X217" s="94">
        <f>INT('Mob (2)'!AD217)</f>
        <v>117</v>
      </c>
      <c r="Y217" s="94">
        <f>INT('Mob (2)'!AE217)</f>
        <v>1</v>
      </c>
      <c r="Z217" s="94">
        <f>INT('Mob (2)'!AF217)</f>
        <v>0</v>
      </c>
      <c r="AA217" s="94">
        <f>INT('Mob (2)'!AG217)</f>
        <v>51</v>
      </c>
    </row>
    <row r="218" spans="1:27" x14ac:dyDescent="0.3">
      <c r="A218">
        <f>INT('Mob (2)'!A218)</f>
        <v>9004</v>
      </c>
      <c r="B218">
        <f>INT('Mob (2)'!B218)</f>
        <v>709004</v>
      </c>
      <c r="C218">
        <f>INT('Mob (2)'!C218)</f>
        <v>1</v>
      </c>
      <c r="D218">
        <f>INT('Mob (2)'!D218)</f>
        <v>3</v>
      </c>
      <c r="E218">
        <f>INT('Mob (2)'!E218)</f>
        <v>1</v>
      </c>
      <c r="F218">
        <f>INT('Mob (2)'!F218)</f>
        <v>2</v>
      </c>
      <c r="G218">
        <f>INT('Mob (2)'!G218)</f>
        <v>0</v>
      </c>
      <c r="H218">
        <f>INT('Mob (2)'!H218)</f>
        <v>5</v>
      </c>
      <c r="I218">
        <f>INT('Mob (2)'!I218)</f>
        <v>2192</v>
      </c>
      <c r="J218">
        <f>INT('Mob (2)'!J218)</f>
        <v>974</v>
      </c>
      <c r="K218">
        <f>INT('Mob (2)'!K218)</f>
        <v>2192</v>
      </c>
      <c r="L218">
        <f>INT('Mob (2)'!L218)</f>
        <v>2</v>
      </c>
      <c r="M218">
        <f>INT('Mob (2)'!M218)</f>
        <v>76</v>
      </c>
      <c r="N218">
        <f>INT('Mob (2)'!N218)</f>
        <v>76</v>
      </c>
      <c r="O218">
        <f>INT('Mob (2)'!O218)</f>
        <v>76</v>
      </c>
      <c r="P218">
        <f>INT('Mob (2)'!P218)</f>
        <v>1</v>
      </c>
      <c r="Q218">
        <f>INT('Mob (2)'!R218)</f>
        <v>90</v>
      </c>
      <c r="R218">
        <f>INT('Mob (2)'!S218)</f>
        <v>0</v>
      </c>
      <c r="S218">
        <f>INT('Mob (2)'!T218)</f>
        <v>27</v>
      </c>
      <c r="T218">
        <f>INT('Mob (2)'!V218)</f>
        <v>0</v>
      </c>
      <c r="U218" s="94">
        <f>INT('Mob (2)'!AB218)</f>
        <v>0</v>
      </c>
      <c r="V218">
        <f>INT('Mob (2)'!W218)</f>
        <v>800051</v>
      </c>
      <c r="W218" s="94">
        <f>INT('Mob (2)'!X218)</f>
        <v>35</v>
      </c>
      <c r="X218" s="94">
        <f>INT('Mob (2)'!AD218)</f>
        <v>129</v>
      </c>
      <c r="Y218" s="94">
        <f>INT('Mob (2)'!AE218)</f>
        <v>2</v>
      </c>
      <c r="Z218" s="94">
        <f>INT('Mob (2)'!AF218)</f>
        <v>0</v>
      </c>
      <c r="AA218" s="94">
        <f>INT('Mob (2)'!AG218)</f>
        <v>84</v>
      </c>
    </row>
    <row r="219" spans="1:27" x14ac:dyDescent="0.3">
      <c r="A219">
        <f>INT('Mob (2)'!A219)</f>
        <v>9005</v>
      </c>
      <c r="B219">
        <f>INT('Mob (2)'!B219)</f>
        <v>709005</v>
      </c>
      <c r="C219">
        <f>INT('Mob (2)'!C219)</f>
        <v>1</v>
      </c>
      <c r="D219">
        <f>INT('Mob (2)'!D219)</f>
        <v>3</v>
      </c>
      <c r="E219">
        <f>INT('Mob (2)'!E219)</f>
        <v>1</v>
      </c>
      <c r="F219">
        <f>INT('Mob (2)'!F219)</f>
        <v>1</v>
      </c>
      <c r="G219">
        <f>INT('Mob (2)'!G219)</f>
        <v>0</v>
      </c>
      <c r="H219">
        <f>INT('Mob (2)'!H219)</f>
        <v>35</v>
      </c>
      <c r="I219">
        <f>INT('Mob (2)'!I219)</f>
        <v>2352</v>
      </c>
      <c r="J219">
        <f>INT('Mob (2)'!J219)</f>
        <v>1045</v>
      </c>
      <c r="K219">
        <f>INT('Mob (2)'!K219)</f>
        <v>2352</v>
      </c>
      <c r="L219">
        <f>INT('Mob (2)'!L219)</f>
        <v>2</v>
      </c>
      <c r="M219">
        <f>INT('Mob (2)'!M219)</f>
        <v>82</v>
      </c>
      <c r="N219">
        <f>INT('Mob (2)'!N219)</f>
        <v>82</v>
      </c>
      <c r="O219">
        <f>INT('Mob (2)'!O219)</f>
        <v>82</v>
      </c>
      <c r="P219">
        <f>INT('Mob (2)'!P219)</f>
        <v>1</v>
      </c>
      <c r="Q219">
        <f>INT('Mob (2)'!R219)</f>
        <v>90</v>
      </c>
      <c r="R219">
        <f>INT('Mob (2)'!S219)</f>
        <v>0</v>
      </c>
      <c r="S219">
        <f>INT('Mob (2)'!T219)</f>
        <v>29</v>
      </c>
      <c r="T219">
        <f>INT('Mob (2)'!V219)</f>
        <v>0</v>
      </c>
      <c r="U219" s="94">
        <f>INT('Mob (2)'!AB219)</f>
        <v>0</v>
      </c>
      <c r="V219">
        <f>INT('Mob (2)'!W219)</f>
        <v>800061</v>
      </c>
      <c r="W219" s="94">
        <f>INT('Mob (2)'!X219)</f>
        <v>35</v>
      </c>
      <c r="X219" s="94">
        <f>INT('Mob (2)'!AD219)</f>
        <v>136</v>
      </c>
      <c r="Y219" s="94">
        <f>INT('Mob (2)'!AE219)</f>
        <v>4</v>
      </c>
      <c r="Z219" s="94">
        <f>INT('Mob (2)'!AF219)</f>
        <v>1</v>
      </c>
      <c r="AA219" s="94">
        <f>INT('Mob (2)'!AG219)</f>
        <v>25</v>
      </c>
    </row>
    <row r="220" spans="1:27" x14ac:dyDescent="0.3">
      <c r="A220">
        <f>INT('Mob (2)'!A220)</f>
        <v>9006</v>
      </c>
      <c r="B220">
        <f>INT('Mob (2)'!B220)</f>
        <v>709006</v>
      </c>
      <c r="C220">
        <f>INT('Mob (2)'!C220)</f>
        <v>1</v>
      </c>
      <c r="D220">
        <f>INT('Mob (2)'!D220)</f>
        <v>3</v>
      </c>
      <c r="E220">
        <f>INT('Mob (2)'!E220)</f>
        <v>1</v>
      </c>
      <c r="F220">
        <f>INT('Mob (2)'!F220)</f>
        <v>1</v>
      </c>
      <c r="G220">
        <f>INT('Mob (2)'!G220)</f>
        <v>0</v>
      </c>
      <c r="H220">
        <f>INT('Mob (2)'!H220)</f>
        <v>5</v>
      </c>
      <c r="I220">
        <f>INT('Mob (2)'!I220)</f>
        <v>2513</v>
      </c>
      <c r="J220">
        <f>INT('Mob (2)'!J220)</f>
        <v>1117</v>
      </c>
      <c r="K220">
        <f>INT('Mob (2)'!K220)</f>
        <v>2513</v>
      </c>
      <c r="L220">
        <f>INT('Mob (2)'!L220)</f>
        <v>2</v>
      </c>
      <c r="M220">
        <f>INT('Mob (2)'!M220)</f>
        <v>87</v>
      </c>
      <c r="N220">
        <f>INT('Mob (2)'!N220)</f>
        <v>87</v>
      </c>
      <c r="O220">
        <f>INT('Mob (2)'!O220)</f>
        <v>87</v>
      </c>
      <c r="P220">
        <f>INT('Mob (2)'!P220)</f>
        <v>1</v>
      </c>
      <c r="Q220">
        <f>INT('Mob (2)'!R220)</f>
        <v>90</v>
      </c>
      <c r="R220">
        <f>INT('Mob (2)'!S220)</f>
        <v>0</v>
      </c>
      <c r="S220">
        <f>INT('Mob (2)'!T220)</f>
        <v>31</v>
      </c>
      <c r="T220">
        <f>INT('Mob (2)'!V220)</f>
        <v>0</v>
      </c>
      <c r="U220" s="94">
        <f>INT('Mob (2)'!AB220)</f>
        <v>0</v>
      </c>
      <c r="V220">
        <f>INT('Mob (2)'!W220)</f>
        <v>800051</v>
      </c>
      <c r="W220" s="94">
        <f>INT('Mob (2)'!X220)</f>
        <v>35</v>
      </c>
      <c r="X220" s="94">
        <f>INT('Mob (2)'!AD220)</f>
        <v>138</v>
      </c>
      <c r="Y220" s="94">
        <f>INT('Mob (2)'!AE220)</f>
        <v>1</v>
      </c>
      <c r="Z220" s="94">
        <f>INT('Mob (2)'!AF220)</f>
        <v>1</v>
      </c>
      <c r="AA220" s="94">
        <f>INT('Mob (2)'!AG220)</f>
        <v>8</v>
      </c>
    </row>
    <row r="221" spans="1:27" x14ac:dyDescent="0.3">
      <c r="A221">
        <f>INT('Mob (2)'!A221)</f>
        <v>9007</v>
      </c>
      <c r="B221">
        <f>INT('Mob (2)'!B221)</f>
        <v>709007</v>
      </c>
      <c r="C221">
        <f>INT('Mob (2)'!C221)</f>
        <v>1</v>
      </c>
      <c r="D221">
        <f>INT('Mob (2)'!D221)</f>
        <v>3</v>
      </c>
      <c r="E221">
        <f>INT('Mob (2)'!E221)</f>
        <v>1</v>
      </c>
      <c r="F221">
        <f>INT('Mob (2)'!F221)</f>
        <v>1</v>
      </c>
      <c r="G221">
        <f>INT('Mob (2)'!G221)</f>
        <v>1</v>
      </c>
      <c r="H221">
        <f>INT('Mob (2)'!H221)</f>
        <v>15</v>
      </c>
      <c r="I221">
        <f>INT('Mob (2)'!I221)</f>
        <v>2674</v>
      </c>
      <c r="J221">
        <f>INT('Mob (2)'!J221)</f>
        <v>1188</v>
      </c>
      <c r="K221">
        <f>INT('Mob (2)'!K221)</f>
        <v>2674</v>
      </c>
      <c r="L221">
        <f>INT('Mob (2)'!L221)</f>
        <v>2</v>
      </c>
      <c r="M221">
        <f>INT('Mob (2)'!M221)</f>
        <v>93</v>
      </c>
      <c r="N221">
        <f>INT('Mob (2)'!N221)</f>
        <v>93</v>
      </c>
      <c r="O221">
        <f>INT('Mob (2)'!O221)</f>
        <v>93</v>
      </c>
      <c r="P221">
        <f>INT('Mob (2)'!P221)</f>
        <v>1</v>
      </c>
      <c r="Q221">
        <f>INT('Mob (2)'!R221)</f>
        <v>90</v>
      </c>
      <c r="R221">
        <f>INT('Mob (2)'!S221)</f>
        <v>0</v>
      </c>
      <c r="S221">
        <f>INT('Mob (2)'!T221)</f>
        <v>33</v>
      </c>
      <c r="T221">
        <f>INT('Mob (2)'!V221)</f>
        <v>0</v>
      </c>
      <c r="U221" s="94">
        <f>INT('Mob (2)'!AB221)</f>
        <v>0</v>
      </c>
      <c r="V221">
        <f>INT('Mob (2)'!W221)</f>
        <v>800021</v>
      </c>
      <c r="W221" s="94">
        <f>INT('Mob (2)'!X221)</f>
        <v>5</v>
      </c>
      <c r="X221" s="94">
        <f>INT('Mob (2)'!AD221)</f>
        <v>106</v>
      </c>
      <c r="Y221" s="94">
        <f>INT('Mob (2)'!AE221)</f>
        <v>1</v>
      </c>
      <c r="Z221" s="94">
        <f>INT('Mob (2)'!AF221)</f>
        <v>1</v>
      </c>
      <c r="AA221" s="94">
        <f>INT('Mob (2)'!AG221)</f>
        <v>20</v>
      </c>
    </row>
    <row r="222" spans="1:27" x14ac:dyDescent="0.3">
      <c r="A222">
        <f>INT('Mob (2)'!A222)</f>
        <v>9008</v>
      </c>
      <c r="B222">
        <f>INT('Mob (2)'!B222)</f>
        <v>709008</v>
      </c>
      <c r="C222">
        <f>INT('Mob (2)'!C222)</f>
        <v>1</v>
      </c>
      <c r="D222">
        <f>INT('Mob (2)'!D222)</f>
        <v>3</v>
      </c>
      <c r="E222">
        <f>INT('Mob (2)'!E222)</f>
        <v>1</v>
      </c>
      <c r="F222">
        <f>INT('Mob (2)'!F222)</f>
        <v>1</v>
      </c>
      <c r="G222">
        <f>INT('Mob (2)'!G222)</f>
        <v>1</v>
      </c>
      <c r="H222">
        <f>INT('Mob (2)'!H222)</f>
        <v>15</v>
      </c>
      <c r="I222">
        <f>INT('Mob (2)'!I222)</f>
        <v>2834</v>
      </c>
      <c r="J222">
        <f>INT('Mob (2)'!J222)</f>
        <v>1259</v>
      </c>
      <c r="K222">
        <f>INT('Mob (2)'!K222)</f>
        <v>2834</v>
      </c>
      <c r="L222">
        <f>INT('Mob (2)'!L222)</f>
        <v>2</v>
      </c>
      <c r="M222">
        <f>INT('Mob (2)'!M222)</f>
        <v>99</v>
      </c>
      <c r="N222">
        <f>INT('Mob (2)'!N222)</f>
        <v>99</v>
      </c>
      <c r="O222">
        <f>INT('Mob (2)'!O222)</f>
        <v>99</v>
      </c>
      <c r="P222">
        <f>INT('Mob (2)'!P222)</f>
        <v>1</v>
      </c>
      <c r="Q222">
        <f>INT('Mob (2)'!R222)</f>
        <v>90</v>
      </c>
      <c r="R222">
        <f>INT('Mob (2)'!S222)</f>
        <v>0</v>
      </c>
      <c r="S222">
        <f>INT('Mob (2)'!T222)</f>
        <v>35</v>
      </c>
      <c r="T222">
        <f>INT('Mob (2)'!V222)</f>
        <v>0</v>
      </c>
      <c r="U222" s="94">
        <f>INT('Mob (2)'!AB222)</f>
        <v>0</v>
      </c>
      <c r="V222">
        <f>INT('Mob (2)'!W222)</f>
        <v>800021</v>
      </c>
      <c r="W222" s="94">
        <f>INT('Mob (2)'!X222)</f>
        <v>5</v>
      </c>
      <c r="X222" s="94">
        <f>INT('Mob (2)'!AD222)</f>
        <v>129</v>
      </c>
      <c r="Y222" s="94">
        <f>INT('Mob (2)'!AE222)</f>
        <v>1</v>
      </c>
      <c r="Z222" s="94">
        <f>INT('Mob (2)'!AF222)</f>
        <v>1</v>
      </c>
      <c r="AA222" s="94">
        <f>INT('Mob (2)'!AG222)</f>
        <v>13</v>
      </c>
    </row>
    <row r="223" spans="1:27" x14ac:dyDescent="0.3">
      <c r="A223">
        <f>INT('Mob (2)'!A223)</f>
        <v>9009</v>
      </c>
      <c r="B223">
        <f>INT('Mob (2)'!B223)</f>
        <v>709009</v>
      </c>
      <c r="C223">
        <f>INT('Mob (2)'!C223)</f>
        <v>1</v>
      </c>
      <c r="D223">
        <f>INT('Mob (2)'!D223)</f>
        <v>3</v>
      </c>
      <c r="E223">
        <f>INT('Mob (2)'!E223)</f>
        <v>1</v>
      </c>
      <c r="F223">
        <f>INT('Mob (2)'!F223)</f>
        <v>1</v>
      </c>
      <c r="G223">
        <f>INT('Mob (2)'!G223)</f>
        <v>0</v>
      </c>
      <c r="H223">
        <f>INT('Mob (2)'!H223)</f>
        <v>35</v>
      </c>
      <c r="I223">
        <f>INT('Mob (2)'!I223)</f>
        <v>2995</v>
      </c>
      <c r="J223">
        <f>INT('Mob (2)'!J223)</f>
        <v>1331</v>
      </c>
      <c r="K223">
        <f>INT('Mob (2)'!K223)</f>
        <v>2995</v>
      </c>
      <c r="L223">
        <f>INT('Mob (2)'!L223)</f>
        <v>2</v>
      </c>
      <c r="M223">
        <f>INT('Mob (2)'!M223)</f>
        <v>105</v>
      </c>
      <c r="N223">
        <f>INT('Mob (2)'!N223)</f>
        <v>105</v>
      </c>
      <c r="O223">
        <f>INT('Mob (2)'!O223)</f>
        <v>105</v>
      </c>
      <c r="P223">
        <f>INT('Mob (2)'!P223)</f>
        <v>1</v>
      </c>
      <c r="Q223">
        <f>INT('Mob (2)'!R223)</f>
        <v>90</v>
      </c>
      <c r="R223">
        <f>INT('Mob (2)'!S223)</f>
        <v>0</v>
      </c>
      <c r="S223">
        <f>INT('Mob (2)'!T223)</f>
        <v>37</v>
      </c>
      <c r="T223">
        <f>INT('Mob (2)'!V223)</f>
        <v>0</v>
      </c>
      <c r="U223" s="94">
        <f>INT('Mob (2)'!AB223)</f>
        <v>0</v>
      </c>
      <c r="V223">
        <f>INT('Mob (2)'!W223)</f>
        <v>800061</v>
      </c>
      <c r="W223" s="94">
        <f>INT('Mob (2)'!X223)</f>
        <v>35</v>
      </c>
      <c r="X223" s="94">
        <f>INT('Mob (2)'!AD223)</f>
        <v>100</v>
      </c>
      <c r="Y223" s="94">
        <f>INT('Mob (2)'!AE223)</f>
        <v>1</v>
      </c>
      <c r="Z223" s="94">
        <f>INT('Mob (2)'!AF223)</f>
        <v>1</v>
      </c>
      <c r="AA223" s="94">
        <f>INT('Mob (2)'!AG223)</f>
        <v>28</v>
      </c>
    </row>
    <row r="224" spans="1:27" x14ac:dyDescent="0.3">
      <c r="A224">
        <f>INT('Mob (2)'!A224)</f>
        <v>9010</v>
      </c>
      <c r="B224">
        <f>INT('Mob (2)'!B224)</f>
        <v>709010</v>
      </c>
      <c r="C224">
        <f>INT('Mob (2)'!C224)</f>
        <v>1</v>
      </c>
      <c r="D224">
        <f>INT('Mob (2)'!D224)</f>
        <v>3</v>
      </c>
      <c r="E224">
        <f>INT('Mob (2)'!E224)</f>
        <v>1</v>
      </c>
      <c r="F224">
        <f>INT('Mob (2)'!F224)</f>
        <v>1</v>
      </c>
      <c r="G224">
        <f>INT('Mob (2)'!G224)</f>
        <v>1</v>
      </c>
      <c r="H224">
        <f>INT('Mob (2)'!H224)</f>
        <v>15</v>
      </c>
      <c r="I224">
        <f>INT('Mob (2)'!I224)</f>
        <v>3156</v>
      </c>
      <c r="J224">
        <f>INT('Mob (2)'!J224)</f>
        <v>1402</v>
      </c>
      <c r="K224">
        <f>INT('Mob (2)'!K224)</f>
        <v>3156</v>
      </c>
      <c r="L224">
        <f>INT('Mob (2)'!L224)</f>
        <v>2</v>
      </c>
      <c r="M224">
        <f>INT('Mob (2)'!M224)</f>
        <v>111</v>
      </c>
      <c r="N224">
        <f>INT('Mob (2)'!N224)</f>
        <v>111</v>
      </c>
      <c r="O224">
        <f>INT('Mob (2)'!O224)</f>
        <v>111</v>
      </c>
      <c r="P224">
        <f>INT('Mob (2)'!P224)</f>
        <v>1</v>
      </c>
      <c r="Q224">
        <f>INT('Mob (2)'!R224)</f>
        <v>90</v>
      </c>
      <c r="R224">
        <f>INT('Mob (2)'!S224)</f>
        <v>0</v>
      </c>
      <c r="S224">
        <f>INT('Mob (2)'!T224)</f>
        <v>39</v>
      </c>
      <c r="T224">
        <f>INT('Mob (2)'!V224)</f>
        <v>0</v>
      </c>
      <c r="U224" s="94">
        <f>INT('Mob (2)'!AB224)</f>
        <v>0</v>
      </c>
      <c r="V224">
        <f>INT('Mob (2)'!W224)</f>
        <v>800021</v>
      </c>
      <c r="W224" s="94">
        <f>INT('Mob (2)'!X224)</f>
        <v>5</v>
      </c>
      <c r="X224" s="94">
        <f>INT('Mob (2)'!AD224)</f>
        <v>116</v>
      </c>
      <c r="Y224" s="94">
        <f>INT('Mob (2)'!AE224)</f>
        <v>1</v>
      </c>
      <c r="Z224" s="94">
        <f>INT('Mob (2)'!AF224)</f>
        <v>2</v>
      </c>
      <c r="AA224" s="94">
        <f>INT('Mob (2)'!AG224)</f>
        <v>25</v>
      </c>
    </row>
    <row r="225" spans="1:27" x14ac:dyDescent="0.3">
      <c r="A225">
        <f>INT('Mob (2)'!A225)</f>
        <v>9011</v>
      </c>
      <c r="B225">
        <f>INT('Mob (2)'!B225)</f>
        <v>709011</v>
      </c>
      <c r="C225">
        <f>INT('Mob (2)'!C225)</f>
        <v>1</v>
      </c>
      <c r="D225">
        <f>INT('Mob (2)'!D225)</f>
        <v>3</v>
      </c>
      <c r="E225">
        <f>INT('Mob (2)'!E225)</f>
        <v>1</v>
      </c>
      <c r="F225">
        <f>INT('Mob (2)'!F225)</f>
        <v>1</v>
      </c>
      <c r="G225">
        <f>INT('Mob (2)'!G225)</f>
        <v>1</v>
      </c>
      <c r="H225">
        <f>INT('Mob (2)'!H225)</f>
        <v>15</v>
      </c>
      <c r="I225">
        <f>INT('Mob (2)'!I225)</f>
        <v>3316</v>
      </c>
      <c r="J225">
        <f>INT('Mob (2)'!J225)</f>
        <v>1474</v>
      </c>
      <c r="K225">
        <f>INT('Mob (2)'!K225)</f>
        <v>3316</v>
      </c>
      <c r="L225">
        <f>INT('Mob (2)'!L225)</f>
        <v>2</v>
      </c>
      <c r="M225">
        <f>INT('Mob (2)'!M225)</f>
        <v>116</v>
      </c>
      <c r="N225">
        <f>INT('Mob (2)'!N225)</f>
        <v>116</v>
      </c>
      <c r="O225">
        <f>INT('Mob (2)'!O225)</f>
        <v>116</v>
      </c>
      <c r="P225">
        <f>INT('Mob (2)'!P225)</f>
        <v>1</v>
      </c>
      <c r="Q225">
        <f>INT('Mob (2)'!R225)</f>
        <v>90</v>
      </c>
      <c r="R225">
        <f>INT('Mob (2)'!S225)</f>
        <v>0</v>
      </c>
      <c r="S225">
        <f>INT('Mob (2)'!T225)</f>
        <v>41</v>
      </c>
      <c r="T225">
        <f>INT('Mob (2)'!V225)</f>
        <v>0</v>
      </c>
      <c r="U225" s="94">
        <f>INT('Mob (2)'!AB225)</f>
        <v>0</v>
      </c>
      <c r="V225">
        <f>INT('Mob (2)'!W225)</f>
        <v>800021</v>
      </c>
      <c r="W225" s="94">
        <f>INT('Mob (2)'!X225)</f>
        <v>5</v>
      </c>
      <c r="X225" s="94">
        <f>INT('Mob (2)'!AD225)</f>
        <v>136</v>
      </c>
      <c r="Y225" s="94">
        <f>INT('Mob (2)'!AE225)</f>
        <v>1</v>
      </c>
      <c r="Z225" s="94">
        <f>INT('Mob (2)'!AF225)</f>
        <v>1</v>
      </c>
      <c r="AA225" s="94">
        <f>INT('Mob (2)'!AG225)</f>
        <v>56</v>
      </c>
    </row>
    <row r="226" spans="1:27" x14ac:dyDescent="0.3">
      <c r="A226">
        <f>INT('Mob (2)'!A226)</f>
        <v>9012</v>
      </c>
      <c r="B226">
        <f>INT('Mob (2)'!B226)</f>
        <v>709012</v>
      </c>
      <c r="C226">
        <f>INT('Mob (2)'!C226)</f>
        <v>1</v>
      </c>
      <c r="D226">
        <f>INT('Mob (2)'!D226)</f>
        <v>3</v>
      </c>
      <c r="E226">
        <f>INT('Mob (2)'!E226)</f>
        <v>1</v>
      </c>
      <c r="F226">
        <f>INT('Mob (2)'!F226)</f>
        <v>1</v>
      </c>
      <c r="G226">
        <f>INT('Mob (2)'!G226)</f>
        <v>1</v>
      </c>
      <c r="H226">
        <f>INT('Mob (2)'!H226)</f>
        <v>25</v>
      </c>
      <c r="I226">
        <f>INT('Mob (2)'!I226)</f>
        <v>3477</v>
      </c>
      <c r="J226">
        <f>INT('Mob (2)'!J226)</f>
        <v>1545</v>
      </c>
      <c r="K226">
        <f>INT('Mob (2)'!K226)</f>
        <v>3477</v>
      </c>
      <c r="L226">
        <f>INT('Mob (2)'!L226)</f>
        <v>2</v>
      </c>
      <c r="M226">
        <f>INT('Mob (2)'!M226)</f>
        <v>122</v>
      </c>
      <c r="N226">
        <f>INT('Mob (2)'!N226)</f>
        <v>122</v>
      </c>
      <c r="O226">
        <f>INT('Mob (2)'!O226)</f>
        <v>122</v>
      </c>
      <c r="P226">
        <f>INT('Mob (2)'!P226)</f>
        <v>1</v>
      </c>
      <c r="Q226">
        <f>INT('Mob (2)'!R226)</f>
        <v>90</v>
      </c>
      <c r="R226">
        <f>INT('Mob (2)'!S226)</f>
        <v>0</v>
      </c>
      <c r="S226">
        <f>INT('Mob (2)'!T226)</f>
        <v>43</v>
      </c>
      <c r="T226">
        <f>INT('Mob (2)'!V226)</f>
        <v>0</v>
      </c>
      <c r="U226" s="94">
        <f>INT('Mob (2)'!AB226)</f>
        <v>0</v>
      </c>
      <c r="V226">
        <f>INT('Mob (2)'!W226)</f>
        <v>800151</v>
      </c>
      <c r="W226" s="94">
        <f>INT('Mob (2)'!X226)</f>
        <v>35</v>
      </c>
      <c r="X226" s="94">
        <f>INT('Mob (2)'!AD226)</f>
        <v>106</v>
      </c>
      <c r="Y226" s="94">
        <f>INT('Mob (2)'!AE226)</f>
        <v>1</v>
      </c>
      <c r="Z226" s="94">
        <f>INT('Mob (2)'!AF226)</f>
        <v>0</v>
      </c>
      <c r="AA226" s="94">
        <f>INT('Mob (2)'!AG226)</f>
        <v>83</v>
      </c>
    </row>
    <row r="227" spans="1:27" x14ac:dyDescent="0.3">
      <c r="A227">
        <f>INT('Mob (2)'!A227)</f>
        <v>9013</v>
      </c>
      <c r="B227">
        <f>INT('Mob (2)'!B227)</f>
        <v>709013</v>
      </c>
      <c r="C227">
        <f>INT('Mob (2)'!C227)</f>
        <v>1</v>
      </c>
      <c r="D227">
        <f>INT('Mob (2)'!D227)</f>
        <v>3</v>
      </c>
      <c r="E227">
        <f>INT('Mob (2)'!E227)</f>
        <v>1</v>
      </c>
      <c r="F227">
        <f>INT('Mob (2)'!F227)</f>
        <v>1</v>
      </c>
      <c r="G227">
        <f>INT('Mob (2)'!G227)</f>
        <v>0</v>
      </c>
      <c r="H227">
        <f>INT('Mob (2)'!H227)</f>
        <v>10</v>
      </c>
      <c r="I227">
        <f>INT('Mob (2)'!I227)</f>
        <v>3638</v>
      </c>
      <c r="J227">
        <f>INT('Mob (2)'!J227)</f>
        <v>1617</v>
      </c>
      <c r="K227">
        <f>INT('Mob (2)'!K227)</f>
        <v>3638</v>
      </c>
      <c r="L227">
        <f>INT('Mob (2)'!L227)</f>
        <v>2</v>
      </c>
      <c r="M227">
        <f>INT('Mob (2)'!M227)</f>
        <v>128</v>
      </c>
      <c r="N227">
        <f>INT('Mob (2)'!N227)</f>
        <v>128</v>
      </c>
      <c r="O227">
        <f>INT('Mob (2)'!O227)</f>
        <v>128</v>
      </c>
      <c r="P227">
        <f>INT('Mob (2)'!P227)</f>
        <v>1</v>
      </c>
      <c r="Q227">
        <f>INT('Mob (2)'!R227)</f>
        <v>90</v>
      </c>
      <c r="R227">
        <f>INT('Mob (2)'!S227)</f>
        <v>0</v>
      </c>
      <c r="S227">
        <f>INT('Mob (2)'!T227)</f>
        <v>45</v>
      </c>
      <c r="T227">
        <f>INT('Mob (2)'!V227)</f>
        <v>0</v>
      </c>
      <c r="U227" s="94">
        <f>INT('Mob (2)'!AB227)</f>
        <v>0</v>
      </c>
      <c r="V227">
        <f>INT('Mob (2)'!W227)</f>
        <v>800131</v>
      </c>
      <c r="W227" s="94">
        <f>INT('Mob (2)'!X227)</f>
        <v>50</v>
      </c>
      <c r="X227" s="94">
        <f>INT('Mob (2)'!AD227)</f>
        <v>127</v>
      </c>
      <c r="Y227" s="94">
        <f>INT('Mob (2)'!AE227)</f>
        <v>1</v>
      </c>
      <c r="Z227" s="94">
        <f>INT('Mob (2)'!AF227)</f>
        <v>1</v>
      </c>
      <c r="AA227" s="94">
        <f>INT('Mob (2)'!AG227)</f>
        <v>21</v>
      </c>
    </row>
    <row r="228" spans="1:27" x14ac:dyDescent="0.3">
      <c r="A228">
        <f>INT('Mob (2)'!A228)</f>
        <v>9014</v>
      </c>
      <c r="B228">
        <f>INT('Mob (2)'!B228)</f>
        <v>709014</v>
      </c>
      <c r="C228">
        <f>INT('Mob (2)'!C228)</f>
        <v>1</v>
      </c>
      <c r="D228">
        <f>INT('Mob (2)'!D228)</f>
        <v>3</v>
      </c>
      <c r="E228">
        <f>INT('Mob (2)'!E228)</f>
        <v>1</v>
      </c>
      <c r="F228">
        <f>INT('Mob (2)'!F228)</f>
        <v>1</v>
      </c>
      <c r="G228">
        <f>INT('Mob (2)'!G228)</f>
        <v>0</v>
      </c>
      <c r="H228">
        <f>INT('Mob (2)'!H228)</f>
        <v>10</v>
      </c>
      <c r="I228">
        <f>INT('Mob (2)'!I228)</f>
        <v>3799</v>
      </c>
      <c r="J228">
        <f>INT('Mob (2)'!J228)</f>
        <v>1688</v>
      </c>
      <c r="K228">
        <f>INT('Mob (2)'!K228)</f>
        <v>3799</v>
      </c>
      <c r="L228">
        <f>INT('Mob (2)'!L228)</f>
        <v>2</v>
      </c>
      <c r="M228">
        <f>INT('Mob (2)'!M228)</f>
        <v>134</v>
      </c>
      <c r="N228">
        <f>INT('Mob (2)'!N228)</f>
        <v>134</v>
      </c>
      <c r="O228">
        <f>INT('Mob (2)'!O228)</f>
        <v>134</v>
      </c>
      <c r="P228">
        <f>INT('Mob (2)'!P228)</f>
        <v>1</v>
      </c>
      <c r="Q228">
        <f>INT('Mob (2)'!R228)</f>
        <v>90</v>
      </c>
      <c r="R228">
        <f>INT('Mob (2)'!S228)</f>
        <v>0</v>
      </c>
      <c r="S228">
        <f>INT('Mob (2)'!T228)</f>
        <v>47</v>
      </c>
      <c r="T228">
        <f>INT('Mob (2)'!V228)</f>
        <v>0</v>
      </c>
      <c r="U228" s="94">
        <f>INT('Mob (2)'!AB228)</f>
        <v>0</v>
      </c>
      <c r="V228">
        <f>INT('Mob (2)'!W228)</f>
        <v>800131</v>
      </c>
      <c r="W228" s="94">
        <f>INT('Mob (2)'!X228)</f>
        <v>50</v>
      </c>
      <c r="X228" s="94">
        <f>INT('Mob (2)'!AD228)</f>
        <v>111</v>
      </c>
      <c r="Y228" s="94">
        <f>INT('Mob (2)'!AE228)</f>
        <v>1</v>
      </c>
      <c r="Z228" s="94">
        <f>INT('Mob (2)'!AF228)</f>
        <v>1</v>
      </c>
      <c r="AA228" s="94">
        <f>INT('Mob (2)'!AG228)</f>
        <v>32</v>
      </c>
    </row>
    <row r="229" spans="1:27" x14ac:dyDescent="0.3">
      <c r="A229">
        <f>INT('Mob (2)'!A229)</f>
        <v>9015</v>
      </c>
      <c r="B229">
        <f>INT('Mob (2)'!B229)</f>
        <v>709015</v>
      </c>
      <c r="C229">
        <f>INT('Mob (2)'!C229)</f>
        <v>1</v>
      </c>
      <c r="D229">
        <f>INT('Mob (2)'!D229)</f>
        <v>3</v>
      </c>
      <c r="E229">
        <f>INT('Mob (2)'!E229)</f>
        <v>1</v>
      </c>
      <c r="F229">
        <f>INT('Mob (2)'!F229)</f>
        <v>1</v>
      </c>
      <c r="G229">
        <f>INT('Mob (2)'!G229)</f>
        <v>0</v>
      </c>
      <c r="H229">
        <f>INT('Mob (2)'!H229)</f>
        <v>10</v>
      </c>
      <c r="I229">
        <f>INT('Mob (2)'!I229)</f>
        <v>3959</v>
      </c>
      <c r="J229">
        <f>INT('Mob (2)'!J229)</f>
        <v>1759</v>
      </c>
      <c r="K229">
        <f>INT('Mob (2)'!K229)</f>
        <v>3959</v>
      </c>
      <c r="L229">
        <f>INT('Mob (2)'!L229)</f>
        <v>2</v>
      </c>
      <c r="M229">
        <f>INT('Mob (2)'!M229)</f>
        <v>139</v>
      </c>
      <c r="N229">
        <f>INT('Mob (2)'!N229)</f>
        <v>139</v>
      </c>
      <c r="O229">
        <f>INT('Mob (2)'!O229)</f>
        <v>139</v>
      </c>
      <c r="P229">
        <f>INT('Mob (2)'!P229)</f>
        <v>1</v>
      </c>
      <c r="Q229">
        <f>INT('Mob (2)'!R229)</f>
        <v>90</v>
      </c>
      <c r="R229">
        <f>INT('Mob (2)'!S229)</f>
        <v>0</v>
      </c>
      <c r="S229">
        <f>INT('Mob (2)'!T229)</f>
        <v>49</v>
      </c>
      <c r="T229">
        <f>INT('Mob (2)'!V229)</f>
        <v>0</v>
      </c>
      <c r="U229" s="94">
        <f>INT('Mob (2)'!AB229)</f>
        <v>0</v>
      </c>
      <c r="V229">
        <f>INT('Mob (2)'!W229)</f>
        <v>800131</v>
      </c>
      <c r="W229" s="94">
        <f>INT('Mob (2)'!X229)</f>
        <v>50</v>
      </c>
      <c r="X229" s="94">
        <f>INT('Mob (2)'!AD229)</f>
        <v>106</v>
      </c>
      <c r="Y229" s="94">
        <f>INT('Mob (2)'!AE229)</f>
        <v>1</v>
      </c>
      <c r="Z229" s="94">
        <f>INT('Mob (2)'!AF229)</f>
        <v>1</v>
      </c>
      <c r="AA229" s="94">
        <f>INT('Mob (2)'!AG229)</f>
        <v>2</v>
      </c>
    </row>
    <row r="230" spans="1:27" x14ac:dyDescent="0.3">
      <c r="A230">
        <f>INT('Mob (2)'!A230)</f>
        <v>9016</v>
      </c>
      <c r="B230">
        <f>INT('Mob (2)'!B230)</f>
        <v>709016</v>
      </c>
      <c r="C230">
        <f>INT('Mob (2)'!C230)</f>
        <v>1</v>
      </c>
      <c r="D230">
        <f>INT('Mob (2)'!D230)</f>
        <v>3</v>
      </c>
      <c r="E230">
        <f>INT('Mob (2)'!E230)</f>
        <v>1</v>
      </c>
      <c r="F230">
        <f>INT('Mob (2)'!F230)</f>
        <v>2</v>
      </c>
      <c r="G230">
        <f>INT('Mob (2)'!G230)</f>
        <v>1</v>
      </c>
      <c r="H230">
        <f>INT('Mob (2)'!H230)</f>
        <v>25</v>
      </c>
      <c r="I230">
        <f>INT('Mob (2)'!I230)</f>
        <v>4120</v>
      </c>
      <c r="J230">
        <f>INT('Mob (2)'!J230)</f>
        <v>1831</v>
      </c>
      <c r="K230">
        <f>INT('Mob (2)'!K230)</f>
        <v>4120</v>
      </c>
      <c r="L230">
        <f>INT('Mob (2)'!L230)</f>
        <v>2</v>
      </c>
      <c r="M230">
        <f>INT('Mob (2)'!M230)</f>
        <v>145</v>
      </c>
      <c r="N230">
        <f>INT('Mob (2)'!N230)</f>
        <v>145</v>
      </c>
      <c r="O230">
        <f>INT('Mob (2)'!O230)</f>
        <v>145</v>
      </c>
      <c r="P230">
        <f>INT('Mob (2)'!P230)</f>
        <v>1</v>
      </c>
      <c r="Q230">
        <f>INT('Mob (2)'!R230)</f>
        <v>90</v>
      </c>
      <c r="R230">
        <f>INT('Mob (2)'!S230)</f>
        <v>0</v>
      </c>
      <c r="S230">
        <f>INT('Mob (2)'!T230)</f>
        <v>51</v>
      </c>
      <c r="T230">
        <f>INT('Mob (2)'!V230)</f>
        <v>0</v>
      </c>
      <c r="U230" s="94">
        <f>INT('Mob (2)'!AB230)</f>
        <v>0</v>
      </c>
      <c r="V230">
        <f>INT('Mob (2)'!W230)</f>
        <v>800151</v>
      </c>
      <c r="W230" s="94">
        <f>INT('Mob (2)'!X230)</f>
        <v>35</v>
      </c>
      <c r="X230" s="94">
        <f>INT('Mob (2)'!AD230)</f>
        <v>113</v>
      </c>
      <c r="Y230" s="94">
        <f>INT('Mob (2)'!AE230)</f>
        <v>2</v>
      </c>
      <c r="Z230" s="94">
        <f>INT('Mob (2)'!AF230)</f>
        <v>0</v>
      </c>
      <c r="AA230" s="94">
        <f>INT('Mob (2)'!AG230)</f>
        <v>36</v>
      </c>
    </row>
    <row r="231" spans="1:27" x14ac:dyDescent="0.3">
      <c r="A231">
        <f>INT('Mob (2)'!A231)</f>
        <v>9017</v>
      </c>
      <c r="B231">
        <f>INT('Mob (2)'!B231)</f>
        <v>709017</v>
      </c>
      <c r="C231">
        <f>INT('Mob (2)'!C231)</f>
        <v>1</v>
      </c>
      <c r="D231">
        <f>INT('Mob (2)'!D231)</f>
        <v>3</v>
      </c>
      <c r="E231">
        <f>INT('Mob (2)'!E231)</f>
        <v>1</v>
      </c>
      <c r="F231">
        <f>INT('Mob (2)'!F231)</f>
        <v>1</v>
      </c>
      <c r="G231">
        <f>INT('Mob (2)'!G231)</f>
        <v>1</v>
      </c>
      <c r="H231">
        <f>INT('Mob (2)'!H231)</f>
        <v>25</v>
      </c>
      <c r="I231">
        <f>INT('Mob (2)'!I231)</f>
        <v>4281</v>
      </c>
      <c r="J231">
        <f>INT('Mob (2)'!J231)</f>
        <v>1902</v>
      </c>
      <c r="K231">
        <f>INT('Mob (2)'!K231)</f>
        <v>4281</v>
      </c>
      <c r="L231">
        <f>INT('Mob (2)'!L231)</f>
        <v>2</v>
      </c>
      <c r="M231">
        <f>INT('Mob (2)'!M231)</f>
        <v>151</v>
      </c>
      <c r="N231">
        <f>INT('Mob (2)'!N231)</f>
        <v>151</v>
      </c>
      <c r="O231">
        <f>INT('Mob (2)'!O231)</f>
        <v>151</v>
      </c>
      <c r="P231">
        <f>INT('Mob (2)'!P231)</f>
        <v>1</v>
      </c>
      <c r="Q231">
        <f>INT('Mob (2)'!R231)</f>
        <v>90</v>
      </c>
      <c r="R231">
        <f>INT('Mob (2)'!S231)</f>
        <v>0</v>
      </c>
      <c r="S231">
        <f>INT('Mob (2)'!T231)</f>
        <v>53</v>
      </c>
      <c r="T231">
        <f>INT('Mob (2)'!V231)</f>
        <v>0</v>
      </c>
      <c r="U231" s="94">
        <f>INT('Mob (2)'!AB231)</f>
        <v>0</v>
      </c>
      <c r="V231">
        <f>INT('Mob (2)'!W231)</f>
        <v>800151</v>
      </c>
      <c r="W231" s="94">
        <f>INT('Mob (2)'!X231)</f>
        <v>35</v>
      </c>
      <c r="X231" s="94">
        <f>INT('Mob (2)'!AD231)</f>
        <v>149</v>
      </c>
      <c r="Y231" s="94">
        <f>INT('Mob (2)'!AE231)</f>
        <v>1</v>
      </c>
      <c r="Z231" s="94">
        <f>INT('Mob (2)'!AF231)</f>
        <v>2</v>
      </c>
      <c r="AA231" s="94">
        <f>INT('Mob (2)'!AG231)</f>
        <v>77</v>
      </c>
    </row>
    <row r="232" spans="1:27" x14ac:dyDescent="0.3">
      <c r="A232">
        <f>INT('Mob (2)'!A232)</f>
        <v>9018</v>
      </c>
      <c r="B232">
        <f>INT('Mob (2)'!B232)</f>
        <v>709018</v>
      </c>
      <c r="C232">
        <f>INT('Mob (2)'!C232)</f>
        <v>1</v>
      </c>
      <c r="D232">
        <f>INT('Mob (2)'!D232)</f>
        <v>3</v>
      </c>
      <c r="E232">
        <f>INT('Mob (2)'!E232)</f>
        <v>1</v>
      </c>
      <c r="F232">
        <f>INT('Mob (2)'!F232)</f>
        <v>2</v>
      </c>
      <c r="G232">
        <f>INT('Mob (2)'!G232)</f>
        <v>0</v>
      </c>
      <c r="H232">
        <f>INT('Mob (2)'!H232)</f>
        <v>20</v>
      </c>
      <c r="I232">
        <f>INT('Mob (2)'!I232)</f>
        <v>4441</v>
      </c>
      <c r="J232">
        <f>INT('Mob (2)'!J232)</f>
        <v>1974</v>
      </c>
      <c r="K232">
        <f>INT('Mob (2)'!K232)</f>
        <v>4441</v>
      </c>
      <c r="L232">
        <f>INT('Mob (2)'!L232)</f>
        <v>2</v>
      </c>
      <c r="M232">
        <f>INT('Mob (2)'!M232)</f>
        <v>157</v>
      </c>
      <c r="N232">
        <f>INT('Mob (2)'!N232)</f>
        <v>157</v>
      </c>
      <c r="O232">
        <f>INT('Mob (2)'!O232)</f>
        <v>157</v>
      </c>
      <c r="P232">
        <f>INT('Mob (2)'!P232)</f>
        <v>1</v>
      </c>
      <c r="Q232">
        <f>INT('Mob (2)'!R232)</f>
        <v>90</v>
      </c>
      <c r="R232">
        <f>INT('Mob (2)'!S232)</f>
        <v>0</v>
      </c>
      <c r="S232">
        <f>INT('Mob (2)'!T232)</f>
        <v>55</v>
      </c>
      <c r="T232">
        <f>INT('Mob (2)'!V232)</f>
        <v>0</v>
      </c>
      <c r="U232" s="94">
        <f>INT('Mob (2)'!AB232)</f>
        <v>0</v>
      </c>
      <c r="V232">
        <f>INT('Mob (2)'!W232)</f>
        <v>800231</v>
      </c>
      <c r="W232" s="94">
        <f>INT('Mob (2)'!X232)</f>
        <v>35</v>
      </c>
      <c r="X232" s="94">
        <f>INT('Mob (2)'!AD232)</f>
        <v>104</v>
      </c>
      <c r="Y232" s="94">
        <f>INT('Mob (2)'!AE232)</f>
        <v>2</v>
      </c>
      <c r="Z232" s="94">
        <f>INT('Mob (2)'!AF232)</f>
        <v>1</v>
      </c>
      <c r="AA232" s="94">
        <f>INT('Mob (2)'!AG232)</f>
        <v>32</v>
      </c>
    </row>
    <row r="233" spans="1:27" x14ac:dyDescent="0.3">
      <c r="A233">
        <f>INT('Mob (2)'!A233)</f>
        <v>9019</v>
      </c>
      <c r="B233">
        <f>INT('Mob (2)'!B233)</f>
        <v>709019</v>
      </c>
      <c r="C233">
        <f>INT('Mob (2)'!C233)</f>
        <v>1</v>
      </c>
      <c r="D233">
        <f>INT('Mob (2)'!D233)</f>
        <v>3</v>
      </c>
      <c r="E233">
        <f>INT('Mob (2)'!E233)</f>
        <v>1</v>
      </c>
      <c r="F233">
        <f>INT('Mob (2)'!F233)</f>
        <v>1</v>
      </c>
      <c r="G233">
        <f>INT('Mob (2)'!G233)</f>
        <v>0</v>
      </c>
      <c r="H233">
        <f>INT('Mob (2)'!H233)</f>
        <v>20</v>
      </c>
      <c r="I233">
        <f>INT('Mob (2)'!I233)</f>
        <v>4602</v>
      </c>
      <c r="J233">
        <f>INT('Mob (2)'!J233)</f>
        <v>2045</v>
      </c>
      <c r="K233">
        <f>INT('Mob (2)'!K233)</f>
        <v>4602</v>
      </c>
      <c r="L233">
        <f>INT('Mob (2)'!L233)</f>
        <v>2</v>
      </c>
      <c r="M233">
        <f>INT('Mob (2)'!M233)</f>
        <v>163</v>
      </c>
      <c r="N233">
        <f>INT('Mob (2)'!N233)</f>
        <v>163</v>
      </c>
      <c r="O233">
        <f>INT('Mob (2)'!O233)</f>
        <v>163</v>
      </c>
      <c r="P233">
        <f>INT('Mob (2)'!P233)</f>
        <v>1</v>
      </c>
      <c r="Q233">
        <f>INT('Mob (2)'!R233)</f>
        <v>90</v>
      </c>
      <c r="R233">
        <f>INT('Mob (2)'!S233)</f>
        <v>0</v>
      </c>
      <c r="S233">
        <f>INT('Mob (2)'!T233)</f>
        <v>57</v>
      </c>
      <c r="T233">
        <f>INT('Mob (2)'!V233)</f>
        <v>0</v>
      </c>
      <c r="U233" s="94">
        <f>INT('Mob (2)'!AB233)</f>
        <v>0</v>
      </c>
      <c r="V233">
        <f>INT('Mob (2)'!W233)</f>
        <v>800231</v>
      </c>
      <c r="W233" s="94">
        <f>INT('Mob (2)'!X233)</f>
        <v>35</v>
      </c>
      <c r="X233" s="94">
        <f>INT('Mob (2)'!AD233)</f>
        <v>139</v>
      </c>
      <c r="Y233" s="94">
        <f>INT('Mob (2)'!AE233)</f>
        <v>4</v>
      </c>
      <c r="Z233" s="94">
        <f>INT('Mob (2)'!AF233)</f>
        <v>0</v>
      </c>
      <c r="AA233" s="94">
        <f>INT('Mob (2)'!AG233)</f>
        <v>95</v>
      </c>
    </row>
    <row r="234" spans="1:27" x14ac:dyDescent="0.3">
      <c r="A234">
        <f>INT('Mob (2)'!A234)</f>
        <v>9020</v>
      </c>
      <c r="B234">
        <f>INT('Mob (2)'!B234)</f>
        <v>709020</v>
      </c>
      <c r="C234">
        <f>INT('Mob (2)'!C234)</f>
        <v>1</v>
      </c>
      <c r="D234">
        <f>INT('Mob (2)'!D234)</f>
        <v>3</v>
      </c>
      <c r="E234">
        <f>INT('Mob (2)'!E234)</f>
        <v>1</v>
      </c>
      <c r="F234">
        <f>INT('Mob (2)'!F234)</f>
        <v>1</v>
      </c>
      <c r="G234">
        <f>INT('Mob (2)'!G234)</f>
        <v>1</v>
      </c>
      <c r="H234">
        <f>INT('Mob (2)'!H234)</f>
        <v>15</v>
      </c>
      <c r="I234">
        <f>INT('Mob (2)'!I234)</f>
        <v>4763</v>
      </c>
      <c r="J234">
        <f>INT('Mob (2)'!J234)</f>
        <v>2116</v>
      </c>
      <c r="K234">
        <f>INT('Mob (2)'!K234)</f>
        <v>4763</v>
      </c>
      <c r="L234">
        <f>INT('Mob (2)'!L234)</f>
        <v>2</v>
      </c>
      <c r="M234">
        <f>INT('Mob (2)'!M234)</f>
        <v>168</v>
      </c>
      <c r="N234">
        <f>INT('Mob (2)'!N234)</f>
        <v>168</v>
      </c>
      <c r="O234">
        <f>INT('Mob (2)'!O234)</f>
        <v>168</v>
      </c>
      <c r="P234">
        <f>INT('Mob (2)'!P234)</f>
        <v>1</v>
      </c>
      <c r="Q234">
        <f>INT('Mob (2)'!R234)</f>
        <v>90</v>
      </c>
      <c r="R234">
        <f>INT('Mob (2)'!S234)</f>
        <v>0</v>
      </c>
      <c r="S234">
        <f>INT('Mob (2)'!T234)</f>
        <v>59</v>
      </c>
      <c r="T234">
        <f>INT('Mob (2)'!V234)</f>
        <v>0</v>
      </c>
      <c r="U234" s="94">
        <f>INT('Mob (2)'!AB234)</f>
        <v>0</v>
      </c>
      <c r="V234">
        <f>INT('Mob (2)'!W234)</f>
        <v>800021</v>
      </c>
      <c r="W234" s="94">
        <f>INT('Mob (2)'!X234)</f>
        <v>5</v>
      </c>
      <c r="X234" s="94">
        <f>INT('Mob (2)'!AD234)</f>
        <v>142</v>
      </c>
      <c r="Y234" s="94">
        <f>INT('Mob (2)'!AE234)</f>
        <v>1</v>
      </c>
      <c r="Z234" s="94">
        <f>INT('Mob (2)'!AF234)</f>
        <v>1</v>
      </c>
      <c r="AA234" s="94">
        <f>INT('Mob (2)'!AG234)</f>
        <v>8</v>
      </c>
    </row>
    <row r="235" spans="1:27" x14ac:dyDescent="0.3">
      <c r="A235">
        <f>INT('Mob (2)'!A235)</f>
        <v>9021</v>
      </c>
      <c r="B235">
        <f>INT('Mob (2)'!B235)</f>
        <v>709021</v>
      </c>
      <c r="C235">
        <f>INT('Mob (2)'!C235)</f>
        <v>1</v>
      </c>
      <c r="D235">
        <f>INT('Mob (2)'!D235)</f>
        <v>3</v>
      </c>
      <c r="E235">
        <f>INT('Mob (2)'!E235)</f>
        <v>1</v>
      </c>
      <c r="F235">
        <f>INT('Mob (2)'!F235)</f>
        <v>1</v>
      </c>
      <c r="G235">
        <f>INT('Mob (2)'!G235)</f>
        <v>1</v>
      </c>
      <c r="H235">
        <f>INT('Mob (2)'!H235)</f>
        <v>15</v>
      </c>
      <c r="I235">
        <f>INT('Mob (2)'!I235)</f>
        <v>4923</v>
      </c>
      <c r="J235">
        <f>INT('Mob (2)'!J235)</f>
        <v>2188</v>
      </c>
      <c r="K235">
        <f>INT('Mob (2)'!K235)</f>
        <v>4923</v>
      </c>
      <c r="L235">
        <f>INT('Mob (2)'!L235)</f>
        <v>2</v>
      </c>
      <c r="M235">
        <f>INT('Mob (2)'!M235)</f>
        <v>174</v>
      </c>
      <c r="N235">
        <f>INT('Mob (2)'!N235)</f>
        <v>174</v>
      </c>
      <c r="O235">
        <f>INT('Mob (2)'!O235)</f>
        <v>174</v>
      </c>
      <c r="P235">
        <f>INT('Mob (2)'!P235)</f>
        <v>1</v>
      </c>
      <c r="Q235">
        <f>INT('Mob (2)'!R235)</f>
        <v>90</v>
      </c>
      <c r="R235">
        <f>INT('Mob (2)'!S235)</f>
        <v>0</v>
      </c>
      <c r="S235">
        <f>INT('Mob (2)'!T235)</f>
        <v>61</v>
      </c>
      <c r="T235">
        <f>INT('Mob (2)'!V235)</f>
        <v>0</v>
      </c>
      <c r="U235" s="94">
        <f>INT('Mob (2)'!AB235)</f>
        <v>0</v>
      </c>
      <c r="V235">
        <f>INT('Mob (2)'!W235)</f>
        <v>800021</v>
      </c>
      <c r="W235" s="94">
        <f>INT('Mob (2)'!X235)</f>
        <v>5</v>
      </c>
      <c r="X235" s="94">
        <f>INT('Mob (2)'!AD235)</f>
        <v>103</v>
      </c>
      <c r="Y235" s="94">
        <f>INT('Mob (2)'!AE235)</f>
        <v>1</v>
      </c>
      <c r="Z235" s="94">
        <f>INT('Mob (2)'!AF235)</f>
        <v>1</v>
      </c>
      <c r="AA235" s="94">
        <f>INT('Mob (2)'!AG235)</f>
        <v>50</v>
      </c>
    </row>
    <row r="236" spans="1:27" x14ac:dyDescent="0.3">
      <c r="A236">
        <f>INT('Mob (2)'!A236)</f>
        <v>9022</v>
      </c>
      <c r="B236">
        <f>INT('Mob (2)'!B236)</f>
        <v>709022</v>
      </c>
      <c r="C236">
        <f>INT('Mob (2)'!C236)</f>
        <v>1</v>
      </c>
      <c r="D236">
        <f>INT('Mob (2)'!D236)</f>
        <v>3</v>
      </c>
      <c r="E236">
        <f>INT('Mob (2)'!E236)</f>
        <v>1</v>
      </c>
      <c r="F236">
        <f>INT('Mob (2)'!F236)</f>
        <v>1</v>
      </c>
      <c r="G236">
        <f>INT('Mob (2)'!G236)</f>
        <v>1</v>
      </c>
      <c r="H236">
        <f>INT('Mob (2)'!H236)</f>
        <v>15</v>
      </c>
      <c r="I236">
        <f>INT('Mob (2)'!I236)</f>
        <v>5084</v>
      </c>
      <c r="J236">
        <f>INT('Mob (2)'!J236)</f>
        <v>2259</v>
      </c>
      <c r="K236">
        <f>INT('Mob (2)'!K236)</f>
        <v>5084</v>
      </c>
      <c r="L236">
        <f>INT('Mob (2)'!L236)</f>
        <v>2</v>
      </c>
      <c r="M236">
        <f>INT('Mob (2)'!M236)</f>
        <v>180</v>
      </c>
      <c r="N236">
        <f>INT('Mob (2)'!N236)</f>
        <v>180</v>
      </c>
      <c r="O236">
        <f>INT('Mob (2)'!O236)</f>
        <v>180</v>
      </c>
      <c r="P236">
        <f>INT('Mob (2)'!P236)</f>
        <v>1</v>
      </c>
      <c r="Q236">
        <f>INT('Mob (2)'!R236)</f>
        <v>90</v>
      </c>
      <c r="R236">
        <f>INT('Mob (2)'!S236)</f>
        <v>0</v>
      </c>
      <c r="S236">
        <f>INT('Mob (2)'!T236)</f>
        <v>63</v>
      </c>
      <c r="T236">
        <f>INT('Mob (2)'!V236)</f>
        <v>0</v>
      </c>
      <c r="U236" s="94">
        <f>INT('Mob (2)'!AB236)</f>
        <v>0</v>
      </c>
      <c r="V236">
        <f>INT('Mob (2)'!W236)</f>
        <v>800021</v>
      </c>
      <c r="W236" s="94">
        <f>INT('Mob (2)'!X236)</f>
        <v>5</v>
      </c>
      <c r="X236" s="94">
        <f>INT('Mob (2)'!AD236)</f>
        <v>134</v>
      </c>
      <c r="Y236" s="94">
        <f>INT('Mob (2)'!AE236)</f>
        <v>1</v>
      </c>
      <c r="Z236" s="94">
        <f>INT('Mob (2)'!AF236)</f>
        <v>1</v>
      </c>
      <c r="AA236" s="94">
        <f>INT('Mob (2)'!AG236)</f>
        <v>94</v>
      </c>
    </row>
    <row r="237" spans="1:27" x14ac:dyDescent="0.3">
      <c r="A237">
        <f>INT('Mob (2)'!A237)</f>
        <v>9023</v>
      </c>
      <c r="B237">
        <f>INT('Mob (2)'!B237)</f>
        <v>709023</v>
      </c>
      <c r="C237">
        <f>INT('Mob (2)'!C237)</f>
        <v>1</v>
      </c>
      <c r="D237">
        <f>INT('Mob (2)'!D237)</f>
        <v>2</v>
      </c>
      <c r="E237">
        <f>INT('Mob (2)'!E237)</f>
        <v>1</v>
      </c>
      <c r="F237">
        <f>INT('Mob (2)'!F237)</f>
        <v>1</v>
      </c>
      <c r="G237">
        <f>INT('Mob (2)'!G237)</f>
        <v>0</v>
      </c>
      <c r="H237">
        <f>INT('Mob (2)'!H237)</f>
        <v>25</v>
      </c>
      <c r="I237">
        <f>INT('Mob (2)'!I237)</f>
        <v>5245</v>
      </c>
      <c r="J237">
        <f>INT('Mob (2)'!J237)</f>
        <v>2331</v>
      </c>
      <c r="K237">
        <f>INT('Mob (2)'!K237)</f>
        <v>5245</v>
      </c>
      <c r="L237">
        <f>INT('Mob (2)'!L237)</f>
        <v>2</v>
      </c>
      <c r="M237">
        <f>INT('Mob (2)'!M237)</f>
        <v>186</v>
      </c>
      <c r="N237">
        <f>INT('Mob (2)'!N237)</f>
        <v>186</v>
      </c>
      <c r="O237">
        <f>INT('Mob (2)'!O237)</f>
        <v>186</v>
      </c>
      <c r="P237">
        <f>INT('Mob (2)'!P237)</f>
        <v>1</v>
      </c>
      <c r="Q237">
        <f>INT('Mob (2)'!R237)</f>
        <v>90</v>
      </c>
      <c r="R237">
        <f>INT('Mob (2)'!S237)</f>
        <v>0</v>
      </c>
      <c r="S237">
        <f>INT('Mob (2)'!T237)</f>
        <v>65</v>
      </c>
      <c r="T237">
        <f>INT('Mob (2)'!V237)</f>
        <v>0</v>
      </c>
      <c r="U237" s="94">
        <f>INT('Mob (2)'!AB237)</f>
        <v>0</v>
      </c>
      <c r="V237">
        <f>INT('Mob (2)'!W237)</f>
        <v>800041</v>
      </c>
      <c r="W237" s="94">
        <f>INT('Mob (2)'!X237)</f>
        <v>2</v>
      </c>
      <c r="X237" s="94">
        <f>INT('Mob (2)'!AD237)</f>
        <v>135</v>
      </c>
      <c r="Y237" s="94">
        <f>INT('Mob (2)'!AE237)</f>
        <v>1</v>
      </c>
      <c r="Z237" s="94">
        <f>INT('Mob (2)'!AF237)</f>
        <v>1</v>
      </c>
      <c r="AA237" s="94">
        <f>INT('Mob (2)'!AG237)</f>
        <v>34</v>
      </c>
    </row>
    <row r="238" spans="1:27" x14ac:dyDescent="0.3">
      <c r="A238">
        <f>INT('Mob (2)'!A238)</f>
        <v>9024</v>
      </c>
      <c r="B238">
        <f>INT('Mob (2)'!B238)</f>
        <v>709024</v>
      </c>
      <c r="C238">
        <f>INT('Mob (2)'!C238)</f>
        <v>1</v>
      </c>
      <c r="D238">
        <f>INT('Mob (2)'!D238)</f>
        <v>2</v>
      </c>
      <c r="E238">
        <f>INT('Mob (2)'!E238)</f>
        <v>1</v>
      </c>
      <c r="F238">
        <f>INT('Mob (2)'!F238)</f>
        <v>1</v>
      </c>
      <c r="G238">
        <f>INT('Mob (2)'!G238)</f>
        <v>0</v>
      </c>
      <c r="H238">
        <f>INT('Mob (2)'!H238)</f>
        <v>25</v>
      </c>
      <c r="I238">
        <f>INT('Mob (2)'!I238)</f>
        <v>5405</v>
      </c>
      <c r="J238">
        <f>INT('Mob (2)'!J238)</f>
        <v>2402</v>
      </c>
      <c r="K238">
        <f>INT('Mob (2)'!K238)</f>
        <v>5405</v>
      </c>
      <c r="L238">
        <f>INT('Mob (2)'!L238)</f>
        <v>2</v>
      </c>
      <c r="M238">
        <f>INT('Mob (2)'!M238)</f>
        <v>192</v>
      </c>
      <c r="N238">
        <f>INT('Mob (2)'!N238)</f>
        <v>192</v>
      </c>
      <c r="O238">
        <f>INT('Mob (2)'!O238)</f>
        <v>192</v>
      </c>
      <c r="P238">
        <f>INT('Mob (2)'!P238)</f>
        <v>1</v>
      </c>
      <c r="Q238">
        <f>INT('Mob (2)'!R238)</f>
        <v>90</v>
      </c>
      <c r="R238">
        <f>INT('Mob (2)'!S238)</f>
        <v>0</v>
      </c>
      <c r="S238">
        <f>INT('Mob (2)'!T238)</f>
        <v>67</v>
      </c>
      <c r="T238">
        <f>INT('Mob (2)'!V238)</f>
        <v>0</v>
      </c>
      <c r="U238" s="94">
        <f>INT('Mob (2)'!AB238)</f>
        <v>0</v>
      </c>
      <c r="V238">
        <f>INT('Mob (2)'!W238)</f>
        <v>800041</v>
      </c>
      <c r="W238" s="94">
        <f>INT('Mob (2)'!X238)</f>
        <v>2</v>
      </c>
      <c r="X238" s="94">
        <f>INT('Mob (2)'!AD238)</f>
        <v>146</v>
      </c>
      <c r="Y238" s="94">
        <f>INT('Mob (2)'!AE238)</f>
        <v>1</v>
      </c>
      <c r="Z238" s="94">
        <f>INT('Mob (2)'!AF238)</f>
        <v>1</v>
      </c>
      <c r="AA238" s="94">
        <f>INT('Mob (2)'!AG238)</f>
        <v>62</v>
      </c>
    </row>
    <row r="239" spans="1:27" x14ac:dyDescent="0.3">
      <c r="A239">
        <f>INT('Mob (2)'!A239)</f>
        <v>9025</v>
      </c>
      <c r="B239">
        <f>INT('Mob (2)'!B239)</f>
        <v>709025</v>
      </c>
      <c r="C239">
        <f>INT('Mob (2)'!C239)</f>
        <v>1</v>
      </c>
      <c r="D239">
        <f>INT('Mob (2)'!D239)</f>
        <v>2</v>
      </c>
      <c r="E239">
        <f>INT('Mob (2)'!E239)</f>
        <v>1</v>
      </c>
      <c r="F239">
        <f>INT('Mob (2)'!F239)</f>
        <v>1</v>
      </c>
      <c r="G239">
        <f>INT('Mob (2)'!G239)</f>
        <v>1</v>
      </c>
      <c r="H239">
        <f>INT('Mob (2)'!H239)</f>
        <v>10</v>
      </c>
      <c r="I239">
        <f>INT('Mob (2)'!I239)</f>
        <v>5566</v>
      </c>
      <c r="J239">
        <f>INT('Mob (2)'!J239)</f>
        <v>2474</v>
      </c>
      <c r="K239">
        <f>INT('Mob (2)'!K239)</f>
        <v>5566</v>
      </c>
      <c r="L239">
        <f>INT('Mob (2)'!L239)</f>
        <v>2</v>
      </c>
      <c r="M239">
        <f>INT('Mob (2)'!M239)</f>
        <v>197</v>
      </c>
      <c r="N239">
        <f>INT('Mob (2)'!N239)</f>
        <v>197</v>
      </c>
      <c r="O239">
        <f>INT('Mob (2)'!O239)</f>
        <v>197</v>
      </c>
      <c r="P239">
        <f>INT('Mob (2)'!P239)</f>
        <v>1</v>
      </c>
      <c r="Q239">
        <f>INT('Mob (2)'!R239)</f>
        <v>90</v>
      </c>
      <c r="R239">
        <f>INT('Mob (2)'!S239)</f>
        <v>0</v>
      </c>
      <c r="S239">
        <f>INT('Mob (2)'!T239)</f>
        <v>69</v>
      </c>
      <c r="T239">
        <f>INT('Mob (2)'!V239)</f>
        <v>0</v>
      </c>
      <c r="U239" s="94">
        <f>INT('Mob (2)'!AB239)</f>
        <v>0</v>
      </c>
      <c r="V239">
        <f>INT('Mob (2)'!W239)</f>
        <v>800091</v>
      </c>
      <c r="W239" s="94">
        <f>INT('Mob (2)'!X239)</f>
        <v>35</v>
      </c>
      <c r="X239" s="94">
        <f>INT('Mob (2)'!AD239)</f>
        <v>102</v>
      </c>
      <c r="Y239" s="94">
        <f>INT('Mob (2)'!AE239)</f>
        <v>1</v>
      </c>
      <c r="Z239" s="94">
        <f>INT('Mob (2)'!AF239)</f>
        <v>2</v>
      </c>
      <c r="AA239" s="94">
        <f>INT('Mob (2)'!AG239)</f>
        <v>25</v>
      </c>
    </row>
    <row r="240" spans="1:27" x14ac:dyDescent="0.3">
      <c r="A240">
        <f>INT('Mob (2)'!A240)</f>
        <v>9026</v>
      </c>
      <c r="B240">
        <f>INT('Mob (2)'!B240)</f>
        <v>709026</v>
      </c>
      <c r="C240">
        <f>INT('Mob (2)'!C240)</f>
        <v>1</v>
      </c>
      <c r="D240">
        <f>INT('Mob (2)'!D240)</f>
        <v>2</v>
      </c>
      <c r="E240">
        <f>INT('Mob (2)'!E240)</f>
        <v>1</v>
      </c>
      <c r="F240">
        <f>INT('Mob (2)'!F240)</f>
        <v>1</v>
      </c>
      <c r="G240">
        <f>INT('Mob (2)'!G240)</f>
        <v>1</v>
      </c>
      <c r="H240">
        <f>INT('Mob (2)'!H240)</f>
        <v>10</v>
      </c>
      <c r="I240">
        <f>INT('Mob (2)'!I240)</f>
        <v>5727</v>
      </c>
      <c r="J240">
        <f>INT('Mob (2)'!J240)</f>
        <v>2545</v>
      </c>
      <c r="K240">
        <f>INT('Mob (2)'!K240)</f>
        <v>5727</v>
      </c>
      <c r="L240">
        <f>INT('Mob (2)'!L240)</f>
        <v>2</v>
      </c>
      <c r="M240">
        <f>INT('Mob (2)'!M240)</f>
        <v>203</v>
      </c>
      <c r="N240">
        <f>INT('Mob (2)'!N240)</f>
        <v>203</v>
      </c>
      <c r="O240">
        <f>INT('Mob (2)'!O240)</f>
        <v>203</v>
      </c>
      <c r="P240">
        <f>INT('Mob (2)'!P240)</f>
        <v>1</v>
      </c>
      <c r="Q240">
        <f>INT('Mob (2)'!R240)</f>
        <v>90</v>
      </c>
      <c r="R240">
        <f>INT('Mob (2)'!S240)</f>
        <v>0</v>
      </c>
      <c r="S240">
        <f>INT('Mob (2)'!T240)</f>
        <v>71</v>
      </c>
      <c r="T240">
        <f>INT('Mob (2)'!V240)</f>
        <v>0</v>
      </c>
      <c r="U240" s="94">
        <f>INT('Mob (2)'!AB240)</f>
        <v>0</v>
      </c>
      <c r="V240">
        <f>INT('Mob (2)'!W240)</f>
        <v>800091</v>
      </c>
      <c r="W240" s="94">
        <f>INT('Mob (2)'!X240)</f>
        <v>35</v>
      </c>
      <c r="X240" s="94">
        <f>INT('Mob (2)'!AD240)</f>
        <v>145</v>
      </c>
      <c r="Y240" s="94">
        <f>INT('Mob (2)'!AE240)</f>
        <v>1</v>
      </c>
      <c r="Z240" s="94">
        <f>INT('Mob (2)'!AF240)</f>
        <v>1</v>
      </c>
      <c r="AA240" s="94">
        <f>INT('Mob (2)'!AG240)</f>
        <v>69</v>
      </c>
    </row>
    <row r="241" spans="1:27" x14ac:dyDescent="0.3">
      <c r="A241">
        <f>INT('Mob (2)'!A241)</f>
        <v>9027</v>
      </c>
      <c r="B241">
        <f>INT('Mob (2)'!B241)</f>
        <v>709027</v>
      </c>
      <c r="C241">
        <f>INT('Mob (2)'!C241)</f>
        <v>1</v>
      </c>
      <c r="D241">
        <f>INT('Mob (2)'!D241)</f>
        <v>3</v>
      </c>
      <c r="E241">
        <f>INT('Mob (2)'!E241)</f>
        <v>1</v>
      </c>
      <c r="F241">
        <f>INT('Mob (2)'!F241)</f>
        <v>2</v>
      </c>
      <c r="G241">
        <f>INT('Mob (2)'!G241)</f>
        <v>1</v>
      </c>
      <c r="H241">
        <f>INT('Mob (2)'!H241)</f>
        <v>15</v>
      </c>
      <c r="I241">
        <f>INT('Mob (2)'!I241)</f>
        <v>5888</v>
      </c>
      <c r="J241">
        <f>INT('Mob (2)'!J241)</f>
        <v>2616</v>
      </c>
      <c r="K241">
        <f>INT('Mob (2)'!K241)</f>
        <v>5888</v>
      </c>
      <c r="L241">
        <f>INT('Mob (2)'!L241)</f>
        <v>2</v>
      </c>
      <c r="M241">
        <f>INT('Mob (2)'!M241)</f>
        <v>209</v>
      </c>
      <c r="N241">
        <f>INT('Mob (2)'!N241)</f>
        <v>209</v>
      </c>
      <c r="O241">
        <f>INT('Mob (2)'!O241)</f>
        <v>209</v>
      </c>
      <c r="P241">
        <f>INT('Mob (2)'!P241)</f>
        <v>1</v>
      </c>
      <c r="Q241">
        <f>INT('Mob (2)'!R241)</f>
        <v>90</v>
      </c>
      <c r="R241">
        <f>INT('Mob (2)'!S241)</f>
        <v>0</v>
      </c>
      <c r="S241">
        <f>INT('Mob (2)'!T241)</f>
        <v>73</v>
      </c>
      <c r="T241">
        <f>INT('Mob (2)'!V241)</f>
        <v>0</v>
      </c>
      <c r="U241" s="94">
        <f>INT('Mob (2)'!AB241)</f>
        <v>0</v>
      </c>
      <c r="V241">
        <f>INT('Mob (2)'!W241)</f>
        <v>800021</v>
      </c>
      <c r="W241" s="94">
        <f>INT('Mob (2)'!X241)</f>
        <v>5</v>
      </c>
      <c r="X241" s="94">
        <f>INT('Mob (2)'!AD241)</f>
        <v>142</v>
      </c>
      <c r="Y241" s="94">
        <f>INT('Mob (2)'!AE241)</f>
        <v>2</v>
      </c>
      <c r="Z241" s="94">
        <f>INT('Mob (2)'!AF241)</f>
        <v>0</v>
      </c>
      <c r="AA241" s="94">
        <f>INT('Mob (2)'!AG241)</f>
        <v>89</v>
      </c>
    </row>
    <row r="242" spans="1:27" x14ac:dyDescent="0.3">
      <c r="A242">
        <f>INT('Mob (2)'!A242)</f>
        <v>9028</v>
      </c>
      <c r="B242">
        <f>INT('Mob (2)'!B242)</f>
        <v>709028</v>
      </c>
      <c r="C242">
        <f>INT('Mob (2)'!C242)</f>
        <v>1</v>
      </c>
      <c r="D242">
        <f>INT('Mob (2)'!D242)</f>
        <v>3</v>
      </c>
      <c r="E242">
        <f>INT('Mob (2)'!E242)</f>
        <v>1</v>
      </c>
      <c r="F242">
        <f>INT('Mob (2)'!F242)</f>
        <v>1</v>
      </c>
      <c r="G242">
        <f>INT('Mob (2)'!G242)</f>
        <v>1</v>
      </c>
      <c r="H242">
        <f>INT('Mob (2)'!H242)</f>
        <v>15</v>
      </c>
      <c r="I242">
        <f>INT('Mob (2)'!I242)</f>
        <v>6048</v>
      </c>
      <c r="J242">
        <f>INT('Mob (2)'!J242)</f>
        <v>2688</v>
      </c>
      <c r="K242">
        <f>INT('Mob (2)'!K242)</f>
        <v>6048</v>
      </c>
      <c r="L242">
        <f>INT('Mob (2)'!L242)</f>
        <v>2</v>
      </c>
      <c r="M242">
        <f>INT('Mob (2)'!M242)</f>
        <v>215</v>
      </c>
      <c r="N242">
        <f>INT('Mob (2)'!N242)</f>
        <v>215</v>
      </c>
      <c r="O242">
        <f>INT('Mob (2)'!O242)</f>
        <v>215</v>
      </c>
      <c r="P242">
        <f>INT('Mob (2)'!P242)</f>
        <v>1</v>
      </c>
      <c r="Q242">
        <f>INT('Mob (2)'!R242)</f>
        <v>90</v>
      </c>
      <c r="R242">
        <f>INT('Mob (2)'!S242)</f>
        <v>0</v>
      </c>
      <c r="S242">
        <f>INT('Mob (2)'!T242)</f>
        <v>75</v>
      </c>
      <c r="T242">
        <f>INT('Mob (2)'!V242)</f>
        <v>0</v>
      </c>
      <c r="U242" s="94">
        <f>INT('Mob (2)'!AB242)</f>
        <v>0</v>
      </c>
      <c r="V242">
        <f>INT('Mob (2)'!W242)</f>
        <v>800021</v>
      </c>
      <c r="W242" s="94">
        <f>INT('Mob (2)'!X242)</f>
        <v>5</v>
      </c>
      <c r="X242" s="94">
        <f>INT('Mob (2)'!AD242)</f>
        <v>117</v>
      </c>
      <c r="Y242" s="94">
        <f>INT('Mob (2)'!AE242)</f>
        <v>1</v>
      </c>
      <c r="Z242" s="94">
        <f>INT('Mob (2)'!AF242)</f>
        <v>1</v>
      </c>
      <c r="AA242" s="94">
        <f>INT('Mob (2)'!AG242)</f>
        <v>44</v>
      </c>
    </row>
    <row r="243" spans="1:27" x14ac:dyDescent="0.3">
      <c r="A243">
        <f>INT('Mob (2)'!A243)</f>
        <v>9029</v>
      </c>
      <c r="B243">
        <f>INT('Mob (2)'!B243)</f>
        <v>709029</v>
      </c>
      <c r="C243">
        <f>INT('Mob (2)'!C243)</f>
        <v>1</v>
      </c>
      <c r="D243">
        <f>INT('Mob (2)'!D243)</f>
        <v>3</v>
      </c>
      <c r="E243">
        <f>INT('Mob (2)'!E243)</f>
        <v>1</v>
      </c>
      <c r="F243">
        <f>INT('Mob (2)'!F243)</f>
        <v>1</v>
      </c>
      <c r="G243">
        <f>INT('Mob (2)'!G243)</f>
        <v>1</v>
      </c>
      <c r="H243">
        <f>INT('Mob (2)'!H243)</f>
        <v>15</v>
      </c>
      <c r="I243">
        <f>INT('Mob (2)'!I243)</f>
        <v>6209</v>
      </c>
      <c r="J243">
        <f>INT('Mob (2)'!J243)</f>
        <v>2759</v>
      </c>
      <c r="K243">
        <f>INT('Mob (2)'!K243)</f>
        <v>6209</v>
      </c>
      <c r="L243">
        <f>INT('Mob (2)'!L243)</f>
        <v>2</v>
      </c>
      <c r="M243">
        <f>INT('Mob (2)'!M243)</f>
        <v>220</v>
      </c>
      <c r="N243">
        <f>INT('Mob (2)'!N243)</f>
        <v>220</v>
      </c>
      <c r="O243">
        <f>INT('Mob (2)'!O243)</f>
        <v>220</v>
      </c>
      <c r="P243">
        <f>INT('Mob (2)'!P243)</f>
        <v>1</v>
      </c>
      <c r="Q243">
        <f>INT('Mob (2)'!R243)</f>
        <v>90</v>
      </c>
      <c r="R243">
        <f>INT('Mob (2)'!S243)</f>
        <v>0</v>
      </c>
      <c r="S243">
        <f>INT('Mob (2)'!T243)</f>
        <v>77</v>
      </c>
      <c r="T243">
        <f>INT('Mob (2)'!V243)</f>
        <v>0</v>
      </c>
      <c r="U243" s="94">
        <f>INT('Mob (2)'!AB243)</f>
        <v>0</v>
      </c>
      <c r="V243">
        <f>INT('Mob (2)'!W243)</f>
        <v>800021</v>
      </c>
      <c r="W243" s="94">
        <f>INT('Mob (2)'!X243)</f>
        <v>5</v>
      </c>
      <c r="X243" s="94">
        <f>INT('Mob (2)'!AD243)</f>
        <v>104</v>
      </c>
      <c r="Y243" s="94">
        <f>INT('Mob (2)'!AE243)</f>
        <v>1</v>
      </c>
      <c r="Z243" s="94">
        <f>INT('Mob (2)'!AF243)</f>
        <v>1</v>
      </c>
      <c r="AA243" s="94">
        <f>INT('Mob (2)'!AG243)</f>
        <v>61</v>
      </c>
    </row>
    <row r="244" spans="1:27" x14ac:dyDescent="0.3">
      <c r="A244">
        <f>INT('Mob (2)'!A244)</f>
        <v>10101</v>
      </c>
      <c r="B244">
        <f>INT('Mob (2)'!B244)</f>
        <v>700101</v>
      </c>
      <c r="C244">
        <f>INT('Mob (2)'!C244)</f>
        <v>2</v>
      </c>
      <c r="D244">
        <f>INT('Mob (2)'!D244)</f>
        <v>1</v>
      </c>
      <c r="E244">
        <f>INT('Mob (2)'!E244)</f>
        <v>1</v>
      </c>
      <c r="F244">
        <f>INT('Mob (2)'!F244)</f>
        <v>1</v>
      </c>
      <c r="G244">
        <f>INT('Mob (2)'!G244)</f>
        <v>1</v>
      </c>
      <c r="H244">
        <f>INT('Mob (2)'!H244)</f>
        <v>0</v>
      </c>
      <c r="I244">
        <f>INT('Mob (2)'!I244)</f>
        <v>1588</v>
      </c>
      <c r="J244">
        <f>INT('Mob (2)'!J244)</f>
        <v>1588</v>
      </c>
      <c r="K244">
        <f>INT('Mob (2)'!K244)</f>
        <v>1588</v>
      </c>
      <c r="L244">
        <f>INT('Mob (2)'!L244)</f>
        <v>0</v>
      </c>
      <c r="M244">
        <f>INT('Mob (2)'!M244)</f>
        <v>225</v>
      </c>
      <c r="N244">
        <f>INT('Mob (2)'!N244)</f>
        <v>225</v>
      </c>
      <c r="O244">
        <f>INT('Mob (2)'!O244)</f>
        <v>225</v>
      </c>
      <c r="P244">
        <f>INT('Mob (2)'!P244)</f>
        <v>0</v>
      </c>
      <c r="Q244">
        <f>INT('Mob (2)'!R244)</f>
        <v>79</v>
      </c>
      <c r="R244">
        <f>INT('Mob (2)'!S244)</f>
        <v>0</v>
      </c>
      <c r="S244">
        <f>INT('Mob (2)'!T244)</f>
        <v>17</v>
      </c>
      <c r="T244">
        <f>INT('Mob (2)'!V244)</f>
        <v>0</v>
      </c>
      <c r="U244" s="94">
        <f>INT('Mob (2)'!AB244)</f>
        <v>0</v>
      </c>
      <c r="V244">
        <f>INT('Mob (2)'!W244)</f>
        <v>800183</v>
      </c>
      <c r="W244" s="94">
        <f>INT('Mob (2)'!X244)</f>
        <v>100</v>
      </c>
      <c r="X244" s="94">
        <f>INT('Mob (2)'!AD244)</f>
        <v>79</v>
      </c>
      <c r="Y244" s="94">
        <f>INT('Mob (2)'!AE244)</f>
        <v>7</v>
      </c>
      <c r="Z244" s="94">
        <f>INT('Mob (2)'!AF244)</f>
        <v>1</v>
      </c>
      <c r="AA244" s="94">
        <f>INT('Mob (2)'!AG244)</f>
        <v>98</v>
      </c>
    </row>
    <row r="245" spans="1:27" x14ac:dyDescent="0.3">
      <c r="A245">
        <f>INT('Mob (2)'!A245)</f>
        <v>10102</v>
      </c>
      <c r="B245">
        <f>INT('Mob (2)'!B245)</f>
        <v>700102</v>
      </c>
      <c r="C245">
        <f>INT('Mob (2)'!C245)</f>
        <v>2</v>
      </c>
      <c r="D245">
        <f>INT('Mob (2)'!D245)</f>
        <v>1</v>
      </c>
      <c r="E245">
        <f>INT('Mob (2)'!E245)</f>
        <v>1</v>
      </c>
      <c r="F245">
        <f>INT('Mob (2)'!F245)</f>
        <v>1</v>
      </c>
      <c r="G245">
        <f>INT('Mob (2)'!G245)</f>
        <v>0</v>
      </c>
      <c r="H245">
        <f>INT('Mob (2)'!H245)</f>
        <v>15</v>
      </c>
      <c r="I245">
        <f>INT('Mob (2)'!I245)</f>
        <v>1633</v>
      </c>
      <c r="J245">
        <f>INT('Mob (2)'!J245)</f>
        <v>1633</v>
      </c>
      <c r="K245">
        <f>INT('Mob (2)'!K245)</f>
        <v>1633</v>
      </c>
      <c r="L245">
        <f>INT('Mob (2)'!L245)</f>
        <v>0</v>
      </c>
      <c r="M245">
        <f>INT('Mob (2)'!M245)</f>
        <v>228</v>
      </c>
      <c r="N245">
        <f>INT('Mob (2)'!N245)</f>
        <v>228</v>
      </c>
      <c r="O245">
        <f>INT('Mob (2)'!O245)</f>
        <v>228</v>
      </c>
      <c r="P245">
        <f>INT('Mob (2)'!P245)</f>
        <v>0</v>
      </c>
      <c r="Q245">
        <f>INT('Mob (2)'!R245)</f>
        <v>79</v>
      </c>
      <c r="R245">
        <f>INT('Mob (2)'!S245)</f>
        <v>0</v>
      </c>
      <c r="S245">
        <f>INT('Mob (2)'!T245)</f>
        <v>17</v>
      </c>
      <c r="T245">
        <f>INT('Mob (2)'!V245)</f>
        <v>0</v>
      </c>
      <c r="U245" s="94">
        <f>INT('Mob (2)'!AB245)</f>
        <v>0</v>
      </c>
      <c r="V245">
        <f>INT('Mob (2)'!W245)</f>
        <v>800082</v>
      </c>
      <c r="W245" s="94">
        <f>INT('Mob (2)'!X245)</f>
        <v>15</v>
      </c>
      <c r="X245" s="94">
        <f>INT('Mob (2)'!AD245)</f>
        <v>47</v>
      </c>
      <c r="Y245" s="94">
        <f>INT('Mob (2)'!AE245)</f>
        <v>1</v>
      </c>
      <c r="Z245" s="94">
        <f>INT('Mob (2)'!AF245)</f>
        <v>1</v>
      </c>
      <c r="AA245" s="94">
        <f>INT('Mob (2)'!AG245)</f>
        <v>33</v>
      </c>
    </row>
    <row r="246" spans="1:27" x14ac:dyDescent="0.3">
      <c r="A246">
        <f>INT('Mob (2)'!A246)</f>
        <v>10103</v>
      </c>
      <c r="B246">
        <f>INT('Mob (2)'!B246)</f>
        <v>700103</v>
      </c>
      <c r="C246">
        <f>INT('Mob (2)'!C246)</f>
        <v>2</v>
      </c>
      <c r="D246">
        <f>INT('Mob (2)'!D246)</f>
        <v>1</v>
      </c>
      <c r="E246">
        <f>INT('Mob (2)'!E246)</f>
        <v>1</v>
      </c>
      <c r="F246">
        <f>INT('Mob (2)'!F246)</f>
        <v>1</v>
      </c>
      <c r="G246">
        <f>INT('Mob (2)'!G246)</f>
        <v>0</v>
      </c>
      <c r="H246">
        <f>INT('Mob (2)'!H246)</f>
        <v>15</v>
      </c>
      <c r="I246">
        <f>INT('Mob (2)'!I246)</f>
        <v>1723</v>
      </c>
      <c r="J246">
        <f>INT('Mob (2)'!J246)</f>
        <v>1723</v>
      </c>
      <c r="K246">
        <f>INT('Mob (2)'!K246)</f>
        <v>1723</v>
      </c>
      <c r="L246">
        <f>INT('Mob (2)'!L246)</f>
        <v>0</v>
      </c>
      <c r="M246">
        <f>INT('Mob (2)'!M246)</f>
        <v>232</v>
      </c>
      <c r="N246">
        <f>INT('Mob (2)'!N246)</f>
        <v>232</v>
      </c>
      <c r="O246">
        <f>INT('Mob (2)'!O246)</f>
        <v>232</v>
      </c>
      <c r="P246">
        <f>INT('Mob (2)'!P246)</f>
        <v>0</v>
      </c>
      <c r="Q246">
        <f>INT('Mob (2)'!R246)</f>
        <v>79</v>
      </c>
      <c r="R246">
        <f>INT('Mob (2)'!S246)</f>
        <v>0</v>
      </c>
      <c r="S246">
        <f>INT('Mob (2)'!T246)</f>
        <v>18</v>
      </c>
      <c r="T246">
        <f>INT('Mob (2)'!V246)</f>
        <v>0</v>
      </c>
      <c r="U246" s="94">
        <f>INT('Mob (2)'!AB246)</f>
        <v>0</v>
      </c>
      <c r="V246">
        <f>INT('Mob (2)'!W246)</f>
        <v>800082</v>
      </c>
      <c r="W246" s="94">
        <f>INT('Mob (2)'!X246)</f>
        <v>15</v>
      </c>
      <c r="X246" s="94">
        <f>INT('Mob (2)'!AD246)</f>
        <v>50</v>
      </c>
      <c r="Y246" s="94">
        <f>INT('Mob (2)'!AE246)</f>
        <v>3</v>
      </c>
      <c r="Z246" s="94">
        <f>INT('Mob (2)'!AF246)</f>
        <v>0</v>
      </c>
      <c r="AA246" s="94">
        <f>INT('Mob (2)'!AG246)</f>
        <v>55</v>
      </c>
    </row>
    <row r="247" spans="1:27" x14ac:dyDescent="0.3">
      <c r="A247">
        <f>INT('Mob (2)'!A247)</f>
        <v>10104</v>
      </c>
      <c r="B247">
        <f>INT('Mob (2)'!B247)</f>
        <v>700104</v>
      </c>
      <c r="C247">
        <f>INT('Mob (2)'!C247)</f>
        <v>2</v>
      </c>
      <c r="D247">
        <f>INT('Mob (2)'!D247)</f>
        <v>1</v>
      </c>
      <c r="E247">
        <f>INT('Mob (2)'!E247)</f>
        <v>1</v>
      </c>
      <c r="F247">
        <f>INT('Mob (2)'!F247)</f>
        <v>1</v>
      </c>
      <c r="G247">
        <f>INT('Mob (2)'!G247)</f>
        <v>0</v>
      </c>
      <c r="H247">
        <f>INT('Mob (2)'!H247)</f>
        <v>15</v>
      </c>
      <c r="I247">
        <f>INT('Mob (2)'!I247)</f>
        <v>1768</v>
      </c>
      <c r="J247">
        <f>INT('Mob (2)'!J247)</f>
        <v>1768</v>
      </c>
      <c r="K247">
        <f>INT('Mob (2)'!K247)</f>
        <v>1768</v>
      </c>
      <c r="L247">
        <f>INT('Mob (2)'!L247)</f>
        <v>0</v>
      </c>
      <c r="M247">
        <f>INT('Mob (2)'!M247)</f>
        <v>234</v>
      </c>
      <c r="N247">
        <f>INT('Mob (2)'!N247)</f>
        <v>234</v>
      </c>
      <c r="O247">
        <f>INT('Mob (2)'!O247)</f>
        <v>234</v>
      </c>
      <c r="P247">
        <f>INT('Mob (2)'!P247)</f>
        <v>0</v>
      </c>
      <c r="Q247">
        <f>INT('Mob (2)'!R247)</f>
        <v>79</v>
      </c>
      <c r="R247">
        <f>INT('Mob (2)'!S247)</f>
        <v>0</v>
      </c>
      <c r="S247">
        <f>INT('Mob (2)'!T247)</f>
        <v>19</v>
      </c>
      <c r="T247">
        <f>INT('Mob (2)'!V247)</f>
        <v>0</v>
      </c>
      <c r="U247" s="94">
        <f>INT('Mob (2)'!AB247)</f>
        <v>0</v>
      </c>
      <c r="V247">
        <f>INT('Mob (2)'!W247)</f>
        <v>800082</v>
      </c>
      <c r="W247" s="94">
        <f>INT('Mob (2)'!X247)</f>
        <v>15</v>
      </c>
      <c r="X247" s="94">
        <f>INT('Mob (2)'!AD247)</f>
        <v>77</v>
      </c>
      <c r="Y247" s="94">
        <f>INT('Mob (2)'!AE247)</f>
        <v>3</v>
      </c>
      <c r="Z247" s="94">
        <f>INT('Mob (2)'!AF247)</f>
        <v>1</v>
      </c>
      <c r="AA247" s="94">
        <f>INT('Mob (2)'!AG247)</f>
        <v>74</v>
      </c>
    </row>
    <row r="248" spans="1:27" x14ac:dyDescent="0.3">
      <c r="A248">
        <f>INT('Mob (2)'!A248)</f>
        <v>10105</v>
      </c>
      <c r="B248">
        <f>INT('Mob (2)'!B248)</f>
        <v>700105</v>
      </c>
      <c r="C248">
        <f>INT('Mob (2)'!C248)</f>
        <v>2</v>
      </c>
      <c r="D248">
        <f>INT('Mob (2)'!D248)</f>
        <v>1</v>
      </c>
      <c r="E248">
        <f>INT('Mob (2)'!E248)</f>
        <v>1</v>
      </c>
      <c r="F248">
        <f>INT('Mob (2)'!F248)</f>
        <v>1</v>
      </c>
      <c r="G248">
        <f>INT('Mob (2)'!G248)</f>
        <v>0</v>
      </c>
      <c r="H248">
        <f>INT('Mob (2)'!H248)</f>
        <v>15</v>
      </c>
      <c r="I248">
        <f>INT('Mob (2)'!I248)</f>
        <v>2113</v>
      </c>
      <c r="J248">
        <f>INT('Mob (2)'!J248)</f>
        <v>2113</v>
      </c>
      <c r="K248">
        <f>INT('Mob (2)'!K248)</f>
        <v>2113</v>
      </c>
      <c r="L248">
        <f>INT('Mob (2)'!L248)</f>
        <v>0</v>
      </c>
      <c r="M248">
        <f>INT('Mob (2)'!M248)</f>
        <v>236</v>
      </c>
      <c r="N248">
        <f>INT('Mob (2)'!N248)</f>
        <v>236</v>
      </c>
      <c r="O248">
        <f>INT('Mob (2)'!O248)</f>
        <v>236</v>
      </c>
      <c r="P248">
        <f>INT('Mob (2)'!P248)</f>
        <v>0</v>
      </c>
      <c r="Q248">
        <f>INT('Mob (2)'!R248)</f>
        <v>79</v>
      </c>
      <c r="R248">
        <f>INT('Mob (2)'!S248)</f>
        <v>0</v>
      </c>
      <c r="S248">
        <f>INT('Mob (2)'!T248)</f>
        <v>23</v>
      </c>
      <c r="T248">
        <f>INT('Mob (2)'!V248)</f>
        <v>0</v>
      </c>
      <c r="U248" s="94">
        <f>INT('Mob (2)'!AB248)</f>
        <v>0</v>
      </c>
      <c r="V248">
        <f>INT('Mob (2)'!W248)</f>
        <v>800082</v>
      </c>
      <c r="W248" s="94">
        <f>INT('Mob (2)'!X248)</f>
        <v>15</v>
      </c>
      <c r="X248" s="94">
        <f>INT('Mob (2)'!AD248)</f>
        <v>44</v>
      </c>
      <c r="Y248" s="94">
        <f>INT('Mob (2)'!AE248)</f>
        <v>3</v>
      </c>
      <c r="Z248" s="94">
        <f>INT('Mob (2)'!AF248)</f>
        <v>0</v>
      </c>
      <c r="AA248" s="94">
        <f>INT('Mob (2)'!AG248)</f>
        <v>100</v>
      </c>
    </row>
    <row r="249" spans="1:27" x14ac:dyDescent="0.3">
      <c r="A249">
        <f>INT('Mob (2)'!A249)</f>
        <v>10106</v>
      </c>
      <c r="B249">
        <f>INT('Mob (2)'!B249)</f>
        <v>700106</v>
      </c>
      <c r="C249">
        <f>INT('Mob (2)'!C249)</f>
        <v>2</v>
      </c>
      <c r="D249">
        <f>INT('Mob (2)'!D249)</f>
        <v>1</v>
      </c>
      <c r="E249">
        <f>INT('Mob (2)'!E249)</f>
        <v>1</v>
      </c>
      <c r="F249">
        <f>INT('Mob (2)'!F249)</f>
        <v>1</v>
      </c>
      <c r="G249">
        <f>INT('Mob (2)'!G249)</f>
        <v>0</v>
      </c>
      <c r="H249">
        <f>INT('Mob (2)'!H249)</f>
        <v>15</v>
      </c>
      <c r="I249">
        <f>INT('Mob (2)'!I249)</f>
        <v>1858</v>
      </c>
      <c r="J249">
        <f>INT('Mob (2)'!J249)</f>
        <v>1858</v>
      </c>
      <c r="K249">
        <f>INT('Mob (2)'!K249)</f>
        <v>1858</v>
      </c>
      <c r="L249">
        <f>INT('Mob (2)'!L249)</f>
        <v>0</v>
      </c>
      <c r="M249">
        <f>INT('Mob (2)'!M249)</f>
        <v>239</v>
      </c>
      <c r="N249">
        <f>INT('Mob (2)'!N249)</f>
        <v>239</v>
      </c>
      <c r="O249">
        <f>INT('Mob (2)'!O249)</f>
        <v>239</v>
      </c>
      <c r="P249">
        <f>INT('Mob (2)'!P249)</f>
        <v>0</v>
      </c>
      <c r="Q249">
        <f>INT('Mob (2)'!R249)</f>
        <v>79</v>
      </c>
      <c r="R249">
        <f>INT('Mob (2)'!S249)</f>
        <v>0</v>
      </c>
      <c r="S249">
        <f>INT('Mob (2)'!T249)</f>
        <v>20</v>
      </c>
      <c r="T249">
        <f>INT('Mob (2)'!V249)</f>
        <v>0</v>
      </c>
      <c r="U249" s="94">
        <f>INT('Mob (2)'!AB249)</f>
        <v>0</v>
      </c>
      <c r="V249">
        <f>INT('Mob (2)'!W249)</f>
        <v>800082</v>
      </c>
      <c r="W249" s="94">
        <f>INT('Mob (2)'!X249)</f>
        <v>15</v>
      </c>
      <c r="X249" s="94">
        <f>INT('Mob (2)'!AD249)</f>
        <v>45</v>
      </c>
      <c r="Y249" s="94">
        <f>INT('Mob (2)'!AE249)</f>
        <v>1</v>
      </c>
      <c r="Z249" s="94">
        <f>INT('Mob (2)'!AF249)</f>
        <v>0</v>
      </c>
      <c r="AA249" s="94">
        <f>INT('Mob (2)'!AG249)</f>
        <v>93</v>
      </c>
    </row>
    <row r="250" spans="1:27" x14ac:dyDescent="0.3">
      <c r="A250">
        <f>INT('Mob (2)'!A250)</f>
        <v>10107</v>
      </c>
      <c r="B250">
        <f>INT('Mob (2)'!B250)</f>
        <v>700107</v>
      </c>
      <c r="C250">
        <f>INT('Mob (2)'!C250)</f>
        <v>2</v>
      </c>
      <c r="D250">
        <f>INT('Mob (2)'!D250)</f>
        <v>1</v>
      </c>
      <c r="E250">
        <f>INT('Mob (2)'!E250)</f>
        <v>1</v>
      </c>
      <c r="F250">
        <f>INT('Mob (2)'!F250)</f>
        <v>2</v>
      </c>
      <c r="G250">
        <f>INT('Mob (2)'!G250)</f>
        <v>0</v>
      </c>
      <c r="H250">
        <f>INT('Mob (2)'!H250)</f>
        <v>15</v>
      </c>
      <c r="I250">
        <f>INT('Mob (2)'!I250)</f>
        <v>1903</v>
      </c>
      <c r="J250">
        <f>INT('Mob (2)'!J250)</f>
        <v>1903</v>
      </c>
      <c r="K250">
        <f>INT('Mob (2)'!K250)</f>
        <v>1903</v>
      </c>
      <c r="L250">
        <f>INT('Mob (2)'!L250)</f>
        <v>0</v>
      </c>
      <c r="M250">
        <f>INT('Mob (2)'!M250)</f>
        <v>241</v>
      </c>
      <c r="N250">
        <f>INT('Mob (2)'!N250)</f>
        <v>241</v>
      </c>
      <c r="O250">
        <f>INT('Mob (2)'!O250)</f>
        <v>241</v>
      </c>
      <c r="P250">
        <f>INT('Mob (2)'!P250)</f>
        <v>0</v>
      </c>
      <c r="Q250">
        <f>INT('Mob (2)'!R250)</f>
        <v>79</v>
      </c>
      <c r="R250">
        <f>INT('Mob (2)'!S250)</f>
        <v>0</v>
      </c>
      <c r="S250">
        <f>INT('Mob (2)'!T250)</f>
        <v>20</v>
      </c>
      <c r="T250">
        <f>INT('Mob (2)'!V250)</f>
        <v>0</v>
      </c>
      <c r="U250" s="94">
        <f>INT('Mob (2)'!AB250)</f>
        <v>0</v>
      </c>
      <c r="V250">
        <f>INT('Mob (2)'!W250)</f>
        <v>800082</v>
      </c>
      <c r="W250" s="94">
        <f>INT('Mob (2)'!X250)</f>
        <v>15</v>
      </c>
      <c r="X250" s="94">
        <f>INT('Mob (2)'!AD250)</f>
        <v>66</v>
      </c>
      <c r="Y250" s="94">
        <f>INT('Mob (2)'!AE250)</f>
        <v>2</v>
      </c>
      <c r="Z250" s="94">
        <f>INT('Mob (2)'!AF250)</f>
        <v>1</v>
      </c>
      <c r="AA250" s="94">
        <f>INT('Mob (2)'!AG250)</f>
        <v>4</v>
      </c>
    </row>
    <row r="251" spans="1:27" x14ac:dyDescent="0.3">
      <c r="A251">
        <f>INT('Mob (2)'!A251)</f>
        <v>10108</v>
      </c>
      <c r="B251">
        <f>INT('Mob (2)'!B251)</f>
        <v>700108</v>
      </c>
      <c r="C251">
        <f>INT('Mob (2)'!C251)</f>
        <v>2</v>
      </c>
      <c r="D251">
        <f>INT('Mob (2)'!D251)</f>
        <v>1</v>
      </c>
      <c r="E251">
        <f>INT('Mob (2)'!E251)</f>
        <v>1</v>
      </c>
      <c r="F251">
        <f>INT('Mob (2)'!F251)</f>
        <v>1</v>
      </c>
      <c r="G251">
        <f>INT('Mob (2)'!G251)</f>
        <v>0</v>
      </c>
      <c r="H251">
        <f>INT('Mob (2)'!H251)</f>
        <v>15</v>
      </c>
      <c r="I251">
        <f>INT('Mob (2)'!I251)</f>
        <v>1970</v>
      </c>
      <c r="J251">
        <f>INT('Mob (2)'!J251)</f>
        <v>1970</v>
      </c>
      <c r="K251">
        <f>INT('Mob (2)'!K251)</f>
        <v>1970</v>
      </c>
      <c r="L251">
        <f>INT('Mob (2)'!L251)</f>
        <v>0</v>
      </c>
      <c r="M251">
        <f>INT('Mob (2)'!M251)</f>
        <v>244</v>
      </c>
      <c r="N251">
        <f>INT('Mob (2)'!N251)</f>
        <v>244</v>
      </c>
      <c r="O251">
        <f>INT('Mob (2)'!O251)</f>
        <v>244</v>
      </c>
      <c r="P251">
        <f>INT('Mob (2)'!P251)</f>
        <v>0</v>
      </c>
      <c r="Q251">
        <f>INT('Mob (2)'!R251)</f>
        <v>79</v>
      </c>
      <c r="R251">
        <f>INT('Mob (2)'!S251)</f>
        <v>0</v>
      </c>
      <c r="S251">
        <f>INT('Mob (2)'!T251)</f>
        <v>21</v>
      </c>
      <c r="T251">
        <f>INT('Mob (2)'!V251)</f>
        <v>0</v>
      </c>
      <c r="U251" s="94">
        <f>INT('Mob (2)'!AB251)</f>
        <v>0</v>
      </c>
      <c r="V251">
        <f>INT('Mob (2)'!W251)</f>
        <v>800082</v>
      </c>
      <c r="W251" s="94">
        <f>INT('Mob (2)'!X251)</f>
        <v>15</v>
      </c>
      <c r="X251" s="94">
        <f>INT('Mob (2)'!AD251)</f>
        <v>72</v>
      </c>
      <c r="Y251" s="94">
        <f>INT('Mob (2)'!AE251)</f>
        <v>1</v>
      </c>
      <c r="Z251" s="94">
        <f>INT('Mob (2)'!AF251)</f>
        <v>1</v>
      </c>
      <c r="AA251" s="94">
        <f>INT('Mob (2)'!AG251)</f>
        <v>69</v>
      </c>
    </row>
    <row r="252" spans="1:27" x14ac:dyDescent="0.3">
      <c r="A252">
        <f>INT('Mob (2)'!A252)</f>
        <v>10109</v>
      </c>
      <c r="B252">
        <f>INT('Mob (2)'!B252)</f>
        <v>700109</v>
      </c>
      <c r="C252">
        <f>INT('Mob (2)'!C252)</f>
        <v>2</v>
      </c>
      <c r="D252">
        <f>INT('Mob (2)'!D252)</f>
        <v>1</v>
      </c>
      <c r="E252">
        <f>INT('Mob (2)'!E252)</f>
        <v>1</v>
      </c>
      <c r="F252">
        <f>INT('Mob (2)'!F252)</f>
        <v>2</v>
      </c>
      <c r="G252">
        <f>INT('Mob (2)'!G252)</f>
        <v>0</v>
      </c>
      <c r="H252">
        <f>INT('Mob (2)'!H252)</f>
        <v>15</v>
      </c>
      <c r="I252">
        <f>INT('Mob (2)'!I252)</f>
        <v>2015</v>
      </c>
      <c r="J252">
        <f>INT('Mob (2)'!J252)</f>
        <v>2015</v>
      </c>
      <c r="K252">
        <f>INT('Mob (2)'!K252)</f>
        <v>2015</v>
      </c>
      <c r="L252">
        <f>INT('Mob (2)'!L252)</f>
        <v>0</v>
      </c>
      <c r="M252">
        <f>INT('Mob (2)'!M252)</f>
        <v>247</v>
      </c>
      <c r="N252">
        <f>INT('Mob (2)'!N252)</f>
        <v>247</v>
      </c>
      <c r="O252">
        <f>INT('Mob (2)'!O252)</f>
        <v>247</v>
      </c>
      <c r="P252">
        <f>INT('Mob (2)'!P252)</f>
        <v>0</v>
      </c>
      <c r="Q252">
        <f>INT('Mob (2)'!R252)</f>
        <v>79</v>
      </c>
      <c r="R252">
        <f>INT('Mob (2)'!S252)</f>
        <v>0</v>
      </c>
      <c r="S252">
        <f>INT('Mob (2)'!T252)</f>
        <v>22</v>
      </c>
      <c r="T252">
        <f>INT('Mob (2)'!V252)</f>
        <v>0</v>
      </c>
      <c r="U252" s="94">
        <f>INT('Mob (2)'!AB252)</f>
        <v>0</v>
      </c>
      <c r="V252">
        <f>INT('Mob (2)'!W252)</f>
        <v>800082</v>
      </c>
      <c r="W252" s="94">
        <f>INT('Mob (2)'!X252)</f>
        <v>15</v>
      </c>
      <c r="X252" s="94">
        <f>INT('Mob (2)'!AD252)</f>
        <v>43</v>
      </c>
      <c r="Y252" s="94">
        <f>INT('Mob (2)'!AE252)</f>
        <v>2</v>
      </c>
      <c r="Z252" s="94">
        <f>INT('Mob (2)'!AF252)</f>
        <v>0</v>
      </c>
      <c r="AA252" s="94">
        <f>INT('Mob (2)'!AG252)</f>
        <v>55</v>
      </c>
    </row>
    <row r="253" spans="1:27" x14ac:dyDescent="0.3">
      <c r="A253">
        <f>INT('Mob (2)'!A253)</f>
        <v>10110</v>
      </c>
      <c r="B253">
        <f>INT('Mob (2)'!B253)</f>
        <v>700110</v>
      </c>
      <c r="C253">
        <f>INT('Mob (2)'!C253)</f>
        <v>2</v>
      </c>
      <c r="D253">
        <f>INT('Mob (2)'!D253)</f>
        <v>1</v>
      </c>
      <c r="E253">
        <f>INT('Mob (2)'!E253)</f>
        <v>1</v>
      </c>
      <c r="F253">
        <f>INT('Mob (2)'!F253)</f>
        <v>2</v>
      </c>
      <c r="G253">
        <f>INT('Mob (2)'!G253)</f>
        <v>0</v>
      </c>
      <c r="H253">
        <f>INT('Mob (2)'!H253)</f>
        <v>15</v>
      </c>
      <c r="I253">
        <f>INT('Mob (2)'!I253)</f>
        <v>2105</v>
      </c>
      <c r="J253">
        <f>INT('Mob (2)'!J253)</f>
        <v>2105</v>
      </c>
      <c r="K253">
        <f>INT('Mob (2)'!K253)</f>
        <v>2105</v>
      </c>
      <c r="L253">
        <f>INT('Mob (2)'!L253)</f>
        <v>0</v>
      </c>
      <c r="M253">
        <f>INT('Mob (2)'!M253)</f>
        <v>251</v>
      </c>
      <c r="N253">
        <f>INT('Mob (2)'!N253)</f>
        <v>251</v>
      </c>
      <c r="O253">
        <f>INT('Mob (2)'!O253)</f>
        <v>251</v>
      </c>
      <c r="P253">
        <f>INT('Mob (2)'!P253)</f>
        <v>0</v>
      </c>
      <c r="Q253">
        <f>INT('Mob (2)'!R253)</f>
        <v>79</v>
      </c>
      <c r="R253">
        <f>INT('Mob (2)'!S253)</f>
        <v>0</v>
      </c>
      <c r="S253">
        <f>INT('Mob (2)'!T253)</f>
        <v>23</v>
      </c>
      <c r="T253">
        <f>INT('Mob (2)'!V253)</f>
        <v>0</v>
      </c>
      <c r="U253" s="94">
        <f>INT('Mob (2)'!AB253)</f>
        <v>0</v>
      </c>
      <c r="V253">
        <f>INT('Mob (2)'!W253)</f>
        <v>800082</v>
      </c>
      <c r="W253" s="94">
        <f>INT('Mob (2)'!X253)</f>
        <v>15</v>
      </c>
      <c r="X253" s="94">
        <f>INT('Mob (2)'!AD253)</f>
        <v>40</v>
      </c>
      <c r="Y253" s="94">
        <f>INT('Mob (2)'!AE253)</f>
        <v>2</v>
      </c>
      <c r="Z253" s="94">
        <f>INT('Mob (2)'!AF253)</f>
        <v>1</v>
      </c>
      <c r="AA253" s="94">
        <f>INT('Mob (2)'!AG253)</f>
        <v>74</v>
      </c>
    </row>
    <row r="254" spans="1:27" x14ac:dyDescent="0.3">
      <c r="A254">
        <f>INT('Mob (2)'!A254)</f>
        <v>10111</v>
      </c>
      <c r="B254">
        <f>INT('Mob (2)'!B254)</f>
        <v>700111</v>
      </c>
      <c r="C254">
        <f>INT('Mob (2)'!C254)</f>
        <v>2</v>
      </c>
      <c r="D254">
        <f>INT('Mob (2)'!D254)</f>
        <v>1</v>
      </c>
      <c r="E254">
        <f>INT('Mob (2)'!E254)</f>
        <v>1</v>
      </c>
      <c r="F254">
        <f>INT('Mob (2)'!F254)</f>
        <v>2</v>
      </c>
      <c r="G254">
        <f>INT('Mob (2)'!G254)</f>
        <v>0</v>
      </c>
      <c r="H254">
        <f>INT('Mob (2)'!H254)</f>
        <v>15</v>
      </c>
      <c r="I254">
        <f>INT('Mob (2)'!I254)</f>
        <v>2150</v>
      </c>
      <c r="J254">
        <f>INT('Mob (2)'!J254)</f>
        <v>2150</v>
      </c>
      <c r="K254">
        <f>INT('Mob (2)'!K254)</f>
        <v>2150</v>
      </c>
      <c r="L254">
        <f>INT('Mob (2)'!L254)</f>
        <v>0</v>
      </c>
      <c r="M254">
        <f>INT('Mob (2)'!M254)</f>
        <v>253</v>
      </c>
      <c r="N254">
        <f>INT('Mob (2)'!N254)</f>
        <v>253</v>
      </c>
      <c r="O254">
        <f>INT('Mob (2)'!O254)</f>
        <v>253</v>
      </c>
      <c r="P254">
        <f>INT('Mob (2)'!P254)</f>
        <v>0</v>
      </c>
      <c r="Q254">
        <f>INT('Mob (2)'!R254)</f>
        <v>79</v>
      </c>
      <c r="R254">
        <f>INT('Mob (2)'!S254)</f>
        <v>0</v>
      </c>
      <c r="S254">
        <f>INT('Mob (2)'!T254)</f>
        <v>23</v>
      </c>
      <c r="T254">
        <f>INT('Mob (2)'!V254)</f>
        <v>0</v>
      </c>
      <c r="U254" s="94">
        <f>INT('Mob (2)'!AB254)</f>
        <v>0</v>
      </c>
      <c r="V254">
        <f>INT('Mob (2)'!W254)</f>
        <v>800082</v>
      </c>
      <c r="W254" s="94">
        <f>INT('Mob (2)'!X254)</f>
        <v>15</v>
      </c>
      <c r="X254" s="94">
        <f>INT('Mob (2)'!AD254)</f>
        <v>59</v>
      </c>
      <c r="Y254" s="94">
        <f>INT('Mob (2)'!AE254)</f>
        <v>2</v>
      </c>
      <c r="Z254" s="94">
        <f>INT('Mob (2)'!AF254)</f>
        <v>2</v>
      </c>
      <c r="AA254" s="94">
        <f>INT('Mob (2)'!AG254)</f>
        <v>46</v>
      </c>
    </row>
    <row r="255" spans="1:27" x14ac:dyDescent="0.3">
      <c r="A255">
        <f>INT('Mob (2)'!A255)</f>
        <v>10112</v>
      </c>
      <c r="B255">
        <f>INT('Mob (2)'!B255)</f>
        <v>700112</v>
      </c>
      <c r="C255">
        <f>INT('Mob (2)'!C255)</f>
        <v>2</v>
      </c>
      <c r="D255">
        <f>INT('Mob (2)'!D255)</f>
        <v>1</v>
      </c>
      <c r="E255">
        <f>INT('Mob (2)'!E255)</f>
        <v>1</v>
      </c>
      <c r="F255">
        <f>INT('Mob (2)'!F255)</f>
        <v>2</v>
      </c>
      <c r="G255">
        <f>INT('Mob (2)'!G255)</f>
        <v>0</v>
      </c>
      <c r="H255">
        <f>INT('Mob (2)'!H255)</f>
        <v>15</v>
      </c>
      <c r="I255">
        <f>INT('Mob (2)'!I255)</f>
        <v>2173</v>
      </c>
      <c r="J255">
        <f>INT('Mob (2)'!J255)</f>
        <v>2173</v>
      </c>
      <c r="K255">
        <f>INT('Mob (2)'!K255)</f>
        <v>2173</v>
      </c>
      <c r="L255">
        <f>INT('Mob (2)'!L255)</f>
        <v>0</v>
      </c>
      <c r="M255">
        <f>INT('Mob (2)'!M255)</f>
        <v>254</v>
      </c>
      <c r="N255">
        <f>INT('Mob (2)'!N255)</f>
        <v>254</v>
      </c>
      <c r="O255">
        <f>INT('Mob (2)'!O255)</f>
        <v>254</v>
      </c>
      <c r="P255">
        <f>INT('Mob (2)'!P255)</f>
        <v>0</v>
      </c>
      <c r="Q255">
        <f>INT('Mob (2)'!R255)</f>
        <v>79</v>
      </c>
      <c r="R255">
        <f>INT('Mob (2)'!S255)</f>
        <v>0</v>
      </c>
      <c r="S255">
        <f>INT('Mob (2)'!T255)</f>
        <v>23</v>
      </c>
      <c r="T255">
        <f>INT('Mob (2)'!V255)</f>
        <v>0</v>
      </c>
      <c r="U255" s="94">
        <f>INT('Mob (2)'!AB255)</f>
        <v>0</v>
      </c>
      <c r="V255">
        <f>INT('Mob (2)'!W255)</f>
        <v>800082</v>
      </c>
      <c r="W255" s="94">
        <f>INT('Mob (2)'!X255)</f>
        <v>15</v>
      </c>
      <c r="X255" s="94">
        <f>INT('Mob (2)'!AD255)</f>
        <v>45</v>
      </c>
      <c r="Y255" s="94">
        <f>INT('Mob (2)'!AE255)</f>
        <v>2</v>
      </c>
      <c r="Z255" s="94">
        <f>INT('Mob (2)'!AF255)</f>
        <v>0</v>
      </c>
      <c r="AA255" s="94">
        <f>INT('Mob (2)'!AG255)</f>
        <v>14</v>
      </c>
    </row>
    <row r="256" spans="1:27" x14ac:dyDescent="0.3">
      <c r="A256">
        <f>INT('Mob (2)'!A256)</f>
        <v>10113</v>
      </c>
      <c r="B256">
        <f>INT('Mob (2)'!B256)</f>
        <v>700113</v>
      </c>
      <c r="C256">
        <f>INT('Mob (2)'!C256)</f>
        <v>2</v>
      </c>
      <c r="D256">
        <f>INT('Mob (2)'!D256)</f>
        <v>1</v>
      </c>
      <c r="E256">
        <f>INT('Mob (2)'!E256)</f>
        <v>1</v>
      </c>
      <c r="F256">
        <f>INT('Mob (2)'!F256)</f>
        <v>1</v>
      </c>
      <c r="G256">
        <f>INT('Mob (2)'!G256)</f>
        <v>0</v>
      </c>
      <c r="H256">
        <f>INT('Mob (2)'!H256)</f>
        <v>15</v>
      </c>
      <c r="I256">
        <f>INT('Mob (2)'!I256)</f>
        <v>2218</v>
      </c>
      <c r="J256">
        <f>INT('Mob (2)'!J256)</f>
        <v>2218</v>
      </c>
      <c r="K256">
        <f>INT('Mob (2)'!K256)</f>
        <v>2218</v>
      </c>
      <c r="L256">
        <f>INT('Mob (2)'!L256)</f>
        <v>0</v>
      </c>
      <c r="M256">
        <f>INT('Mob (2)'!M256)</f>
        <v>257</v>
      </c>
      <c r="N256">
        <f>INT('Mob (2)'!N256)</f>
        <v>257</v>
      </c>
      <c r="O256">
        <f>INT('Mob (2)'!O256)</f>
        <v>257</v>
      </c>
      <c r="P256">
        <f>INT('Mob (2)'!P256)</f>
        <v>0</v>
      </c>
      <c r="Q256">
        <f>INT('Mob (2)'!R256)</f>
        <v>79</v>
      </c>
      <c r="R256">
        <f>INT('Mob (2)'!S256)</f>
        <v>0</v>
      </c>
      <c r="S256">
        <f>INT('Mob (2)'!T256)</f>
        <v>24</v>
      </c>
      <c r="T256">
        <f>INT('Mob (2)'!V256)</f>
        <v>0</v>
      </c>
      <c r="U256" s="94">
        <f>INT('Mob (2)'!AB256)</f>
        <v>0</v>
      </c>
      <c r="V256">
        <f>INT('Mob (2)'!W256)</f>
        <v>800082</v>
      </c>
      <c r="W256" s="94">
        <f>INT('Mob (2)'!X256)</f>
        <v>15</v>
      </c>
      <c r="X256" s="94">
        <f>INT('Mob (2)'!AD256)</f>
        <v>61</v>
      </c>
      <c r="Y256" s="94">
        <f>INT('Mob (2)'!AE256)</f>
        <v>1</v>
      </c>
      <c r="Z256" s="94">
        <f>INT('Mob (2)'!AF256)</f>
        <v>0</v>
      </c>
      <c r="AA256" s="94">
        <f>INT('Mob (2)'!AG256)</f>
        <v>75</v>
      </c>
    </row>
    <row r="257" spans="1:27" x14ac:dyDescent="0.3">
      <c r="A257">
        <f>INT('Mob (2)'!A257)</f>
        <v>10114</v>
      </c>
      <c r="B257">
        <f>INT('Mob (2)'!B257)</f>
        <v>700114</v>
      </c>
      <c r="C257">
        <f>INT('Mob (2)'!C257)</f>
        <v>2</v>
      </c>
      <c r="D257">
        <f>INT('Mob (2)'!D257)</f>
        <v>1</v>
      </c>
      <c r="E257">
        <f>INT('Mob (2)'!E257)</f>
        <v>1</v>
      </c>
      <c r="F257">
        <f>INT('Mob (2)'!F257)</f>
        <v>1</v>
      </c>
      <c r="G257">
        <f>INT('Mob (2)'!G257)</f>
        <v>0</v>
      </c>
      <c r="H257">
        <f>INT('Mob (2)'!H257)</f>
        <v>10</v>
      </c>
      <c r="I257">
        <f>INT('Mob (2)'!I257)</f>
        <v>2240</v>
      </c>
      <c r="J257">
        <f>INT('Mob (2)'!J257)</f>
        <v>2240</v>
      </c>
      <c r="K257">
        <f>INT('Mob (2)'!K257)</f>
        <v>2240</v>
      </c>
      <c r="L257">
        <f>INT('Mob (2)'!L257)</f>
        <v>0</v>
      </c>
      <c r="M257">
        <f>INT('Mob (2)'!M257)</f>
        <v>258</v>
      </c>
      <c r="N257">
        <f>INT('Mob (2)'!N257)</f>
        <v>258</v>
      </c>
      <c r="O257">
        <f>INT('Mob (2)'!O257)</f>
        <v>258</v>
      </c>
      <c r="P257">
        <f>INT('Mob (2)'!P257)</f>
        <v>0</v>
      </c>
      <c r="Q257">
        <f>INT('Mob (2)'!R257)</f>
        <v>79</v>
      </c>
      <c r="R257">
        <f>INT('Mob (2)'!S257)</f>
        <v>0</v>
      </c>
      <c r="S257">
        <f>INT('Mob (2)'!T257)</f>
        <v>24</v>
      </c>
      <c r="T257">
        <f>INT('Mob (2)'!V257)</f>
        <v>0</v>
      </c>
      <c r="U257" s="94">
        <f>INT('Mob (2)'!AB257)</f>
        <v>0</v>
      </c>
      <c r="V257">
        <f>INT('Mob (2)'!W257)</f>
        <v>800081</v>
      </c>
      <c r="W257" s="94">
        <f>INT('Mob (2)'!X257)</f>
        <v>15</v>
      </c>
      <c r="X257" s="94">
        <f>INT('Mob (2)'!AD257)</f>
        <v>71</v>
      </c>
      <c r="Y257" s="94">
        <f>INT('Mob (2)'!AE257)</f>
        <v>1</v>
      </c>
      <c r="Z257" s="94">
        <f>INT('Mob (2)'!AF257)</f>
        <v>1</v>
      </c>
      <c r="AA257" s="94">
        <f>INT('Mob (2)'!AG257)</f>
        <v>91</v>
      </c>
    </row>
    <row r="258" spans="1:27" x14ac:dyDescent="0.3">
      <c r="A258">
        <f>INT('Mob (2)'!A258)</f>
        <v>10115</v>
      </c>
      <c r="B258">
        <f>INT('Mob (2)'!B258)</f>
        <v>700115</v>
      </c>
      <c r="C258">
        <f>INT('Mob (2)'!C258)</f>
        <v>2</v>
      </c>
      <c r="D258">
        <f>INT('Mob (2)'!D258)</f>
        <v>1</v>
      </c>
      <c r="E258">
        <f>INT('Mob (2)'!E258)</f>
        <v>1</v>
      </c>
      <c r="F258">
        <f>INT('Mob (2)'!F258)</f>
        <v>1</v>
      </c>
      <c r="G258">
        <f>INT('Mob (2)'!G258)</f>
        <v>0</v>
      </c>
      <c r="H258">
        <f>INT('Mob (2)'!H258)</f>
        <v>10</v>
      </c>
      <c r="I258">
        <f>INT('Mob (2)'!I258)</f>
        <v>2263</v>
      </c>
      <c r="J258">
        <f>INT('Mob (2)'!J258)</f>
        <v>2263</v>
      </c>
      <c r="K258">
        <f>INT('Mob (2)'!K258)</f>
        <v>2263</v>
      </c>
      <c r="L258">
        <f>INT('Mob (2)'!L258)</f>
        <v>0</v>
      </c>
      <c r="M258">
        <f>INT('Mob (2)'!M258)</f>
        <v>259</v>
      </c>
      <c r="N258">
        <f>INT('Mob (2)'!N258)</f>
        <v>259</v>
      </c>
      <c r="O258">
        <f>INT('Mob (2)'!O258)</f>
        <v>259</v>
      </c>
      <c r="P258">
        <f>INT('Mob (2)'!P258)</f>
        <v>0</v>
      </c>
      <c r="Q258">
        <f>INT('Mob (2)'!R258)</f>
        <v>79</v>
      </c>
      <c r="R258">
        <f>INT('Mob (2)'!S258)</f>
        <v>0</v>
      </c>
      <c r="S258">
        <f>INT('Mob (2)'!T258)</f>
        <v>24</v>
      </c>
      <c r="T258">
        <f>INT('Mob (2)'!V258)</f>
        <v>0</v>
      </c>
      <c r="U258" s="94">
        <f>INT('Mob (2)'!AB258)</f>
        <v>0</v>
      </c>
      <c r="V258">
        <f>INT('Mob (2)'!W258)</f>
        <v>800081</v>
      </c>
      <c r="W258" s="94">
        <f>INT('Mob (2)'!X258)</f>
        <v>15</v>
      </c>
      <c r="X258" s="94">
        <f>INT('Mob (2)'!AD258)</f>
        <v>43</v>
      </c>
      <c r="Y258" s="94">
        <f>INT('Mob (2)'!AE258)</f>
        <v>1</v>
      </c>
      <c r="Z258" s="94">
        <f>INT('Mob (2)'!AF258)</f>
        <v>0</v>
      </c>
      <c r="AA258" s="94">
        <f>INT('Mob (2)'!AG258)</f>
        <v>83</v>
      </c>
    </row>
    <row r="259" spans="1:27" x14ac:dyDescent="0.3">
      <c r="A259">
        <f>INT('Mob (2)'!A259)</f>
        <v>10116</v>
      </c>
      <c r="B259">
        <f>INT('Mob (2)'!B259)</f>
        <v>700116</v>
      </c>
      <c r="C259">
        <f>INT('Mob (2)'!C259)</f>
        <v>2</v>
      </c>
      <c r="D259">
        <f>INT('Mob (2)'!D259)</f>
        <v>1</v>
      </c>
      <c r="E259">
        <f>INT('Mob (2)'!E259)</f>
        <v>1</v>
      </c>
      <c r="F259">
        <f>INT('Mob (2)'!F259)</f>
        <v>1</v>
      </c>
      <c r="G259">
        <f>INT('Mob (2)'!G259)</f>
        <v>0</v>
      </c>
      <c r="H259">
        <f>INT('Mob (2)'!H259)</f>
        <v>10</v>
      </c>
      <c r="I259">
        <f>INT('Mob (2)'!I259)</f>
        <v>2331</v>
      </c>
      <c r="J259">
        <f>INT('Mob (2)'!J259)</f>
        <v>2331</v>
      </c>
      <c r="K259">
        <f>INT('Mob (2)'!K259)</f>
        <v>2331</v>
      </c>
      <c r="L259">
        <f>INT('Mob (2)'!L259)</f>
        <v>0</v>
      </c>
      <c r="M259">
        <f>INT('Mob (2)'!M259)</f>
        <v>262</v>
      </c>
      <c r="N259">
        <f>INT('Mob (2)'!N259)</f>
        <v>262</v>
      </c>
      <c r="O259">
        <f>INT('Mob (2)'!O259)</f>
        <v>262</v>
      </c>
      <c r="P259">
        <f>INT('Mob (2)'!P259)</f>
        <v>0</v>
      </c>
      <c r="Q259">
        <f>INT('Mob (2)'!R259)</f>
        <v>79</v>
      </c>
      <c r="R259">
        <f>INT('Mob (2)'!S259)</f>
        <v>0</v>
      </c>
      <c r="S259">
        <f>INT('Mob (2)'!T259)</f>
        <v>25</v>
      </c>
      <c r="T259">
        <f>INT('Mob (2)'!V259)</f>
        <v>0</v>
      </c>
      <c r="U259" s="94">
        <f>INT('Mob (2)'!AB259)</f>
        <v>0</v>
      </c>
      <c r="V259">
        <f>INT('Mob (2)'!W259)</f>
        <v>800081</v>
      </c>
      <c r="W259" s="94">
        <f>INT('Mob (2)'!X259)</f>
        <v>15</v>
      </c>
      <c r="X259" s="94">
        <f>INT('Mob (2)'!AD259)</f>
        <v>51</v>
      </c>
      <c r="Y259" s="94">
        <f>INT('Mob (2)'!AE259)</f>
        <v>1</v>
      </c>
      <c r="Z259" s="94">
        <f>INT('Mob (2)'!AF259)</f>
        <v>1</v>
      </c>
      <c r="AA259" s="94">
        <f>INT('Mob (2)'!AG259)</f>
        <v>63</v>
      </c>
    </row>
    <row r="260" spans="1:27" x14ac:dyDescent="0.3">
      <c r="A260">
        <f>INT('Mob (2)'!A260)</f>
        <v>10117</v>
      </c>
      <c r="B260">
        <f>INT('Mob (2)'!B260)</f>
        <v>700117</v>
      </c>
      <c r="C260">
        <f>INT('Mob (2)'!C260)</f>
        <v>2</v>
      </c>
      <c r="D260">
        <f>INT('Mob (2)'!D260)</f>
        <v>1</v>
      </c>
      <c r="E260">
        <f>INT('Mob (2)'!E260)</f>
        <v>1</v>
      </c>
      <c r="F260">
        <f>INT('Mob (2)'!F260)</f>
        <v>1</v>
      </c>
      <c r="G260">
        <f>INT('Mob (2)'!G260)</f>
        <v>0</v>
      </c>
      <c r="H260">
        <f>INT('Mob (2)'!H260)</f>
        <v>10</v>
      </c>
      <c r="I260">
        <f>INT('Mob (2)'!I260)</f>
        <v>2353</v>
      </c>
      <c r="J260">
        <f>INT('Mob (2)'!J260)</f>
        <v>2353</v>
      </c>
      <c r="K260">
        <f>INT('Mob (2)'!K260)</f>
        <v>2353</v>
      </c>
      <c r="L260">
        <f>INT('Mob (2)'!L260)</f>
        <v>0</v>
      </c>
      <c r="M260">
        <f>INT('Mob (2)'!M260)</f>
        <v>263</v>
      </c>
      <c r="N260">
        <f>INT('Mob (2)'!N260)</f>
        <v>263</v>
      </c>
      <c r="O260">
        <f>INT('Mob (2)'!O260)</f>
        <v>263</v>
      </c>
      <c r="P260">
        <f>INT('Mob (2)'!P260)</f>
        <v>0</v>
      </c>
      <c r="Q260">
        <f>INT('Mob (2)'!R260)</f>
        <v>79</v>
      </c>
      <c r="R260">
        <f>INT('Mob (2)'!S260)</f>
        <v>0</v>
      </c>
      <c r="S260">
        <f>INT('Mob (2)'!T260)</f>
        <v>25</v>
      </c>
      <c r="T260">
        <f>INT('Mob (2)'!V260)</f>
        <v>0</v>
      </c>
      <c r="U260" s="94">
        <f>INT('Mob (2)'!AB260)</f>
        <v>0</v>
      </c>
      <c r="V260">
        <f>INT('Mob (2)'!W260)</f>
        <v>800081</v>
      </c>
      <c r="W260" s="94">
        <f>INT('Mob (2)'!X260)</f>
        <v>15</v>
      </c>
      <c r="X260" s="94">
        <f>INT('Mob (2)'!AD260)</f>
        <v>72</v>
      </c>
      <c r="Y260" s="94">
        <f>INT('Mob (2)'!AE260)</f>
        <v>1</v>
      </c>
      <c r="Z260" s="94">
        <f>INT('Mob (2)'!AF260)</f>
        <v>1</v>
      </c>
      <c r="AA260" s="94">
        <f>INT('Mob (2)'!AG260)</f>
        <v>94</v>
      </c>
    </row>
    <row r="261" spans="1:27" x14ac:dyDescent="0.3">
      <c r="A261">
        <f>INT('Mob (2)'!A261)</f>
        <v>10118</v>
      </c>
      <c r="B261">
        <f>INT('Mob (2)'!B261)</f>
        <v>700118</v>
      </c>
      <c r="C261">
        <f>INT('Mob (2)'!C261)</f>
        <v>2</v>
      </c>
      <c r="D261">
        <f>INT('Mob (2)'!D261)</f>
        <v>1</v>
      </c>
      <c r="E261">
        <f>INT('Mob (2)'!E261)</f>
        <v>1</v>
      </c>
      <c r="F261">
        <f>INT('Mob (2)'!F261)</f>
        <v>2</v>
      </c>
      <c r="G261">
        <f>INT('Mob (2)'!G261)</f>
        <v>0</v>
      </c>
      <c r="H261">
        <f>INT('Mob (2)'!H261)</f>
        <v>10</v>
      </c>
      <c r="I261">
        <f>INT('Mob (2)'!I261)</f>
        <v>2421</v>
      </c>
      <c r="J261">
        <f>INT('Mob (2)'!J261)</f>
        <v>2421</v>
      </c>
      <c r="K261">
        <f>INT('Mob (2)'!K261)</f>
        <v>2421</v>
      </c>
      <c r="L261">
        <f>INT('Mob (2)'!L261)</f>
        <v>0</v>
      </c>
      <c r="M261">
        <f>INT('Mob (2)'!M261)</f>
        <v>267</v>
      </c>
      <c r="N261">
        <f>INT('Mob (2)'!N261)</f>
        <v>267</v>
      </c>
      <c r="O261">
        <f>INT('Mob (2)'!O261)</f>
        <v>267</v>
      </c>
      <c r="P261">
        <f>INT('Mob (2)'!P261)</f>
        <v>0</v>
      </c>
      <c r="Q261">
        <f>INT('Mob (2)'!R261)</f>
        <v>79</v>
      </c>
      <c r="R261">
        <f>INT('Mob (2)'!S261)</f>
        <v>0</v>
      </c>
      <c r="S261">
        <f>INT('Mob (2)'!T261)</f>
        <v>26</v>
      </c>
      <c r="T261">
        <f>INT('Mob (2)'!V261)</f>
        <v>0</v>
      </c>
      <c r="U261" s="94">
        <f>INT('Mob (2)'!AB261)</f>
        <v>0</v>
      </c>
      <c r="V261">
        <f>INT('Mob (2)'!W261)</f>
        <v>800081</v>
      </c>
      <c r="W261" s="94">
        <f>INT('Mob (2)'!X261)</f>
        <v>15</v>
      </c>
      <c r="X261" s="94">
        <f>INT('Mob (2)'!AD261)</f>
        <v>57</v>
      </c>
      <c r="Y261" s="94">
        <f>INT('Mob (2)'!AE261)</f>
        <v>2</v>
      </c>
      <c r="Z261" s="94">
        <f>INT('Mob (2)'!AF261)</f>
        <v>0</v>
      </c>
      <c r="AA261" s="94">
        <f>INT('Mob (2)'!AG261)</f>
        <v>66</v>
      </c>
    </row>
    <row r="262" spans="1:27" x14ac:dyDescent="0.3">
      <c r="A262">
        <f>INT('Mob (2)'!A262)</f>
        <v>10119</v>
      </c>
      <c r="B262">
        <f>INT('Mob (2)'!B262)</f>
        <v>700119</v>
      </c>
      <c r="C262">
        <f>INT('Mob (2)'!C262)</f>
        <v>2</v>
      </c>
      <c r="D262">
        <f>INT('Mob (2)'!D262)</f>
        <v>1</v>
      </c>
      <c r="E262">
        <f>INT('Mob (2)'!E262)</f>
        <v>1</v>
      </c>
      <c r="F262">
        <f>INT('Mob (2)'!F262)</f>
        <v>2</v>
      </c>
      <c r="G262">
        <f>INT('Mob (2)'!G262)</f>
        <v>0</v>
      </c>
      <c r="H262">
        <f>INT('Mob (2)'!H262)</f>
        <v>10</v>
      </c>
      <c r="I262">
        <f>INT('Mob (2)'!I262)</f>
        <v>2443</v>
      </c>
      <c r="J262">
        <f>INT('Mob (2)'!J262)</f>
        <v>2443</v>
      </c>
      <c r="K262">
        <f>INT('Mob (2)'!K262)</f>
        <v>2443</v>
      </c>
      <c r="L262">
        <f>INT('Mob (2)'!L262)</f>
        <v>0</v>
      </c>
      <c r="M262">
        <f>INT('Mob (2)'!M262)</f>
        <v>268</v>
      </c>
      <c r="N262">
        <f>INT('Mob (2)'!N262)</f>
        <v>268</v>
      </c>
      <c r="O262">
        <f>INT('Mob (2)'!O262)</f>
        <v>268</v>
      </c>
      <c r="P262">
        <f>INT('Mob (2)'!P262)</f>
        <v>0</v>
      </c>
      <c r="Q262">
        <f>INT('Mob (2)'!R262)</f>
        <v>79</v>
      </c>
      <c r="R262">
        <f>INT('Mob (2)'!S262)</f>
        <v>0</v>
      </c>
      <c r="S262">
        <f>INT('Mob (2)'!T262)</f>
        <v>26</v>
      </c>
      <c r="T262">
        <f>INT('Mob (2)'!V262)</f>
        <v>0</v>
      </c>
      <c r="U262" s="94">
        <f>INT('Mob (2)'!AB262)</f>
        <v>0</v>
      </c>
      <c r="V262">
        <f>INT('Mob (2)'!W262)</f>
        <v>800081</v>
      </c>
      <c r="W262" s="94">
        <f>INT('Mob (2)'!X262)</f>
        <v>15</v>
      </c>
      <c r="X262" s="94">
        <f>INT('Mob (2)'!AD262)</f>
        <v>44</v>
      </c>
      <c r="Y262" s="94">
        <f>INT('Mob (2)'!AE262)</f>
        <v>2</v>
      </c>
      <c r="Z262" s="94">
        <f>INT('Mob (2)'!AF262)</f>
        <v>2</v>
      </c>
      <c r="AA262" s="94">
        <f>INT('Mob (2)'!AG262)</f>
        <v>51</v>
      </c>
    </row>
    <row r="263" spans="1:27" x14ac:dyDescent="0.3">
      <c r="A263">
        <f>INT('Mob (2)'!A263)</f>
        <v>10120</v>
      </c>
      <c r="B263">
        <f>INT('Mob (2)'!B263)</f>
        <v>700120</v>
      </c>
      <c r="C263">
        <f>INT('Mob (2)'!C263)</f>
        <v>2</v>
      </c>
      <c r="D263">
        <f>INT('Mob (2)'!D263)</f>
        <v>1</v>
      </c>
      <c r="E263">
        <f>INT('Mob (2)'!E263)</f>
        <v>1</v>
      </c>
      <c r="F263">
        <f>INT('Mob (2)'!F263)</f>
        <v>1</v>
      </c>
      <c r="G263">
        <f>INT('Mob (2)'!G263)</f>
        <v>0</v>
      </c>
      <c r="H263">
        <f>INT('Mob (2)'!H263)</f>
        <v>20</v>
      </c>
      <c r="I263">
        <f>INT('Mob (2)'!I263)</f>
        <v>2488</v>
      </c>
      <c r="J263">
        <f>INT('Mob (2)'!J263)</f>
        <v>2488</v>
      </c>
      <c r="K263">
        <f>INT('Mob (2)'!K263)</f>
        <v>2488</v>
      </c>
      <c r="L263">
        <f>INT('Mob (2)'!L263)</f>
        <v>0</v>
      </c>
      <c r="M263">
        <f>INT('Mob (2)'!M263)</f>
        <v>270</v>
      </c>
      <c r="N263">
        <f>INT('Mob (2)'!N263)</f>
        <v>270</v>
      </c>
      <c r="O263">
        <f>INT('Mob (2)'!O263)</f>
        <v>270</v>
      </c>
      <c r="P263">
        <f>INT('Mob (2)'!P263)</f>
        <v>0</v>
      </c>
      <c r="Q263">
        <f>INT('Mob (2)'!R263)</f>
        <v>79</v>
      </c>
      <c r="R263">
        <f>INT('Mob (2)'!S263)</f>
        <v>0</v>
      </c>
      <c r="S263">
        <f>INT('Mob (2)'!T263)</f>
        <v>27</v>
      </c>
      <c r="T263">
        <f>INT('Mob (2)'!V263)</f>
        <v>0</v>
      </c>
      <c r="U263" s="94">
        <f>INT('Mob (2)'!AB263)</f>
        <v>0</v>
      </c>
      <c r="V263">
        <f>INT('Mob (2)'!W263)</f>
        <v>800211</v>
      </c>
      <c r="W263" s="94">
        <f>INT('Mob (2)'!X263)</f>
        <v>15</v>
      </c>
      <c r="X263" s="94">
        <f>INT('Mob (2)'!AD263)</f>
        <v>42</v>
      </c>
      <c r="Y263" s="94">
        <f>INT('Mob (2)'!AE263)</f>
        <v>1</v>
      </c>
      <c r="Z263" s="94">
        <f>INT('Mob (2)'!AF263)</f>
        <v>1</v>
      </c>
      <c r="AA263" s="94">
        <f>INT('Mob (2)'!AG263)</f>
        <v>89</v>
      </c>
    </row>
    <row r="264" spans="1:27" x14ac:dyDescent="0.3">
      <c r="A264">
        <f>INT('Mob (2)'!A264)</f>
        <v>10121</v>
      </c>
      <c r="B264">
        <f>INT('Mob (2)'!B264)</f>
        <v>700121</v>
      </c>
      <c r="C264">
        <f>INT('Mob (2)'!C264)</f>
        <v>2</v>
      </c>
      <c r="D264">
        <f>INT('Mob (2)'!D264)</f>
        <v>1</v>
      </c>
      <c r="E264">
        <f>INT('Mob (2)'!E264)</f>
        <v>1</v>
      </c>
      <c r="F264">
        <f>INT('Mob (2)'!F264)</f>
        <v>2</v>
      </c>
      <c r="G264">
        <f>INT('Mob (2)'!G264)</f>
        <v>0</v>
      </c>
      <c r="H264">
        <f>INT('Mob (2)'!H264)</f>
        <v>20</v>
      </c>
      <c r="I264">
        <f>INT('Mob (2)'!I264)</f>
        <v>2533</v>
      </c>
      <c r="J264">
        <f>INT('Mob (2)'!J264)</f>
        <v>2533</v>
      </c>
      <c r="K264">
        <f>INT('Mob (2)'!K264)</f>
        <v>2533</v>
      </c>
      <c r="L264">
        <f>INT('Mob (2)'!L264)</f>
        <v>0</v>
      </c>
      <c r="M264">
        <f>INT('Mob (2)'!M264)</f>
        <v>272</v>
      </c>
      <c r="N264">
        <f>INT('Mob (2)'!N264)</f>
        <v>272</v>
      </c>
      <c r="O264">
        <f>INT('Mob (2)'!O264)</f>
        <v>272</v>
      </c>
      <c r="P264">
        <f>INT('Mob (2)'!P264)</f>
        <v>0</v>
      </c>
      <c r="Q264">
        <f>INT('Mob (2)'!R264)</f>
        <v>79</v>
      </c>
      <c r="R264">
        <f>INT('Mob (2)'!S264)</f>
        <v>0</v>
      </c>
      <c r="S264">
        <f>INT('Mob (2)'!T264)</f>
        <v>27</v>
      </c>
      <c r="T264">
        <f>INT('Mob (2)'!V264)</f>
        <v>0</v>
      </c>
      <c r="U264" s="94">
        <f>INT('Mob (2)'!AB264)</f>
        <v>0</v>
      </c>
      <c r="V264">
        <f>INT('Mob (2)'!W264)</f>
        <v>800211</v>
      </c>
      <c r="W264" s="94">
        <f>INT('Mob (2)'!X264)</f>
        <v>15</v>
      </c>
      <c r="X264" s="94">
        <f>INT('Mob (2)'!AD264)</f>
        <v>44</v>
      </c>
      <c r="Y264" s="94">
        <f>INT('Mob (2)'!AE264)</f>
        <v>2</v>
      </c>
      <c r="Z264" s="94">
        <f>INT('Mob (2)'!AF264)</f>
        <v>0</v>
      </c>
      <c r="AA264" s="94">
        <f>INT('Mob (2)'!AG264)</f>
        <v>21</v>
      </c>
    </row>
    <row r="265" spans="1:27" x14ac:dyDescent="0.3">
      <c r="A265">
        <f>INT('Mob (2)'!A265)</f>
        <v>10122</v>
      </c>
      <c r="B265">
        <f>INT('Mob (2)'!B265)</f>
        <v>700122</v>
      </c>
      <c r="C265">
        <f>INT('Mob (2)'!C265)</f>
        <v>2</v>
      </c>
      <c r="D265">
        <f>INT('Mob (2)'!D265)</f>
        <v>1</v>
      </c>
      <c r="E265">
        <f>INT('Mob (2)'!E265)</f>
        <v>1</v>
      </c>
      <c r="F265">
        <f>INT('Mob (2)'!F265)</f>
        <v>2</v>
      </c>
      <c r="G265">
        <f>INT('Mob (2)'!G265)</f>
        <v>0</v>
      </c>
      <c r="H265">
        <f>INT('Mob (2)'!H265)</f>
        <v>20</v>
      </c>
      <c r="I265">
        <f>INT('Mob (2)'!I265)</f>
        <v>2578</v>
      </c>
      <c r="J265">
        <f>INT('Mob (2)'!J265)</f>
        <v>2578</v>
      </c>
      <c r="K265">
        <f>INT('Mob (2)'!K265)</f>
        <v>2578</v>
      </c>
      <c r="L265">
        <f>INT('Mob (2)'!L265)</f>
        <v>0</v>
      </c>
      <c r="M265">
        <f>INT('Mob (2)'!M265)</f>
        <v>274</v>
      </c>
      <c r="N265">
        <f>INT('Mob (2)'!N265)</f>
        <v>274</v>
      </c>
      <c r="O265">
        <f>INT('Mob (2)'!O265)</f>
        <v>274</v>
      </c>
      <c r="P265">
        <f>INT('Mob (2)'!P265)</f>
        <v>0</v>
      </c>
      <c r="Q265">
        <f>INT('Mob (2)'!R265)</f>
        <v>79</v>
      </c>
      <c r="R265">
        <f>INT('Mob (2)'!S265)</f>
        <v>0</v>
      </c>
      <c r="S265">
        <f>INT('Mob (2)'!T265)</f>
        <v>28</v>
      </c>
      <c r="T265">
        <f>INT('Mob (2)'!V265)</f>
        <v>0</v>
      </c>
      <c r="U265" s="94">
        <f>INT('Mob (2)'!AB265)</f>
        <v>0</v>
      </c>
      <c r="V265">
        <f>INT('Mob (2)'!W265)</f>
        <v>800211</v>
      </c>
      <c r="W265" s="94">
        <f>INT('Mob (2)'!X265)</f>
        <v>15</v>
      </c>
      <c r="X265" s="94">
        <f>INT('Mob (2)'!AD265)</f>
        <v>42</v>
      </c>
      <c r="Y265" s="94">
        <f>INT('Mob (2)'!AE265)</f>
        <v>2</v>
      </c>
      <c r="Z265" s="94">
        <f>INT('Mob (2)'!AF265)</f>
        <v>1</v>
      </c>
      <c r="AA265" s="94">
        <f>INT('Mob (2)'!AG265)</f>
        <v>94</v>
      </c>
    </row>
    <row r="266" spans="1:27" x14ac:dyDescent="0.3">
      <c r="A266">
        <f>INT('Mob (2)'!A266)</f>
        <v>10123</v>
      </c>
      <c r="B266">
        <f>INT('Mob (2)'!B266)</f>
        <v>700123</v>
      </c>
      <c r="C266">
        <f>INT('Mob (2)'!C266)</f>
        <v>2</v>
      </c>
      <c r="D266">
        <f>INT('Mob (2)'!D266)</f>
        <v>1</v>
      </c>
      <c r="E266">
        <f>INT('Mob (2)'!E266)</f>
        <v>1</v>
      </c>
      <c r="F266">
        <f>INT('Mob (2)'!F266)</f>
        <v>1</v>
      </c>
      <c r="G266">
        <f>INT('Mob (2)'!G266)</f>
        <v>0</v>
      </c>
      <c r="H266">
        <f>INT('Mob (2)'!H266)</f>
        <v>20</v>
      </c>
      <c r="I266">
        <f>INT('Mob (2)'!I266)</f>
        <v>2623</v>
      </c>
      <c r="J266">
        <f>INT('Mob (2)'!J266)</f>
        <v>2623</v>
      </c>
      <c r="K266">
        <f>INT('Mob (2)'!K266)</f>
        <v>2623</v>
      </c>
      <c r="L266">
        <f>INT('Mob (2)'!L266)</f>
        <v>0</v>
      </c>
      <c r="M266">
        <f>INT('Mob (2)'!M266)</f>
        <v>277</v>
      </c>
      <c r="N266">
        <f>INT('Mob (2)'!N266)</f>
        <v>277</v>
      </c>
      <c r="O266">
        <f>INT('Mob (2)'!O266)</f>
        <v>277</v>
      </c>
      <c r="P266">
        <f>INT('Mob (2)'!P266)</f>
        <v>0</v>
      </c>
      <c r="Q266">
        <f>INT('Mob (2)'!R266)</f>
        <v>79</v>
      </c>
      <c r="R266">
        <f>INT('Mob (2)'!S266)</f>
        <v>0</v>
      </c>
      <c r="S266">
        <f>INT('Mob (2)'!T266)</f>
        <v>28</v>
      </c>
      <c r="T266">
        <f>INT('Mob (2)'!V266)</f>
        <v>0</v>
      </c>
      <c r="U266" s="94">
        <f>INT('Mob (2)'!AB266)</f>
        <v>0</v>
      </c>
      <c r="V266">
        <f>INT('Mob (2)'!W266)</f>
        <v>800211</v>
      </c>
      <c r="W266" s="94">
        <f>INT('Mob (2)'!X266)</f>
        <v>15</v>
      </c>
      <c r="X266" s="94">
        <f>INT('Mob (2)'!AD266)</f>
        <v>52</v>
      </c>
      <c r="Y266" s="94">
        <f>INT('Mob (2)'!AE266)</f>
        <v>1</v>
      </c>
      <c r="Z266" s="94">
        <f>INT('Mob (2)'!AF266)</f>
        <v>1</v>
      </c>
      <c r="AA266" s="94">
        <f>INT('Mob (2)'!AG266)</f>
        <v>30</v>
      </c>
    </row>
    <row r="267" spans="1:27" x14ac:dyDescent="0.3">
      <c r="A267">
        <f>INT('Mob (2)'!A267)</f>
        <v>10124</v>
      </c>
      <c r="B267">
        <f>INT('Mob (2)'!B267)</f>
        <v>700124</v>
      </c>
      <c r="C267">
        <f>INT('Mob (2)'!C267)</f>
        <v>2</v>
      </c>
      <c r="D267">
        <f>INT('Mob (2)'!D267)</f>
        <v>1</v>
      </c>
      <c r="E267">
        <f>INT('Mob (2)'!E267)</f>
        <v>1</v>
      </c>
      <c r="F267">
        <f>INT('Mob (2)'!F267)</f>
        <v>2</v>
      </c>
      <c r="G267">
        <f>INT('Mob (2)'!G267)</f>
        <v>0</v>
      </c>
      <c r="H267">
        <f>INT('Mob (2)'!H267)</f>
        <v>20</v>
      </c>
      <c r="I267">
        <f>INT('Mob (2)'!I267)</f>
        <v>2691</v>
      </c>
      <c r="J267">
        <f>INT('Mob (2)'!J267)</f>
        <v>2691</v>
      </c>
      <c r="K267">
        <f>INT('Mob (2)'!K267)</f>
        <v>2691</v>
      </c>
      <c r="L267">
        <f>INT('Mob (2)'!L267)</f>
        <v>0</v>
      </c>
      <c r="M267">
        <f>INT('Mob (2)'!M267)</f>
        <v>280</v>
      </c>
      <c r="N267">
        <f>INT('Mob (2)'!N267)</f>
        <v>280</v>
      </c>
      <c r="O267">
        <f>INT('Mob (2)'!O267)</f>
        <v>280</v>
      </c>
      <c r="P267">
        <f>INT('Mob (2)'!P267)</f>
        <v>0</v>
      </c>
      <c r="Q267">
        <f>INT('Mob (2)'!R267)</f>
        <v>79</v>
      </c>
      <c r="R267">
        <f>INT('Mob (2)'!S267)</f>
        <v>0</v>
      </c>
      <c r="S267">
        <f>INT('Mob (2)'!T267)</f>
        <v>29</v>
      </c>
      <c r="T267">
        <f>INT('Mob (2)'!V267)</f>
        <v>0</v>
      </c>
      <c r="U267" s="94">
        <f>INT('Mob (2)'!AB267)</f>
        <v>0</v>
      </c>
      <c r="V267">
        <f>INT('Mob (2)'!W267)</f>
        <v>800211</v>
      </c>
      <c r="W267" s="94">
        <f>INT('Mob (2)'!X267)</f>
        <v>15</v>
      </c>
      <c r="X267" s="94">
        <f>INT('Mob (2)'!AD267)</f>
        <v>76</v>
      </c>
      <c r="Y267" s="94">
        <f>INT('Mob (2)'!AE267)</f>
        <v>2</v>
      </c>
      <c r="Z267" s="94">
        <f>INT('Mob (2)'!AF267)</f>
        <v>0</v>
      </c>
      <c r="AA267" s="94">
        <f>INT('Mob (2)'!AG267)</f>
        <v>53</v>
      </c>
    </row>
    <row r="268" spans="1:27" x14ac:dyDescent="0.3">
      <c r="A268">
        <f>INT('Mob (2)'!A268)</f>
        <v>10125</v>
      </c>
      <c r="B268">
        <f>INT('Mob (2)'!B268)</f>
        <v>700125</v>
      </c>
      <c r="C268">
        <f>INT('Mob (2)'!C268)</f>
        <v>2</v>
      </c>
      <c r="D268">
        <f>INT('Mob (2)'!D268)</f>
        <v>1</v>
      </c>
      <c r="E268">
        <f>INT('Mob (2)'!E268)</f>
        <v>1</v>
      </c>
      <c r="F268">
        <f>INT('Mob (2)'!F268)</f>
        <v>2</v>
      </c>
      <c r="G268">
        <f>INT('Mob (2)'!G268)</f>
        <v>0</v>
      </c>
      <c r="H268">
        <f>INT('Mob (2)'!H268)</f>
        <v>20</v>
      </c>
      <c r="I268">
        <f>INT('Mob (2)'!I268)</f>
        <v>2781</v>
      </c>
      <c r="J268">
        <f>INT('Mob (2)'!J268)</f>
        <v>2781</v>
      </c>
      <c r="K268">
        <f>INT('Mob (2)'!K268)</f>
        <v>2781</v>
      </c>
      <c r="L268">
        <f>INT('Mob (2)'!L268)</f>
        <v>0</v>
      </c>
      <c r="M268">
        <f>INT('Mob (2)'!M268)</f>
        <v>284</v>
      </c>
      <c r="N268">
        <f>INT('Mob (2)'!N268)</f>
        <v>284</v>
      </c>
      <c r="O268">
        <f>INT('Mob (2)'!O268)</f>
        <v>284</v>
      </c>
      <c r="P268">
        <f>INT('Mob (2)'!P268)</f>
        <v>0</v>
      </c>
      <c r="Q268">
        <f>INT('Mob (2)'!R268)</f>
        <v>79</v>
      </c>
      <c r="R268">
        <f>INT('Mob (2)'!S268)</f>
        <v>0</v>
      </c>
      <c r="S268">
        <f>INT('Mob (2)'!T268)</f>
        <v>30</v>
      </c>
      <c r="T268">
        <f>INT('Mob (2)'!V268)</f>
        <v>0</v>
      </c>
      <c r="U268" s="94">
        <f>INT('Mob (2)'!AB268)</f>
        <v>0</v>
      </c>
      <c r="V268">
        <f>INT('Mob (2)'!W268)</f>
        <v>800211</v>
      </c>
      <c r="W268" s="94">
        <f>INT('Mob (2)'!X268)</f>
        <v>15</v>
      </c>
      <c r="X268" s="94">
        <f>INT('Mob (2)'!AD268)</f>
        <v>80</v>
      </c>
      <c r="Y268" s="94">
        <f>INT('Mob (2)'!AE268)</f>
        <v>2</v>
      </c>
      <c r="Z268" s="94">
        <f>INT('Mob (2)'!AF268)</f>
        <v>1</v>
      </c>
      <c r="AA268" s="94">
        <f>INT('Mob (2)'!AG268)</f>
        <v>61</v>
      </c>
    </row>
    <row r="269" spans="1:27" x14ac:dyDescent="0.3">
      <c r="A269">
        <f>INT('Mob (2)'!A269)</f>
        <v>10126</v>
      </c>
      <c r="B269">
        <f>INT('Mob (2)'!B269)</f>
        <v>700126</v>
      </c>
      <c r="C269">
        <f>INT('Mob (2)'!C269)</f>
        <v>2</v>
      </c>
      <c r="D269">
        <f>INT('Mob (2)'!D269)</f>
        <v>1</v>
      </c>
      <c r="E269">
        <f>INT('Mob (2)'!E269)</f>
        <v>1</v>
      </c>
      <c r="F269">
        <f>INT('Mob (2)'!F269)</f>
        <v>1</v>
      </c>
      <c r="G269">
        <f>INT('Mob (2)'!G269)</f>
        <v>0</v>
      </c>
      <c r="H269">
        <f>INT('Mob (2)'!H269)</f>
        <v>5</v>
      </c>
      <c r="I269">
        <f>INT('Mob (2)'!I269)</f>
        <v>2826</v>
      </c>
      <c r="J269">
        <f>INT('Mob (2)'!J269)</f>
        <v>2826</v>
      </c>
      <c r="K269">
        <f>INT('Mob (2)'!K269)</f>
        <v>2826</v>
      </c>
      <c r="L269">
        <f>INT('Mob (2)'!L269)</f>
        <v>0</v>
      </c>
      <c r="M269">
        <f>INT('Mob (2)'!M269)</f>
        <v>287</v>
      </c>
      <c r="N269">
        <f>INT('Mob (2)'!N269)</f>
        <v>287</v>
      </c>
      <c r="O269">
        <f>INT('Mob (2)'!O269)</f>
        <v>287</v>
      </c>
      <c r="P269">
        <f>INT('Mob (2)'!P269)</f>
        <v>0</v>
      </c>
      <c r="Q269">
        <f>INT('Mob (2)'!R269)</f>
        <v>79</v>
      </c>
      <c r="R269">
        <f>INT('Mob (2)'!S269)</f>
        <v>0</v>
      </c>
      <c r="S269">
        <f>INT('Mob (2)'!T269)</f>
        <v>31</v>
      </c>
      <c r="T269">
        <f>INT('Mob (2)'!V269)</f>
        <v>0</v>
      </c>
      <c r="U269" s="94">
        <f>INT('Mob (2)'!AB269)</f>
        <v>0</v>
      </c>
      <c r="V269">
        <f>INT('Mob (2)'!W269)</f>
        <v>800001</v>
      </c>
      <c r="W269" s="94">
        <f>INT('Mob (2)'!X269)</f>
        <v>5</v>
      </c>
      <c r="X269" s="94">
        <f>INT('Mob (2)'!AD269)</f>
        <v>40</v>
      </c>
      <c r="Y269" s="94">
        <f>INT('Mob (2)'!AE269)</f>
        <v>1</v>
      </c>
      <c r="Z269" s="94">
        <f>INT('Mob (2)'!AF269)</f>
        <v>1</v>
      </c>
      <c r="AA269" s="94">
        <f>INT('Mob (2)'!AG269)</f>
        <v>79</v>
      </c>
    </row>
    <row r="270" spans="1:27" x14ac:dyDescent="0.3">
      <c r="A270">
        <f>INT('Mob (2)'!A270)</f>
        <v>10127</v>
      </c>
      <c r="B270">
        <f>INT('Mob (2)'!B270)</f>
        <v>700127</v>
      </c>
      <c r="C270">
        <f>INT('Mob (2)'!C270)</f>
        <v>2</v>
      </c>
      <c r="D270">
        <f>INT('Mob (2)'!D270)</f>
        <v>1</v>
      </c>
      <c r="E270">
        <f>INT('Mob (2)'!E270)</f>
        <v>1</v>
      </c>
      <c r="F270">
        <f>INT('Mob (2)'!F270)</f>
        <v>2</v>
      </c>
      <c r="G270">
        <f>INT('Mob (2)'!G270)</f>
        <v>0</v>
      </c>
      <c r="H270">
        <f>INT('Mob (2)'!H270)</f>
        <v>5</v>
      </c>
      <c r="I270">
        <f>INT('Mob (2)'!I270)</f>
        <v>2893</v>
      </c>
      <c r="J270">
        <f>INT('Mob (2)'!J270)</f>
        <v>2893</v>
      </c>
      <c r="K270">
        <f>INT('Mob (2)'!K270)</f>
        <v>2893</v>
      </c>
      <c r="L270">
        <f>INT('Mob (2)'!L270)</f>
        <v>0</v>
      </c>
      <c r="M270">
        <f>INT('Mob (2)'!M270)</f>
        <v>290</v>
      </c>
      <c r="N270">
        <f>INT('Mob (2)'!N270)</f>
        <v>290</v>
      </c>
      <c r="O270">
        <f>INT('Mob (2)'!O270)</f>
        <v>290</v>
      </c>
      <c r="P270">
        <f>INT('Mob (2)'!P270)</f>
        <v>0</v>
      </c>
      <c r="Q270">
        <f>INT('Mob (2)'!R270)</f>
        <v>79</v>
      </c>
      <c r="R270">
        <f>INT('Mob (2)'!S270)</f>
        <v>0</v>
      </c>
      <c r="S270">
        <f>INT('Mob (2)'!T270)</f>
        <v>31</v>
      </c>
      <c r="T270">
        <f>INT('Mob (2)'!V270)</f>
        <v>0</v>
      </c>
      <c r="U270" s="94">
        <f>INT('Mob (2)'!AB270)</f>
        <v>0</v>
      </c>
      <c r="V270">
        <f>INT('Mob (2)'!W270)</f>
        <v>800001</v>
      </c>
      <c r="W270" s="94">
        <f>INT('Mob (2)'!X270)</f>
        <v>5</v>
      </c>
      <c r="X270" s="94">
        <f>INT('Mob (2)'!AD270)</f>
        <v>80</v>
      </c>
      <c r="Y270" s="94">
        <f>INT('Mob (2)'!AE270)</f>
        <v>2</v>
      </c>
      <c r="Z270" s="94">
        <f>INT('Mob (2)'!AF270)</f>
        <v>0</v>
      </c>
      <c r="AA270" s="94">
        <f>INT('Mob (2)'!AG270)</f>
        <v>26</v>
      </c>
    </row>
    <row r="271" spans="1:27" x14ac:dyDescent="0.3">
      <c r="A271">
        <f>INT('Mob (2)'!A271)</f>
        <v>10128</v>
      </c>
      <c r="B271">
        <f>INT('Mob (2)'!B271)</f>
        <v>700128</v>
      </c>
      <c r="C271">
        <f>INT('Mob (2)'!C271)</f>
        <v>2</v>
      </c>
      <c r="D271">
        <f>INT('Mob (2)'!D271)</f>
        <v>1</v>
      </c>
      <c r="E271">
        <f>INT('Mob (2)'!E271)</f>
        <v>1</v>
      </c>
      <c r="F271">
        <f>INT('Mob (2)'!F271)</f>
        <v>2</v>
      </c>
      <c r="G271">
        <f>INT('Mob (2)'!G271)</f>
        <v>0</v>
      </c>
      <c r="H271">
        <f>INT('Mob (2)'!H271)</f>
        <v>5</v>
      </c>
      <c r="I271">
        <f>INT('Mob (2)'!I271)</f>
        <v>2961</v>
      </c>
      <c r="J271">
        <f>INT('Mob (2)'!J271)</f>
        <v>2961</v>
      </c>
      <c r="K271">
        <f>INT('Mob (2)'!K271)</f>
        <v>2961</v>
      </c>
      <c r="L271">
        <f>INT('Mob (2)'!L271)</f>
        <v>0</v>
      </c>
      <c r="M271">
        <f>INT('Mob (2)'!M271)</f>
        <v>293</v>
      </c>
      <c r="N271">
        <f>INT('Mob (2)'!N271)</f>
        <v>293</v>
      </c>
      <c r="O271">
        <f>INT('Mob (2)'!O271)</f>
        <v>293</v>
      </c>
      <c r="P271">
        <f>INT('Mob (2)'!P271)</f>
        <v>0</v>
      </c>
      <c r="Q271">
        <f>INT('Mob (2)'!R271)</f>
        <v>79</v>
      </c>
      <c r="R271">
        <f>INT('Mob (2)'!S271)</f>
        <v>0</v>
      </c>
      <c r="S271">
        <f>INT('Mob (2)'!T271)</f>
        <v>32</v>
      </c>
      <c r="T271">
        <f>INT('Mob (2)'!V271)</f>
        <v>0</v>
      </c>
      <c r="U271" s="94">
        <f>INT('Mob (2)'!AB271)</f>
        <v>0</v>
      </c>
      <c r="V271">
        <f>INT('Mob (2)'!W271)</f>
        <v>800011</v>
      </c>
      <c r="W271" s="94">
        <f>INT('Mob (2)'!X271)</f>
        <v>10</v>
      </c>
      <c r="X271" s="94">
        <f>INT('Mob (2)'!AD271)</f>
        <v>69</v>
      </c>
      <c r="Y271" s="94">
        <f>INT('Mob (2)'!AE271)</f>
        <v>2</v>
      </c>
      <c r="Z271" s="94">
        <f>INT('Mob (2)'!AF271)</f>
        <v>1</v>
      </c>
      <c r="AA271" s="94">
        <f>INT('Mob (2)'!AG271)</f>
        <v>98</v>
      </c>
    </row>
    <row r="272" spans="1:27" x14ac:dyDescent="0.3">
      <c r="A272">
        <f>INT('Mob (2)'!A272)</f>
        <v>10129</v>
      </c>
      <c r="B272">
        <f>INT('Mob (2)'!B272)</f>
        <v>700129</v>
      </c>
      <c r="C272">
        <f>INT('Mob (2)'!C272)</f>
        <v>2</v>
      </c>
      <c r="D272">
        <f>INT('Mob (2)'!D272)</f>
        <v>1</v>
      </c>
      <c r="E272">
        <f>INT('Mob (2)'!E272)</f>
        <v>1</v>
      </c>
      <c r="F272">
        <f>INT('Mob (2)'!F272)</f>
        <v>1</v>
      </c>
      <c r="G272">
        <f>INT('Mob (2)'!G272)</f>
        <v>0</v>
      </c>
      <c r="H272">
        <f>INT('Mob (2)'!H272)</f>
        <v>5</v>
      </c>
      <c r="I272">
        <f>INT('Mob (2)'!I272)</f>
        <v>3029</v>
      </c>
      <c r="J272">
        <f>INT('Mob (2)'!J272)</f>
        <v>3029</v>
      </c>
      <c r="K272">
        <f>INT('Mob (2)'!K272)</f>
        <v>3029</v>
      </c>
      <c r="L272">
        <f>INT('Mob (2)'!L272)</f>
        <v>0</v>
      </c>
      <c r="M272">
        <f>INT('Mob (2)'!M272)</f>
        <v>297</v>
      </c>
      <c r="N272">
        <f>INT('Mob (2)'!N272)</f>
        <v>297</v>
      </c>
      <c r="O272">
        <f>INT('Mob (2)'!O272)</f>
        <v>297</v>
      </c>
      <c r="P272">
        <f>INT('Mob (2)'!P272)</f>
        <v>0</v>
      </c>
      <c r="Q272">
        <f>INT('Mob (2)'!R272)</f>
        <v>79</v>
      </c>
      <c r="R272">
        <f>INT('Mob (2)'!S272)</f>
        <v>0</v>
      </c>
      <c r="S272">
        <f>INT('Mob (2)'!T272)</f>
        <v>33</v>
      </c>
      <c r="T272">
        <f>INT('Mob (2)'!V272)</f>
        <v>0</v>
      </c>
      <c r="U272" s="94">
        <f>INT('Mob (2)'!AB272)</f>
        <v>0</v>
      </c>
      <c r="V272">
        <f>INT('Mob (2)'!W272)</f>
        <v>800011</v>
      </c>
      <c r="W272" s="94">
        <f>INT('Mob (2)'!X272)</f>
        <v>10</v>
      </c>
      <c r="X272" s="94">
        <f>INT('Mob (2)'!AD272)</f>
        <v>63</v>
      </c>
      <c r="Y272" s="94">
        <f>INT('Mob (2)'!AE272)</f>
        <v>1</v>
      </c>
      <c r="Z272" s="94">
        <f>INT('Mob (2)'!AF272)</f>
        <v>0</v>
      </c>
      <c r="AA272" s="94">
        <f>INT('Mob (2)'!AG272)</f>
        <v>70</v>
      </c>
    </row>
    <row r="273" spans="1:27" x14ac:dyDescent="0.3">
      <c r="A273">
        <f>INT('Mob (2)'!A273)</f>
        <v>10130</v>
      </c>
      <c r="B273">
        <f>INT('Mob (2)'!B273)</f>
        <v>700130</v>
      </c>
      <c r="C273">
        <f>INT('Mob (2)'!C273)</f>
        <v>2</v>
      </c>
      <c r="D273">
        <f>INT('Mob (2)'!D273)</f>
        <v>1</v>
      </c>
      <c r="E273">
        <f>INT('Mob (2)'!E273)</f>
        <v>1</v>
      </c>
      <c r="F273">
        <f>INT('Mob (2)'!F273)</f>
        <v>2</v>
      </c>
      <c r="G273">
        <f>INT('Mob (2)'!G273)</f>
        <v>0</v>
      </c>
      <c r="H273">
        <f>INT('Mob (2)'!H273)</f>
        <v>40</v>
      </c>
      <c r="I273">
        <f>INT('Mob (2)'!I273)</f>
        <v>3074</v>
      </c>
      <c r="J273">
        <f>INT('Mob (2)'!J273)</f>
        <v>3074</v>
      </c>
      <c r="K273">
        <f>INT('Mob (2)'!K273)</f>
        <v>3074</v>
      </c>
      <c r="L273">
        <f>INT('Mob (2)'!L273)</f>
        <v>0</v>
      </c>
      <c r="M273">
        <f>INT('Mob (2)'!M273)</f>
        <v>299</v>
      </c>
      <c r="N273">
        <f>INT('Mob (2)'!N273)</f>
        <v>299</v>
      </c>
      <c r="O273">
        <f>INT('Mob (2)'!O273)</f>
        <v>299</v>
      </c>
      <c r="P273">
        <f>INT('Mob (2)'!P273)</f>
        <v>0</v>
      </c>
      <c r="Q273">
        <f>INT('Mob (2)'!R273)</f>
        <v>79</v>
      </c>
      <c r="R273">
        <f>INT('Mob (2)'!S273)</f>
        <v>0</v>
      </c>
      <c r="S273">
        <f>INT('Mob (2)'!T273)</f>
        <v>34</v>
      </c>
      <c r="T273">
        <f>INT('Mob (2)'!V273)</f>
        <v>0</v>
      </c>
      <c r="U273" s="94">
        <f>INT('Mob (2)'!AB273)</f>
        <v>0</v>
      </c>
      <c r="V273">
        <f>INT('Mob (2)'!W273)</f>
        <v>800031</v>
      </c>
      <c r="W273" s="94">
        <f>INT('Mob (2)'!X273)</f>
        <v>5</v>
      </c>
      <c r="X273" s="94">
        <f>INT('Mob (2)'!AD273)</f>
        <v>49</v>
      </c>
      <c r="Y273" s="94">
        <f>INT('Mob (2)'!AE273)</f>
        <v>2</v>
      </c>
      <c r="Z273" s="94">
        <f>INT('Mob (2)'!AF273)</f>
        <v>0</v>
      </c>
      <c r="AA273" s="94">
        <f>INT('Mob (2)'!AG273)</f>
        <v>80</v>
      </c>
    </row>
    <row r="274" spans="1:27" x14ac:dyDescent="0.3">
      <c r="A274">
        <f>INT('Mob (2)'!A274)</f>
        <v>10131</v>
      </c>
      <c r="B274">
        <f>INT('Mob (2)'!B274)</f>
        <v>700131</v>
      </c>
      <c r="C274">
        <f>INT('Mob (2)'!C274)</f>
        <v>2</v>
      </c>
      <c r="D274">
        <f>INT('Mob (2)'!D274)</f>
        <v>1</v>
      </c>
      <c r="E274">
        <f>INT('Mob (2)'!E274)</f>
        <v>1</v>
      </c>
      <c r="F274">
        <f>INT('Mob (2)'!F274)</f>
        <v>2</v>
      </c>
      <c r="G274">
        <f>INT('Mob (2)'!G274)</f>
        <v>0</v>
      </c>
      <c r="H274">
        <f>INT('Mob (2)'!H274)</f>
        <v>40</v>
      </c>
      <c r="I274">
        <f>INT('Mob (2)'!I274)</f>
        <v>3096</v>
      </c>
      <c r="J274">
        <f>INT('Mob (2)'!J274)</f>
        <v>3096</v>
      </c>
      <c r="K274">
        <f>INT('Mob (2)'!K274)</f>
        <v>3096</v>
      </c>
      <c r="L274">
        <f>INT('Mob (2)'!L274)</f>
        <v>0</v>
      </c>
      <c r="M274">
        <f>INT('Mob (2)'!M274)</f>
        <v>300</v>
      </c>
      <c r="N274">
        <f>INT('Mob (2)'!N274)</f>
        <v>300</v>
      </c>
      <c r="O274">
        <f>INT('Mob (2)'!O274)</f>
        <v>300</v>
      </c>
      <c r="P274">
        <f>INT('Mob (2)'!P274)</f>
        <v>0</v>
      </c>
      <c r="Q274">
        <f>INT('Mob (2)'!R274)</f>
        <v>79</v>
      </c>
      <c r="R274">
        <f>INT('Mob (2)'!S274)</f>
        <v>0</v>
      </c>
      <c r="S274">
        <f>INT('Mob (2)'!T274)</f>
        <v>34</v>
      </c>
      <c r="T274">
        <f>INT('Mob (2)'!V274)</f>
        <v>0</v>
      </c>
      <c r="U274" s="94">
        <f>INT('Mob (2)'!AB274)</f>
        <v>0</v>
      </c>
      <c r="V274">
        <f>INT('Mob (2)'!W274)</f>
        <v>800031</v>
      </c>
      <c r="W274" s="94">
        <f>INT('Mob (2)'!X274)</f>
        <v>5</v>
      </c>
      <c r="X274" s="94">
        <f>INT('Mob (2)'!AD274)</f>
        <v>56</v>
      </c>
      <c r="Y274" s="94">
        <f>INT('Mob (2)'!AE274)</f>
        <v>2</v>
      </c>
      <c r="Z274" s="94">
        <f>INT('Mob (2)'!AF274)</f>
        <v>1</v>
      </c>
      <c r="AA274" s="94">
        <f>INT('Mob (2)'!AG274)</f>
        <v>77</v>
      </c>
    </row>
    <row r="275" spans="1:27" x14ac:dyDescent="0.3">
      <c r="A275">
        <f>INT('Mob (2)'!A275)</f>
        <v>10132</v>
      </c>
      <c r="B275">
        <f>INT('Mob (2)'!B275)</f>
        <v>700132</v>
      </c>
      <c r="C275">
        <f>INT('Mob (2)'!C275)</f>
        <v>2</v>
      </c>
      <c r="D275">
        <f>INT('Mob (2)'!D275)</f>
        <v>1</v>
      </c>
      <c r="E275">
        <f>INT('Mob (2)'!E275)</f>
        <v>1</v>
      </c>
      <c r="F275">
        <f>INT('Mob (2)'!F275)</f>
        <v>1</v>
      </c>
      <c r="G275">
        <f>INT('Mob (2)'!G275)</f>
        <v>0</v>
      </c>
      <c r="H275">
        <f>INT('Mob (2)'!H275)</f>
        <v>15</v>
      </c>
      <c r="I275">
        <f>INT('Mob (2)'!I275)</f>
        <v>3119</v>
      </c>
      <c r="J275">
        <f>INT('Mob (2)'!J275)</f>
        <v>3119</v>
      </c>
      <c r="K275">
        <f>INT('Mob (2)'!K275)</f>
        <v>3119</v>
      </c>
      <c r="L275">
        <f>INT('Mob (2)'!L275)</f>
        <v>0</v>
      </c>
      <c r="M275">
        <f>INT('Mob (2)'!M275)</f>
        <v>301</v>
      </c>
      <c r="N275">
        <f>INT('Mob (2)'!N275)</f>
        <v>301</v>
      </c>
      <c r="O275">
        <f>INT('Mob (2)'!O275)</f>
        <v>301</v>
      </c>
      <c r="P275">
        <f>INT('Mob (2)'!P275)</f>
        <v>0</v>
      </c>
      <c r="Q275">
        <f>INT('Mob (2)'!R275)</f>
        <v>79</v>
      </c>
      <c r="R275">
        <f>INT('Mob (2)'!S275)</f>
        <v>0</v>
      </c>
      <c r="S275">
        <f>INT('Mob (2)'!T275)</f>
        <v>34</v>
      </c>
      <c r="T275">
        <f>INT('Mob (2)'!V275)</f>
        <v>0</v>
      </c>
      <c r="U275" s="94">
        <f>INT('Mob (2)'!AB275)</f>
        <v>0</v>
      </c>
      <c r="V275">
        <f>INT('Mob (2)'!W275)</f>
        <v>800201</v>
      </c>
      <c r="W275" s="94">
        <f>INT('Mob (2)'!X275)</f>
        <v>15</v>
      </c>
      <c r="X275" s="94">
        <f>INT('Mob (2)'!AD275)</f>
        <v>63</v>
      </c>
      <c r="Y275" s="94">
        <f>INT('Mob (2)'!AE275)</f>
        <v>1</v>
      </c>
      <c r="Z275" s="94">
        <f>INT('Mob (2)'!AF275)</f>
        <v>1</v>
      </c>
      <c r="AA275" s="94">
        <f>INT('Mob (2)'!AG275)</f>
        <v>43</v>
      </c>
    </row>
    <row r="276" spans="1:27" x14ac:dyDescent="0.3">
      <c r="A276">
        <f>INT('Mob (2)'!A276)</f>
        <v>10133</v>
      </c>
      <c r="B276">
        <f>INT('Mob (2)'!B276)</f>
        <v>700133</v>
      </c>
      <c r="C276">
        <f>INT('Mob (2)'!C276)</f>
        <v>2</v>
      </c>
      <c r="D276">
        <f>INT('Mob (2)'!D276)</f>
        <v>1</v>
      </c>
      <c r="E276">
        <f>INT('Mob (2)'!E276)</f>
        <v>1</v>
      </c>
      <c r="F276">
        <f>INT('Mob (2)'!F276)</f>
        <v>2</v>
      </c>
      <c r="G276">
        <f>INT('Mob (2)'!G276)</f>
        <v>0</v>
      </c>
      <c r="H276">
        <f>INT('Mob (2)'!H276)</f>
        <v>15</v>
      </c>
      <c r="I276">
        <f>INT('Mob (2)'!I276)</f>
        <v>3141</v>
      </c>
      <c r="J276">
        <f>INT('Mob (2)'!J276)</f>
        <v>3141</v>
      </c>
      <c r="K276">
        <f>INT('Mob (2)'!K276)</f>
        <v>3141</v>
      </c>
      <c r="L276">
        <f>INT('Mob (2)'!L276)</f>
        <v>0</v>
      </c>
      <c r="M276">
        <f>INT('Mob (2)'!M276)</f>
        <v>302</v>
      </c>
      <c r="N276">
        <f>INT('Mob (2)'!N276)</f>
        <v>302</v>
      </c>
      <c r="O276">
        <f>INT('Mob (2)'!O276)</f>
        <v>302</v>
      </c>
      <c r="P276">
        <f>INT('Mob (2)'!P276)</f>
        <v>0</v>
      </c>
      <c r="Q276">
        <f>INT('Mob (2)'!R276)</f>
        <v>79</v>
      </c>
      <c r="R276">
        <f>INT('Mob (2)'!S276)</f>
        <v>0</v>
      </c>
      <c r="S276">
        <f>INT('Mob (2)'!T276)</f>
        <v>34</v>
      </c>
      <c r="T276">
        <f>INT('Mob (2)'!V276)</f>
        <v>0</v>
      </c>
      <c r="U276" s="94">
        <f>INT('Mob (2)'!AB276)</f>
        <v>0</v>
      </c>
      <c r="V276">
        <f>INT('Mob (2)'!W276)</f>
        <v>800201</v>
      </c>
      <c r="W276" s="94">
        <f>INT('Mob (2)'!X276)</f>
        <v>15</v>
      </c>
      <c r="X276" s="94">
        <f>INT('Mob (2)'!AD276)</f>
        <v>58</v>
      </c>
      <c r="Y276" s="94">
        <f>INT('Mob (2)'!AE276)</f>
        <v>2</v>
      </c>
      <c r="Z276" s="94">
        <f>INT('Mob (2)'!AF276)</f>
        <v>0</v>
      </c>
      <c r="AA276" s="94">
        <f>INT('Mob (2)'!AG276)</f>
        <v>55</v>
      </c>
    </row>
    <row r="277" spans="1:27" x14ac:dyDescent="0.3">
      <c r="A277">
        <f>INT('Mob (2)'!A277)</f>
        <v>10134</v>
      </c>
      <c r="B277">
        <f>INT('Mob (2)'!B277)</f>
        <v>700134</v>
      </c>
      <c r="C277">
        <f>INT('Mob (2)'!C277)</f>
        <v>2</v>
      </c>
      <c r="D277">
        <f>INT('Mob (2)'!D277)</f>
        <v>1</v>
      </c>
      <c r="E277">
        <f>INT('Mob (2)'!E277)</f>
        <v>1</v>
      </c>
      <c r="F277">
        <f>INT('Mob (2)'!F277)</f>
        <v>2</v>
      </c>
      <c r="G277">
        <f>INT('Mob (2)'!G277)</f>
        <v>0</v>
      </c>
      <c r="H277">
        <f>INT('Mob (2)'!H277)</f>
        <v>15</v>
      </c>
      <c r="I277">
        <f>INT('Mob (2)'!I277)</f>
        <v>3164</v>
      </c>
      <c r="J277">
        <f>INT('Mob (2)'!J277)</f>
        <v>3164</v>
      </c>
      <c r="K277">
        <f>INT('Mob (2)'!K277)</f>
        <v>3164</v>
      </c>
      <c r="L277">
        <f>INT('Mob (2)'!L277)</f>
        <v>0</v>
      </c>
      <c r="M277">
        <f>INT('Mob (2)'!M277)</f>
        <v>303</v>
      </c>
      <c r="N277">
        <f>INT('Mob (2)'!N277)</f>
        <v>303</v>
      </c>
      <c r="O277">
        <f>INT('Mob (2)'!O277)</f>
        <v>303</v>
      </c>
      <c r="P277">
        <f>INT('Mob (2)'!P277)</f>
        <v>0</v>
      </c>
      <c r="Q277">
        <f>INT('Mob (2)'!R277)</f>
        <v>79</v>
      </c>
      <c r="R277">
        <f>INT('Mob (2)'!S277)</f>
        <v>0</v>
      </c>
      <c r="S277">
        <f>INT('Mob (2)'!T277)</f>
        <v>35</v>
      </c>
      <c r="T277">
        <f>INT('Mob (2)'!V277)</f>
        <v>0</v>
      </c>
      <c r="U277" s="94">
        <f>INT('Mob (2)'!AB277)</f>
        <v>0</v>
      </c>
      <c r="V277">
        <f>INT('Mob (2)'!W277)</f>
        <v>800193</v>
      </c>
      <c r="W277" s="94">
        <f>INT('Mob (2)'!X277)</f>
        <v>50</v>
      </c>
      <c r="X277" s="94">
        <f>INT('Mob (2)'!AD277)</f>
        <v>73</v>
      </c>
      <c r="Y277" s="94">
        <f>INT('Mob (2)'!AE277)</f>
        <v>2</v>
      </c>
      <c r="Z277" s="94">
        <f>INT('Mob (2)'!AF277)</f>
        <v>1</v>
      </c>
      <c r="AA277" s="94">
        <f>INT('Mob (2)'!AG277)</f>
        <v>71</v>
      </c>
    </row>
    <row r="278" spans="1:27" x14ac:dyDescent="0.3">
      <c r="A278">
        <f>INT('Mob (2)'!A278)</f>
        <v>10135</v>
      </c>
      <c r="B278">
        <f>INT('Mob (2)'!B278)</f>
        <v>700135</v>
      </c>
      <c r="C278">
        <f>INT('Mob (2)'!C278)</f>
        <v>2</v>
      </c>
      <c r="D278">
        <f>INT('Mob (2)'!D278)</f>
        <v>1</v>
      </c>
      <c r="E278">
        <f>INT('Mob (2)'!E278)</f>
        <v>1</v>
      </c>
      <c r="F278">
        <f>INT('Mob (2)'!F278)</f>
        <v>1</v>
      </c>
      <c r="G278">
        <f>INT('Mob (2)'!G278)</f>
        <v>0</v>
      </c>
      <c r="H278">
        <f>INT('Mob (2)'!H278)</f>
        <v>15</v>
      </c>
      <c r="I278">
        <f>INT('Mob (2)'!I278)</f>
        <v>3186</v>
      </c>
      <c r="J278">
        <f>INT('Mob (2)'!J278)</f>
        <v>3186</v>
      </c>
      <c r="K278">
        <f>INT('Mob (2)'!K278)</f>
        <v>3186</v>
      </c>
      <c r="L278">
        <f>INT('Mob (2)'!L278)</f>
        <v>0</v>
      </c>
      <c r="M278">
        <f>INT('Mob (2)'!M278)</f>
        <v>305</v>
      </c>
      <c r="N278">
        <f>INT('Mob (2)'!N278)</f>
        <v>305</v>
      </c>
      <c r="O278">
        <f>INT('Mob (2)'!O278)</f>
        <v>305</v>
      </c>
      <c r="P278">
        <f>INT('Mob (2)'!P278)</f>
        <v>0</v>
      </c>
      <c r="Q278">
        <f>INT('Mob (2)'!R278)</f>
        <v>79</v>
      </c>
      <c r="R278">
        <f>INT('Mob (2)'!S278)</f>
        <v>0</v>
      </c>
      <c r="S278">
        <f>INT('Mob (2)'!T278)</f>
        <v>35</v>
      </c>
      <c r="T278">
        <f>INT('Mob (2)'!V278)</f>
        <v>0</v>
      </c>
      <c r="U278" s="94">
        <f>INT('Mob (2)'!AB278)</f>
        <v>0</v>
      </c>
      <c r="V278">
        <f>INT('Mob (2)'!W278)</f>
        <v>800193</v>
      </c>
      <c r="W278" s="94">
        <f>INT('Mob (2)'!X278)</f>
        <v>50</v>
      </c>
      <c r="X278" s="94">
        <f>INT('Mob (2)'!AD278)</f>
        <v>74</v>
      </c>
      <c r="Y278" s="94">
        <f>INT('Mob (2)'!AE278)</f>
        <v>1</v>
      </c>
      <c r="Z278" s="94">
        <f>INT('Mob (2)'!AF278)</f>
        <v>2</v>
      </c>
      <c r="AA278" s="94">
        <f>INT('Mob (2)'!AG278)</f>
        <v>81</v>
      </c>
    </row>
    <row r="279" spans="1:27" x14ac:dyDescent="0.3">
      <c r="A279">
        <f>INT('Mob (2)'!A279)</f>
        <v>10136</v>
      </c>
      <c r="B279">
        <f>INT('Mob (2)'!B279)</f>
        <v>700136</v>
      </c>
      <c r="C279">
        <f>INT('Mob (2)'!C279)</f>
        <v>2</v>
      </c>
      <c r="D279">
        <f>INT('Mob (2)'!D279)</f>
        <v>1</v>
      </c>
      <c r="E279">
        <f>INT('Mob (2)'!E279)</f>
        <v>1</v>
      </c>
      <c r="F279">
        <f>INT('Mob (2)'!F279)</f>
        <v>1</v>
      </c>
      <c r="G279">
        <f>INT('Mob (2)'!G279)</f>
        <v>1</v>
      </c>
      <c r="H279">
        <f>INT('Mob (2)'!H279)</f>
        <v>0</v>
      </c>
      <c r="I279">
        <f>INT('Mob (2)'!I279)</f>
        <v>3209</v>
      </c>
      <c r="J279">
        <f>INT('Mob (2)'!J279)</f>
        <v>3209</v>
      </c>
      <c r="K279">
        <f>INT('Mob (2)'!K279)</f>
        <v>3209</v>
      </c>
      <c r="L279">
        <f>INT('Mob (2)'!L279)</f>
        <v>0</v>
      </c>
      <c r="M279">
        <f>INT('Mob (2)'!M279)</f>
        <v>306</v>
      </c>
      <c r="N279">
        <f>INT('Mob (2)'!N279)</f>
        <v>306</v>
      </c>
      <c r="O279">
        <f>INT('Mob (2)'!O279)</f>
        <v>306</v>
      </c>
      <c r="P279">
        <f>INT('Mob (2)'!P279)</f>
        <v>0</v>
      </c>
      <c r="Q279">
        <f>INT('Mob (2)'!R279)</f>
        <v>79</v>
      </c>
      <c r="R279">
        <f>INT('Mob (2)'!S279)</f>
        <v>0</v>
      </c>
      <c r="S279">
        <f>INT('Mob (2)'!T279)</f>
        <v>35</v>
      </c>
      <c r="T279">
        <f>INT('Mob (2)'!V279)</f>
        <v>0</v>
      </c>
      <c r="U279" s="94">
        <f>INT('Mob (2)'!AB279)</f>
        <v>0</v>
      </c>
      <c r="V279">
        <f>INT('Mob (2)'!W279)</f>
        <v>800221</v>
      </c>
      <c r="W279" s="94">
        <f>INT('Mob (2)'!X279)</f>
        <v>50</v>
      </c>
      <c r="X279" s="94">
        <f>INT('Mob (2)'!AD279)</f>
        <v>74</v>
      </c>
      <c r="Y279" s="94">
        <f>INT('Mob (2)'!AE279)</f>
        <v>7</v>
      </c>
      <c r="Z279" s="94">
        <f>INT('Mob (2)'!AF279)</f>
        <v>0</v>
      </c>
      <c r="AA279" s="94">
        <f>INT('Mob (2)'!AG279)</f>
        <v>28</v>
      </c>
    </row>
    <row r="280" spans="1:27" x14ac:dyDescent="0.3">
      <c r="A280">
        <f>INT('Mob (2)'!A280)</f>
        <v>10137</v>
      </c>
      <c r="B280">
        <f>INT('Mob (2)'!B280)</f>
        <v>700137</v>
      </c>
      <c r="C280">
        <f>INT('Mob (2)'!C280)</f>
        <v>2</v>
      </c>
      <c r="D280">
        <f>INT('Mob (2)'!D280)</f>
        <v>1</v>
      </c>
      <c r="E280">
        <f>INT('Mob (2)'!E280)</f>
        <v>1</v>
      </c>
      <c r="F280">
        <f>INT('Mob (2)'!F280)</f>
        <v>1</v>
      </c>
      <c r="G280">
        <f>INT('Mob (2)'!G280)</f>
        <v>1</v>
      </c>
      <c r="H280">
        <f>INT('Mob (2)'!H280)</f>
        <v>0</v>
      </c>
      <c r="I280">
        <f>INT('Mob (2)'!I280)</f>
        <v>3231</v>
      </c>
      <c r="J280">
        <f>INT('Mob (2)'!J280)</f>
        <v>3231</v>
      </c>
      <c r="K280">
        <f>INT('Mob (2)'!K280)</f>
        <v>3231</v>
      </c>
      <c r="L280">
        <f>INT('Mob (2)'!L280)</f>
        <v>0</v>
      </c>
      <c r="M280">
        <f>INT('Mob (2)'!M280)</f>
        <v>307</v>
      </c>
      <c r="N280">
        <f>INT('Mob (2)'!N280)</f>
        <v>307</v>
      </c>
      <c r="O280">
        <f>INT('Mob (2)'!O280)</f>
        <v>307</v>
      </c>
      <c r="P280">
        <f>INT('Mob (2)'!P280)</f>
        <v>0</v>
      </c>
      <c r="Q280">
        <f>INT('Mob (2)'!R280)</f>
        <v>79</v>
      </c>
      <c r="R280">
        <f>INT('Mob (2)'!S280)</f>
        <v>0</v>
      </c>
      <c r="S280">
        <f>INT('Mob (2)'!T280)</f>
        <v>35</v>
      </c>
      <c r="T280">
        <f>INT('Mob (2)'!V280)</f>
        <v>0</v>
      </c>
      <c r="U280" s="94">
        <f>INT('Mob (2)'!AB280)</f>
        <v>0</v>
      </c>
      <c r="V280">
        <f>INT('Mob (2)'!W280)</f>
        <v>800221</v>
      </c>
      <c r="W280" s="94">
        <f>INT('Mob (2)'!X280)</f>
        <v>50</v>
      </c>
      <c r="X280" s="94">
        <f>INT('Mob (2)'!AD280)</f>
        <v>62</v>
      </c>
      <c r="Y280" s="94">
        <f>INT('Mob (2)'!AE280)</f>
        <v>7</v>
      </c>
      <c r="Z280" s="94">
        <f>INT('Mob (2)'!AF280)</f>
        <v>0</v>
      </c>
      <c r="AA280" s="94">
        <f>INT('Mob (2)'!AG280)</f>
        <v>88</v>
      </c>
    </row>
    <row r="281" spans="1:27" x14ac:dyDescent="0.3">
      <c r="A281">
        <f>INT('Mob (2)'!A281)</f>
        <v>10201</v>
      </c>
      <c r="B281">
        <f>INT('Mob (2)'!B281)</f>
        <v>700201</v>
      </c>
      <c r="C281">
        <f>INT('Mob (2)'!C281)</f>
        <v>2</v>
      </c>
      <c r="D281">
        <f>INT('Mob (2)'!D281)</f>
        <v>1</v>
      </c>
      <c r="E281">
        <f>INT('Mob (2)'!E281)</f>
        <v>1</v>
      </c>
      <c r="F281">
        <f>INT('Mob (2)'!F281)</f>
        <v>1</v>
      </c>
      <c r="G281">
        <f>INT('Mob (2)'!G281)</f>
        <v>1</v>
      </c>
      <c r="H281">
        <f>INT('Mob (2)'!H281)</f>
        <v>0</v>
      </c>
      <c r="I281">
        <f>INT('Mob (2)'!I281)</f>
        <v>3321</v>
      </c>
      <c r="J281">
        <f>INT('Mob (2)'!J281)</f>
        <v>3321</v>
      </c>
      <c r="K281">
        <f>INT('Mob (2)'!K281)</f>
        <v>3321</v>
      </c>
      <c r="L281">
        <f>INT('Mob (2)'!L281)</f>
        <v>0</v>
      </c>
      <c r="M281">
        <f>INT('Mob (2)'!M281)</f>
        <v>311</v>
      </c>
      <c r="N281">
        <f>INT('Mob (2)'!N281)</f>
        <v>311</v>
      </c>
      <c r="O281">
        <f>INT('Mob (2)'!O281)</f>
        <v>311</v>
      </c>
      <c r="P281">
        <f>INT('Mob (2)'!P281)</f>
        <v>0</v>
      </c>
      <c r="Q281">
        <f>INT('Mob (2)'!R281)</f>
        <v>81</v>
      </c>
      <c r="R281">
        <f>INT('Mob (2)'!S281)</f>
        <v>0</v>
      </c>
      <c r="S281">
        <f>INT('Mob (2)'!T281)</f>
        <v>36</v>
      </c>
      <c r="T281">
        <f>INT('Mob (2)'!V281)</f>
        <v>0</v>
      </c>
      <c r="U281" s="94">
        <f>INT('Mob (2)'!AB281)</f>
        <v>0</v>
      </c>
      <c r="V281">
        <f>INT('Mob (2)'!W281)</f>
        <v>800183</v>
      </c>
      <c r="W281" s="94">
        <f>INT('Mob (2)'!X281)</f>
        <v>100</v>
      </c>
      <c r="X281" s="94">
        <f>INT('Mob (2)'!AD281)</f>
        <v>64</v>
      </c>
      <c r="Y281" s="94">
        <f>INT('Mob (2)'!AE281)</f>
        <v>7</v>
      </c>
      <c r="Z281" s="94">
        <f>INT('Mob (2)'!AF281)</f>
        <v>1</v>
      </c>
      <c r="AA281" s="94">
        <f>INT('Mob (2)'!AG281)</f>
        <v>88</v>
      </c>
    </row>
    <row r="282" spans="1:27" x14ac:dyDescent="0.3">
      <c r="A282">
        <f>INT('Mob (2)'!A282)</f>
        <v>10202</v>
      </c>
      <c r="B282">
        <f>INT('Mob (2)'!B282)</f>
        <v>700202</v>
      </c>
      <c r="C282">
        <f>INT('Mob (2)'!C282)</f>
        <v>2</v>
      </c>
      <c r="D282">
        <f>INT('Mob (2)'!D282)</f>
        <v>1</v>
      </c>
      <c r="E282">
        <f>INT('Mob (2)'!E282)</f>
        <v>1</v>
      </c>
      <c r="F282">
        <f>INT('Mob (2)'!F282)</f>
        <v>1</v>
      </c>
      <c r="G282">
        <f>INT('Mob (2)'!G282)</f>
        <v>0</v>
      </c>
      <c r="H282">
        <f>INT('Mob (2)'!H282)</f>
        <v>15</v>
      </c>
      <c r="I282">
        <f>INT('Mob (2)'!I282)</f>
        <v>3366</v>
      </c>
      <c r="J282">
        <f>INT('Mob (2)'!J282)</f>
        <v>3366</v>
      </c>
      <c r="K282">
        <f>INT('Mob (2)'!K282)</f>
        <v>3366</v>
      </c>
      <c r="L282">
        <f>INT('Mob (2)'!L282)</f>
        <v>0</v>
      </c>
      <c r="M282">
        <f>INT('Mob (2)'!M282)</f>
        <v>313</v>
      </c>
      <c r="N282">
        <f>INT('Mob (2)'!N282)</f>
        <v>313</v>
      </c>
      <c r="O282">
        <f>INT('Mob (2)'!O282)</f>
        <v>313</v>
      </c>
      <c r="P282">
        <f>INT('Mob (2)'!P282)</f>
        <v>0</v>
      </c>
      <c r="Q282">
        <f>INT('Mob (2)'!R282)</f>
        <v>81</v>
      </c>
      <c r="R282">
        <f>INT('Mob (2)'!S282)</f>
        <v>0</v>
      </c>
      <c r="S282">
        <f>INT('Mob (2)'!T282)</f>
        <v>37</v>
      </c>
      <c r="T282">
        <f>INT('Mob (2)'!V282)</f>
        <v>0</v>
      </c>
      <c r="U282" s="94">
        <f>INT('Mob (2)'!AB282)</f>
        <v>0</v>
      </c>
      <c r="V282">
        <f>INT('Mob (2)'!W282)</f>
        <v>800101</v>
      </c>
      <c r="W282" s="94">
        <f>INT('Mob (2)'!X282)</f>
        <v>15</v>
      </c>
      <c r="X282" s="94">
        <f>INT('Mob (2)'!AD282)</f>
        <v>67</v>
      </c>
      <c r="Y282" s="94">
        <f>INT('Mob (2)'!AE282)</f>
        <v>1</v>
      </c>
      <c r="Z282" s="94">
        <f>INT('Mob (2)'!AF282)</f>
        <v>1</v>
      </c>
      <c r="AA282" s="94">
        <f>INT('Mob (2)'!AG282)</f>
        <v>66</v>
      </c>
    </row>
    <row r="283" spans="1:27" x14ac:dyDescent="0.3">
      <c r="A283">
        <f>INT('Mob (2)'!A283)</f>
        <v>10203</v>
      </c>
      <c r="B283">
        <f>INT('Mob (2)'!B283)</f>
        <v>700203</v>
      </c>
      <c r="C283">
        <f>INT('Mob (2)'!C283)</f>
        <v>2</v>
      </c>
      <c r="D283">
        <f>INT('Mob (2)'!D283)</f>
        <v>1</v>
      </c>
      <c r="E283">
        <f>INT('Mob (2)'!E283)</f>
        <v>1</v>
      </c>
      <c r="F283">
        <f>INT('Mob (2)'!F283)</f>
        <v>2</v>
      </c>
      <c r="G283">
        <f>INT('Mob (2)'!G283)</f>
        <v>0</v>
      </c>
      <c r="H283">
        <f>INT('Mob (2)'!H283)</f>
        <v>15</v>
      </c>
      <c r="I283">
        <f>INT('Mob (2)'!I283)</f>
        <v>3411</v>
      </c>
      <c r="J283">
        <f>INT('Mob (2)'!J283)</f>
        <v>3411</v>
      </c>
      <c r="K283">
        <f>INT('Mob (2)'!K283)</f>
        <v>3411</v>
      </c>
      <c r="L283">
        <f>INT('Mob (2)'!L283)</f>
        <v>0</v>
      </c>
      <c r="M283">
        <f>INT('Mob (2)'!M283)</f>
        <v>316</v>
      </c>
      <c r="N283">
        <f>INT('Mob (2)'!N283)</f>
        <v>316</v>
      </c>
      <c r="O283">
        <f>INT('Mob (2)'!O283)</f>
        <v>316</v>
      </c>
      <c r="P283">
        <f>INT('Mob (2)'!P283)</f>
        <v>0</v>
      </c>
      <c r="Q283">
        <f>INT('Mob (2)'!R283)</f>
        <v>81</v>
      </c>
      <c r="R283">
        <f>INT('Mob (2)'!S283)</f>
        <v>0</v>
      </c>
      <c r="S283">
        <f>INT('Mob (2)'!T283)</f>
        <v>37</v>
      </c>
      <c r="T283">
        <f>INT('Mob (2)'!V283)</f>
        <v>0</v>
      </c>
      <c r="U283" s="94">
        <f>INT('Mob (2)'!AB283)</f>
        <v>0</v>
      </c>
      <c r="V283">
        <f>INT('Mob (2)'!W283)</f>
        <v>800101</v>
      </c>
      <c r="W283" s="94">
        <f>INT('Mob (2)'!X283)</f>
        <v>15</v>
      </c>
      <c r="X283" s="94">
        <f>INT('Mob (2)'!AD283)</f>
        <v>69</v>
      </c>
      <c r="Y283" s="94">
        <f>INT('Mob (2)'!AE283)</f>
        <v>2</v>
      </c>
      <c r="Z283" s="94">
        <f>INT('Mob (2)'!AF283)</f>
        <v>0</v>
      </c>
      <c r="AA283" s="94">
        <f>INT('Mob (2)'!AG283)</f>
        <v>59</v>
      </c>
    </row>
    <row r="284" spans="1:27" x14ac:dyDescent="0.3">
      <c r="A284">
        <f>INT('Mob (2)'!A284)</f>
        <v>10204</v>
      </c>
      <c r="B284">
        <f>INT('Mob (2)'!B284)</f>
        <v>700204</v>
      </c>
      <c r="C284">
        <f>INT('Mob (2)'!C284)</f>
        <v>2</v>
      </c>
      <c r="D284">
        <f>INT('Mob (2)'!D284)</f>
        <v>1</v>
      </c>
      <c r="E284">
        <f>INT('Mob (2)'!E284)</f>
        <v>1</v>
      </c>
      <c r="F284">
        <f>INT('Mob (2)'!F284)</f>
        <v>2</v>
      </c>
      <c r="G284">
        <f>INT('Mob (2)'!G284)</f>
        <v>0</v>
      </c>
      <c r="H284">
        <f>INT('Mob (2)'!H284)</f>
        <v>15</v>
      </c>
      <c r="I284">
        <f>INT('Mob (2)'!I284)</f>
        <v>3456</v>
      </c>
      <c r="J284">
        <f>INT('Mob (2)'!J284)</f>
        <v>3456</v>
      </c>
      <c r="K284">
        <f>INT('Mob (2)'!K284)</f>
        <v>3456</v>
      </c>
      <c r="L284">
        <f>INT('Mob (2)'!L284)</f>
        <v>0</v>
      </c>
      <c r="M284">
        <f>INT('Mob (2)'!M284)</f>
        <v>318</v>
      </c>
      <c r="N284">
        <f>INT('Mob (2)'!N284)</f>
        <v>318</v>
      </c>
      <c r="O284">
        <f>INT('Mob (2)'!O284)</f>
        <v>318</v>
      </c>
      <c r="P284">
        <f>INT('Mob (2)'!P284)</f>
        <v>0</v>
      </c>
      <c r="Q284">
        <f>INT('Mob (2)'!R284)</f>
        <v>81</v>
      </c>
      <c r="R284">
        <f>INT('Mob (2)'!S284)</f>
        <v>0</v>
      </c>
      <c r="S284">
        <f>INT('Mob (2)'!T284)</f>
        <v>38</v>
      </c>
      <c r="T284">
        <f>INT('Mob (2)'!V284)</f>
        <v>0</v>
      </c>
      <c r="U284" s="94">
        <f>INT('Mob (2)'!AB284)</f>
        <v>0</v>
      </c>
      <c r="V284">
        <f>INT('Mob (2)'!W284)</f>
        <v>800101</v>
      </c>
      <c r="W284" s="94">
        <f>INT('Mob (2)'!X284)</f>
        <v>15</v>
      </c>
      <c r="X284" s="94">
        <f>INT('Mob (2)'!AD284)</f>
        <v>63</v>
      </c>
      <c r="Y284" s="94">
        <f>INT('Mob (2)'!AE284)</f>
        <v>2</v>
      </c>
      <c r="Z284" s="94">
        <f>INT('Mob (2)'!AF284)</f>
        <v>1</v>
      </c>
      <c r="AA284" s="94">
        <f>INT('Mob (2)'!AG284)</f>
        <v>36</v>
      </c>
    </row>
    <row r="285" spans="1:27" x14ac:dyDescent="0.3">
      <c r="A285">
        <f>INT('Mob (2)'!A285)</f>
        <v>10205</v>
      </c>
      <c r="B285">
        <f>INT('Mob (2)'!B285)</f>
        <v>700205</v>
      </c>
      <c r="C285">
        <f>INT('Mob (2)'!C285)</f>
        <v>2</v>
      </c>
      <c r="D285">
        <f>INT('Mob (2)'!D285)</f>
        <v>1</v>
      </c>
      <c r="E285">
        <f>INT('Mob (2)'!E285)</f>
        <v>1</v>
      </c>
      <c r="F285">
        <f>INT('Mob (2)'!F285)</f>
        <v>1</v>
      </c>
      <c r="G285">
        <f>INT('Mob (2)'!G285)</f>
        <v>0</v>
      </c>
      <c r="H285">
        <f>INT('Mob (2)'!H285)</f>
        <v>15</v>
      </c>
      <c r="I285">
        <f>INT('Mob (2)'!I285)</f>
        <v>3501</v>
      </c>
      <c r="J285">
        <f>INT('Mob (2)'!J285)</f>
        <v>3501</v>
      </c>
      <c r="K285">
        <f>INT('Mob (2)'!K285)</f>
        <v>3501</v>
      </c>
      <c r="L285">
        <f>INT('Mob (2)'!L285)</f>
        <v>0</v>
      </c>
      <c r="M285">
        <f>INT('Mob (2)'!M285)</f>
        <v>320</v>
      </c>
      <c r="N285">
        <f>INT('Mob (2)'!N285)</f>
        <v>320</v>
      </c>
      <c r="O285">
        <f>INT('Mob (2)'!O285)</f>
        <v>320</v>
      </c>
      <c r="P285">
        <f>INT('Mob (2)'!P285)</f>
        <v>0</v>
      </c>
      <c r="Q285">
        <f>INT('Mob (2)'!R285)</f>
        <v>81</v>
      </c>
      <c r="R285">
        <f>INT('Mob (2)'!S285)</f>
        <v>0</v>
      </c>
      <c r="S285">
        <f>INT('Mob (2)'!T285)</f>
        <v>38</v>
      </c>
      <c r="T285">
        <f>INT('Mob (2)'!V285)</f>
        <v>0</v>
      </c>
      <c r="U285" s="94">
        <f>INT('Mob (2)'!AB285)</f>
        <v>0</v>
      </c>
      <c r="V285">
        <f>INT('Mob (2)'!W285)</f>
        <v>800101</v>
      </c>
      <c r="W285" s="94">
        <f>INT('Mob (2)'!X285)</f>
        <v>15</v>
      </c>
      <c r="X285" s="94">
        <f>INT('Mob (2)'!AD285)</f>
        <v>77</v>
      </c>
      <c r="Y285" s="94">
        <f>INT('Mob (2)'!AE285)</f>
        <v>1</v>
      </c>
      <c r="Z285" s="94">
        <f>INT('Mob (2)'!AF285)</f>
        <v>1</v>
      </c>
      <c r="AA285" s="94">
        <f>INT('Mob (2)'!AG285)</f>
        <v>12</v>
      </c>
    </row>
    <row r="286" spans="1:27" x14ac:dyDescent="0.3">
      <c r="A286">
        <f>INT('Mob (2)'!A286)</f>
        <v>10206</v>
      </c>
      <c r="B286">
        <f>INT('Mob (2)'!B286)</f>
        <v>700206</v>
      </c>
      <c r="C286">
        <f>INT('Mob (2)'!C286)</f>
        <v>2</v>
      </c>
      <c r="D286">
        <f>INT('Mob (2)'!D286)</f>
        <v>1</v>
      </c>
      <c r="E286">
        <f>INT('Mob (2)'!E286)</f>
        <v>1</v>
      </c>
      <c r="F286">
        <f>INT('Mob (2)'!F286)</f>
        <v>2</v>
      </c>
      <c r="G286">
        <f>INT('Mob (2)'!G286)</f>
        <v>0</v>
      </c>
      <c r="H286">
        <f>INT('Mob (2)'!H286)</f>
        <v>15</v>
      </c>
      <c r="I286">
        <f>INT('Mob (2)'!I286)</f>
        <v>3546</v>
      </c>
      <c r="J286">
        <f>INT('Mob (2)'!J286)</f>
        <v>3546</v>
      </c>
      <c r="K286">
        <f>INT('Mob (2)'!K286)</f>
        <v>3546</v>
      </c>
      <c r="L286">
        <f>INT('Mob (2)'!L286)</f>
        <v>0</v>
      </c>
      <c r="M286">
        <f>INT('Mob (2)'!M286)</f>
        <v>322</v>
      </c>
      <c r="N286">
        <f>INT('Mob (2)'!N286)</f>
        <v>322</v>
      </c>
      <c r="O286">
        <f>INT('Mob (2)'!O286)</f>
        <v>322</v>
      </c>
      <c r="P286">
        <f>INT('Mob (2)'!P286)</f>
        <v>0</v>
      </c>
      <c r="Q286">
        <f>INT('Mob (2)'!R286)</f>
        <v>81</v>
      </c>
      <c r="R286">
        <f>INT('Mob (2)'!S286)</f>
        <v>0</v>
      </c>
      <c r="S286">
        <f>INT('Mob (2)'!T286)</f>
        <v>39</v>
      </c>
      <c r="T286">
        <f>INT('Mob (2)'!V286)</f>
        <v>0</v>
      </c>
      <c r="U286" s="94">
        <f>INT('Mob (2)'!AB286)</f>
        <v>0</v>
      </c>
      <c r="V286">
        <f>INT('Mob (2)'!W286)</f>
        <v>800101</v>
      </c>
      <c r="W286" s="94">
        <f>INT('Mob (2)'!X286)</f>
        <v>15</v>
      </c>
      <c r="X286" s="94">
        <f>INT('Mob (2)'!AD286)</f>
        <v>67</v>
      </c>
      <c r="Y286" s="94">
        <f>INT('Mob (2)'!AE286)</f>
        <v>2</v>
      </c>
      <c r="Z286" s="94">
        <f>INT('Mob (2)'!AF286)</f>
        <v>0</v>
      </c>
      <c r="AA286" s="94">
        <f>INT('Mob (2)'!AG286)</f>
        <v>19</v>
      </c>
    </row>
    <row r="287" spans="1:27" x14ac:dyDescent="0.3">
      <c r="A287">
        <f>INT('Mob (2)'!A287)</f>
        <v>10207</v>
      </c>
      <c r="B287">
        <f>INT('Mob (2)'!B287)</f>
        <v>700207</v>
      </c>
      <c r="C287">
        <f>INT('Mob (2)'!C287)</f>
        <v>2</v>
      </c>
      <c r="D287">
        <f>INT('Mob (2)'!D287)</f>
        <v>1</v>
      </c>
      <c r="E287">
        <f>INT('Mob (2)'!E287)</f>
        <v>1</v>
      </c>
      <c r="F287">
        <f>INT('Mob (2)'!F287)</f>
        <v>2</v>
      </c>
      <c r="G287">
        <f>INT('Mob (2)'!G287)</f>
        <v>0</v>
      </c>
      <c r="H287">
        <f>INT('Mob (2)'!H287)</f>
        <v>15</v>
      </c>
      <c r="I287">
        <f>INT('Mob (2)'!I287)</f>
        <v>3591</v>
      </c>
      <c r="J287">
        <f>INT('Mob (2)'!J287)</f>
        <v>3591</v>
      </c>
      <c r="K287">
        <f>INT('Mob (2)'!K287)</f>
        <v>3591</v>
      </c>
      <c r="L287">
        <f>INT('Mob (2)'!L287)</f>
        <v>0</v>
      </c>
      <c r="M287">
        <f>INT('Mob (2)'!M287)</f>
        <v>325</v>
      </c>
      <c r="N287">
        <f>INT('Mob (2)'!N287)</f>
        <v>325</v>
      </c>
      <c r="O287">
        <f>INT('Mob (2)'!O287)</f>
        <v>325</v>
      </c>
      <c r="P287">
        <f>INT('Mob (2)'!P287)</f>
        <v>0</v>
      </c>
      <c r="Q287">
        <f>INT('Mob (2)'!R287)</f>
        <v>81</v>
      </c>
      <c r="R287">
        <f>INT('Mob (2)'!S287)</f>
        <v>0</v>
      </c>
      <c r="S287">
        <f>INT('Mob (2)'!T287)</f>
        <v>39</v>
      </c>
      <c r="T287">
        <f>INT('Mob (2)'!V287)</f>
        <v>0</v>
      </c>
      <c r="U287" s="94">
        <f>INT('Mob (2)'!AB287)</f>
        <v>0</v>
      </c>
      <c r="V287">
        <f>INT('Mob (2)'!W287)</f>
        <v>800101</v>
      </c>
      <c r="W287" s="94">
        <f>INT('Mob (2)'!X287)</f>
        <v>15</v>
      </c>
      <c r="X287" s="94">
        <f>INT('Mob (2)'!AD287)</f>
        <v>76</v>
      </c>
      <c r="Y287" s="94">
        <f>INT('Mob (2)'!AE287)</f>
        <v>2</v>
      </c>
      <c r="Z287" s="94">
        <f>INT('Mob (2)'!AF287)</f>
        <v>1</v>
      </c>
      <c r="AA287" s="94">
        <f>INT('Mob (2)'!AG287)</f>
        <v>54</v>
      </c>
    </row>
    <row r="288" spans="1:27" x14ac:dyDescent="0.3">
      <c r="A288">
        <f>INT('Mob (2)'!A288)</f>
        <v>10208</v>
      </c>
      <c r="B288">
        <f>INT('Mob (2)'!B288)</f>
        <v>700208</v>
      </c>
      <c r="C288">
        <f>INT('Mob (2)'!C288)</f>
        <v>2</v>
      </c>
      <c r="D288">
        <f>INT('Mob (2)'!D288)</f>
        <v>1</v>
      </c>
      <c r="E288">
        <f>INT('Mob (2)'!E288)</f>
        <v>1</v>
      </c>
      <c r="F288">
        <f>INT('Mob (2)'!F288)</f>
        <v>1</v>
      </c>
      <c r="G288">
        <f>INT('Mob (2)'!G288)</f>
        <v>0</v>
      </c>
      <c r="H288">
        <f>INT('Mob (2)'!H288)</f>
        <v>20</v>
      </c>
      <c r="I288">
        <f>INT('Mob (2)'!I288)</f>
        <v>3614</v>
      </c>
      <c r="J288">
        <f>INT('Mob (2)'!J288)</f>
        <v>3614</v>
      </c>
      <c r="K288">
        <f>INT('Mob (2)'!K288)</f>
        <v>3614</v>
      </c>
      <c r="L288">
        <f>INT('Mob (2)'!L288)</f>
        <v>0</v>
      </c>
      <c r="M288">
        <f>INT('Mob (2)'!M288)</f>
        <v>326</v>
      </c>
      <c r="N288">
        <f>INT('Mob (2)'!N288)</f>
        <v>326</v>
      </c>
      <c r="O288">
        <f>INT('Mob (2)'!O288)</f>
        <v>326</v>
      </c>
      <c r="P288">
        <f>INT('Mob (2)'!P288)</f>
        <v>0</v>
      </c>
      <c r="Q288">
        <f>INT('Mob (2)'!R288)</f>
        <v>81</v>
      </c>
      <c r="R288">
        <f>INT('Mob (2)'!S288)</f>
        <v>0</v>
      </c>
      <c r="S288">
        <f>INT('Mob (2)'!T288)</f>
        <v>40</v>
      </c>
      <c r="T288">
        <f>INT('Mob (2)'!V288)</f>
        <v>0</v>
      </c>
      <c r="U288" s="94">
        <f>INT('Mob (2)'!AB288)</f>
        <v>0</v>
      </c>
      <c r="V288">
        <f>INT('Mob (2)'!W288)</f>
        <v>800071</v>
      </c>
      <c r="W288" s="94">
        <f>INT('Mob (2)'!X288)</f>
        <v>15</v>
      </c>
      <c r="X288" s="94">
        <f>INT('Mob (2)'!AD288)</f>
        <v>43</v>
      </c>
      <c r="Y288" s="94">
        <f>INT('Mob (2)'!AE288)</f>
        <v>1</v>
      </c>
      <c r="Z288" s="94">
        <f>INT('Mob (2)'!AF288)</f>
        <v>0</v>
      </c>
      <c r="AA288" s="94">
        <f>INT('Mob (2)'!AG288)</f>
        <v>44</v>
      </c>
    </row>
    <row r="289" spans="1:27" x14ac:dyDescent="0.3">
      <c r="A289">
        <f>INT('Mob (2)'!A289)</f>
        <v>10209</v>
      </c>
      <c r="B289">
        <f>INT('Mob (2)'!B289)</f>
        <v>700209</v>
      </c>
      <c r="C289">
        <f>INT('Mob (2)'!C289)</f>
        <v>2</v>
      </c>
      <c r="D289">
        <f>INT('Mob (2)'!D289)</f>
        <v>1</v>
      </c>
      <c r="E289">
        <f>INT('Mob (2)'!E289)</f>
        <v>1</v>
      </c>
      <c r="F289">
        <f>INT('Mob (2)'!F289)</f>
        <v>2</v>
      </c>
      <c r="G289">
        <f>INT('Mob (2)'!G289)</f>
        <v>0</v>
      </c>
      <c r="H289">
        <f>INT('Mob (2)'!H289)</f>
        <v>20</v>
      </c>
      <c r="I289">
        <f>INT('Mob (2)'!I289)</f>
        <v>3659</v>
      </c>
      <c r="J289">
        <f>INT('Mob (2)'!J289)</f>
        <v>3659</v>
      </c>
      <c r="K289">
        <f>INT('Mob (2)'!K289)</f>
        <v>3659</v>
      </c>
      <c r="L289">
        <f>INT('Mob (2)'!L289)</f>
        <v>0</v>
      </c>
      <c r="M289">
        <f>INT('Mob (2)'!M289)</f>
        <v>328</v>
      </c>
      <c r="N289">
        <f>INT('Mob (2)'!N289)</f>
        <v>328</v>
      </c>
      <c r="O289">
        <f>INT('Mob (2)'!O289)</f>
        <v>328</v>
      </c>
      <c r="P289">
        <f>INT('Mob (2)'!P289)</f>
        <v>0</v>
      </c>
      <c r="Q289">
        <f>INT('Mob (2)'!R289)</f>
        <v>81</v>
      </c>
      <c r="R289">
        <f>INT('Mob (2)'!S289)</f>
        <v>0</v>
      </c>
      <c r="S289">
        <f>INT('Mob (2)'!T289)</f>
        <v>40</v>
      </c>
      <c r="T289">
        <f>INT('Mob (2)'!V289)</f>
        <v>0</v>
      </c>
      <c r="U289" s="94">
        <f>INT('Mob (2)'!AB289)</f>
        <v>0</v>
      </c>
      <c r="V289">
        <f>INT('Mob (2)'!W289)</f>
        <v>800071</v>
      </c>
      <c r="W289" s="94">
        <f>INT('Mob (2)'!X289)</f>
        <v>15</v>
      </c>
      <c r="X289" s="94">
        <f>INT('Mob (2)'!AD289)</f>
        <v>61</v>
      </c>
      <c r="Y289" s="94">
        <f>INT('Mob (2)'!AE289)</f>
        <v>2</v>
      </c>
      <c r="Z289" s="94">
        <f>INT('Mob (2)'!AF289)</f>
        <v>0</v>
      </c>
      <c r="AA289" s="94">
        <f>INT('Mob (2)'!AG289)</f>
        <v>6</v>
      </c>
    </row>
    <row r="290" spans="1:27" x14ac:dyDescent="0.3">
      <c r="A290">
        <f>INT('Mob (2)'!A290)</f>
        <v>10210</v>
      </c>
      <c r="B290">
        <f>INT('Mob (2)'!B290)</f>
        <v>700210</v>
      </c>
      <c r="C290">
        <f>INT('Mob (2)'!C290)</f>
        <v>2</v>
      </c>
      <c r="D290">
        <f>INT('Mob (2)'!D290)</f>
        <v>1</v>
      </c>
      <c r="E290">
        <f>INT('Mob (2)'!E290)</f>
        <v>1</v>
      </c>
      <c r="F290">
        <f>INT('Mob (2)'!F290)</f>
        <v>1</v>
      </c>
      <c r="G290">
        <f>INT('Mob (2)'!G290)</f>
        <v>0</v>
      </c>
      <c r="H290">
        <f>INT('Mob (2)'!H290)</f>
        <v>20</v>
      </c>
      <c r="I290">
        <f>INT('Mob (2)'!I290)</f>
        <v>3726</v>
      </c>
      <c r="J290">
        <f>INT('Mob (2)'!J290)</f>
        <v>3726</v>
      </c>
      <c r="K290">
        <f>INT('Mob (2)'!K290)</f>
        <v>3726</v>
      </c>
      <c r="L290">
        <f>INT('Mob (2)'!L290)</f>
        <v>0</v>
      </c>
      <c r="M290">
        <f>INT('Mob (2)'!M290)</f>
        <v>331</v>
      </c>
      <c r="N290">
        <f>INT('Mob (2)'!N290)</f>
        <v>331</v>
      </c>
      <c r="O290">
        <f>INT('Mob (2)'!O290)</f>
        <v>331</v>
      </c>
      <c r="P290">
        <f>INT('Mob (2)'!P290)</f>
        <v>0</v>
      </c>
      <c r="Q290">
        <f>INT('Mob (2)'!R290)</f>
        <v>81</v>
      </c>
      <c r="R290">
        <f>INT('Mob (2)'!S290)</f>
        <v>0</v>
      </c>
      <c r="S290">
        <f>INT('Mob (2)'!T290)</f>
        <v>41</v>
      </c>
      <c r="T290">
        <f>INT('Mob (2)'!V290)</f>
        <v>0</v>
      </c>
      <c r="U290" s="94">
        <f>INT('Mob (2)'!AB290)</f>
        <v>0</v>
      </c>
      <c r="V290">
        <f>INT('Mob (2)'!W290)</f>
        <v>800071</v>
      </c>
      <c r="W290" s="94">
        <f>INT('Mob (2)'!X290)</f>
        <v>15</v>
      </c>
      <c r="X290" s="94">
        <f>INT('Mob (2)'!AD290)</f>
        <v>46</v>
      </c>
      <c r="Y290" s="94">
        <f>INT('Mob (2)'!AE290)</f>
        <v>1</v>
      </c>
      <c r="Z290" s="94">
        <f>INT('Mob (2)'!AF290)</f>
        <v>1</v>
      </c>
      <c r="AA290" s="94">
        <f>INT('Mob (2)'!AG290)</f>
        <v>42</v>
      </c>
    </row>
    <row r="291" spans="1:27" x14ac:dyDescent="0.3">
      <c r="A291">
        <f>INT('Mob (2)'!A291)</f>
        <v>10211</v>
      </c>
      <c r="B291">
        <f>INT('Mob (2)'!B291)</f>
        <v>700211</v>
      </c>
      <c r="C291">
        <f>INT('Mob (2)'!C291)</f>
        <v>2</v>
      </c>
      <c r="D291">
        <f>INT('Mob (2)'!D291)</f>
        <v>1</v>
      </c>
      <c r="E291">
        <f>INT('Mob (2)'!E291)</f>
        <v>1</v>
      </c>
      <c r="F291">
        <f>INT('Mob (2)'!F291)</f>
        <v>1</v>
      </c>
      <c r="G291">
        <f>INT('Mob (2)'!G291)</f>
        <v>0</v>
      </c>
      <c r="H291">
        <f>INT('Mob (2)'!H291)</f>
        <v>20</v>
      </c>
      <c r="I291">
        <f>INT('Mob (2)'!I291)</f>
        <v>3817</v>
      </c>
      <c r="J291">
        <f>INT('Mob (2)'!J291)</f>
        <v>3817</v>
      </c>
      <c r="K291">
        <f>INT('Mob (2)'!K291)</f>
        <v>3817</v>
      </c>
      <c r="L291">
        <f>INT('Mob (2)'!L291)</f>
        <v>0</v>
      </c>
      <c r="M291">
        <f>INT('Mob (2)'!M291)</f>
        <v>336</v>
      </c>
      <c r="N291">
        <f>INT('Mob (2)'!N291)</f>
        <v>336</v>
      </c>
      <c r="O291">
        <f>INT('Mob (2)'!O291)</f>
        <v>336</v>
      </c>
      <c r="P291">
        <f>INT('Mob (2)'!P291)</f>
        <v>0</v>
      </c>
      <c r="Q291">
        <f>INT('Mob (2)'!R291)</f>
        <v>81</v>
      </c>
      <c r="R291">
        <f>INT('Mob (2)'!S291)</f>
        <v>0</v>
      </c>
      <c r="S291">
        <f>INT('Mob (2)'!T291)</f>
        <v>42</v>
      </c>
      <c r="T291">
        <f>INT('Mob (2)'!V291)</f>
        <v>0</v>
      </c>
      <c r="U291" s="94">
        <f>INT('Mob (2)'!AB291)</f>
        <v>0</v>
      </c>
      <c r="V291">
        <f>INT('Mob (2)'!W291)</f>
        <v>800071</v>
      </c>
      <c r="W291" s="94">
        <f>INT('Mob (2)'!X291)</f>
        <v>15</v>
      </c>
      <c r="X291" s="94">
        <f>INT('Mob (2)'!AD291)</f>
        <v>57</v>
      </c>
      <c r="Y291" s="94">
        <f>INT('Mob (2)'!AE291)</f>
        <v>1</v>
      </c>
      <c r="Z291" s="94">
        <f>INT('Mob (2)'!AF291)</f>
        <v>1</v>
      </c>
      <c r="AA291" s="94">
        <f>INT('Mob (2)'!AG291)</f>
        <v>87</v>
      </c>
    </row>
    <row r="292" spans="1:27" x14ac:dyDescent="0.3">
      <c r="A292">
        <f>INT('Mob (2)'!A292)</f>
        <v>10212</v>
      </c>
      <c r="B292">
        <f>INT('Mob (2)'!B292)</f>
        <v>700212</v>
      </c>
      <c r="C292">
        <f>INT('Mob (2)'!C292)</f>
        <v>2</v>
      </c>
      <c r="D292">
        <f>INT('Mob (2)'!D292)</f>
        <v>1</v>
      </c>
      <c r="E292">
        <f>INT('Mob (2)'!E292)</f>
        <v>1</v>
      </c>
      <c r="F292">
        <f>INT('Mob (2)'!F292)</f>
        <v>2</v>
      </c>
      <c r="G292">
        <f>INT('Mob (2)'!G292)</f>
        <v>0</v>
      </c>
      <c r="H292">
        <f>INT('Mob (2)'!H292)</f>
        <v>20</v>
      </c>
      <c r="I292">
        <f>INT('Mob (2)'!I292)</f>
        <v>3839</v>
      </c>
      <c r="J292">
        <f>INT('Mob (2)'!J292)</f>
        <v>3839</v>
      </c>
      <c r="K292">
        <f>INT('Mob (2)'!K292)</f>
        <v>3839</v>
      </c>
      <c r="L292">
        <f>INT('Mob (2)'!L292)</f>
        <v>0</v>
      </c>
      <c r="M292">
        <f>INT('Mob (2)'!M292)</f>
        <v>337</v>
      </c>
      <c r="N292">
        <f>INT('Mob (2)'!N292)</f>
        <v>337</v>
      </c>
      <c r="O292">
        <f>INT('Mob (2)'!O292)</f>
        <v>337</v>
      </c>
      <c r="P292">
        <f>INT('Mob (2)'!P292)</f>
        <v>0</v>
      </c>
      <c r="Q292">
        <f>INT('Mob (2)'!R292)</f>
        <v>81</v>
      </c>
      <c r="R292">
        <f>INT('Mob (2)'!S292)</f>
        <v>0</v>
      </c>
      <c r="S292">
        <f>INT('Mob (2)'!T292)</f>
        <v>42</v>
      </c>
      <c r="T292">
        <f>INT('Mob (2)'!V292)</f>
        <v>0</v>
      </c>
      <c r="U292" s="94">
        <f>INT('Mob (2)'!AB292)</f>
        <v>0</v>
      </c>
      <c r="V292">
        <f>INT('Mob (2)'!W292)</f>
        <v>800071</v>
      </c>
      <c r="W292" s="94">
        <f>INT('Mob (2)'!X292)</f>
        <v>15</v>
      </c>
      <c r="X292" s="94">
        <f>INT('Mob (2)'!AD292)</f>
        <v>46</v>
      </c>
      <c r="Y292" s="94">
        <f>INT('Mob (2)'!AE292)</f>
        <v>2</v>
      </c>
      <c r="Z292" s="94">
        <f>INT('Mob (2)'!AF292)</f>
        <v>0</v>
      </c>
      <c r="AA292" s="94">
        <f>INT('Mob (2)'!AG292)</f>
        <v>82</v>
      </c>
    </row>
    <row r="293" spans="1:27" x14ac:dyDescent="0.3">
      <c r="A293">
        <f>INT('Mob (2)'!A293)</f>
        <v>10213</v>
      </c>
      <c r="B293">
        <f>INT('Mob (2)'!B293)</f>
        <v>700213</v>
      </c>
      <c r="C293">
        <f>INT('Mob (2)'!C293)</f>
        <v>2</v>
      </c>
      <c r="D293">
        <f>INT('Mob (2)'!D293)</f>
        <v>1</v>
      </c>
      <c r="E293">
        <f>INT('Mob (2)'!E293)</f>
        <v>1</v>
      </c>
      <c r="F293">
        <f>INT('Mob (2)'!F293)</f>
        <v>2</v>
      </c>
      <c r="G293">
        <f>INT('Mob (2)'!G293)</f>
        <v>0</v>
      </c>
      <c r="H293">
        <f>INT('Mob (2)'!H293)</f>
        <v>20</v>
      </c>
      <c r="I293">
        <f>INT('Mob (2)'!I293)</f>
        <v>3884</v>
      </c>
      <c r="J293">
        <f>INT('Mob (2)'!J293)</f>
        <v>3884</v>
      </c>
      <c r="K293">
        <f>INT('Mob (2)'!K293)</f>
        <v>3884</v>
      </c>
      <c r="L293">
        <f>INT('Mob (2)'!L293)</f>
        <v>0</v>
      </c>
      <c r="M293">
        <f>INT('Mob (2)'!M293)</f>
        <v>339</v>
      </c>
      <c r="N293">
        <f>INT('Mob (2)'!N293)</f>
        <v>339</v>
      </c>
      <c r="O293">
        <f>INT('Mob (2)'!O293)</f>
        <v>339</v>
      </c>
      <c r="P293">
        <f>INT('Mob (2)'!P293)</f>
        <v>0</v>
      </c>
      <c r="Q293">
        <f>INT('Mob (2)'!R293)</f>
        <v>81</v>
      </c>
      <c r="R293">
        <f>INT('Mob (2)'!S293)</f>
        <v>0</v>
      </c>
      <c r="S293">
        <f>INT('Mob (2)'!T293)</f>
        <v>43</v>
      </c>
      <c r="T293">
        <f>INT('Mob (2)'!V293)</f>
        <v>0</v>
      </c>
      <c r="U293" s="94">
        <f>INT('Mob (2)'!AB293)</f>
        <v>0</v>
      </c>
      <c r="V293">
        <f>INT('Mob (2)'!W293)</f>
        <v>800071</v>
      </c>
      <c r="W293" s="94">
        <f>INT('Mob (2)'!X293)</f>
        <v>15</v>
      </c>
      <c r="X293" s="94">
        <f>INT('Mob (2)'!AD293)</f>
        <v>75</v>
      </c>
      <c r="Y293" s="94">
        <f>INT('Mob (2)'!AE293)</f>
        <v>2</v>
      </c>
      <c r="Z293" s="94">
        <f>INT('Mob (2)'!AF293)</f>
        <v>2</v>
      </c>
      <c r="AA293" s="94">
        <f>INT('Mob (2)'!AG293)</f>
        <v>35</v>
      </c>
    </row>
    <row r="294" spans="1:27" x14ac:dyDescent="0.3">
      <c r="A294">
        <f>INT('Mob (2)'!A294)</f>
        <v>10214</v>
      </c>
      <c r="B294">
        <f>INT('Mob (2)'!B294)</f>
        <v>700214</v>
      </c>
      <c r="C294">
        <f>INT('Mob (2)'!C294)</f>
        <v>2</v>
      </c>
      <c r="D294">
        <f>INT('Mob (2)'!D294)</f>
        <v>1</v>
      </c>
      <c r="E294">
        <f>INT('Mob (2)'!E294)</f>
        <v>1</v>
      </c>
      <c r="F294">
        <f>INT('Mob (2)'!F294)</f>
        <v>1</v>
      </c>
      <c r="G294">
        <f>INT('Mob (2)'!G294)</f>
        <v>0</v>
      </c>
      <c r="H294">
        <f>INT('Mob (2)'!H294)</f>
        <v>5</v>
      </c>
      <c r="I294">
        <f>INT('Mob (2)'!I294)</f>
        <v>3952</v>
      </c>
      <c r="J294">
        <f>INT('Mob (2)'!J294)</f>
        <v>3952</v>
      </c>
      <c r="K294">
        <f>INT('Mob (2)'!K294)</f>
        <v>3952</v>
      </c>
      <c r="L294">
        <f>INT('Mob (2)'!L294)</f>
        <v>0</v>
      </c>
      <c r="M294">
        <f>INT('Mob (2)'!M294)</f>
        <v>342</v>
      </c>
      <c r="N294">
        <f>INT('Mob (2)'!N294)</f>
        <v>342</v>
      </c>
      <c r="O294">
        <f>INT('Mob (2)'!O294)</f>
        <v>342</v>
      </c>
      <c r="P294">
        <f>INT('Mob (2)'!P294)</f>
        <v>0</v>
      </c>
      <c r="Q294">
        <f>INT('Mob (2)'!R294)</f>
        <v>81</v>
      </c>
      <c r="R294">
        <f>INT('Mob (2)'!S294)</f>
        <v>0</v>
      </c>
      <c r="S294">
        <f>INT('Mob (2)'!T294)</f>
        <v>43</v>
      </c>
      <c r="T294">
        <f>INT('Mob (2)'!V294)</f>
        <v>0</v>
      </c>
      <c r="U294" s="94">
        <f>INT('Mob (2)'!AB294)</f>
        <v>0</v>
      </c>
      <c r="V294">
        <f>INT('Mob (2)'!W294)</f>
        <v>800111</v>
      </c>
      <c r="W294" s="94">
        <f>INT('Mob (2)'!X294)</f>
        <v>15</v>
      </c>
      <c r="X294" s="94">
        <f>INT('Mob (2)'!AD294)</f>
        <v>80</v>
      </c>
      <c r="Y294" s="94">
        <f>INT('Mob (2)'!AE294)</f>
        <v>1</v>
      </c>
      <c r="Z294" s="94">
        <f>INT('Mob (2)'!AF294)</f>
        <v>1</v>
      </c>
      <c r="AA294" s="94">
        <f>INT('Mob (2)'!AG294)</f>
        <v>69</v>
      </c>
    </row>
    <row r="295" spans="1:27" x14ac:dyDescent="0.3">
      <c r="A295">
        <f>INT('Mob (2)'!A295)</f>
        <v>10215</v>
      </c>
      <c r="B295">
        <f>INT('Mob (2)'!B295)</f>
        <v>700215</v>
      </c>
      <c r="C295">
        <f>INT('Mob (2)'!C295)</f>
        <v>2</v>
      </c>
      <c r="D295">
        <f>INT('Mob (2)'!D295)</f>
        <v>1</v>
      </c>
      <c r="E295">
        <f>INT('Mob (2)'!E295)</f>
        <v>1</v>
      </c>
      <c r="F295">
        <f>INT('Mob (2)'!F295)</f>
        <v>2</v>
      </c>
      <c r="G295">
        <f>INT('Mob (2)'!G295)</f>
        <v>0</v>
      </c>
      <c r="H295">
        <f>INT('Mob (2)'!H295)</f>
        <v>5</v>
      </c>
      <c r="I295">
        <f>INT('Mob (2)'!I295)</f>
        <v>4019</v>
      </c>
      <c r="J295">
        <f>INT('Mob (2)'!J295)</f>
        <v>4019</v>
      </c>
      <c r="K295">
        <f>INT('Mob (2)'!K295)</f>
        <v>4019</v>
      </c>
      <c r="L295">
        <f>INT('Mob (2)'!L295)</f>
        <v>0</v>
      </c>
      <c r="M295">
        <f>INT('Mob (2)'!M295)</f>
        <v>346</v>
      </c>
      <c r="N295">
        <f>INT('Mob (2)'!N295)</f>
        <v>346</v>
      </c>
      <c r="O295">
        <f>INT('Mob (2)'!O295)</f>
        <v>346</v>
      </c>
      <c r="P295">
        <f>INT('Mob (2)'!P295)</f>
        <v>0</v>
      </c>
      <c r="Q295">
        <f>INT('Mob (2)'!R295)</f>
        <v>81</v>
      </c>
      <c r="R295">
        <f>INT('Mob (2)'!S295)</f>
        <v>0</v>
      </c>
      <c r="S295">
        <f>INT('Mob (2)'!T295)</f>
        <v>44</v>
      </c>
      <c r="T295">
        <f>INT('Mob (2)'!V295)</f>
        <v>0</v>
      </c>
      <c r="U295" s="94">
        <f>INT('Mob (2)'!AB295)</f>
        <v>0</v>
      </c>
      <c r="V295">
        <f>INT('Mob (2)'!W295)</f>
        <v>800111</v>
      </c>
      <c r="W295" s="94">
        <f>INT('Mob (2)'!X295)</f>
        <v>15</v>
      </c>
      <c r="X295" s="94">
        <f>INT('Mob (2)'!AD295)</f>
        <v>51</v>
      </c>
      <c r="Y295" s="94">
        <f>INT('Mob (2)'!AE295)</f>
        <v>2</v>
      </c>
      <c r="Z295" s="94">
        <f>INT('Mob (2)'!AF295)</f>
        <v>0</v>
      </c>
      <c r="AA295" s="94">
        <f>INT('Mob (2)'!AG295)</f>
        <v>51</v>
      </c>
    </row>
    <row r="296" spans="1:27" x14ac:dyDescent="0.3">
      <c r="A296">
        <f>INT('Mob (2)'!A296)</f>
        <v>10216</v>
      </c>
      <c r="B296">
        <f>INT('Mob (2)'!B296)</f>
        <v>700216</v>
      </c>
      <c r="C296">
        <f>INT('Mob (2)'!C296)</f>
        <v>2</v>
      </c>
      <c r="D296">
        <f>INT('Mob (2)'!D296)</f>
        <v>1</v>
      </c>
      <c r="E296">
        <f>INT('Mob (2)'!E296)</f>
        <v>1</v>
      </c>
      <c r="F296">
        <f>INT('Mob (2)'!F296)</f>
        <v>1</v>
      </c>
      <c r="G296">
        <f>INT('Mob (2)'!G296)</f>
        <v>0</v>
      </c>
      <c r="H296">
        <f>INT('Mob (2)'!H296)</f>
        <v>5</v>
      </c>
      <c r="I296">
        <f>INT('Mob (2)'!I296)</f>
        <v>4042</v>
      </c>
      <c r="J296">
        <f>INT('Mob (2)'!J296)</f>
        <v>4042</v>
      </c>
      <c r="K296">
        <f>INT('Mob (2)'!K296)</f>
        <v>4042</v>
      </c>
      <c r="L296">
        <f>INT('Mob (2)'!L296)</f>
        <v>0</v>
      </c>
      <c r="M296">
        <f>INT('Mob (2)'!M296)</f>
        <v>347</v>
      </c>
      <c r="N296">
        <f>INT('Mob (2)'!N296)</f>
        <v>347</v>
      </c>
      <c r="O296">
        <f>INT('Mob (2)'!O296)</f>
        <v>347</v>
      </c>
      <c r="P296">
        <f>INT('Mob (2)'!P296)</f>
        <v>0</v>
      </c>
      <c r="Q296">
        <f>INT('Mob (2)'!R296)</f>
        <v>81</v>
      </c>
      <c r="R296">
        <f>INT('Mob (2)'!S296)</f>
        <v>0</v>
      </c>
      <c r="S296">
        <f>INT('Mob (2)'!T296)</f>
        <v>44</v>
      </c>
      <c r="T296">
        <f>INT('Mob (2)'!V296)</f>
        <v>0</v>
      </c>
      <c r="U296" s="94">
        <f>INT('Mob (2)'!AB296)</f>
        <v>0</v>
      </c>
      <c r="V296">
        <f>INT('Mob (2)'!W296)</f>
        <v>800111</v>
      </c>
      <c r="W296" s="94">
        <f>INT('Mob (2)'!X296)</f>
        <v>15</v>
      </c>
      <c r="X296" s="94">
        <f>INT('Mob (2)'!AD296)</f>
        <v>59</v>
      </c>
      <c r="Y296" s="94">
        <f>INT('Mob (2)'!AE296)</f>
        <v>1</v>
      </c>
      <c r="Z296" s="94">
        <f>INT('Mob (2)'!AF296)</f>
        <v>1</v>
      </c>
      <c r="AA296" s="94">
        <f>INT('Mob (2)'!AG296)</f>
        <v>65</v>
      </c>
    </row>
    <row r="297" spans="1:27" x14ac:dyDescent="0.3">
      <c r="A297">
        <f>INT('Mob (2)'!A297)</f>
        <v>10217</v>
      </c>
      <c r="B297">
        <f>INT('Mob (2)'!B297)</f>
        <v>700217</v>
      </c>
      <c r="C297">
        <f>INT('Mob (2)'!C297)</f>
        <v>2</v>
      </c>
      <c r="D297">
        <f>INT('Mob (2)'!D297)</f>
        <v>1</v>
      </c>
      <c r="E297">
        <f>INT('Mob (2)'!E297)</f>
        <v>1</v>
      </c>
      <c r="F297">
        <f>INT('Mob (2)'!F297)</f>
        <v>1</v>
      </c>
      <c r="G297">
        <f>INT('Mob (2)'!G297)</f>
        <v>0</v>
      </c>
      <c r="H297">
        <f>INT('Mob (2)'!H297)</f>
        <v>5</v>
      </c>
      <c r="I297">
        <f>INT('Mob (2)'!I297)</f>
        <v>4064</v>
      </c>
      <c r="J297">
        <f>INT('Mob (2)'!J297)</f>
        <v>4064</v>
      </c>
      <c r="K297">
        <f>INT('Mob (2)'!K297)</f>
        <v>4064</v>
      </c>
      <c r="L297">
        <f>INT('Mob (2)'!L297)</f>
        <v>0</v>
      </c>
      <c r="M297">
        <f>INT('Mob (2)'!M297)</f>
        <v>348</v>
      </c>
      <c r="N297">
        <f>INT('Mob (2)'!N297)</f>
        <v>348</v>
      </c>
      <c r="O297">
        <f>INT('Mob (2)'!O297)</f>
        <v>348</v>
      </c>
      <c r="P297">
        <f>INT('Mob (2)'!P297)</f>
        <v>0</v>
      </c>
      <c r="Q297">
        <f>INT('Mob (2)'!R297)</f>
        <v>81</v>
      </c>
      <c r="R297">
        <f>INT('Mob (2)'!S297)</f>
        <v>0</v>
      </c>
      <c r="S297">
        <f>INT('Mob (2)'!T297)</f>
        <v>45</v>
      </c>
      <c r="T297">
        <f>INT('Mob (2)'!V297)</f>
        <v>0</v>
      </c>
      <c r="U297" s="94">
        <f>INT('Mob (2)'!AB297)</f>
        <v>0</v>
      </c>
      <c r="V297">
        <f>INT('Mob (2)'!W297)</f>
        <v>800111</v>
      </c>
      <c r="W297" s="94">
        <f>INT('Mob (2)'!X297)</f>
        <v>15</v>
      </c>
      <c r="X297" s="94">
        <f>INT('Mob (2)'!AD297)</f>
        <v>61</v>
      </c>
      <c r="Y297" s="94">
        <f>INT('Mob (2)'!AE297)</f>
        <v>1</v>
      </c>
      <c r="Z297" s="94">
        <f>INT('Mob (2)'!AF297)</f>
        <v>1</v>
      </c>
      <c r="AA297" s="94">
        <f>INT('Mob (2)'!AG297)</f>
        <v>28</v>
      </c>
    </row>
    <row r="298" spans="1:27" x14ac:dyDescent="0.3">
      <c r="A298">
        <f>INT('Mob (2)'!A298)</f>
        <v>10218</v>
      </c>
      <c r="B298">
        <f>INT('Mob (2)'!B298)</f>
        <v>700218</v>
      </c>
      <c r="C298">
        <f>INT('Mob (2)'!C298)</f>
        <v>2</v>
      </c>
      <c r="D298">
        <f>INT('Mob (2)'!D298)</f>
        <v>1</v>
      </c>
      <c r="E298">
        <f>INT('Mob (2)'!E298)</f>
        <v>1</v>
      </c>
      <c r="F298">
        <f>INT('Mob (2)'!F298)</f>
        <v>2</v>
      </c>
      <c r="G298">
        <f>INT('Mob (2)'!G298)</f>
        <v>0</v>
      </c>
      <c r="H298">
        <f>INT('Mob (2)'!H298)</f>
        <v>5</v>
      </c>
      <c r="I298">
        <f>INT('Mob (2)'!I298)</f>
        <v>4087</v>
      </c>
      <c r="J298">
        <f>INT('Mob (2)'!J298)</f>
        <v>4087</v>
      </c>
      <c r="K298">
        <f>INT('Mob (2)'!K298)</f>
        <v>4087</v>
      </c>
      <c r="L298">
        <f>INT('Mob (2)'!L298)</f>
        <v>0</v>
      </c>
      <c r="M298">
        <f>INT('Mob (2)'!M298)</f>
        <v>349</v>
      </c>
      <c r="N298">
        <f>INT('Mob (2)'!N298)</f>
        <v>349</v>
      </c>
      <c r="O298">
        <f>INT('Mob (2)'!O298)</f>
        <v>349</v>
      </c>
      <c r="P298">
        <f>INT('Mob (2)'!P298)</f>
        <v>0</v>
      </c>
      <c r="Q298">
        <f>INT('Mob (2)'!R298)</f>
        <v>81</v>
      </c>
      <c r="R298">
        <f>INT('Mob (2)'!S298)</f>
        <v>0</v>
      </c>
      <c r="S298">
        <f>INT('Mob (2)'!T298)</f>
        <v>45</v>
      </c>
      <c r="T298">
        <f>INT('Mob (2)'!V298)</f>
        <v>0</v>
      </c>
      <c r="U298" s="94">
        <f>INT('Mob (2)'!AB298)</f>
        <v>0</v>
      </c>
      <c r="V298">
        <f>INT('Mob (2)'!W298)</f>
        <v>800111</v>
      </c>
      <c r="W298" s="94">
        <f>INT('Mob (2)'!X298)</f>
        <v>15</v>
      </c>
      <c r="X298" s="94">
        <f>INT('Mob (2)'!AD298)</f>
        <v>70</v>
      </c>
      <c r="Y298" s="94">
        <f>INT('Mob (2)'!AE298)</f>
        <v>2</v>
      </c>
      <c r="Z298" s="94">
        <f>INT('Mob (2)'!AF298)</f>
        <v>0</v>
      </c>
      <c r="AA298" s="94">
        <f>INT('Mob (2)'!AG298)</f>
        <v>77</v>
      </c>
    </row>
    <row r="299" spans="1:27" x14ac:dyDescent="0.3">
      <c r="A299">
        <f>INT('Mob (2)'!A299)</f>
        <v>10219</v>
      </c>
      <c r="B299">
        <f>INT('Mob (2)'!B299)</f>
        <v>700219</v>
      </c>
      <c r="C299">
        <f>INT('Mob (2)'!C299)</f>
        <v>2</v>
      </c>
      <c r="D299">
        <f>INT('Mob (2)'!D299)</f>
        <v>1</v>
      </c>
      <c r="E299">
        <f>INT('Mob (2)'!E299)</f>
        <v>1</v>
      </c>
      <c r="F299">
        <f>INT('Mob (2)'!F299)</f>
        <v>2</v>
      </c>
      <c r="G299">
        <f>INT('Mob (2)'!G299)</f>
        <v>0</v>
      </c>
      <c r="H299">
        <f>INT('Mob (2)'!H299)</f>
        <v>5</v>
      </c>
      <c r="I299">
        <f>INT('Mob (2)'!I299)</f>
        <v>4109</v>
      </c>
      <c r="J299">
        <f>INT('Mob (2)'!J299)</f>
        <v>4109</v>
      </c>
      <c r="K299">
        <f>INT('Mob (2)'!K299)</f>
        <v>4109</v>
      </c>
      <c r="L299">
        <f>INT('Mob (2)'!L299)</f>
        <v>0</v>
      </c>
      <c r="M299">
        <f>INT('Mob (2)'!M299)</f>
        <v>350</v>
      </c>
      <c r="N299">
        <f>INT('Mob (2)'!N299)</f>
        <v>350</v>
      </c>
      <c r="O299">
        <f>INT('Mob (2)'!O299)</f>
        <v>350</v>
      </c>
      <c r="P299">
        <f>INT('Mob (2)'!P299)</f>
        <v>0</v>
      </c>
      <c r="Q299">
        <f>INT('Mob (2)'!R299)</f>
        <v>81</v>
      </c>
      <c r="R299">
        <f>INT('Mob (2)'!S299)</f>
        <v>0</v>
      </c>
      <c r="S299">
        <f>INT('Mob (2)'!T299)</f>
        <v>45</v>
      </c>
      <c r="T299">
        <f>INT('Mob (2)'!V299)</f>
        <v>0</v>
      </c>
      <c r="U299" s="94">
        <f>INT('Mob (2)'!AB299)</f>
        <v>0</v>
      </c>
      <c r="V299">
        <f>INT('Mob (2)'!W299)</f>
        <v>800111</v>
      </c>
      <c r="W299" s="94">
        <f>INT('Mob (2)'!X299)</f>
        <v>15</v>
      </c>
      <c r="X299" s="94">
        <f>INT('Mob (2)'!AD299)</f>
        <v>76</v>
      </c>
      <c r="Y299" s="94">
        <f>INT('Mob (2)'!AE299)</f>
        <v>2</v>
      </c>
      <c r="Z299" s="94">
        <f>INT('Mob (2)'!AF299)</f>
        <v>1</v>
      </c>
      <c r="AA299" s="94">
        <f>INT('Mob (2)'!AG299)</f>
        <v>91</v>
      </c>
    </row>
    <row r="300" spans="1:27" x14ac:dyDescent="0.3">
      <c r="A300">
        <f>INT('Mob (2)'!A300)</f>
        <v>10220</v>
      </c>
      <c r="B300">
        <f>INT('Mob (2)'!B300)</f>
        <v>700220</v>
      </c>
      <c r="C300">
        <f>INT('Mob (2)'!C300)</f>
        <v>2</v>
      </c>
      <c r="D300">
        <f>INT('Mob (2)'!D300)</f>
        <v>1</v>
      </c>
      <c r="E300">
        <f>INT('Mob (2)'!E300)</f>
        <v>1</v>
      </c>
      <c r="F300">
        <f>INT('Mob (2)'!F300)</f>
        <v>1</v>
      </c>
      <c r="G300">
        <f>INT('Mob (2)'!G300)</f>
        <v>0</v>
      </c>
      <c r="H300">
        <f>INT('Mob (2)'!H300)</f>
        <v>10</v>
      </c>
      <c r="I300">
        <f>INT('Mob (2)'!I300)</f>
        <v>4132</v>
      </c>
      <c r="J300">
        <f>INT('Mob (2)'!J300)</f>
        <v>4132</v>
      </c>
      <c r="K300">
        <f>INT('Mob (2)'!K300)</f>
        <v>4132</v>
      </c>
      <c r="L300">
        <f>INT('Mob (2)'!L300)</f>
        <v>0</v>
      </c>
      <c r="M300">
        <f>INT('Mob (2)'!M300)</f>
        <v>351</v>
      </c>
      <c r="N300">
        <f>INT('Mob (2)'!N300)</f>
        <v>351</v>
      </c>
      <c r="O300">
        <f>INT('Mob (2)'!O300)</f>
        <v>351</v>
      </c>
      <c r="P300">
        <f>INT('Mob (2)'!P300)</f>
        <v>0</v>
      </c>
      <c r="Q300">
        <f>INT('Mob (2)'!R300)</f>
        <v>81</v>
      </c>
      <c r="R300">
        <f>INT('Mob (2)'!S300)</f>
        <v>0</v>
      </c>
      <c r="S300">
        <f>INT('Mob (2)'!T300)</f>
        <v>46</v>
      </c>
      <c r="T300">
        <f>INT('Mob (2)'!V300)</f>
        <v>0</v>
      </c>
      <c r="U300" s="94">
        <f>INT('Mob (2)'!AB300)</f>
        <v>0</v>
      </c>
      <c r="V300">
        <f>INT('Mob (2)'!W300)</f>
        <v>800131</v>
      </c>
      <c r="W300" s="94">
        <f>INT('Mob (2)'!X300)</f>
        <v>15</v>
      </c>
      <c r="X300" s="94">
        <f>INT('Mob (2)'!AD300)</f>
        <v>45</v>
      </c>
      <c r="Y300" s="94">
        <f>INT('Mob (2)'!AE300)</f>
        <v>1</v>
      </c>
      <c r="Z300" s="94">
        <f>INT('Mob (2)'!AF300)</f>
        <v>1</v>
      </c>
      <c r="AA300" s="94">
        <f>INT('Mob (2)'!AG300)</f>
        <v>18</v>
      </c>
    </row>
    <row r="301" spans="1:27" x14ac:dyDescent="0.3">
      <c r="A301">
        <f>INT('Mob (2)'!A301)</f>
        <v>10221</v>
      </c>
      <c r="B301">
        <f>INT('Mob (2)'!B301)</f>
        <v>700221</v>
      </c>
      <c r="C301">
        <f>INT('Mob (2)'!C301)</f>
        <v>2</v>
      </c>
      <c r="D301">
        <f>INT('Mob (2)'!D301)</f>
        <v>1</v>
      </c>
      <c r="E301">
        <f>INT('Mob (2)'!E301)</f>
        <v>1</v>
      </c>
      <c r="F301">
        <f>INT('Mob (2)'!F301)</f>
        <v>1</v>
      </c>
      <c r="G301">
        <f>INT('Mob (2)'!G301)</f>
        <v>0</v>
      </c>
      <c r="H301">
        <f>INT('Mob (2)'!H301)</f>
        <v>10</v>
      </c>
      <c r="I301">
        <f>INT('Mob (2)'!I301)</f>
        <v>4154</v>
      </c>
      <c r="J301">
        <f>INT('Mob (2)'!J301)</f>
        <v>4154</v>
      </c>
      <c r="K301">
        <f>INT('Mob (2)'!K301)</f>
        <v>4154</v>
      </c>
      <c r="L301">
        <f>INT('Mob (2)'!L301)</f>
        <v>0</v>
      </c>
      <c r="M301">
        <f>INT('Mob (2)'!M301)</f>
        <v>352</v>
      </c>
      <c r="N301">
        <f>INT('Mob (2)'!N301)</f>
        <v>352</v>
      </c>
      <c r="O301">
        <f>INT('Mob (2)'!O301)</f>
        <v>352</v>
      </c>
      <c r="P301">
        <f>INT('Mob (2)'!P301)</f>
        <v>0</v>
      </c>
      <c r="Q301">
        <f>INT('Mob (2)'!R301)</f>
        <v>81</v>
      </c>
      <c r="R301">
        <f>INT('Mob (2)'!S301)</f>
        <v>0</v>
      </c>
      <c r="S301">
        <f>INT('Mob (2)'!T301)</f>
        <v>46</v>
      </c>
      <c r="T301">
        <f>INT('Mob (2)'!V301)</f>
        <v>0</v>
      </c>
      <c r="U301" s="94">
        <f>INT('Mob (2)'!AB301)</f>
        <v>0</v>
      </c>
      <c r="V301">
        <f>INT('Mob (2)'!W301)</f>
        <v>800131</v>
      </c>
      <c r="W301" s="94">
        <f>INT('Mob (2)'!X301)</f>
        <v>15</v>
      </c>
      <c r="X301" s="94">
        <f>INT('Mob (2)'!AD301)</f>
        <v>58</v>
      </c>
      <c r="Y301" s="94">
        <f>INT('Mob (2)'!AE301)</f>
        <v>1</v>
      </c>
      <c r="Z301" s="94">
        <f>INT('Mob (2)'!AF301)</f>
        <v>0</v>
      </c>
      <c r="AA301" s="94">
        <f>INT('Mob (2)'!AG301)</f>
        <v>17</v>
      </c>
    </row>
    <row r="302" spans="1:27" x14ac:dyDescent="0.3">
      <c r="A302">
        <f>INT('Mob (2)'!A302)</f>
        <v>10222</v>
      </c>
      <c r="B302">
        <f>INT('Mob (2)'!B302)</f>
        <v>700222</v>
      </c>
      <c r="C302">
        <f>INT('Mob (2)'!C302)</f>
        <v>2</v>
      </c>
      <c r="D302">
        <f>INT('Mob (2)'!D302)</f>
        <v>1</v>
      </c>
      <c r="E302">
        <f>INT('Mob (2)'!E302)</f>
        <v>1</v>
      </c>
      <c r="F302">
        <f>INT('Mob (2)'!F302)</f>
        <v>1</v>
      </c>
      <c r="G302">
        <f>INT('Mob (2)'!G302)</f>
        <v>0</v>
      </c>
      <c r="H302">
        <f>INT('Mob (2)'!H302)</f>
        <v>10</v>
      </c>
      <c r="I302">
        <f>INT('Mob (2)'!I302)</f>
        <v>4177</v>
      </c>
      <c r="J302">
        <f>INT('Mob (2)'!J302)</f>
        <v>4177</v>
      </c>
      <c r="K302">
        <f>INT('Mob (2)'!K302)</f>
        <v>4177</v>
      </c>
      <c r="L302">
        <f>INT('Mob (2)'!L302)</f>
        <v>0</v>
      </c>
      <c r="M302">
        <f>INT('Mob (2)'!M302)</f>
        <v>354</v>
      </c>
      <c r="N302">
        <f>INT('Mob (2)'!N302)</f>
        <v>354</v>
      </c>
      <c r="O302">
        <f>INT('Mob (2)'!O302)</f>
        <v>354</v>
      </c>
      <c r="P302">
        <f>INT('Mob (2)'!P302)</f>
        <v>0</v>
      </c>
      <c r="Q302">
        <f>INT('Mob (2)'!R302)</f>
        <v>81</v>
      </c>
      <c r="R302">
        <f>INT('Mob (2)'!S302)</f>
        <v>0</v>
      </c>
      <c r="S302">
        <f>INT('Mob (2)'!T302)</f>
        <v>46</v>
      </c>
      <c r="T302">
        <f>INT('Mob (2)'!V302)</f>
        <v>0</v>
      </c>
      <c r="U302" s="94">
        <f>INT('Mob (2)'!AB302)</f>
        <v>0</v>
      </c>
      <c r="V302">
        <f>INT('Mob (2)'!W302)</f>
        <v>800131</v>
      </c>
      <c r="W302" s="94">
        <f>INT('Mob (2)'!X302)</f>
        <v>15</v>
      </c>
      <c r="X302" s="94">
        <f>INT('Mob (2)'!AD302)</f>
        <v>78</v>
      </c>
      <c r="Y302" s="94">
        <f>INT('Mob (2)'!AE302)</f>
        <v>1</v>
      </c>
      <c r="Z302" s="94">
        <f>INT('Mob (2)'!AF302)</f>
        <v>1</v>
      </c>
      <c r="AA302" s="94">
        <f>INT('Mob (2)'!AG302)</f>
        <v>42</v>
      </c>
    </row>
    <row r="303" spans="1:27" x14ac:dyDescent="0.3">
      <c r="A303">
        <f>INT('Mob (2)'!A303)</f>
        <v>10223</v>
      </c>
      <c r="B303">
        <f>INT('Mob (2)'!B303)</f>
        <v>700223</v>
      </c>
      <c r="C303">
        <f>INT('Mob (2)'!C303)</f>
        <v>2</v>
      </c>
      <c r="D303">
        <f>INT('Mob (2)'!D303)</f>
        <v>1</v>
      </c>
      <c r="E303">
        <f>INT('Mob (2)'!E303)</f>
        <v>1</v>
      </c>
      <c r="F303">
        <f>INT('Mob (2)'!F303)</f>
        <v>1</v>
      </c>
      <c r="G303">
        <f>INT('Mob (2)'!G303)</f>
        <v>0</v>
      </c>
      <c r="H303">
        <f>INT('Mob (2)'!H303)</f>
        <v>10</v>
      </c>
      <c r="I303">
        <f>INT('Mob (2)'!I303)</f>
        <v>4199</v>
      </c>
      <c r="J303">
        <f>INT('Mob (2)'!J303)</f>
        <v>4199</v>
      </c>
      <c r="K303">
        <f>INT('Mob (2)'!K303)</f>
        <v>4199</v>
      </c>
      <c r="L303">
        <f>INT('Mob (2)'!L303)</f>
        <v>0</v>
      </c>
      <c r="M303">
        <f>INT('Mob (2)'!M303)</f>
        <v>355</v>
      </c>
      <c r="N303">
        <f>INT('Mob (2)'!N303)</f>
        <v>355</v>
      </c>
      <c r="O303">
        <f>INT('Mob (2)'!O303)</f>
        <v>355</v>
      </c>
      <c r="P303">
        <f>INT('Mob (2)'!P303)</f>
        <v>0</v>
      </c>
      <c r="Q303">
        <f>INT('Mob (2)'!R303)</f>
        <v>81</v>
      </c>
      <c r="R303">
        <f>INT('Mob (2)'!S303)</f>
        <v>0</v>
      </c>
      <c r="S303">
        <f>INT('Mob (2)'!T303)</f>
        <v>46</v>
      </c>
      <c r="T303">
        <f>INT('Mob (2)'!V303)</f>
        <v>0</v>
      </c>
      <c r="U303" s="94">
        <f>INT('Mob (2)'!AB303)</f>
        <v>0</v>
      </c>
      <c r="V303">
        <f>INT('Mob (2)'!W303)</f>
        <v>800121</v>
      </c>
      <c r="W303" s="94">
        <f>INT('Mob (2)'!X303)</f>
        <v>15</v>
      </c>
      <c r="X303" s="94">
        <f>INT('Mob (2)'!AD303)</f>
        <v>45</v>
      </c>
      <c r="Y303" s="94">
        <f>INT('Mob (2)'!AE303)</f>
        <v>1</v>
      </c>
      <c r="Z303" s="94">
        <f>INT('Mob (2)'!AF303)</f>
        <v>0</v>
      </c>
      <c r="AA303" s="94">
        <f>INT('Mob (2)'!AG303)</f>
        <v>5</v>
      </c>
    </row>
    <row r="304" spans="1:27" x14ac:dyDescent="0.3">
      <c r="A304">
        <f>INT('Mob (2)'!A304)</f>
        <v>10224</v>
      </c>
      <c r="B304">
        <f>INT('Mob (2)'!B304)</f>
        <v>700224</v>
      </c>
      <c r="C304">
        <f>INT('Mob (2)'!C304)</f>
        <v>2</v>
      </c>
      <c r="D304">
        <f>INT('Mob (2)'!D304)</f>
        <v>1</v>
      </c>
      <c r="E304">
        <f>INT('Mob (2)'!E304)</f>
        <v>1</v>
      </c>
      <c r="F304">
        <f>INT('Mob (2)'!F304)</f>
        <v>2</v>
      </c>
      <c r="G304">
        <f>INT('Mob (2)'!G304)</f>
        <v>0</v>
      </c>
      <c r="H304">
        <f>INT('Mob (2)'!H304)</f>
        <v>10</v>
      </c>
      <c r="I304">
        <f>INT('Mob (2)'!I304)</f>
        <v>4244</v>
      </c>
      <c r="J304">
        <f>INT('Mob (2)'!J304)</f>
        <v>4244</v>
      </c>
      <c r="K304">
        <f>INT('Mob (2)'!K304)</f>
        <v>4244</v>
      </c>
      <c r="L304">
        <f>INT('Mob (2)'!L304)</f>
        <v>0</v>
      </c>
      <c r="M304">
        <f>INT('Mob (2)'!M304)</f>
        <v>357</v>
      </c>
      <c r="N304">
        <f>INT('Mob (2)'!N304)</f>
        <v>357</v>
      </c>
      <c r="O304">
        <f>INT('Mob (2)'!O304)</f>
        <v>357</v>
      </c>
      <c r="P304">
        <f>INT('Mob (2)'!P304)</f>
        <v>0</v>
      </c>
      <c r="Q304">
        <f>INT('Mob (2)'!R304)</f>
        <v>81</v>
      </c>
      <c r="R304">
        <f>INT('Mob (2)'!S304)</f>
        <v>0</v>
      </c>
      <c r="S304">
        <f>INT('Mob (2)'!T304)</f>
        <v>47</v>
      </c>
      <c r="T304">
        <f>INT('Mob (2)'!V304)</f>
        <v>0</v>
      </c>
      <c r="U304" s="94">
        <f>INT('Mob (2)'!AB304)</f>
        <v>0</v>
      </c>
      <c r="V304">
        <f>INT('Mob (2)'!W304)</f>
        <v>800121</v>
      </c>
      <c r="W304" s="94">
        <f>INT('Mob (2)'!X304)</f>
        <v>15</v>
      </c>
      <c r="X304" s="94">
        <f>INT('Mob (2)'!AD304)</f>
        <v>60</v>
      </c>
      <c r="Y304" s="94">
        <f>INT('Mob (2)'!AE304)</f>
        <v>2</v>
      </c>
      <c r="Z304" s="94">
        <f>INT('Mob (2)'!AF304)</f>
        <v>0</v>
      </c>
      <c r="AA304" s="94">
        <f>INT('Mob (2)'!AG304)</f>
        <v>39</v>
      </c>
    </row>
    <row r="305" spans="1:27" x14ac:dyDescent="0.3">
      <c r="A305">
        <f>INT('Mob (2)'!A305)</f>
        <v>10225</v>
      </c>
      <c r="B305">
        <f>INT('Mob (2)'!B305)</f>
        <v>700225</v>
      </c>
      <c r="C305">
        <f>INT('Mob (2)'!C305)</f>
        <v>2</v>
      </c>
      <c r="D305">
        <f>INT('Mob (2)'!D305)</f>
        <v>1</v>
      </c>
      <c r="E305">
        <f>INT('Mob (2)'!E305)</f>
        <v>1</v>
      </c>
      <c r="F305">
        <f>INT('Mob (2)'!F305)</f>
        <v>2</v>
      </c>
      <c r="G305">
        <f>INT('Mob (2)'!G305)</f>
        <v>0</v>
      </c>
      <c r="H305">
        <f>INT('Mob (2)'!H305)</f>
        <v>10</v>
      </c>
      <c r="I305">
        <f>INT('Mob (2)'!I305)</f>
        <v>4267</v>
      </c>
      <c r="J305">
        <f>INT('Mob (2)'!J305)</f>
        <v>4267</v>
      </c>
      <c r="K305">
        <f>INT('Mob (2)'!K305)</f>
        <v>4267</v>
      </c>
      <c r="L305">
        <f>INT('Mob (2)'!L305)</f>
        <v>0</v>
      </c>
      <c r="M305">
        <f>INT('Mob (2)'!M305)</f>
        <v>358</v>
      </c>
      <c r="N305">
        <f>INT('Mob (2)'!N305)</f>
        <v>358</v>
      </c>
      <c r="O305">
        <f>INT('Mob (2)'!O305)</f>
        <v>358</v>
      </c>
      <c r="P305">
        <f>INT('Mob (2)'!P305)</f>
        <v>0</v>
      </c>
      <c r="Q305">
        <f>INT('Mob (2)'!R305)</f>
        <v>81</v>
      </c>
      <c r="R305">
        <f>INT('Mob (2)'!S305)</f>
        <v>0</v>
      </c>
      <c r="S305">
        <f>INT('Mob (2)'!T305)</f>
        <v>47</v>
      </c>
      <c r="T305">
        <f>INT('Mob (2)'!V305)</f>
        <v>0</v>
      </c>
      <c r="U305" s="94">
        <f>INT('Mob (2)'!AB305)</f>
        <v>0</v>
      </c>
      <c r="V305">
        <f>INT('Mob (2)'!W305)</f>
        <v>800121</v>
      </c>
      <c r="W305" s="94">
        <f>INT('Mob (2)'!X305)</f>
        <v>15</v>
      </c>
      <c r="X305" s="94">
        <f>INT('Mob (2)'!AD305)</f>
        <v>54</v>
      </c>
      <c r="Y305" s="94">
        <f>INT('Mob (2)'!AE305)</f>
        <v>2</v>
      </c>
      <c r="Z305" s="94">
        <f>INT('Mob (2)'!AF305)</f>
        <v>1</v>
      </c>
      <c r="AA305" s="94">
        <f>INT('Mob (2)'!AG305)</f>
        <v>11</v>
      </c>
    </row>
    <row r="306" spans="1:27" x14ac:dyDescent="0.3">
      <c r="A306">
        <f>INT('Mob (2)'!A306)</f>
        <v>10226</v>
      </c>
      <c r="B306">
        <f>INT('Mob (2)'!B306)</f>
        <v>700226</v>
      </c>
      <c r="C306">
        <f>INT('Mob (2)'!C306)</f>
        <v>2</v>
      </c>
      <c r="D306">
        <f>INT('Mob (2)'!D306)</f>
        <v>1</v>
      </c>
      <c r="E306">
        <f>INT('Mob (2)'!E306)</f>
        <v>1</v>
      </c>
      <c r="F306">
        <f>INT('Mob (2)'!F306)</f>
        <v>1</v>
      </c>
      <c r="G306">
        <f>INT('Mob (2)'!G306)</f>
        <v>0</v>
      </c>
      <c r="H306">
        <f>INT('Mob (2)'!H306)</f>
        <v>10</v>
      </c>
      <c r="I306">
        <f>INT('Mob (2)'!I306)</f>
        <v>4289</v>
      </c>
      <c r="J306">
        <f>INT('Mob (2)'!J306)</f>
        <v>4289</v>
      </c>
      <c r="K306">
        <f>INT('Mob (2)'!K306)</f>
        <v>4289</v>
      </c>
      <c r="L306">
        <f>INT('Mob (2)'!L306)</f>
        <v>0</v>
      </c>
      <c r="M306">
        <f>INT('Mob (2)'!M306)</f>
        <v>359</v>
      </c>
      <c r="N306">
        <f>INT('Mob (2)'!N306)</f>
        <v>359</v>
      </c>
      <c r="O306">
        <f>INT('Mob (2)'!O306)</f>
        <v>359</v>
      </c>
      <c r="P306">
        <f>INT('Mob (2)'!P306)</f>
        <v>0</v>
      </c>
      <c r="Q306">
        <f>INT('Mob (2)'!R306)</f>
        <v>81</v>
      </c>
      <c r="R306">
        <f>INT('Mob (2)'!S306)</f>
        <v>0</v>
      </c>
      <c r="S306">
        <f>INT('Mob (2)'!T306)</f>
        <v>47</v>
      </c>
      <c r="T306">
        <f>INT('Mob (2)'!V306)</f>
        <v>0</v>
      </c>
      <c r="U306" s="94">
        <f>INT('Mob (2)'!AB306)</f>
        <v>0</v>
      </c>
      <c r="V306">
        <f>INT('Mob (2)'!W306)</f>
        <v>800121</v>
      </c>
      <c r="W306" s="94">
        <f>INT('Mob (2)'!X306)</f>
        <v>15</v>
      </c>
      <c r="X306" s="94">
        <f>INT('Mob (2)'!AD306)</f>
        <v>57</v>
      </c>
      <c r="Y306" s="94">
        <f>INT('Mob (2)'!AE306)</f>
        <v>1</v>
      </c>
      <c r="Z306" s="94">
        <f>INT('Mob (2)'!AF306)</f>
        <v>1</v>
      </c>
      <c r="AA306" s="94">
        <f>INT('Mob (2)'!AG306)</f>
        <v>83</v>
      </c>
    </row>
    <row r="307" spans="1:27" x14ac:dyDescent="0.3">
      <c r="A307">
        <f>INT('Mob (2)'!A307)</f>
        <v>10227</v>
      </c>
      <c r="B307">
        <f>INT('Mob (2)'!B307)</f>
        <v>700227</v>
      </c>
      <c r="C307">
        <f>INT('Mob (2)'!C307)</f>
        <v>2</v>
      </c>
      <c r="D307">
        <f>INT('Mob (2)'!D307)</f>
        <v>1</v>
      </c>
      <c r="E307">
        <f>INT('Mob (2)'!E307)</f>
        <v>1</v>
      </c>
      <c r="F307">
        <f>INT('Mob (2)'!F307)</f>
        <v>2</v>
      </c>
      <c r="G307">
        <f>INT('Mob (2)'!G307)</f>
        <v>0</v>
      </c>
      <c r="H307">
        <f>INT('Mob (2)'!H307)</f>
        <v>10</v>
      </c>
      <c r="I307">
        <f>INT('Mob (2)'!I307)</f>
        <v>4312</v>
      </c>
      <c r="J307">
        <f>INT('Mob (2)'!J307)</f>
        <v>4312</v>
      </c>
      <c r="K307">
        <f>INT('Mob (2)'!K307)</f>
        <v>4312</v>
      </c>
      <c r="L307">
        <f>INT('Mob (2)'!L307)</f>
        <v>0</v>
      </c>
      <c r="M307">
        <f>INT('Mob (2)'!M307)</f>
        <v>360</v>
      </c>
      <c r="N307">
        <f>INT('Mob (2)'!N307)</f>
        <v>360</v>
      </c>
      <c r="O307">
        <f>INT('Mob (2)'!O307)</f>
        <v>360</v>
      </c>
      <c r="P307">
        <f>INT('Mob (2)'!P307)</f>
        <v>0</v>
      </c>
      <c r="Q307">
        <f>INT('Mob (2)'!R307)</f>
        <v>81</v>
      </c>
      <c r="R307">
        <f>INT('Mob (2)'!S307)</f>
        <v>0</v>
      </c>
      <c r="S307">
        <f>INT('Mob (2)'!T307)</f>
        <v>48</v>
      </c>
      <c r="T307">
        <f>INT('Mob (2)'!V307)</f>
        <v>0</v>
      </c>
      <c r="U307" s="94">
        <f>INT('Mob (2)'!AB307)</f>
        <v>0</v>
      </c>
      <c r="V307">
        <f>INT('Mob (2)'!W307)</f>
        <v>800121</v>
      </c>
      <c r="W307" s="94">
        <f>INT('Mob (2)'!X307)</f>
        <v>15</v>
      </c>
      <c r="X307" s="94">
        <f>INT('Mob (2)'!AD307)</f>
        <v>51</v>
      </c>
      <c r="Y307" s="94">
        <f>INT('Mob (2)'!AE307)</f>
        <v>2</v>
      </c>
      <c r="Z307" s="94">
        <f>INT('Mob (2)'!AF307)</f>
        <v>0</v>
      </c>
      <c r="AA307" s="94">
        <f>INT('Mob (2)'!AG307)</f>
        <v>42</v>
      </c>
    </row>
    <row r="308" spans="1:27" x14ac:dyDescent="0.3">
      <c r="A308">
        <f>INT('Mob (2)'!A308)</f>
        <v>10228</v>
      </c>
      <c r="B308">
        <f>INT('Mob (2)'!B308)</f>
        <v>700228</v>
      </c>
      <c r="C308">
        <f>INT('Mob (2)'!C308)</f>
        <v>2</v>
      </c>
      <c r="D308">
        <f>INT('Mob (2)'!D308)</f>
        <v>1</v>
      </c>
      <c r="E308">
        <f>INT('Mob (2)'!E308)</f>
        <v>1</v>
      </c>
      <c r="F308">
        <f>INT('Mob (2)'!F308)</f>
        <v>2</v>
      </c>
      <c r="G308">
        <f>INT('Mob (2)'!G308)</f>
        <v>0</v>
      </c>
      <c r="H308">
        <f>INT('Mob (2)'!H308)</f>
        <v>10</v>
      </c>
      <c r="I308">
        <f>INT('Mob (2)'!I308)</f>
        <v>4334</v>
      </c>
      <c r="J308">
        <f>INT('Mob (2)'!J308)</f>
        <v>4334</v>
      </c>
      <c r="K308">
        <f>INT('Mob (2)'!K308)</f>
        <v>4334</v>
      </c>
      <c r="L308">
        <f>INT('Mob (2)'!L308)</f>
        <v>0</v>
      </c>
      <c r="M308">
        <f>INT('Mob (2)'!M308)</f>
        <v>361</v>
      </c>
      <c r="N308">
        <f>INT('Mob (2)'!N308)</f>
        <v>361</v>
      </c>
      <c r="O308">
        <f>INT('Mob (2)'!O308)</f>
        <v>361</v>
      </c>
      <c r="P308">
        <f>INT('Mob (2)'!P308)</f>
        <v>0</v>
      </c>
      <c r="Q308">
        <f>INT('Mob (2)'!R308)</f>
        <v>81</v>
      </c>
      <c r="R308">
        <f>INT('Mob (2)'!S308)</f>
        <v>0</v>
      </c>
      <c r="S308">
        <f>INT('Mob (2)'!T308)</f>
        <v>48</v>
      </c>
      <c r="T308">
        <f>INT('Mob (2)'!V308)</f>
        <v>0</v>
      </c>
      <c r="U308" s="94">
        <f>INT('Mob (2)'!AB308)</f>
        <v>0</v>
      </c>
      <c r="V308">
        <f>INT('Mob (2)'!W308)</f>
        <v>800121</v>
      </c>
      <c r="W308" s="94">
        <f>INT('Mob (2)'!X308)</f>
        <v>15</v>
      </c>
      <c r="X308" s="94">
        <f>INT('Mob (2)'!AD308)</f>
        <v>64</v>
      </c>
      <c r="Y308" s="94">
        <f>INT('Mob (2)'!AE308)</f>
        <v>2</v>
      </c>
      <c r="Z308" s="94">
        <f>INT('Mob (2)'!AF308)</f>
        <v>1</v>
      </c>
      <c r="AA308" s="94">
        <f>INT('Mob (2)'!AG308)</f>
        <v>18</v>
      </c>
    </row>
    <row r="309" spans="1:27" x14ac:dyDescent="0.3">
      <c r="A309">
        <f>INT('Mob (2)'!A309)</f>
        <v>10229</v>
      </c>
      <c r="B309">
        <f>INT('Mob (2)'!B309)</f>
        <v>700229</v>
      </c>
      <c r="C309">
        <f>INT('Mob (2)'!C309)</f>
        <v>2</v>
      </c>
      <c r="D309">
        <f>INT('Mob (2)'!D309)</f>
        <v>1</v>
      </c>
      <c r="E309">
        <f>INT('Mob (2)'!E309)</f>
        <v>1</v>
      </c>
      <c r="F309">
        <f>INT('Mob (2)'!F309)</f>
        <v>1</v>
      </c>
      <c r="G309">
        <f>INT('Mob (2)'!G309)</f>
        <v>0</v>
      </c>
      <c r="H309">
        <f>INT('Mob (2)'!H309)</f>
        <v>10</v>
      </c>
      <c r="I309">
        <f>INT('Mob (2)'!I309)</f>
        <v>4357</v>
      </c>
      <c r="J309">
        <f>INT('Mob (2)'!J309)</f>
        <v>4357</v>
      </c>
      <c r="K309">
        <f>INT('Mob (2)'!K309)</f>
        <v>4357</v>
      </c>
      <c r="L309">
        <f>INT('Mob (2)'!L309)</f>
        <v>0</v>
      </c>
      <c r="M309">
        <f>INT('Mob (2)'!M309)</f>
        <v>362</v>
      </c>
      <c r="N309">
        <f>INT('Mob (2)'!N309)</f>
        <v>362</v>
      </c>
      <c r="O309">
        <f>INT('Mob (2)'!O309)</f>
        <v>362</v>
      </c>
      <c r="P309">
        <f>INT('Mob (2)'!P309)</f>
        <v>0</v>
      </c>
      <c r="Q309">
        <f>INT('Mob (2)'!R309)</f>
        <v>81</v>
      </c>
      <c r="R309">
        <f>INT('Mob (2)'!S309)</f>
        <v>0</v>
      </c>
      <c r="S309">
        <f>INT('Mob (2)'!T309)</f>
        <v>48</v>
      </c>
      <c r="T309">
        <f>INT('Mob (2)'!V309)</f>
        <v>0</v>
      </c>
      <c r="U309" s="94">
        <f>INT('Mob (2)'!AB309)</f>
        <v>0</v>
      </c>
      <c r="V309">
        <f>INT('Mob (2)'!W309)</f>
        <v>800121</v>
      </c>
      <c r="W309" s="94">
        <f>INT('Mob (2)'!X309)</f>
        <v>15</v>
      </c>
      <c r="X309" s="94">
        <f>INT('Mob (2)'!AD309)</f>
        <v>58</v>
      </c>
      <c r="Y309" s="94">
        <f>INT('Mob (2)'!AE309)</f>
        <v>1</v>
      </c>
      <c r="Z309" s="94">
        <f>INT('Mob (2)'!AF309)</f>
        <v>2</v>
      </c>
      <c r="AA309" s="94">
        <f>INT('Mob (2)'!AG309)</f>
        <v>69</v>
      </c>
    </row>
    <row r="310" spans="1:27" x14ac:dyDescent="0.3">
      <c r="A310">
        <f>INT('Mob (2)'!A310)</f>
        <v>10230</v>
      </c>
      <c r="B310">
        <f>INT('Mob (2)'!B310)</f>
        <v>700230</v>
      </c>
      <c r="C310">
        <f>INT('Mob (2)'!C310)</f>
        <v>2</v>
      </c>
      <c r="D310">
        <f>INT('Mob (2)'!D310)</f>
        <v>1</v>
      </c>
      <c r="E310">
        <f>INT('Mob (2)'!E310)</f>
        <v>1</v>
      </c>
      <c r="F310">
        <f>INT('Mob (2)'!F310)</f>
        <v>2</v>
      </c>
      <c r="G310">
        <f>INT('Mob (2)'!G310)</f>
        <v>0</v>
      </c>
      <c r="H310">
        <f>INT('Mob (2)'!H310)</f>
        <v>10</v>
      </c>
      <c r="I310">
        <f>INT('Mob (2)'!I310)</f>
        <v>4379</v>
      </c>
      <c r="J310">
        <f>INT('Mob (2)'!J310)</f>
        <v>4379</v>
      </c>
      <c r="K310">
        <f>INT('Mob (2)'!K310)</f>
        <v>4379</v>
      </c>
      <c r="L310">
        <f>INT('Mob (2)'!L310)</f>
        <v>0</v>
      </c>
      <c r="M310">
        <f>INT('Mob (2)'!M310)</f>
        <v>364</v>
      </c>
      <c r="N310">
        <f>INT('Mob (2)'!N310)</f>
        <v>364</v>
      </c>
      <c r="O310">
        <f>INT('Mob (2)'!O310)</f>
        <v>364</v>
      </c>
      <c r="P310">
        <f>INT('Mob (2)'!P310)</f>
        <v>0</v>
      </c>
      <c r="Q310">
        <f>INT('Mob (2)'!R310)</f>
        <v>81</v>
      </c>
      <c r="R310">
        <f>INT('Mob (2)'!S310)</f>
        <v>0</v>
      </c>
      <c r="S310">
        <f>INT('Mob (2)'!T310)</f>
        <v>48</v>
      </c>
      <c r="T310">
        <f>INT('Mob (2)'!V310)</f>
        <v>0</v>
      </c>
      <c r="U310" s="94">
        <f>INT('Mob (2)'!AB310)</f>
        <v>0</v>
      </c>
      <c r="V310">
        <f>INT('Mob (2)'!W310)</f>
        <v>800121</v>
      </c>
      <c r="W310" s="94">
        <f>INT('Mob (2)'!X310)</f>
        <v>15</v>
      </c>
      <c r="X310" s="94">
        <f>INT('Mob (2)'!AD310)</f>
        <v>47</v>
      </c>
      <c r="Y310" s="94">
        <f>INT('Mob (2)'!AE310)</f>
        <v>2</v>
      </c>
      <c r="Z310" s="94">
        <f>INT('Mob (2)'!AF310)</f>
        <v>0</v>
      </c>
      <c r="AA310" s="94">
        <f>INT('Mob (2)'!AG310)</f>
        <v>9</v>
      </c>
    </row>
    <row r="311" spans="1:27" x14ac:dyDescent="0.3">
      <c r="A311">
        <f>INT('Mob (2)'!A311)</f>
        <v>10231</v>
      </c>
      <c r="B311">
        <f>INT('Mob (2)'!B311)</f>
        <v>700231</v>
      </c>
      <c r="C311">
        <f>INT('Mob (2)'!C311)</f>
        <v>2</v>
      </c>
      <c r="D311">
        <f>INT('Mob (2)'!D311)</f>
        <v>1</v>
      </c>
      <c r="E311">
        <f>INT('Mob (2)'!E311)</f>
        <v>1</v>
      </c>
      <c r="F311">
        <f>INT('Mob (2)'!F311)</f>
        <v>2</v>
      </c>
      <c r="G311">
        <f>INT('Mob (2)'!G311)</f>
        <v>0</v>
      </c>
      <c r="H311">
        <f>INT('Mob (2)'!H311)</f>
        <v>10</v>
      </c>
      <c r="I311">
        <f>INT('Mob (2)'!I311)</f>
        <v>4402</v>
      </c>
      <c r="J311">
        <f>INT('Mob (2)'!J311)</f>
        <v>4402</v>
      </c>
      <c r="K311">
        <f>INT('Mob (2)'!K311)</f>
        <v>4402</v>
      </c>
      <c r="L311">
        <f>INT('Mob (2)'!L311)</f>
        <v>0</v>
      </c>
      <c r="M311">
        <f>INT('Mob (2)'!M311)</f>
        <v>365</v>
      </c>
      <c r="N311">
        <f>INT('Mob (2)'!N311)</f>
        <v>365</v>
      </c>
      <c r="O311">
        <f>INT('Mob (2)'!O311)</f>
        <v>365</v>
      </c>
      <c r="P311">
        <f>INT('Mob (2)'!P311)</f>
        <v>0</v>
      </c>
      <c r="Q311">
        <f>INT('Mob (2)'!R311)</f>
        <v>81</v>
      </c>
      <c r="R311">
        <f>INT('Mob (2)'!S311)</f>
        <v>0</v>
      </c>
      <c r="S311">
        <f>INT('Mob (2)'!T311)</f>
        <v>49</v>
      </c>
      <c r="T311">
        <f>INT('Mob (2)'!V311)</f>
        <v>0</v>
      </c>
      <c r="U311" s="94">
        <f>INT('Mob (2)'!AB311)</f>
        <v>0</v>
      </c>
      <c r="V311">
        <f>INT('Mob (2)'!W311)</f>
        <v>800121</v>
      </c>
      <c r="W311" s="94">
        <f>INT('Mob (2)'!X311)</f>
        <v>15</v>
      </c>
      <c r="X311" s="94">
        <f>INT('Mob (2)'!AD311)</f>
        <v>74</v>
      </c>
      <c r="Y311" s="94">
        <f>INT('Mob (2)'!AE311)</f>
        <v>2</v>
      </c>
      <c r="Z311" s="94">
        <f>INT('Mob (2)'!AF311)</f>
        <v>0</v>
      </c>
      <c r="AA311" s="94">
        <f>INT('Mob (2)'!AG311)</f>
        <v>44</v>
      </c>
    </row>
    <row r="312" spans="1:27" x14ac:dyDescent="0.3">
      <c r="A312">
        <f>INT('Mob (2)'!A312)</f>
        <v>10232</v>
      </c>
      <c r="B312">
        <f>INT('Mob (2)'!B312)</f>
        <v>700232</v>
      </c>
      <c r="C312">
        <f>INT('Mob (2)'!C312)</f>
        <v>2</v>
      </c>
      <c r="D312">
        <f>INT('Mob (2)'!D312)</f>
        <v>1</v>
      </c>
      <c r="E312">
        <f>INT('Mob (2)'!E312)</f>
        <v>1</v>
      </c>
      <c r="F312">
        <f>INT('Mob (2)'!F312)</f>
        <v>1</v>
      </c>
      <c r="G312">
        <f>INT('Mob (2)'!G312)</f>
        <v>0</v>
      </c>
      <c r="H312">
        <f>INT('Mob (2)'!H312)</f>
        <v>10</v>
      </c>
      <c r="I312">
        <f>INT('Mob (2)'!I312)</f>
        <v>4424</v>
      </c>
      <c r="J312">
        <f>INT('Mob (2)'!J312)</f>
        <v>4424</v>
      </c>
      <c r="K312">
        <f>INT('Mob (2)'!K312)</f>
        <v>4424</v>
      </c>
      <c r="L312">
        <f>INT('Mob (2)'!L312)</f>
        <v>0</v>
      </c>
      <c r="M312">
        <f>INT('Mob (2)'!M312)</f>
        <v>366</v>
      </c>
      <c r="N312">
        <f>INT('Mob (2)'!N312)</f>
        <v>366</v>
      </c>
      <c r="O312">
        <f>INT('Mob (2)'!O312)</f>
        <v>366</v>
      </c>
      <c r="P312">
        <f>INT('Mob (2)'!P312)</f>
        <v>0</v>
      </c>
      <c r="Q312">
        <f>INT('Mob (2)'!R312)</f>
        <v>81</v>
      </c>
      <c r="R312">
        <f>INT('Mob (2)'!S312)</f>
        <v>0</v>
      </c>
      <c r="S312">
        <f>INT('Mob (2)'!T312)</f>
        <v>49</v>
      </c>
      <c r="T312">
        <f>INT('Mob (2)'!V312)</f>
        <v>0</v>
      </c>
      <c r="U312" s="94">
        <f>INT('Mob (2)'!AB312)</f>
        <v>0</v>
      </c>
      <c r="V312">
        <f>INT('Mob (2)'!W312)</f>
        <v>800121</v>
      </c>
      <c r="W312" s="94">
        <f>INT('Mob (2)'!X312)</f>
        <v>15</v>
      </c>
      <c r="X312" s="94">
        <f>INT('Mob (2)'!AD312)</f>
        <v>56</v>
      </c>
      <c r="Y312" s="94">
        <f>INT('Mob (2)'!AE312)</f>
        <v>1</v>
      </c>
      <c r="Z312" s="94">
        <f>INT('Mob (2)'!AF312)</f>
        <v>1</v>
      </c>
      <c r="AA312" s="94">
        <f>INT('Mob (2)'!AG312)</f>
        <v>63</v>
      </c>
    </row>
    <row r="313" spans="1:27" x14ac:dyDescent="0.3">
      <c r="A313">
        <f>INT('Mob (2)'!A313)</f>
        <v>10233</v>
      </c>
      <c r="B313">
        <f>INT('Mob (2)'!B313)</f>
        <v>700233</v>
      </c>
      <c r="C313">
        <f>INT('Mob (2)'!C313)</f>
        <v>2</v>
      </c>
      <c r="D313">
        <f>INT('Mob (2)'!D313)</f>
        <v>1</v>
      </c>
      <c r="E313">
        <f>INT('Mob (2)'!E313)</f>
        <v>1</v>
      </c>
      <c r="F313">
        <f>INT('Mob (2)'!F313)</f>
        <v>2</v>
      </c>
      <c r="G313">
        <f>INT('Mob (2)'!G313)</f>
        <v>0</v>
      </c>
      <c r="H313">
        <f>INT('Mob (2)'!H313)</f>
        <v>10</v>
      </c>
      <c r="I313">
        <f>INT('Mob (2)'!I313)</f>
        <v>4447</v>
      </c>
      <c r="J313">
        <f>INT('Mob (2)'!J313)</f>
        <v>4447</v>
      </c>
      <c r="K313">
        <f>INT('Mob (2)'!K313)</f>
        <v>4447</v>
      </c>
      <c r="L313">
        <f>INT('Mob (2)'!L313)</f>
        <v>0</v>
      </c>
      <c r="M313">
        <f>INT('Mob (2)'!M313)</f>
        <v>367</v>
      </c>
      <c r="N313">
        <f>INT('Mob (2)'!N313)</f>
        <v>367</v>
      </c>
      <c r="O313">
        <f>INT('Mob (2)'!O313)</f>
        <v>367</v>
      </c>
      <c r="P313">
        <f>INT('Mob (2)'!P313)</f>
        <v>0</v>
      </c>
      <c r="Q313">
        <f>INT('Mob (2)'!R313)</f>
        <v>81</v>
      </c>
      <c r="R313">
        <f>INT('Mob (2)'!S313)</f>
        <v>0</v>
      </c>
      <c r="S313">
        <f>INT('Mob (2)'!T313)</f>
        <v>49</v>
      </c>
      <c r="T313">
        <f>INT('Mob (2)'!V313)</f>
        <v>0</v>
      </c>
      <c r="U313" s="94">
        <f>INT('Mob (2)'!AB313)</f>
        <v>0</v>
      </c>
      <c r="V313">
        <f>INT('Mob (2)'!W313)</f>
        <v>800121</v>
      </c>
      <c r="W313" s="94">
        <f>INT('Mob (2)'!X313)</f>
        <v>15</v>
      </c>
      <c r="X313" s="94">
        <f>INT('Mob (2)'!AD313)</f>
        <v>44</v>
      </c>
      <c r="Y313" s="94">
        <f>INT('Mob (2)'!AE313)</f>
        <v>2</v>
      </c>
      <c r="Z313" s="94">
        <f>INT('Mob (2)'!AF313)</f>
        <v>0</v>
      </c>
      <c r="AA313" s="94">
        <f>INT('Mob (2)'!AG313)</f>
        <v>47</v>
      </c>
    </row>
    <row r="314" spans="1:27" x14ac:dyDescent="0.3">
      <c r="A314">
        <f>INT('Mob (2)'!A314)</f>
        <v>10234</v>
      </c>
      <c r="B314">
        <f>INT('Mob (2)'!B314)</f>
        <v>700234</v>
      </c>
      <c r="C314">
        <f>INT('Mob (2)'!C314)</f>
        <v>2</v>
      </c>
      <c r="D314">
        <f>INT('Mob (2)'!D314)</f>
        <v>1</v>
      </c>
      <c r="E314">
        <f>INT('Mob (2)'!E314)</f>
        <v>1</v>
      </c>
      <c r="F314">
        <f>INT('Mob (2)'!F314)</f>
        <v>2</v>
      </c>
      <c r="G314">
        <f>INT('Mob (2)'!G314)</f>
        <v>0</v>
      </c>
      <c r="H314">
        <f>INT('Mob (2)'!H314)</f>
        <v>10</v>
      </c>
      <c r="I314">
        <f>INT('Mob (2)'!I314)</f>
        <v>4469</v>
      </c>
      <c r="J314">
        <f>INT('Mob (2)'!J314)</f>
        <v>4469</v>
      </c>
      <c r="K314">
        <f>INT('Mob (2)'!K314)</f>
        <v>4469</v>
      </c>
      <c r="L314">
        <f>INT('Mob (2)'!L314)</f>
        <v>0</v>
      </c>
      <c r="M314">
        <f>INT('Mob (2)'!M314)</f>
        <v>368</v>
      </c>
      <c r="N314">
        <f>INT('Mob (2)'!N314)</f>
        <v>368</v>
      </c>
      <c r="O314">
        <f>INT('Mob (2)'!O314)</f>
        <v>368</v>
      </c>
      <c r="P314">
        <f>INT('Mob (2)'!P314)</f>
        <v>0</v>
      </c>
      <c r="Q314">
        <f>INT('Mob (2)'!R314)</f>
        <v>81</v>
      </c>
      <c r="R314">
        <f>INT('Mob (2)'!S314)</f>
        <v>0</v>
      </c>
      <c r="S314">
        <f>INT('Mob (2)'!T314)</f>
        <v>49</v>
      </c>
      <c r="T314">
        <f>INT('Mob (2)'!V314)</f>
        <v>0</v>
      </c>
      <c r="U314" s="94">
        <f>INT('Mob (2)'!AB314)</f>
        <v>0</v>
      </c>
      <c r="V314">
        <f>INT('Mob (2)'!W314)</f>
        <v>800121</v>
      </c>
      <c r="W314" s="94">
        <f>INT('Mob (2)'!X314)</f>
        <v>15</v>
      </c>
      <c r="X314" s="94">
        <f>INT('Mob (2)'!AD314)</f>
        <v>51</v>
      </c>
      <c r="Y314" s="94">
        <f>INT('Mob (2)'!AE314)</f>
        <v>2</v>
      </c>
      <c r="Z314" s="94">
        <f>INT('Mob (2)'!AF314)</f>
        <v>1</v>
      </c>
      <c r="AA314" s="94">
        <f>INT('Mob (2)'!AG314)</f>
        <v>24</v>
      </c>
    </row>
    <row r="315" spans="1:27" x14ac:dyDescent="0.3">
      <c r="A315">
        <f>INT('Mob (2)'!A315)</f>
        <v>10235</v>
      </c>
      <c r="B315">
        <f>INT('Mob (2)'!B315)</f>
        <v>700235</v>
      </c>
      <c r="C315">
        <f>INT('Mob (2)'!C315)</f>
        <v>2</v>
      </c>
      <c r="D315">
        <f>INT('Mob (2)'!D315)</f>
        <v>1</v>
      </c>
      <c r="E315">
        <f>INT('Mob (2)'!E315)</f>
        <v>1</v>
      </c>
      <c r="F315">
        <f>INT('Mob (2)'!F315)</f>
        <v>1</v>
      </c>
      <c r="G315">
        <f>INT('Mob (2)'!G315)</f>
        <v>0</v>
      </c>
      <c r="H315">
        <f>INT('Mob (2)'!H315)</f>
        <v>5</v>
      </c>
      <c r="I315">
        <f>INT('Mob (2)'!I315)</f>
        <v>4492</v>
      </c>
      <c r="J315">
        <f>INT('Mob (2)'!J315)</f>
        <v>4492</v>
      </c>
      <c r="K315">
        <f>INT('Mob (2)'!K315)</f>
        <v>4492</v>
      </c>
      <c r="L315">
        <f>INT('Mob (2)'!L315)</f>
        <v>0</v>
      </c>
      <c r="M315">
        <f>INT('Mob (2)'!M315)</f>
        <v>369</v>
      </c>
      <c r="N315">
        <f>INT('Mob (2)'!N315)</f>
        <v>369</v>
      </c>
      <c r="O315">
        <f>INT('Mob (2)'!O315)</f>
        <v>369</v>
      </c>
      <c r="P315">
        <f>INT('Mob (2)'!P315)</f>
        <v>0</v>
      </c>
      <c r="Q315">
        <f>INT('Mob (2)'!R315)</f>
        <v>81</v>
      </c>
      <c r="R315">
        <f>INT('Mob (2)'!S315)</f>
        <v>0</v>
      </c>
      <c r="S315">
        <f>INT('Mob (2)'!T315)</f>
        <v>50</v>
      </c>
      <c r="T315">
        <f>INT('Mob (2)'!V315)</f>
        <v>0</v>
      </c>
      <c r="U315" s="94">
        <f>INT('Mob (2)'!AB315)</f>
        <v>0</v>
      </c>
      <c r="V315">
        <f>INT('Mob (2)'!W315)</f>
        <v>800001</v>
      </c>
      <c r="W315" s="94">
        <f>INT('Mob (2)'!X315)</f>
        <v>5</v>
      </c>
      <c r="X315" s="94">
        <f>INT('Mob (2)'!AD315)</f>
        <v>42</v>
      </c>
      <c r="Y315" s="94">
        <f>INT('Mob (2)'!AE315)</f>
        <v>1</v>
      </c>
      <c r="Z315" s="94">
        <f>INT('Mob (2)'!AF315)</f>
        <v>1</v>
      </c>
      <c r="AA315" s="94">
        <f>INT('Mob (2)'!AG315)</f>
        <v>52</v>
      </c>
    </row>
    <row r="316" spans="1:27" x14ac:dyDescent="0.3">
      <c r="A316">
        <f>INT('Mob (2)'!A316)</f>
        <v>10236</v>
      </c>
      <c r="B316">
        <f>INT('Mob (2)'!B316)</f>
        <v>700236</v>
      </c>
      <c r="C316">
        <f>INT('Mob (2)'!C316)</f>
        <v>2</v>
      </c>
      <c r="D316">
        <f>INT('Mob (2)'!D316)</f>
        <v>1</v>
      </c>
      <c r="E316">
        <f>INT('Mob (2)'!E316)</f>
        <v>1</v>
      </c>
      <c r="F316">
        <f>INT('Mob (2)'!F316)</f>
        <v>2</v>
      </c>
      <c r="G316">
        <f>INT('Mob (2)'!G316)</f>
        <v>0</v>
      </c>
      <c r="H316">
        <f>INT('Mob (2)'!H316)</f>
        <v>5</v>
      </c>
      <c r="I316">
        <f>INT('Mob (2)'!I316)</f>
        <v>4514</v>
      </c>
      <c r="J316">
        <f>INT('Mob (2)'!J316)</f>
        <v>4514</v>
      </c>
      <c r="K316">
        <f>INT('Mob (2)'!K316)</f>
        <v>4514</v>
      </c>
      <c r="L316">
        <f>INT('Mob (2)'!L316)</f>
        <v>0</v>
      </c>
      <c r="M316">
        <f>INT('Mob (2)'!M316)</f>
        <v>370</v>
      </c>
      <c r="N316">
        <f>INT('Mob (2)'!N316)</f>
        <v>370</v>
      </c>
      <c r="O316">
        <f>INT('Mob (2)'!O316)</f>
        <v>370</v>
      </c>
      <c r="P316">
        <f>INT('Mob (2)'!P316)</f>
        <v>0</v>
      </c>
      <c r="Q316">
        <f>INT('Mob (2)'!R316)</f>
        <v>81</v>
      </c>
      <c r="R316">
        <f>INT('Mob (2)'!S316)</f>
        <v>0</v>
      </c>
      <c r="S316">
        <f>INT('Mob (2)'!T316)</f>
        <v>50</v>
      </c>
      <c r="T316">
        <f>INT('Mob (2)'!V316)</f>
        <v>0</v>
      </c>
      <c r="U316" s="94">
        <f>INT('Mob (2)'!AB316)</f>
        <v>0</v>
      </c>
      <c r="V316">
        <f>INT('Mob (2)'!W316)</f>
        <v>800001</v>
      </c>
      <c r="W316" s="94">
        <f>INT('Mob (2)'!X316)</f>
        <v>5</v>
      </c>
      <c r="X316" s="94">
        <f>INT('Mob (2)'!AD316)</f>
        <v>61</v>
      </c>
      <c r="Y316" s="94">
        <f>INT('Mob (2)'!AE316)</f>
        <v>2</v>
      </c>
      <c r="Z316" s="94">
        <f>INT('Mob (2)'!AF316)</f>
        <v>0</v>
      </c>
      <c r="AA316" s="94">
        <f>INT('Mob (2)'!AG316)</f>
        <v>64</v>
      </c>
    </row>
    <row r="317" spans="1:27" x14ac:dyDescent="0.3">
      <c r="A317">
        <f>INT('Mob (2)'!A317)</f>
        <v>10237</v>
      </c>
      <c r="B317">
        <f>INT('Mob (2)'!B317)</f>
        <v>700237</v>
      </c>
      <c r="C317">
        <f>INT('Mob (2)'!C317)</f>
        <v>2</v>
      </c>
      <c r="D317">
        <f>INT('Mob (2)'!D317)</f>
        <v>1</v>
      </c>
      <c r="E317">
        <f>INT('Mob (2)'!E317)</f>
        <v>1</v>
      </c>
      <c r="F317">
        <f>INT('Mob (2)'!F317)</f>
        <v>2</v>
      </c>
      <c r="G317">
        <f>INT('Mob (2)'!G317)</f>
        <v>0</v>
      </c>
      <c r="H317">
        <f>INT('Mob (2)'!H317)</f>
        <v>5</v>
      </c>
      <c r="I317">
        <f>INT('Mob (2)'!I317)</f>
        <v>4537</v>
      </c>
      <c r="J317">
        <f>INT('Mob (2)'!J317)</f>
        <v>4537</v>
      </c>
      <c r="K317">
        <f>INT('Mob (2)'!K317)</f>
        <v>4537</v>
      </c>
      <c r="L317">
        <f>INT('Mob (2)'!L317)</f>
        <v>0</v>
      </c>
      <c r="M317">
        <f>INT('Mob (2)'!M317)</f>
        <v>371</v>
      </c>
      <c r="N317">
        <f>INT('Mob (2)'!N317)</f>
        <v>371</v>
      </c>
      <c r="O317">
        <f>INT('Mob (2)'!O317)</f>
        <v>371</v>
      </c>
      <c r="P317">
        <f>INT('Mob (2)'!P317)</f>
        <v>0</v>
      </c>
      <c r="Q317">
        <f>INT('Mob (2)'!R317)</f>
        <v>81</v>
      </c>
      <c r="R317">
        <f>INT('Mob (2)'!S317)</f>
        <v>0</v>
      </c>
      <c r="S317">
        <f>INT('Mob (2)'!T317)</f>
        <v>50</v>
      </c>
      <c r="T317">
        <f>INT('Mob (2)'!V317)</f>
        <v>0</v>
      </c>
      <c r="U317" s="94">
        <f>INT('Mob (2)'!AB317)</f>
        <v>0</v>
      </c>
      <c r="V317">
        <f>INT('Mob (2)'!W317)</f>
        <v>800011</v>
      </c>
      <c r="W317" s="94">
        <f>INT('Mob (2)'!X317)</f>
        <v>10</v>
      </c>
      <c r="X317" s="94">
        <f>INT('Mob (2)'!AD317)</f>
        <v>63</v>
      </c>
      <c r="Y317" s="94">
        <f>INT('Mob (2)'!AE317)</f>
        <v>2</v>
      </c>
      <c r="Z317" s="94">
        <f>INT('Mob (2)'!AF317)</f>
        <v>2</v>
      </c>
      <c r="AA317" s="94">
        <f>INT('Mob (2)'!AG317)</f>
        <v>12</v>
      </c>
    </row>
    <row r="318" spans="1:27" x14ac:dyDescent="0.3">
      <c r="A318">
        <f>INT('Mob (2)'!A318)</f>
        <v>10238</v>
      </c>
      <c r="B318">
        <f>INT('Mob (2)'!B318)</f>
        <v>700238</v>
      </c>
      <c r="C318">
        <f>INT('Mob (2)'!C318)</f>
        <v>2</v>
      </c>
      <c r="D318">
        <f>INT('Mob (2)'!D318)</f>
        <v>1</v>
      </c>
      <c r="E318">
        <f>INT('Mob (2)'!E318)</f>
        <v>1</v>
      </c>
      <c r="F318">
        <f>INT('Mob (2)'!F318)</f>
        <v>1</v>
      </c>
      <c r="G318">
        <f>INT('Mob (2)'!G318)</f>
        <v>0</v>
      </c>
      <c r="H318">
        <f>INT('Mob (2)'!H318)</f>
        <v>5</v>
      </c>
      <c r="I318">
        <f>INT('Mob (2)'!I318)</f>
        <v>4560</v>
      </c>
      <c r="J318">
        <f>INT('Mob (2)'!J318)</f>
        <v>4560</v>
      </c>
      <c r="K318">
        <f>INT('Mob (2)'!K318)</f>
        <v>4560</v>
      </c>
      <c r="L318">
        <f>INT('Mob (2)'!L318)</f>
        <v>0</v>
      </c>
      <c r="M318">
        <f>INT('Mob (2)'!M318)</f>
        <v>373</v>
      </c>
      <c r="N318">
        <f>INT('Mob (2)'!N318)</f>
        <v>373</v>
      </c>
      <c r="O318">
        <f>INT('Mob (2)'!O318)</f>
        <v>373</v>
      </c>
      <c r="P318">
        <f>INT('Mob (2)'!P318)</f>
        <v>0</v>
      </c>
      <c r="Q318">
        <f>INT('Mob (2)'!R318)</f>
        <v>81</v>
      </c>
      <c r="R318">
        <f>INT('Mob (2)'!S318)</f>
        <v>0</v>
      </c>
      <c r="S318">
        <f>INT('Mob (2)'!T318)</f>
        <v>50</v>
      </c>
      <c r="T318">
        <f>INT('Mob (2)'!V318)</f>
        <v>0</v>
      </c>
      <c r="U318" s="94">
        <f>INT('Mob (2)'!AB318)</f>
        <v>0</v>
      </c>
      <c r="V318">
        <f>INT('Mob (2)'!W318)</f>
        <v>800011</v>
      </c>
      <c r="W318" s="94">
        <f>INT('Mob (2)'!X318)</f>
        <v>10</v>
      </c>
      <c r="X318" s="94">
        <f>INT('Mob (2)'!AD318)</f>
        <v>56</v>
      </c>
      <c r="Y318" s="94">
        <f>INT('Mob (2)'!AE318)</f>
        <v>1</v>
      </c>
      <c r="Z318" s="94">
        <f>INT('Mob (2)'!AF318)</f>
        <v>1</v>
      </c>
      <c r="AA318" s="94">
        <f>INT('Mob (2)'!AG318)</f>
        <v>36</v>
      </c>
    </row>
    <row r="319" spans="1:27" x14ac:dyDescent="0.3">
      <c r="A319">
        <f>INT('Mob (2)'!A319)</f>
        <v>10239</v>
      </c>
      <c r="B319">
        <f>INT('Mob (2)'!B319)</f>
        <v>700239</v>
      </c>
      <c r="C319">
        <f>INT('Mob (2)'!C319)</f>
        <v>2</v>
      </c>
      <c r="D319">
        <f>INT('Mob (2)'!D319)</f>
        <v>1</v>
      </c>
      <c r="E319">
        <f>INT('Mob (2)'!E319)</f>
        <v>1</v>
      </c>
      <c r="F319">
        <f>INT('Mob (2)'!F319)</f>
        <v>2</v>
      </c>
      <c r="G319">
        <f>INT('Mob (2)'!G319)</f>
        <v>0</v>
      </c>
      <c r="H319">
        <f>INT('Mob (2)'!H319)</f>
        <v>40</v>
      </c>
      <c r="I319">
        <f>INT('Mob (2)'!I319)</f>
        <v>4582</v>
      </c>
      <c r="J319">
        <f>INT('Mob (2)'!J319)</f>
        <v>4582</v>
      </c>
      <c r="K319">
        <f>INT('Mob (2)'!K319)</f>
        <v>4582</v>
      </c>
      <c r="L319">
        <f>INT('Mob (2)'!L319)</f>
        <v>0</v>
      </c>
      <c r="M319">
        <f>INT('Mob (2)'!M319)</f>
        <v>374</v>
      </c>
      <c r="N319">
        <f>INT('Mob (2)'!N319)</f>
        <v>374</v>
      </c>
      <c r="O319">
        <f>INT('Mob (2)'!O319)</f>
        <v>374</v>
      </c>
      <c r="P319">
        <f>INT('Mob (2)'!P319)</f>
        <v>0</v>
      </c>
      <c r="Q319">
        <f>INT('Mob (2)'!R319)</f>
        <v>81</v>
      </c>
      <c r="R319">
        <f>INT('Mob (2)'!S319)</f>
        <v>0</v>
      </c>
      <c r="S319">
        <f>INT('Mob (2)'!T319)</f>
        <v>51</v>
      </c>
      <c r="T319">
        <f>INT('Mob (2)'!V319)</f>
        <v>0</v>
      </c>
      <c r="U319" s="94">
        <f>INT('Mob (2)'!AB319)</f>
        <v>0</v>
      </c>
      <c r="V319">
        <f>INT('Mob (2)'!W319)</f>
        <v>800031</v>
      </c>
      <c r="W319" s="94">
        <f>INT('Mob (2)'!X319)</f>
        <v>5</v>
      </c>
      <c r="X319" s="94">
        <f>INT('Mob (2)'!AD319)</f>
        <v>54</v>
      </c>
      <c r="Y319" s="94">
        <f>INT('Mob (2)'!AE319)</f>
        <v>2</v>
      </c>
      <c r="Z319" s="94">
        <f>INT('Mob (2)'!AF319)</f>
        <v>0</v>
      </c>
      <c r="AA319" s="94">
        <f>INT('Mob (2)'!AG319)</f>
        <v>90</v>
      </c>
    </row>
    <row r="320" spans="1:27" x14ac:dyDescent="0.3">
      <c r="A320">
        <f>INT('Mob (2)'!A320)</f>
        <v>10240</v>
      </c>
      <c r="B320">
        <f>INT('Mob (2)'!B320)</f>
        <v>700240</v>
      </c>
      <c r="C320">
        <f>INT('Mob (2)'!C320)</f>
        <v>2</v>
      </c>
      <c r="D320">
        <f>INT('Mob (2)'!D320)</f>
        <v>1</v>
      </c>
      <c r="E320">
        <f>INT('Mob (2)'!E320)</f>
        <v>1</v>
      </c>
      <c r="F320">
        <f>INT('Mob (2)'!F320)</f>
        <v>2</v>
      </c>
      <c r="G320">
        <f>INT('Mob (2)'!G320)</f>
        <v>0</v>
      </c>
      <c r="H320">
        <f>INT('Mob (2)'!H320)</f>
        <v>40</v>
      </c>
      <c r="I320">
        <f>INT('Mob (2)'!I320)</f>
        <v>4605</v>
      </c>
      <c r="J320">
        <f>INT('Mob (2)'!J320)</f>
        <v>4605</v>
      </c>
      <c r="K320">
        <f>INT('Mob (2)'!K320)</f>
        <v>4605</v>
      </c>
      <c r="L320">
        <f>INT('Mob (2)'!L320)</f>
        <v>0</v>
      </c>
      <c r="M320">
        <f>INT('Mob (2)'!M320)</f>
        <v>375</v>
      </c>
      <c r="N320">
        <f>INT('Mob (2)'!N320)</f>
        <v>375</v>
      </c>
      <c r="O320">
        <f>INT('Mob (2)'!O320)</f>
        <v>375</v>
      </c>
      <c r="P320">
        <f>INT('Mob (2)'!P320)</f>
        <v>0</v>
      </c>
      <c r="Q320">
        <f>INT('Mob (2)'!R320)</f>
        <v>81</v>
      </c>
      <c r="R320">
        <f>INT('Mob (2)'!S320)</f>
        <v>0</v>
      </c>
      <c r="S320">
        <f>INT('Mob (2)'!T320)</f>
        <v>51</v>
      </c>
      <c r="T320">
        <f>INT('Mob (2)'!V320)</f>
        <v>0</v>
      </c>
      <c r="U320" s="94">
        <f>INT('Mob (2)'!AB320)</f>
        <v>0</v>
      </c>
      <c r="V320">
        <f>INT('Mob (2)'!W320)</f>
        <v>800031</v>
      </c>
      <c r="W320" s="94">
        <f>INT('Mob (2)'!X320)</f>
        <v>5</v>
      </c>
      <c r="X320" s="94">
        <f>INT('Mob (2)'!AD320)</f>
        <v>68</v>
      </c>
      <c r="Y320" s="94">
        <f>INT('Mob (2)'!AE320)</f>
        <v>2</v>
      </c>
      <c r="Z320" s="94">
        <f>INT('Mob (2)'!AF320)</f>
        <v>1</v>
      </c>
      <c r="AA320" s="94">
        <f>INT('Mob (2)'!AG320)</f>
        <v>66</v>
      </c>
    </row>
    <row r="321" spans="1:27" x14ac:dyDescent="0.3">
      <c r="A321">
        <f>INT('Mob (2)'!A321)</f>
        <v>10241</v>
      </c>
      <c r="B321">
        <f>INT('Mob (2)'!B321)</f>
        <v>700241</v>
      </c>
      <c r="C321">
        <f>INT('Mob (2)'!C321)</f>
        <v>2</v>
      </c>
      <c r="D321">
        <f>INT('Mob (2)'!D321)</f>
        <v>1</v>
      </c>
      <c r="E321">
        <f>INT('Mob (2)'!E321)</f>
        <v>1</v>
      </c>
      <c r="F321">
        <f>INT('Mob (2)'!F321)</f>
        <v>1</v>
      </c>
      <c r="G321">
        <f>INT('Mob (2)'!G321)</f>
        <v>0</v>
      </c>
      <c r="H321">
        <f>INT('Mob (2)'!H321)</f>
        <v>15</v>
      </c>
      <c r="I321">
        <f>INT('Mob (2)'!I321)</f>
        <v>4627</v>
      </c>
      <c r="J321">
        <f>INT('Mob (2)'!J321)</f>
        <v>4627</v>
      </c>
      <c r="K321">
        <f>INT('Mob (2)'!K321)</f>
        <v>4627</v>
      </c>
      <c r="L321">
        <f>INT('Mob (2)'!L321)</f>
        <v>0</v>
      </c>
      <c r="M321">
        <f>INT('Mob (2)'!M321)</f>
        <v>376</v>
      </c>
      <c r="N321">
        <f>INT('Mob (2)'!N321)</f>
        <v>376</v>
      </c>
      <c r="O321">
        <f>INT('Mob (2)'!O321)</f>
        <v>376</v>
      </c>
      <c r="P321">
        <f>INT('Mob (2)'!P321)</f>
        <v>0</v>
      </c>
      <c r="Q321">
        <f>INT('Mob (2)'!R321)</f>
        <v>81</v>
      </c>
      <c r="R321">
        <f>INT('Mob (2)'!S321)</f>
        <v>0</v>
      </c>
      <c r="S321">
        <f>INT('Mob (2)'!T321)</f>
        <v>51</v>
      </c>
      <c r="T321">
        <f>INT('Mob (2)'!V321)</f>
        <v>0</v>
      </c>
      <c r="U321" s="94">
        <f>INT('Mob (2)'!AB321)</f>
        <v>0</v>
      </c>
      <c r="V321">
        <f>INT('Mob (2)'!W321)</f>
        <v>800201</v>
      </c>
      <c r="W321" s="94">
        <f>INT('Mob (2)'!X321)</f>
        <v>15</v>
      </c>
      <c r="X321" s="94">
        <f>INT('Mob (2)'!AD321)</f>
        <v>43</v>
      </c>
      <c r="Y321" s="94">
        <f>INT('Mob (2)'!AE321)</f>
        <v>1</v>
      </c>
      <c r="Z321" s="94">
        <f>INT('Mob (2)'!AF321)</f>
        <v>1</v>
      </c>
      <c r="AA321" s="94">
        <f>INT('Mob (2)'!AG321)</f>
        <v>12</v>
      </c>
    </row>
    <row r="322" spans="1:27" x14ac:dyDescent="0.3">
      <c r="A322">
        <f>INT('Mob (2)'!A322)</f>
        <v>10242</v>
      </c>
      <c r="B322">
        <f>INT('Mob (2)'!B322)</f>
        <v>700242</v>
      </c>
      <c r="C322">
        <f>INT('Mob (2)'!C322)</f>
        <v>2</v>
      </c>
      <c r="D322">
        <f>INT('Mob (2)'!D322)</f>
        <v>1</v>
      </c>
      <c r="E322">
        <f>INT('Mob (2)'!E322)</f>
        <v>1</v>
      </c>
      <c r="F322">
        <f>INT('Mob (2)'!F322)</f>
        <v>2</v>
      </c>
      <c r="G322">
        <f>INT('Mob (2)'!G322)</f>
        <v>0</v>
      </c>
      <c r="H322">
        <f>INT('Mob (2)'!H322)</f>
        <v>15</v>
      </c>
      <c r="I322">
        <f>INT('Mob (2)'!I322)</f>
        <v>4650</v>
      </c>
      <c r="J322">
        <f>INT('Mob (2)'!J322)</f>
        <v>4650</v>
      </c>
      <c r="K322">
        <f>INT('Mob (2)'!K322)</f>
        <v>4650</v>
      </c>
      <c r="L322">
        <f>INT('Mob (2)'!L322)</f>
        <v>0</v>
      </c>
      <c r="M322">
        <f>INT('Mob (2)'!M322)</f>
        <v>377</v>
      </c>
      <c r="N322">
        <f>INT('Mob (2)'!N322)</f>
        <v>377</v>
      </c>
      <c r="O322">
        <f>INT('Mob (2)'!O322)</f>
        <v>377</v>
      </c>
      <c r="P322">
        <f>INT('Mob (2)'!P322)</f>
        <v>0</v>
      </c>
      <c r="Q322">
        <f>INT('Mob (2)'!R322)</f>
        <v>81</v>
      </c>
      <c r="R322">
        <f>INT('Mob (2)'!S322)</f>
        <v>0</v>
      </c>
      <c r="S322">
        <f>INT('Mob (2)'!T322)</f>
        <v>51</v>
      </c>
      <c r="T322">
        <f>INT('Mob (2)'!V322)</f>
        <v>0</v>
      </c>
      <c r="U322" s="94">
        <f>INT('Mob (2)'!AB322)</f>
        <v>0</v>
      </c>
      <c r="V322">
        <f>INT('Mob (2)'!W322)</f>
        <v>800201</v>
      </c>
      <c r="W322" s="94">
        <f>INT('Mob (2)'!X322)</f>
        <v>15</v>
      </c>
      <c r="X322" s="94">
        <f>INT('Mob (2)'!AD322)</f>
        <v>76</v>
      </c>
      <c r="Y322" s="94">
        <f>INT('Mob (2)'!AE322)</f>
        <v>2</v>
      </c>
      <c r="Z322" s="94">
        <f>INT('Mob (2)'!AF322)</f>
        <v>0</v>
      </c>
      <c r="AA322" s="94">
        <f>INT('Mob (2)'!AG322)</f>
        <v>60</v>
      </c>
    </row>
    <row r="323" spans="1:27" x14ac:dyDescent="0.3">
      <c r="A323">
        <f>INT('Mob (2)'!A323)</f>
        <v>10243</v>
      </c>
      <c r="B323">
        <f>INT('Mob (2)'!B323)</f>
        <v>700243</v>
      </c>
      <c r="C323">
        <f>INT('Mob (2)'!C323)</f>
        <v>2</v>
      </c>
      <c r="D323">
        <f>INT('Mob (2)'!D323)</f>
        <v>1</v>
      </c>
      <c r="E323">
        <f>INT('Mob (2)'!E323)</f>
        <v>1</v>
      </c>
      <c r="F323">
        <f>INT('Mob (2)'!F323)</f>
        <v>2</v>
      </c>
      <c r="G323">
        <f>INT('Mob (2)'!G323)</f>
        <v>0</v>
      </c>
      <c r="H323">
        <f>INT('Mob (2)'!H323)</f>
        <v>15</v>
      </c>
      <c r="I323">
        <f>INT('Mob (2)'!I323)</f>
        <v>4672</v>
      </c>
      <c r="J323">
        <f>INT('Mob (2)'!J323)</f>
        <v>4672</v>
      </c>
      <c r="K323">
        <f>INT('Mob (2)'!K323)</f>
        <v>4672</v>
      </c>
      <c r="L323">
        <f>INT('Mob (2)'!L323)</f>
        <v>0</v>
      </c>
      <c r="M323">
        <f>INT('Mob (2)'!M323)</f>
        <v>378</v>
      </c>
      <c r="N323">
        <f>INT('Mob (2)'!N323)</f>
        <v>378</v>
      </c>
      <c r="O323">
        <f>INT('Mob (2)'!O323)</f>
        <v>378</v>
      </c>
      <c r="P323">
        <f>INT('Mob (2)'!P323)</f>
        <v>0</v>
      </c>
      <c r="Q323">
        <f>INT('Mob (2)'!R323)</f>
        <v>81</v>
      </c>
      <c r="R323">
        <f>INT('Mob (2)'!S323)</f>
        <v>0</v>
      </c>
      <c r="S323">
        <f>INT('Mob (2)'!T323)</f>
        <v>52</v>
      </c>
      <c r="T323">
        <f>INT('Mob (2)'!V323)</f>
        <v>0</v>
      </c>
      <c r="U323" s="94">
        <f>INT('Mob (2)'!AB323)</f>
        <v>0</v>
      </c>
      <c r="V323">
        <f>INT('Mob (2)'!W323)</f>
        <v>800193</v>
      </c>
      <c r="W323" s="94">
        <f>INT('Mob (2)'!X323)</f>
        <v>50</v>
      </c>
      <c r="X323" s="94">
        <f>INT('Mob (2)'!AD323)</f>
        <v>71</v>
      </c>
      <c r="Y323" s="94">
        <f>INT('Mob (2)'!AE323)</f>
        <v>2</v>
      </c>
      <c r="Z323" s="94">
        <f>INT('Mob (2)'!AF323)</f>
        <v>1</v>
      </c>
      <c r="AA323" s="94">
        <f>INT('Mob (2)'!AG323)</f>
        <v>20</v>
      </c>
    </row>
    <row r="324" spans="1:27" x14ac:dyDescent="0.3">
      <c r="A324">
        <f>INT('Mob (2)'!A324)</f>
        <v>10244</v>
      </c>
      <c r="B324">
        <f>INT('Mob (2)'!B324)</f>
        <v>700244</v>
      </c>
      <c r="C324">
        <f>INT('Mob (2)'!C324)</f>
        <v>2</v>
      </c>
      <c r="D324">
        <f>INT('Mob (2)'!D324)</f>
        <v>1</v>
      </c>
      <c r="E324">
        <f>INT('Mob (2)'!E324)</f>
        <v>1</v>
      </c>
      <c r="F324">
        <f>INT('Mob (2)'!F324)</f>
        <v>1</v>
      </c>
      <c r="G324">
        <f>INT('Mob (2)'!G324)</f>
        <v>0</v>
      </c>
      <c r="H324">
        <f>INT('Mob (2)'!H324)</f>
        <v>15</v>
      </c>
      <c r="I324">
        <f>INT('Mob (2)'!I324)</f>
        <v>4695</v>
      </c>
      <c r="J324">
        <f>INT('Mob (2)'!J324)</f>
        <v>4695</v>
      </c>
      <c r="K324">
        <f>INT('Mob (2)'!K324)</f>
        <v>4695</v>
      </c>
      <c r="L324">
        <f>INT('Mob (2)'!L324)</f>
        <v>0</v>
      </c>
      <c r="M324">
        <f>INT('Mob (2)'!M324)</f>
        <v>379</v>
      </c>
      <c r="N324">
        <f>INT('Mob (2)'!N324)</f>
        <v>379</v>
      </c>
      <c r="O324">
        <f>INT('Mob (2)'!O324)</f>
        <v>379</v>
      </c>
      <c r="P324">
        <f>INT('Mob (2)'!P324)</f>
        <v>0</v>
      </c>
      <c r="Q324">
        <f>INT('Mob (2)'!R324)</f>
        <v>81</v>
      </c>
      <c r="R324">
        <f>INT('Mob (2)'!S324)</f>
        <v>0</v>
      </c>
      <c r="S324">
        <f>INT('Mob (2)'!T324)</f>
        <v>52</v>
      </c>
      <c r="T324">
        <f>INT('Mob (2)'!V324)</f>
        <v>0</v>
      </c>
      <c r="U324" s="94">
        <f>INT('Mob (2)'!AB324)</f>
        <v>0</v>
      </c>
      <c r="V324">
        <f>INT('Mob (2)'!W324)</f>
        <v>800193</v>
      </c>
      <c r="W324" s="94">
        <f>INT('Mob (2)'!X324)</f>
        <v>50</v>
      </c>
      <c r="X324" s="94">
        <f>INT('Mob (2)'!AD324)</f>
        <v>68</v>
      </c>
      <c r="Y324" s="94">
        <f>INT('Mob (2)'!AE324)</f>
        <v>1</v>
      </c>
      <c r="Z324" s="94">
        <f>INT('Mob (2)'!AF324)</f>
        <v>1</v>
      </c>
      <c r="AA324" s="94">
        <f>INT('Mob (2)'!AG324)</f>
        <v>80</v>
      </c>
    </row>
    <row r="325" spans="1:27" x14ac:dyDescent="0.3">
      <c r="A325">
        <f>INT('Mob (2)'!A325)</f>
        <v>10245</v>
      </c>
      <c r="B325">
        <f>INT('Mob (2)'!B325)</f>
        <v>700245</v>
      </c>
      <c r="C325">
        <f>INT('Mob (2)'!C325)</f>
        <v>2</v>
      </c>
      <c r="D325">
        <f>INT('Mob (2)'!D325)</f>
        <v>1</v>
      </c>
      <c r="E325">
        <f>INT('Mob (2)'!E325)</f>
        <v>1</v>
      </c>
      <c r="F325">
        <f>INT('Mob (2)'!F325)</f>
        <v>2</v>
      </c>
      <c r="G325">
        <f>INT('Mob (2)'!G325)</f>
        <v>1</v>
      </c>
      <c r="H325">
        <f>INT('Mob (2)'!H325)</f>
        <v>0</v>
      </c>
      <c r="I325">
        <f>INT('Mob (2)'!I325)</f>
        <v>4717</v>
      </c>
      <c r="J325">
        <f>INT('Mob (2)'!J325)</f>
        <v>4717</v>
      </c>
      <c r="K325">
        <f>INT('Mob (2)'!K325)</f>
        <v>4717</v>
      </c>
      <c r="L325">
        <f>INT('Mob (2)'!L325)</f>
        <v>0</v>
      </c>
      <c r="M325">
        <f>INT('Mob (2)'!M325)</f>
        <v>380</v>
      </c>
      <c r="N325">
        <f>INT('Mob (2)'!N325)</f>
        <v>380</v>
      </c>
      <c r="O325">
        <f>INT('Mob (2)'!O325)</f>
        <v>380</v>
      </c>
      <c r="P325">
        <f>INT('Mob (2)'!P325)</f>
        <v>0</v>
      </c>
      <c r="Q325">
        <f>INT('Mob (2)'!R325)</f>
        <v>81</v>
      </c>
      <c r="R325">
        <f>INT('Mob (2)'!S325)</f>
        <v>0</v>
      </c>
      <c r="S325">
        <f>INT('Mob (2)'!T325)</f>
        <v>52</v>
      </c>
      <c r="T325">
        <f>INT('Mob (2)'!V325)</f>
        <v>0</v>
      </c>
      <c r="U325" s="94">
        <f>INT('Mob (2)'!AB325)</f>
        <v>0</v>
      </c>
      <c r="V325">
        <f>INT('Mob (2)'!W325)</f>
        <v>800221</v>
      </c>
      <c r="W325" s="94">
        <f>INT('Mob (2)'!X325)</f>
        <v>50</v>
      </c>
      <c r="X325" s="94">
        <f>INT('Mob (2)'!AD325)</f>
        <v>74</v>
      </c>
      <c r="Y325" s="94">
        <f>INT('Mob (2)'!AE325)</f>
        <v>2</v>
      </c>
      <c r="Z325" s="94">
        <f>INT('Mob (2)'!AF325)</f>
        <v>0</v>
      </c>
      <c r="AA325" s="94">
        <f>INT('Mob (2)'!AG325)</f>
        <v>1</v>
      </c>
    </row>
    <row r="326" spans="1:27" x14ac:dyDescent="0.3">
      <c r="A326">
        <f>INT('Mob (2)'!A326)</f>
        <v>10246</v>
      </c>
      <c r="B326">
        <f>INT('Mob (2)'!B326)</f>
        <v>700246</v>
      </c>
      <c r="C326">
        <f>INT('Mob (2)'!C326)</f>
        <v>2</v>
      </c>
      <c r="D326">
        <f>INT('Mob (2)'!D326)</f>
        <v>1</v>
      </c>
      <c r="E326">
        <f>INT('Mob (2)'!E326)</f>
        <v>1</v>
      </c>
      <c r="F326">
        <f>INT('Mob (2)'!F326)</f>
        <v>2</v>
      </c>
      <c r="G326">
        <f>INT('Mob (2)'!G326)</f>
        <v>1</v>
      </c>
      <c r="H326">
        <f>INT('Mob (2)'!H326)</f>
        <v>0</v>
      </c>
      <c r="I326">
        <f>INT('Mob (2)'!I326)</f>
        <v>4740</v>
      </c>
      <c r="J326">
        <f>INT('Mob (2)'!J326)</f>
        <v>4740</v>
      </c>
      <c r="K326">
        <f>INT('Mob (2)'!K326)</f>
        <v>4740</v>
      </c>
      <c r="L326">
        <f>INT('Mob (2)'!L326)</f>
        <v>0</v>
      </c>
      <c r="M326">
        <f>INT('Mob (2)'!M326)</f>
        <v>381</v>
      </c>
      <c r="N326">
        <f>INT('Mob (2)'!N326)</f>
        <v>381</v>
      </c>
      <c r="O326">
        <f>INT('Mob (2)'!O326)</f>
        <v>381</v>
      </c>
      <c r="P326">
        <f>INT('Mob (2)'!P326)</f>
        <v>0</v>
      </c>
      <c r="Q326">
        <f>INT('Mob (2)'!R326)</f>
        <v>81</v>
      </c>
      <c r="R326">
        <f>INT('Mob (2)'!S326)</f>
        <v>0</v>
      </c>
      <c r="S326">
        <f>INT('Mob (2)'!T326)</f>
        <v>52</v>
      </c>
      <c r="T326">
        <f>INT('Mob (2)'!V326)</f>
        <v>0</v>
      </c>
      <c r="U326" s="94">
        <f>INT('Mob (2)'!AB326)</f>
        <v>0</v>
      </c>
      <c r="V326">
        <f>INT('Mob (2)'!W326)</f>
        <v>800221</v>
      </c>
      <c r="W326" s="94">
        <f>INT('Mob (2)'!X326)</f>
        <v>50</v>
      </c>
      <c r="X326" s="94">
        <f>INT('Mob (2)'!AD326)</f>
        <v>71</v>
      </c>
      <c r="Y326" s="94">
        <f>INT('Mob (2)'!AE326)</f>
        <v>2</v>
      </c>
      <c r="Z326" s="94">
        <f>INT('Mob (2)'!AF326)</f>
        <v>1</v>
      </c>
      <c r="AA326" s="94">
        <f>INT('Mob (2)'!AG326)</f>
        <v>40</v>
      </c>
    </row>
    <row r="327" spans="1:27" x14ac:dyDescent="0.3">
      <c r="A327">
        <f>INT('Mob (2)'!A327)</f>
        <v>10301</v>
      </c>
      <c r="B327">
        <f>INT('Mob (2)'!B327)</f>
        <v>700301</v>
      </c>
      <c r="C327">
        <f>INT('Mob (2)'!C327)</f>
        <v>2</v>
      </c>
      <c r="D327">
        <f>INT('Mob (2)'!D327)</f>
        <v>1</v>
      </c>
      <c r="E327">
        <f>INT('Mob (2)'!E327)</f>
        <v>1</v>
      </c>
      <c r="F327">
        <f>INT('Mob (2)'!F327)</f>
        <v>1</v>
      </c>
      <c r="G327">
        <f>INT('Mob (2)'!G327)</f>
        <v>1</v>
      </c>
      <c r="H327">
        <f>INT('Mob (2)'!H327)</f>
        <v>0</v>
      </c>
      <c r="I327">
        <f>INT('Mob (2)'!I327)</f>
        <v>4762</v>
      </c>
      <c r="J327">
        <f>INT('Mob (2)'!J327)</f>
        <v>4762</v>
      </c>
      <c r="K327">
        <f>INT('Mob (2)'!K327)</f>
        <v>4762</v>
      </c>
      <c r="L327">
        <f>INT('Mob (2)'!L327)</f>
        <v>0</v>
      </c>
      <c r="M327">
        <f>INT('Mob (2)'!M327)</f>
        <v>383</v>
      </c>
      <c r="N327">
        <f>INT('Mob (2)'!N327)</f>
        <v>383</v>
      </c>
      <c r="O327">
        <f>INT('Mob (2)'!O327)</f>
        <v>383</v>
      </c>
      <c r="P327">
        <f>INT('Mob (2)'!P327)</f>
        <v>0</v>
      </c>
      <c r="Q327">
        <f>INT('Mob (2)'!R327)</f>
        <v>83</v>
      </c>
      <c r="R327">
        <f>INT('Mob (2)'!S327)</f>
        <v>0</v>
      </c>
      <c r="S327">
        <f>INT('Mob (2)'!T327)</f>
        <v>53</v>
      </c>
      <c r="T327">
        <f>INT('Mob (2)'!V327)</f>
        <v>0</v>
      </c>
      <c r="U327" s="94">
        <f>INT('Mob (2)'!AB327)</f>
        <v>0</v>
      </c>
      <c r="V327">
        <f>INT('Mob (2)'!W327)</f>
        <v>800183</v>
      </c>
      <c r="W327" s="94">
        <f>INT('Mob (2)'!X327)</f>
        <v>100</v>
      </c>
      <c r="X327" s="94">
        <f>INT('Mob (2)'!AD327)</f>
        <v>67</v>
      </c>
      <c r="Y327" s="94">
        <f>INT('Mob (2)'!AE327)</f>
        <v>7</v>
      </c>
      <c r="Z327" s="94">
        <f>INT('Mob (2)'!AF327)</f>
        <v>0</v>
      </c>
      <c r="AA327" s="94">
        <f>INT('Mob (2)'!AG327)</f>
        <v>92</v>
      </c>
    </row>
    <row r="328" spans="1:27" x14ac:dyDescent="0.3">
      <c r="A328">
        <f>INT('Mob (2)'!A328)</f>
        <v>10302</v>
      </c>
      <c r="B328">
        <f>INT('Mob (2)'!B328)</f>
        <v>700302</v>
      </c>
      <c r="C328">
        <f>INT('Mob (2)'!C328)</f>
        <v>2</v>
      </c>
      <c r="D328">
        <f>INT('Mob (2)'!D328)</f>
        <v>1</v>
      </c>
      <c r="E328">
        <f>INT('Mob (2)'!E328)</f>
        <v>1</v>
      </c>
      <c r="F328">
        <f>INT('Mob (2)'!F328)</f>
        <v>2</v>
      </c>
      <c r="G328">
        <f>INT('Mob (2)'!G328)</f>
        <v>0</v>
      </c>
      <c r="H328">
        <f>INT('Mob (2)'!H328)</f>
        <v>10</v>
      </c>
      <c r="I328">
        <f>INT('Mob (2)'!I328)</f>
        <v>4785</v>
      </c>
      <c r="J328">
        <f>INT('Mob (2)'!J328)</f>
        <v>4785</v>
      </c>
      <c r="K328">
        <f>INT('Mob (2)'!K328)</f>
        <v>4785</v>
      </c>
      <c r="L328">
        <f>INT('Mob (2)'!L328)</f>
        <v>0</v>
      </c>
      <c r="M328">
        <f>INT('Mob (2)'!M328)</f>
        <v>384</v>
      </c>
      <c r="N328">
        <f>INT('Mob (2)'!N328)</f>
        <v>384</v>
      </c>
      <c r="O328">
        <f>INT('Mob (2)'!O328)</f>
        <v>384</v>
      </c>
      <c r="P328">
        <f>INT('Mob (2)'!P328)</f>
        <v>0</v>
      </c>
      <c r="Q328">
        <f>INT('Mob (2)'!R328)</f>
        <v>83</v>
      </c>
      <c r="R328">
        <f>INT('Mob (2)'!S328)</f>
        <v>0</v>
      </c>
      <c r="S328">
        <f>INT('Mob (2)'!T328)</f>
        <v>53</v>
      </c>
      <c r="T328">
        <f>INT('Mob (2)'!V328)</f>
        <v>0</v>
      </c>
      <c r="U328" s="94">
        <f>INT('Mob (2)'!AB328)</f>
        <v>0</v>
      </c>
      <c r="V328">
        <f>INT('Mob (2)'!W328)</f>
        <v>800071</v>
      </c>
      <c r="W328" s="94">
        <f>INT('Mob (2)'!X328)</f>
        <v>15</v>
      </c>
      <c r="X328" s="94">
        <f>INT('Mob (2)'!AD328)</f>
        <v>73</v>
      </c>
      <c r="Y328" s="94">
        <f>INT('Mob (2)'!AE328)</f>
        <v>2</v>
      </c>
      <c r="Z328" s="94">
        <f>INT('Mob (2)'!AF328)</f>
        <v>1</v>
      </c>
      <c r="AA328" s="94">
        <f>INT('Mob (2)'!AG328)</f>
        <v>20</v>
      </c>
    </row>
    <row r="329" spans="1:27" x14ac:dyDescent="0.3">
      <c r="A329">
        <f>INT('Mob (2)'!A329)</f>
        <v>10303</v>
      </c>
      <c r="B329">
        <f>INT('Mob (2)'!B329)</f>
        <v>700303</v>
      </c>
      <c r="C329">
        <f>INT('Mob (2)'!C329)</f>
        <v>2</v>
      </c>
      <c r="D329">
        <f>INT('Mob (2)'!D329)</f>
        <v>1</v>
      </c>
      <c r="E329">
        <f>INT('Mob (2)'!E329)</f>
        <v>1</v>
      </c>
      <c r="F329">
        <f>INT('Mob (2)'!F329)</f>
        <v>2</v>
      </c>
      <c r="G329">
        <f>INT('Mob (2)'!G329)</f>
        <v>0</v>
      </c>
      <c r="H329">
        <f>INT('Mob (2)'!H329)</f>
        <v>10</v>
      </c>
      <c r="I329">
        <f>INT('Mob (2)'!I329)</f>
        <v>4807</v>
      </c>
      <c r="J329">
        <f>INT('Mob (2)'!J329)</f>
        <v>4807</v>
      </c>
      <c r="K329">
        <f>INT('Mob (2)'!K329)</f>
        <v>4807</v>
      </c>
      <c r="L329">
        <f>INT('Mob (2)'!L329)</f>
        <v>0</v>
      </c>
      <c r="M329">
        <f>INT('Mob (2)'!M329)</f>
        <v>385</v>
      </c>
      <c r="N329">
        <f>INT('Mob (2)'!N329)</f>
        <v>385</v>
      </c>
      <c r="O329">
        <f>INT('Mob (2)'!O329)</f>
        <v>385</v>
      </c>
      <c r="P329">
        <f>INT('Mob (2)'!P329)</f>
        <v>0</v>
      </c>
      <c r="Q329">
        <f>INT('Mob (2)'!R329)</f>
        <v>83</v>
      </c>
      <c r="R329">
        <f>INT('Mob (2)'!S329)</f>
        <v>0</v>
      </c>
      <c r="S329">
        <f>INT('Mob (2)'!T329)</f>
        <v>53</v>
      </c>
      <c r="T329">
        <f>INT('Mob (2)'!V329)</f>
        <v>0</v>
      </c>
      <c r="U329" s="94">
        <f>INT('Mob (2)'!AB329)</f>
        <v>0</v>
      </c>
      <c r="V329">
        <f>INT('Mob (2)'!W329)</f>
        <v>800071</v>
      </c>
      <c r="W329" s="94">
        <f>INT('Mob (2)'!X329)</f>
        <v>15</v>
      </c>
      <c r="X329" s="94">
        <f>INT('Mob (2)'!AD329)</f>
        <v>52</v>
      </c>
      <c r="Y329" s="94">
        <f>INT('Mob (2)'!AE329)</f>
        <v>2</v>
      </c>
      <c r="Z329" s="94">
        <f>INT('Mob (2)'!AF329)</f>
        <v>0</v>
      </c>
      <c r="AA329" s="94">
        <f>INT('Mob (2)'!AG329)</f>
        <v>84</v>
      </c>
    </row>
    <row r="330" spans="1:27" x14ac:dyDescent="0.3">
      <c r="A330">
        <f>INT('Mob (2)'!A330)</f>
        <v>10304</v>
      </c>
      <c r="B330">
        <f>INT('Mob (2)'!B330)</f>
        <v>700304</v>
      </c>
      <c r="C330">
        <f>INT('Mob (2)'!C330)</f>
        <v>2</v>
      </c>
      <c r="D330">
        <f>INT('Mob (2)'!D330)</f>
        <v>1</v>
      </c>
      <c r="E330">
        <f>INT('Mob (2)'!E330)</f>
        <v>1</v>
      </c>
      <c r="F330">
        <f>INT('Mob (2)'!F330)</f>
        <v>2</v>
      </c>
      <c r="G330">
        <f>INT('Mob (2)'!G330)</f>
        <v>0</v>
      </c>
      <c r="H330">
        <f>INT('Mob (2)'!H330)</f>
        <v>10</v>
      </c>
      <c r="I330">
        <f>INT('Mob (2)'!I330)</f>
        <v>4830</v>
      </c>
      <c r="J330">
        <f>INT('Mob (2)'!J330)</f>
        <v>4830</v>
      </c>
      <c r="K330">
        <f>INT('Mob (2)'!K330)</f>
        <v>4830</v>
      </c>
      <c r="L330">
        <f>INT('Mob (2)'!L330)</f>
        <v>0</v>
      </c>
      <c r="M330">
        <f>INT('Mob (2)'!M330)</f>
        <v>386</v>
      </c>
      <c r="N330">
        <f>INT('Mob (2)'!N330)</f>
        <v>386</v>
      </c>
      <c r="O330">
        <f>INT('Mob (2)'!O330)</f>
        <v>386</v>
      </c>
      <c r="P330">
        <f>INT('Mob (2)'!P330)</f>
        <v>0</v>
      </c>
      <c r="Q330">
        <f>INT('Mob (2)'!R330)</f>
        <v>83</v>
      </c>
      <c r="R330">
        <f>INT('Mob (2)'!S330)</f>
        <v>0</v>
      </c>
      <c r="S330">
        <f>INT('Mob (2)'!T330)</f>
        <v>53</v>
      </c>
      <c r="T330">
        <f>INT('Mob (2)'!V330)</f>
        <v>0</v>
      </c>
      <c r="U330" s="94">
        <f>INT('Mob (2)'!AB330)</f>
        <v>0</v>
      </c>
      <c r="V330">
        <f>INT('Mob (2)'!W330)</f>
        <v>800071</v>
      </c>
      <c r="W330" s="94">
        <f>INT('Mob (2)'!X330)</f>
        <v>15</v>
      </c>
      <c r="X330" s="94">
        <f>INT('Mob (2)'!AD330)</f>
        <v>41</v>
      </c>
      <c r="Y330" s="94">
        <f>INT('Mob (2)'!AE330)</f>
        <v>2</v>
      </c>
      <c r="Z330" s="94">
        <f>INT('Mob (2)'!AF330)</f>
        <v>1</v>
      </c>
      <c r="AA330" s="94">
        <f>INT('Mob (2)'!AG330)</f>
        <v>27</v>
      </c>
    </row>
    <row r="331" spans="1:27" x14ac:dyDescent="0.3">
      <c r="A331">
        <f>INT('Mob (2)'!A331)</f>
        <v>10305</v>
      </c>
      <c r="B331">
        <f>INT('Mob (2)'!B331)</f>
        <v>700305</v>
      </c>
      <c r="C331">
        <f>INT('Mob (2)'!C331)</f>
        <v>2</v>
      </c>
      <c r="D331">
        <f>INT('Mob (2)'!D331)</f>
        <v>1</v>
      </c>
      <c r="E331">
        <f>INT('Mob (2)'!E331)</f>
        <v>1</v>
      </c>
      <c r="F331">
        <f>INT('Mob (2)'!F331)</f>
        <v>2</v>
      </c>
      <c r="G331">
        <f>INT('Mob (2)'!G331)</f>
        <v>0</v>
      </c>
      <c r="H331">
        <f>INT('Mob (2)'!H331)</f>
        <v>10</v>
      </c>
      <c r="I331">
        <f>INT('Mob (2)'!I331)</f>
        <v>4852</v>
      </c>
      <c r="J331">
        <f>INT('Mob (2)'!J331)</f>
        <v>4852</v>
      </c>
      <c r="K331">
        <f>INT('Mob (2)'!K331)</f>
        <v>4852</v>
      </c>
      <c r="L331">
        <f>INT('Mob (2)'!L331)</f>
        <v>0</v>
      </c>
      <c r="M331">
        <f>INT('Mob (2)'!M331)</f>
        <v>387</v>
      </c>
      <c r="N331">
        <f>INT('Mob (2)'!N331)</f>
        <v>387</v>
      </c>
      <c r="O331">
        <f>INT('Mob (2)'!O331)</f>
        <v>387</v>
      </c>
      <c r="P331">
        <f>INT('Mob (2)'!P331)</f>
        <v>0</v>
      </c>
      <c r="Q331">
        <f>INT('Mob (2)'!R331)</f>
        <v>83</v>
      </c>
      <c r="R331">
        <f>INT('Mob (2)'!S331)</f>
        <v>0</v>
      </c>
      <c r="S331">
        <f>INT('Mob (2)'!T331)</f>
        <v>54</v>
      </c>
      <c r="T331">
        <f>INT('Mob (2)'!V331)</f>
        <v>0</v>
      </c>
      <c r="U331" s="94">
        <f>INT('Mob (2)'!AB331)</f>
        <v>0</v>
      </c>
      <c r="V331">
        <f>INT('Mob (2)'!W331)</f>
        <v>800071</v>
      </c>
      <c r="W331" s="94">
        <f>INT('Mob (2)'!X331)</f>
        <v>15</v>
      </c>
      <c r="X331" s="94">
        <f>INT('Mob (2)'!AD331)</f>
        <v>67</v>
      </c>
      <c r="Y331" s="94">
        <f>INT('Mob (2)'!AE331)</f>
        <v>2</v>
      </c>
      <c r="Z331" s="94">
        <f>INT('Mob (2)'!AF331)</f>
        <v>1</v>
      </c>
      <c r="AA331" s="94">
        <f>INT('Mob (2)'!AG331)</f>
        <v>16</v>
      </c>
    </row>
    <row r="332" spans="1:27" x14ac:dyDescent="0.3">
      <c r="A332">
        <f>INT('Mob (2)'!A332)</f>
        <v>10306</v>
      </c>
      <c r="B332">
        <f>INT('Mob (2)'!B332)</f>
        <v>700306</v>
      </c>
      <c r="C332">
        <f>INT('Mob (2)'!C332)</f>
        <v>2</v>
      </c>
      <c r="D332">
        <f>INT('Mob (2)'!D332)</f>
        <v>1</v>
      </c>
      <c r="E332">
        <f>INT('Mob (2)'!E332)</f>
        <v>1</v>
      </c>
      <c r="F332">
        <f>INT('Mob (2)'!F332)</f>
        <v>2</v>
      </c>
      <c r="G332">
        <f>INT('Mob (2)'!G332)</f>
        <v>0</v>
      </c>
      <c r="H332">
        <f>INT('Mob (2)'!H332)</f>
        <v>10</v>
      </c>
      <c r="I332">
        <f>INT('Mob (2)'!I332)</f>
        <v>4875</v>
      </c>
      <c r="J332">
        <f>INT('Mob (2)'!J332)</f>
        <v>4875</v>
      </c>
      <c r="K332">
        <f>INT('Mob (2)'!K332)</f>
        <v>4875</v>
      </c>
      <c r="L332">
        <f>INT('Mob (2)'!L332)</f>
        <v>0</v>
      </c>
      <c r="M332">
        <f>INT('Mob (2)'!M332)</f>
        <v>388</v>
      </c>
      <c r="N332">
        <f>INT('Mob (2)'!N332)</f>
        <v>388</v>
      </c>
      <c r="O332">
        <f>INT('Mob (2)'!O332)</f>
        <v>388</v>
      </c>
      <c r="P332">
        <f>INT('Mob (2)'!P332)</f>
        <v>0</v>
      </c>
      <c r="Q332">
        <f>INT('Mob (2)'!R332)</f>
        <v>83</v>
      </c>
      <c r="R332">
        <f>INT('Mob (2)'!S332)</f>
        <v>0</v>
      </c>
      <c r="S332">
        <f>INT('Mob (2)'!T332)</f>
        <v>54</v>
      </c>
      <c r="T332">
        <f>INT('Mob (2)'!V332)</f>
        <v>0</v>
      </c>
      <c r="U332" s="94">
        <f>INT('Mob (2)'!AB332)</f>
        <v>0</v>
      </c>
      <c r="V332">
        <f>INT('Mob (2)'!W332)</f>
        <v>800071</v>
      </c>
      <c r="W332" s="94">
        <f>INT('Mob (2)'!X332)</f>
        <v>15</v>
      </c>
      <c r="X332" s="94">
        <f>INT('Mob (2)'!AD332)</f>
        <v>64</v>
      </c>
      <c r="Y332" s="94">
        <f>INT('Mob (2)'!AE332)</f>
        <v>2</v>
      </c>
      <c r="Z332" s="94">
        <f>INT('Mob (2)'!AF332)</f>
        <v>0</v>
      </c>
      <c r="AA332" s="94">
        <f>INT('Mob (2)'!AG332)</f>
        <v>88</v>
      </c>
    </row>
    <row r="333" spans="1:27" x14ac:dyDescent="0.3">
      <c r="A333">
        <f>INT('Mob (2)'!A333)</f>
        <v>10307</v>
      </c>
      <c r="B333">
        <f>INT('Mob (2)'!B333)</f>
        <v>700307</v>
      </c>
      <c r="C333">
        <f>INT('Mob (2)'!C333)</f>
        <v>2</v>
      </c>
      <c r="D333">
        <f>INT('Mob (2)'!D333)</f>
        <v>1</v>
      </c>
      <c r="E333">
        <f>INT('Mob (2)'!E333)</f>
        <v>1</v>
      </c>
      <c r="F333">
        <f>INT('Mob (2)'!F333)</f>
        <v>2</v>
      </c>
      <c r="G333">
        <f>INT('Mob (2)'!G333)</f>
        <v>0</v>
      </c>
      <c r="H333">
        <f>INT('Mob (2)'!H333)</f>
        <v>10</v>
      </c>
      <c r="I333">
        <f>INT('Mob (2)'!I333)</f>
        <v>4897</v>
      </c>
      <c r="J333">
        <f>INT('Mob (2)'!J333)</f>
        <v>4897</v>
      </c>
      <c r="K333">
        <f>INT('Mob (2)'!K333)</f>
        <v>4897</v>
      </c>
      <c r="L333">
        <f>INT('Mob (2)'!L333)</f>
        <v>0</v>
      </c>
      <c r="M333">
        <f>INT('Mob (2)'!M333)</f>
        <v>389</v>
      </c>
      <c r="N333">
        <f>INT('Mob (2)'!N333)</f>
        <v>389</v>
      </c>
      <c r="O333">
        <f>INT('Mob (2)'!O333)</f>
        <v>389</v>
      </c>
      <c r="P333">
        <f>INT('Mob (2)'!P333)</f>
        <v>0</v>
      </c>
      <c r="Q333">
        <f>INT('Mob (2)'!R333)</f>
        <v>83</v>
      </c>
      <c r="R333">
        <f>INT('Mob (2)'!S333)</f>
        <v>0</v>
      </c>
      <c r="S333">
        <f>INT('Mob (2)'!T333)</f>
        <v>54</v>
      </c>
      <c r="T333">
        <f>INT('Mob (2)'!V333)</f>
        <v>0</v>
      </c>
      <c r="U333" s="94">
        <f>INT('Mob (2)'!AB333)</f>
        <v>0</v>
      </c>
      <c r="V333">
        <f>INT('Mob (2)'!W333)</f>
        <v>800071</v>
      </c>
      <c r="W333" s="94">
        <f>INT('Mob (2)'!X333)</f>
        <v>15</v>
      </c>
      <c r="X333" s="94">
        <f>INT('Mob (2)'!AD333)</f>
        <v>59</v>
      </c>
      <c r="Y333" s="94">
        <f>INT('Mob (2)'!AE333)</f>
        <v>2</v>
      </c>
      <c r="Z333" s="94">
        <f>INT('Mob (2)'!AF333)</f>
        <v>2</v>
      </c>
      <c r="AA333" s="94">
        <f>INT('Mob (2)'!AG333)</f>
        <v>65</v>
      </c>
    </row>
    <row r="334" spans="1:27" x14ac:dyDescent="0.3">
      <c r="A334">
        <f>INT('Mob (2)'!A334)</f>
        <v>10308</v>
      </c>
      <c r="B334">
        <f>INT('Mob (2)'!B334)</f>
        <v>700308</v>
      </c>
      <c r="C334">
        <f>INT('Mob (2)'!C334)</f>
        <v>2</v>
      </c>
      <c r="D334">
        <f>INT('Mob (2)'!D334)</f>
        <v>1</v>
      </c>
      <c r="E334">
        <f>INT('Mob (2)'!E334)</f>
        <v>1</v>
      </c>
      <c r="F334">
        <f>INT('Mob (2)'!F334)</f>
        <v>2</v>
      </c>
      <c r="G334">
        <f>INT('Mob (2)'!G334)</f>
        <v>0</v>
      </c>
      <c r="H334">
        <f>INT('Mob (2)'!H334)</f>
        <v>10</v>
      </c>
      <c r="I334">
        <f>INT('Mob (2)'!I334)</f>
        <v>4920</v>
      </c>
      <c r="J334">
        <f>INT('Mob (2)'!J334)</f>
        <v>4920</v>
      </c>
      <c r="K334">
        <f>INT('Mob (2)'!K334)</f>
        <v>4920</v>
      </c>
      <c r="L334">
        <f>INT('Mob (2)'!L334)</f>
        <v>0</v>
      </c>
      <c r="M334">
        <f>INT('Mob (2)'!M334)</f>
        <v>390</v>
      </c>
      <c r="N334">
        <f>INT('Mob (2)'!N334)</f>
        <v>390</v>
      </c>
      <c r="O334">
        <f>INT('Mob (2)'!O334)</f>
        <v>390</v>
      </c>
      <c r="P334">
        <f>INT('Mob (2)'!P334)</f>
        <v>0</v>
      </c>
      <c r="Q334">
        <f>INT('Mob (2)'!R334)</f>
        <v>83</v>
      </c>
      <c r="R334">
        <f>INT('Mob (2)'!S334)</f>
        <v>0</v>
      </c>
      <c r="S334">
        <f>INT('Mob (2)'!T334)</f>
        <v>54</v>
      </c>
      <c r="T334">
        <f>INT('Mob (2)'!V334)</f>
        <v>0</v>
      </c>
      <c r="U334" s="94">
        <f>INT('Mob (2)'!AB334)</f>
        <v>0</v>
      </c>
      <c r="V334">
        <f>INT('Mob (2)'!W334)</f>
        <v>800071</v>
      </c>
      <c r="W334" s="94">
        <f>INT('Mob (2)'!X334)</f>
        <v>15</v>
      </c>
      <c r="X334" s="94">
        <f>INT('Mob (2)'!AD334)</f>
        <v>76</v>
      </c>
      <c r="Y334" s="94">
        <f>INT('Mob (2)'!AE334)</f>
        <v>2</v>
      </c>
      <c r="Z334" s="94">
        <f>INT('Mob (2)'!AF334)</f>
        <v>1</v>
      </c>
      <c r="AA334" s="94">
        <f>INT('Mob (2)'!AG334)</f>
        <v>16</v>
      </c>
    </row>
    <row r="335" spans="1:27" x14ac:dyDescent="0.3">
      <c r="A335">
        <f>INT('Mob (2)'!A335)</f>
        <v>10309</v>
      </c>
      <c r="B335">
        <f>INT('Mob (2)'!B335)</f>
        <v>700309</v>
      </c>
      <c r="C335">
        <f>INT('Mob (2)'!C335)</f>
        <v>2</v>
      </c>
      <c r="D335">
        <f>INT('Mob (2)'!D335)</f>
        <v>1</v>
      </c>
      <c r="E335">
        <f>INT('Mob (2)'!E335)</f>
        <v>1</v>
      </c>
      <c r="F335">
        <f>INT('Mob (2)'!F335)</f>
        <v>2</v>
      </c>
      <c r="G335">
        <f>INT('Mob (2)'!G335)</f>
        <v>0</v>
      </c>
      <c r="H335">
        <f>INT('Mob (2)'!H335)</f>
        <v>10</v>
      </c>
      <c r="I335">
        <f>INT('Mob (2)'!I335)</f>
        <v>4942</v>
      </c>
      <c r="J335">
        <f>INT('Mob (2)'!J335)</f>
        <v>4942</v>
      </c>
      <c r="K335">
        <f>INT('Mob (2)'!K335)</f>
        <v>4942</v>
      </c>
      <c r="L335">
        <f>INT('Mob (2)'!L335)</f>
        <v>0</v>
      </c>
      <c r="M335">
        <f>INT('Mob (2)'!M335)</f>
        <v>391</v>
      </c>
      <c r="N335">
        <f>INT('Mob (2)'!N335)</f>
        <v>391</v>
      </c>
      <c r="O335">
        <f>INT('Mob (2)'!O335)</f>
        <v>391</v>
      </c>
      <c r="P335">
        <f>INT('Mob (2)'!P335)</f>
        <v>0</v>
      </c>
      <c r="Q335">
        <f>INT('Mob (2)'!R335)</f>
        <v>83</v>
      </c>
      <c r="R335">
        <f>INT('Mob (2)'!S335)</f>
        <v>0</v>
      </c>
      <c r="S335">
        <f>INT('Mob (2)'!T335)</f>
        <v>55</v>
      </c>
      <c r="T335">
        <f>INT('Mob (2)'!V335)</f>
        <v>0</v>
      </c>
      <c r="U335" s="94">
        <f>INT('Mob (2)'!AB335)</f>
        <v>0</v>
      </c>
      <c r="V335">
        <f>INT('Mob (2)'!W335)</f>
        <v>800071</v>
      </c>
      <c r="W335" s="94">
        <f>INT('Mob (2)'!X335)</f>
        <v>15</v>
      </c>
      <c r="X335" s="94">
        <f>INT('Mob (2)'!AD335)</f>
        <v>49</v>
      </c>
      <c r="Y335" s="94">
        <f>INT('Mob (2)'!AE335)</f>
        <v>2</v>
      </c>
      <c r="Z335" s="94">
        <f>INT('Mob (2)'!AF335)</f>
        <v>0</v>
      </c>
      <c r="AA335" s="94">
        <f>INT('Mob (2)'!AG335)</f>
        <v>21</v>
      </c>
    </row>
    <row r="336" spans="1:27" x14ac:dyDescent="0.3">
      <c r="A336">
        <f>INT('Mob (2)'!A336)</f>
        <v>10310</v>
      </c>
      <c r="B336">
        <f>INT('Mob (2)'!B336)</f>
        <v>700310</v>
      </c>
      <c r="C336">
        <f>INT('Mob (2)'!C336)</f>
        <v>2</v>
      </c>
      <c r="D336">
        <f>INT('Mob (2)'!D336)</f>
        <v>1</v>
      </c>
      <c r="E336">
        <f>INT('Mob (2)'!E336)</f>
        <v>1</v>
      </c>
      <c r="F336">
        <f>INT('Mob (2)'!F336)</f>
        <v>2</v>
      </c>
      <c r="G336">
        <f>INT('Mob (2)'!G336)</f>
        <v>0</v>
      </c>
      <c r="H336">
        <f>INT('Mob (2)'!H336)</f>
        <v>10</v>
      </c>
      <c r="I336">
        <f>INT('Mob (2)'!I336)</f>
        <v>4965</v>
      </c>
      <c r="J336">
        <f>INT('Mob (2)'!J336)</f>
        <v>4965</v>
      </c>
      <c r="K336">
        <f>INT('Mob (2)'!K336)</f>
        <v>4965</v>
      </c>
      <c r="L336">
        <f>INT('Mob (2)'!L336)</f>
        <v>0</v>
      </c>
      <c r="M336">
        <f>INT('Mob (2)'!M336)</f>
        <v>393</v>
      </c>
      <c r="N336">
        <f>INT('Mob (2)'!N336)</f>
        <v>393</v>
      </c>
      <c r="O336">
        <f>INT('Mob (2)'!O336)</f>
        <v>393</v>
      </c>
      <c r="P336">
        <f>INT('Mob (2)'!P336)</f>
        <v>0</v>
      </c>
      <c r="Q336">
        <f>INT('Mob (2)'!R336)</f>
        <v>83</v>
      </c>
      <c r="R336">
        <f>INT('Mob (2)'!S336)</f>
        <v>0</v>
      </c>
      <c r="S336">
        <f>INT('Mob (2)'!T336)</f>
        <v>55</v>
      </c>
      <c r="T336">
        <f>INT('Mob (2)'!V336)</f>
        <v>0</v>
      </c>
      <c r="U336" s="94">
        <f>INT('Mob (2)'!AB336)</f>
        <v>0</v>
      </c>
      <c r="V336">
        <f>INT('Mob (2)'!W336)</f>
        <v>800071</v>
      </c>
      <c r="W336" s="94">
        <f>INT('Mob (2)'!X336)</f>
        <v>15</v>
      </c>
      <c r="X336" s="94">
        <f>INT('Mob (2)'!AD336)</f>
        <v>58</v>
      </c>
      <c r="Y336" s="94">
        <f>INT('Mob (2)'!AE336)</f>
        <v>2</v>
      </c>
      <c r="Z336" s="94">
        <f>INT('Mob (2)'!AF336)</f>
        <v>1</v>
      </c>
      <c r="AA336" s="94">
        <f>INT('Mob (2)'!AG336)</f>
        <v>34</v>
      </c>
    </row>
    <row r="337" spans="1:27" x14ac:dyDescent="0.3">
      <c r="A337">
        <f>INT('Mob (2)'!A337)</f>
        <v>10311</v>
      </c>
      <c r="B337">
        <f>INT('Mob (2)'!B337)</f>
        <v>700311</v>
      </c>
      <c r="C337">
        <f>INT('Mob (2)'!C337)</f>
        <v>2</v>
      </c>
      <c r="D337">
        <f>INT('Mob (2)'!D337)</f>
        <v>1</v>
      </c>
      <c r="E337">
        <f>INT('Mob (2)'!E337)</f>
        <v>1</v>
      </c>
      <c r="F337">
        <f>INT('Mob (2)'!F337)</f>
        <v>2</v>
      </c>
      <c r="G337">
        <f>INT('Mob (2)'!G337)</f>
        <v>0</v>
      </c>
      <c r="H337">
        <f>INT('Mob (2)'!H337)</f>
        <v>10</v>
      </c>
      <c r="I337">
        <f>INT('Mob (2)'!I337)</f>
        <v>4987</v>
      </c>
      <c r="J337">
        <f>INT('Mob (2)'!J337)</f>
        <v>4987</v>
      </c>
      <c r="K337">
        <f>INT('Mob (2)'!K337)</f>
        <v>4987</v>
      </c>
      <c r="L337">
        <f>INT('Mob (2)'!L337)</f>
        <v>0</v>
      </c>
      <c r="M337">
        <f>INT('Mob (2)'!M337)</f>
        <v>394</v>
      </c>
      <c r="N337">
        <f>INT('Mob (2)'!N337)</f>
        <v>394</v>
      </c>
      <c r="O337">
        <f>INT('Mob (2)'!O337)</f>
        <v>394</v>
      </c>
      <c r="P337">
        <f>INT('Mob (2)'!P337)</f>
        <v>0</v>
      </c>
      <c r="Q337">
        <f>INT('Mob (2)'!R337)</f>
        <v>83</v>
      </c>
      <c r="R337">
        <f>INT('Mob (2)'!S337)</f>
        <v>0</v>
      </c>
      <c r="S337">
        <f>INT('Mob (2)'!T337)</f>
        <v>55</v>
      </c>
      <c r="T337">
        <f>INT('Mob (2)'!V337)</f>
        <v>0</v>
      </c>
      <c r="U337" s="94">
        <f>INT('Mob (2)'!AB337)</f>
        <v>0</v>
      </c>
      <c r="V337">
        <f>INT('Mob (2)'!W337)</f>
        <v>800071</v>
      </c>
      <c r="W337" s="94">
        <f>INT('Mob (2)'!X337)</f>
        <v>15</v>
      </c>
      <c r="X337" s="94">
        <f>INT('Mob (2)'!AD337)</f>
        <v>72</v>
      </c>
      <c r="Y337" s="94">
        <f>INT('Mob (2)'!AE337)</f>
        <v>2</v>
      </c>
      <c r="Z337" s="94">
        <f>INT('Mob (2)'!AF337)</f>
        <v>1</v>
      </c>
      <c r="AA337" s="94">
        <f>INT('Mob (2)'!AG337)</f>
        <v>97</v>
      </c>
    </row>
    <row r="338" spans="1:27" x14ac:dyDescent="0.3">
      <c r="A338">
        <f>INT('Mob (2)'!A338)</f>
        <v>10312</v>
      </c>
      <c r="B338">
        <f>INT('Mob (2)'!B338)</f>
        <v>700312</v>
      </c>
      <c r="C338">
        <f>INT('Mob (2)'!C338)</f>
        <v>2</v>
      </c>
      <c r="D338">
        <f>INT('Mob (2)'!D338)</f>
        <v>1</v>
      </c>
      <c r="E338">
        <f>INT('Mob (2)'!E338)</f>
        <v>1</v>
      </c>
      <c r="F338">
        <f>INT('Mob (2)'!F338)</f>
        <v>2</v>
      </c>
      <c r="G338">
        <f>INT('Mob (2)'!G338)</f>
        <v>0</v>
      </c>
      <c r="H338">
        <f>INT('Mob (2)'!H338)</f>
        <v>10</v>
      </c>
      <c r="I338">
        <f>INT('Mob (2)'!I338)</f>
        <v>5010</v>
      </c>
      <c r="J338">
        <f>INT('Mob (2)'!J338)</f>
        <v>5010</v>
      </c>
      <c r="K338">
        <f>INT('Mob (2)'!K338)</f>
        <v>5010</v>
      </c>
      <c r="L338">
        <f>INT('Mob (2)'!L338)</f>
        <v>0</v>
      </c>
      <c r="M338">
        <f>INT('Mob (2)'!M338)</f>
        <v>395</v>
      </c>
      <c r="N338">
        <f>INT('Mob (2)'!N338)</f>
        <v>395</v>
      </c>
      <c r="O338">
        <f>INT('Mob (2)'!O338)</f>
        <v>395</v>
      </c>
      <c r="P338">
        <f>INT('Mob (2)'!P338)</f>
        <v>0</v>
      </c>
      <c r="Q338">
        <f>INT('Mob (2)'!R338)</f>
        <v>83</v>
      </c>
      <c r="R338">
        <f>INT('Mob (2)'!S338)</f>
        <v>0</v>
      </c>
      <c r="S338">
        <f>INT('Mob (2)'!T338)</f>
        <v>55</v>
      </c>
      <c r="T338">
        <f>INT('Mob (2)'!V338)</f>
        <v>0</v>
      </c>
      <c r="U338" s="94">
        <f>INT('Mob (2)'!AB338)</f>
        <v>0</v>
      </c>
      <c r="V338">
        <f>INT('Mob (2)'!W338)</f>
        <v>800071</v>
      </c>
      <c r="W338" s="94">
        <f>INT('Mob (2)'!X338)</f>
        <v>15</v>
      </c>
      <c r="X338" s="94">
        <f>INT('Mob (2)'!AD338)</f>
        <v>53</v>
      </c>
      <c r="Y338" s="94">
        <f>INT('Mob (2)'!AE338)</f>
        <v>2</v>
      </c>
      <c r="Z338" s="94">
        <f>INT('Mob (2)'!AF338)</f>
        <v>0</v>
      </c>
      <c r="AA338" s="94">
        <f>INT('Mob (2)'!AG338)</f>
        <v>60</v>
      </c>
    </row>
    <row r="339" spans="1:27" x14ac:dyDescent="0.3">
      <c r="A339">
        <f>INT('Mob (2)'!A339)</f>
        <v>10313</v>
      </c>
      <c r="B339">
        <f>INT('Mob (2)'!B339)</f>
        <v>700313</v>
      </c>
      <c r="C339">
        <f>INT('Mob (2)'!C339)</f>
        <v>2</v>
      </c>
      <c r="D339">
        <f>INT('Mob (2)'!D339)</f>
        <v>1</v>
      </c>
      <c r="E339">
        <f>INT('Mob (2)'!E339)</f>
        <v>1</v>
      </c>
      <c r="F339">
        <f>INT('Mob (2)'!F339)</f>
        <v>2</v>
      </c>
      <c r="G339">
        <f>INT('Mob (2)'!G339)</f>
        <v>0</v>
      </c>
      <c r="H339">
        <f>INT('Mob (2)'!H339)</f>
        <v>10</v>
      </c>
      <c r="I339">
        <f>INT('Mob (2)'!I339)</f>
        <v>5032</v>
      </c>
      <c r="J339">
        <f>INT('Mob (2)'!J339)</f>
        <v>5032</v>
      </c>
      <c r="K339">
        <f>INT('Mob (2)'!K339)</f>
        <v>5032</v>
      </c>
      <c r="L339">
        <f>INT('Mob (2)'!L339)</f>
        <v>0</v>
      </c>
      <c r="M339">
        <f>INT('Mob (2)'!M339)</f>
        <v>396</v>
      </c>
      <c r="N339">
        <f>INT('Mob (2)'!N339)</f>
        <v>396</v>
      </c>
      <c r="O339">
        <f>INT('Mob (2)'!O339)</f>
        <v>396</v>
      </c>
      <c r="P339">
        <f>INT('Mob (2)'!P339)</f>
        <v>0</v>
      </c>
      <c r="Q339">
        <f>INT('Mob (2)'!R339)</f>
        <v>83</v>
      </c>
      <c r="R339">
        <f>INT('Mob (2)'!S339)</f>
        <v>0</v>
      </c>
      <c r="S339">
        <f>INT('Mob (2)'!T339)</f>
        <v>56</v>
      </c>
      <c r="T339">
        <f>INT('Mob (2)'!V339)</f>
        <v>0</v>
      </c>
      <c r="U339" s="94">
        <f>INT('Mob (2)'!AB339)</f>
        <v>0</v>
      </c>
      <c r="V339">
        <f>INT('Mob (2)'!W339)</f>
        <v>800071</v>
      </c>
      <c r="W339" s="94">
        <f>INT('Mob (2)'!X339)</f>
        <v>15</v>
      </c>
      <c r="X339" s="94">
        <f>INT('Mob (2)'!AD339)</f>
        <v>53</v>
      </c>
      <c r="Y339" s="94">
        <f>INT('Mob (2)'!AE339)</f>
        <v>2</v>
      </c>
      <c r="Z339" s="94">
        <f>INT('Mob (2)'!AF339)</f>
        <v>1</v>
      </c>
      <c r="AA339" s="94">
        <f>INT('Mob (2)'!AG339)</f>
        <v>6</v>
      </c>
    </row>
    <row r="340" spans="1:27" x14ac:dyDescent="0.3">
      <c r="A340">
        <f>INT('Mob (2)'!A340)</f>
        <v>10314</v>
      </c>
      <c r="B340">
        <f>INT('Mob (2)'!B340)</f>
        <v>700314</v>
      </c>
      <c r="C340">
        <f>INT('Mob (2)'!C340)</f>
        <v>2</v>
      </c>
      <c r="D340">
        <f>INT('Mob (2)'!D340)</f>
        <v>1</v>
      </c>
      <c r="E340">
        <f>INT('Mob (2)'!E340)</f>
        <v>1</v>
      </c>
      <c r="F340">
        <f>INT('Mob (2)'!F340)</f>
        <v>1</v>
      </c>
      <c r="G340">
        <f>INT('Mob (2)'!G340)</f>
        <v>0</v>
      </c>
      <c r="H340">
        <f>INT('Mob (2)'!H340)</f>
        <v>5</v>
      </c>
      <c r="I340">
        <f>INT('Mob (2)'!I340)</f>
        <v>5055</v>
      </c>
      <c r="J340">
        <f>INT('Mob (2)'!J340)</f>
        <v>5055</v>
      </c>
      <c r="K340">
        <f>INT('Mob (2)'!K340)</f>
        <v>5055</v>
      </c>
      <c r="L340">
        <f>INT('Mob (2)'!L340)</f>
        <v>0</v>
      </c>
      <c r="M340">
        <f>INT('Mob (2)'!M340)</f>
        <v>397</v>
      </c>
      <c r="N340">
        <f>INT('Mob (2)'!N340)</f>
        <v>397</v>
      </c>
      <c r="O340">
        <f>INT('Mob (2)'!O340)</f>
        <v>397</v>
      </c>
      <c r="P340">
        <f>INT('Mob (2)'!P340)</f>
        <v>0</v>
      </c>
      <c r="Q340">
        <f>INT('Mob (2)'!R340)</f>
        <v>83</v>
      </c>
      <c r="R340">
        <f>INT('Mob (2)'!S340)</f>
        <v>0</v>
      </c>
      <c r="S340">
        <f>INT('Mob (2)'!T340)</f>
        <v>56</v>
      </c>
      <c r="T340">
        <f>INT('Mob (2)'!V340)</f>
        <v>0</v>
      </c>
      <c r="U340" s="94">
        <f>INT('Mob (2)'!AB340)</f>
        <v>0</v>
      </c>
      <c r="V340">
        <f>INT('Mob (2)'!W340)</f>
        <v>800001</v>
      </c>
      <c r="W340" s="94">
        <f>INT('Mob (2)'!X340)</f>
        <v>5</v>
      </c>
      <c r="X340" s="94">
        <f>INT('Mob (2)'!AD340)</f>
        <v>62</v>
      </c>
      <c r="Y340" s="94">
        <f>INT('Mob (2)'!AE340)</f>
        <v>1</v>
      </c>
      <c r="Z340" s="94">
        <f>INT('Mob (2)'!AF340)</f>
        <v>2</v>
      </c>
      <c r="AA340" s="94">
        <f>INT('Mob (2)'!AG340)</f>
        <v>92</v>
      </c>
    </row>
    <row r="341" spans="1:27" x14ac:dyDescent="0.3">
      <c r="A341">
        <f>INT('Mob (2)'!A341)</f>
        <v>10315</v>
      </c>
      <c r="B341">
        <f>INT('Mob (2)'!B341)</f>
        <v>700315</v>
      </c>
      <c r="C341">
        <f>INT('Mob (2)'!C341)</f>
        <v>2</v>
      </c>
      <c r="D341">
        <f>INT('Mob (2)'!D341)</f>
        <v>1</v>
      </c>
      <c r="E341">
        <f>INT('Mob (2)'!E341)</f>
        <v>1</v>
      </c>
      <c r="F341">
        <f>INT('Mob (2)'!F341)</f>
        <v>2</v>
      </c>
      <c r="G341">
        <f>INT('Mob (2)'!G341)</f>
        <v>0</v>
      </c>
      <c r="H341">
        <f>INT('Mob (2)'!H341)</f>
        <v>5</v>
      </c>
      <c r="I341">
        <f>INT('Mob (2)'!I341)</f>
        <v>5077</v>
      </c>
      <c r="J341">
        <f>INT('Mob (2)'!J341)</f>
        <v>5077</v>
      </c>
      <c r="K341">
        <f>INT('Mob (2)'!K341)</f>
        <v>5077</v>
      </c>
      <c r="L341">
        <f>INT('Mob (2)'!L341)</f>
        <v>0</v>
      </c>
      <c r="M341">
        <f>INT('Mob (2)'!M341)</f>
        <v>398</v>
      </c>
      <c r="N341">
        <f>INT('Mob (2)'!N341)</f>
        <v>398</v>
      </c>
      <c r="O341">
        <f>INT('Mob (2)'!O341)</f>
        <v>398</v>
      </c>
      <c r="P341">
        <f>INT('Mob (2)'!P341)</f>
        <v>0</v>
      </c>
      <c r="Q341">
        <f>INT('Mob (2)'!R341)</f>
        <v>83</v>
      </c>
      <c r="R341">
        <f>INT('Mob (2)'!S341)</f>
        <v>0</v>
      </c>
      <c r="S341">
        <f>INT('Mob (2)'!T341)</f>
        <v>56</v>
      </c>
      <c r="T341">
        <f>INT('Mob (2)'!V341)</f>
        <v>0</v>
      </c>
      <c r="U341" s="94">
        <f>INT('Mob (2)'!AB341)</f>
        <v>0</v>
      </c>
      <c r="V341">
        <f>INT('Mob (2)'!W341)</f>
        <v>800001</v>
      </c>
      <c r="W341" s="94">
        <f>INT('Mob (2)'!X341)</f>
        <v>5</v>
      </c>
      <c r="X341" s="94">
        <f>INT('Mob (2)'!AD341)</f>
        <v>49</v>
      </c>
      <c r="Y341" s="94">
        <f>INT('Mob (2)'!AE341)</f>
        <v>2</v>
      </c>
      <c r="Z341" s="94">
        <f>INT('Mob (2)'!AF341)</f>
        <v>0</v>
      </c>
      <c r="AA341" s="94">
        <f>INT('Mob (2)'!AG341)</f>
        <v>52</v>
      </c>
    </row>
    <row r="342" spans="1:27" x14ac:dyDescent="0.3">
      <c r="A342">
        <f>INT('Mob (2)'!A342)</f>
        <v>10316</v>
      </c>
      <c r="B342">
        <f>INT('Mob (2)'!B342)</f>
        <v>700316</v>
      </c>
      <c r="C342">
        <f>INT('Mob (2)'!C342)</f>
        <v>2</v>
      </c>
      <c r="D342">
        <f>INT('Mob (2)'!D342)</f>
        <v>1</v>
      </c>
      <c r="E342">
        <f>INT('Mob (2)'!E342)</f>
        <v>1</v>
      </c>
      <c r="F342">
        <f>INT('Mob (2)'!F342)</f>
        <v>1</v>
      </c>
      <c r="G342">
        <f>INT('Mob (2)'!G342)</f>
        <v>0</v>
      </c>
      <c r="H342">
        <f>INT('Mob (2)'!H342)</f>
        <v>5</v>
      </c>
      <c r="I342">
        <f>INT('Mob (2)'!I342)</f>
        <v>5100</v>
      </c>
      <c r="J342">
        <f>INT('Mob (2)'!J342)</f>
        <v>5100</v>
      </c>
      <c r="K342">
        <f>INT('Mob (2)'!K342)</f>
        <v>5100</v>
      </c>
      <c r="L342">
        <f>INT('Mob (2)'!L342)</f>
        <v>0</v>
      </c>
      <c r="M342">
        <f>INT('Mob (2)'!M342)</f>
        <v>399</v>
      </c>
      <c r="N342">
        <f>INT('Mob (2)'!N342)</f>
        <v>399</v>
      </c>
      <c r="O342">
        <f>INT('Mob (2)'!O342)</f>
        <v>399</v>
      </c>
      <c r="P342">
        <f>INT('Mob (2)'!P342)</f>
        <v>0</v>
      </c>
      <c r="Q342">
        <f>INT('Mob (2)'!R342)</f>
        <v>83</v>
      </c>
      <c r="R342">
        <f>INT('Mob (2)'!S342)</f>
        <v>0</v>
      </c>
      <c r="S342">
        <f>INT('Mob (2)'!T342)</f>
        <v>56</v>
      </c>
      <c r="T342">
        <f>INT('Mob (2)'!V342)</f>
        <v>0</v>
      </c>
      <c r="U342" s="94">
        <f>INT('Mob (2)'!AB342)</f>
        <v>0</v>
      </c>
      <c r="V342">
        <f>INT('Mob (2)'!W342)</f>
        <v>800011</v>
      </c>
      <c r="W342" s="94">
        <f>INT('Mob (2)'!X342)</f>
        <v>10</v>
      </c>
      <c r="X342" s="94">
        <f>INT('Mob (2)'!AD342)</f>
        <v>63</v>
      </c>
      <c r="Y342" s="94">
        <f>INT('Mob (2)'!AE342)</f>
        <v>3</v>
      </c>
      <c r="Z342" s="94">
        <f>INT('Mob (2)'!AF342)</f>
        <v>0</v>
      </c>
      <c r="AA342" s="94">
        <f>INT('Mob (2)'!AG342)</f>
        <v>69</v>
      </c>
    </row>
    <row r="343" spans="1:27" x14ac:dyDescent="0.3">
      <c r="A343">
        <f>INT('Mob (2)'!A343)</f>
        <v>10317</v>
      </c>
      <c r="B343">
        <f>INT('Mob (2)'!B343)</f>
        <v>700317</v>
      </c>
      <c r="C343">
        <f>INT('Mob (2)'!C343)</f>
        <v>2</v>
      </c>
      <c r="D343">
        <f>INT('Mob (2)'!D343)</f>
        <v>1</v>
      </c>
      <c r="E343">
        <f>INT('Mob (2)'!E343)</f>
        <v>1</v>
      </c>
      <c r="F343">
        <f>INT('Mob (2)'!F343)</f>
        <v>1</v>
      </c>
      <c r="G343">
        <f>INT('Mob (2)'!G343)</f>
        <v>0</v>
      </c>
      <c r="H343">
        <f>INT('Mob (2)'!H343)</f>
        <v>5</v>
      </c>
      <c r="I343">
        <f>INT('Mob (2)'!I343)</f>
        <v>5122</v>
      </c>
      <c r="J343">
        <f>INT('Mob (2)'!J343)</f>
        <v>5122</v>
      </c>
      <c r="K343">
        <f>INT('Mob (2)'!K343)</f>
        <v>5122</v>
      </c>
      <c r="L343">
        <f>INT('Mob (2)'!L343)</f>
        <v>0</v>
      </c>
      <c r="M343">
        <f>INT('Mob (2)'!M343)</f>
        <v>400</v>
      </c>
      <c r="N343">
        <f>INT('Mob (2)'!N343)</f>
        <v>400</v>
      </c>
      <c r="O343">
        <f>INT('Mob (2)'!O343)</f>
        <v>400</v>
      </c>
      <c r="P343">
        <f>INT('Mob (2)'!P343)</f>
        <v>0</v>
      </c>
      <c r="Q343">
        <f>INT('Mob (2)'!R343)</f>
        <v>83</v>
      </c>
      <c r="R343">
        <f>INT('Mob (2)'!S343)</f>
        <v>0</v>
      </c>
      <c r="S343">
        <f>INT('Mob (2)'!T343)</f>
        <v>57</v>
      </c>
      <c r="T343">
        <f>INT('Mob (2)'!V343)</f>
        <v>0</v>
      </c>
      <c r="U343" s="94">
        <f>INT('Mob (2)'!AB343)</f>
        <v>0</v>
      </c>
      <c r="V343">
        <f>INT('Mob (2)'!W343)</f>
        <v>800011</v>
      </c>
      <c r="W343" s="94">
        <f>INT('Mob (2)'!X343)</f>
        <v>10</v>
      </c>
      <c r="X343" s="94">
        <f>INT('Mob (2)'!AD343)</f>
        <v>44</v>
      </c>
      <c r="Y343" s="94">
        <f>INT('Mob (2)'!AE343)</f>
        <v>1</v>
      </c>
      <c r="Z343" s="94">
        <f>INT('Mob (2)'!AF343)</f>
        <v>1</v>
      </c>
      <c r="AA343" s="94">
        <f>INT('Mob (2)'!AG343)</f>
        <v>42</v>
      </c>
    </row>
    <row r="344" spans="1:27" x14ac:dyDescent="0.3">
      <c r="A344">
        <f>INT('Mob (2)'!A344)</f>
        <v>10318</v>
      </c>
      <c r="B344">
        <f>INT('Mob (2)'!B344)</f>
        <v>700318</v>
      </c>
      <c r="C344">
        <f>INT('Mob (2)'!C344)</f>
        <v>2</v>
      </c>
      <c r="D344">
        <f>INT('Mob (2)'!D344)</f>
        <v>1</v>
      </c>
      <c r="E344">
        <f>INT('Mob (2)'!E344)</f>
        <v>1</v>
      </c>
      <c r="F344">
        <f>INT('Mob (2)'!F344)</f>
        <v>2</v>
      </c>
      <c r="G344">
        <f>INT('Mob (2)'!G344)</f>
        <v>0</v>
      </c>
      <c r="H344">
        <f>INT('Mob (2)'!H344)</f>
        <v>40</v>
      </c>
      <c r="I344">
        <f>INT('Mob (2)'!I344)</f>
        <v>5145</v>
      </c>
      <c r="J344">
        <f>INT('Mob (2)'!J344)</f>
        <v>5145</v>
      </c>
      <c r="K344">
        <f>INT('Mob (2)'!K344)</f>
        <v>5145</v>
      </c>
      <c r="L344">
        <f>INT('Mob (2)'!L344)</f>
        <v>0</v>
      </c>
      <c r="M344">
        <f>INT('Mob (2)'!M344)</f>
        <v>402</v>
      </c>
      <c r="N344">
        <f>INT('Mob (2)'!N344)</f>
        <v>402</v>
      </c>
      <c r="O344">
        <f>INT('Mob (2)'!O344)</f>
        <v>402</v>
      </c>
      <c r="P344">
        <f>INT('Mob (2)'!P344)</f>
        <v>0</v>
      </c>
      <c r="Q344">
        <f>INT('Mob (2)'!R344)</f>
        <v>83</v>
      </c>
      <c r="R344">
        <f>INT('Mob (2)'!S344)</f>
        <v>0</v>
      </c>
      <c r="S344">
        <f>INT('Mob (2)'!T344)</f>
        <v>57</v>
      </c>
      <c r="T344">
        <f>INT('Mob (2)'!V344)</f>
        <v>0</v>
      </c>
      <c r="U344" s="94">
        <f>INT('Mob (2)'!AB344)</f>
        <v>0</v>
      </c>
      <c r="V344">
        <f>INT('Mob (2)'!W344)</f>
        <v>800031</v>
      </c>
      <c r="W344" s="94">
        <f>INT('Mob (2)'!X344)</f>
        <v>5</v>
      </c>
      <c r="X344" s="94">
        <f>INT('Mob (2)'!AD344)</f>
        <v>48</v>
      </c>
      <c r="Y344" s="94">
        <f>INT('Mob (2)'!AE344)</f>
        <v>2</v>
      </c>
      <c r="Z344" s="94">
        <f>INT('Mob (2)'!AF344)</f>
        <v>0</v>
      </c>
      <c r="AA344" s="94">
        <f>INT('Mob (2)'!AG344)</f>
        <v>59</v>
      </c>
    </row>
    <row r="345" spans="1:27" x14ac:dyDescent="0.3">
      <c r="A345">
        <f>INT('Mob (2)'!A345)</f>
        <v>10319</v>
      </c>
      <c r="B345">
        <f>INT('Mob (2)'!B345)</f>
        <v>700319</v>
      </c>
      <c r="C345">
        <f>INT('Mob (2)'!C345)</f>
        <v>2</v>
      </c>
      <c r="D345">
        <f>INT('Mob (2)'!D345)</f>
        <v>1</v>
      </c>
      <c r="E345">
        <f>INT('Mob (2)'!E345)</f>
        <v>1</v>
      </c>
      <c r="F345">
        <f>INT('Mob (2)'!F345)</f>
        <v>2</v>
      </c>
      <c r="G345">
        <f>INT('Mob (2)'!G345)</f>
        <v>0</v>
      </c>
      <c r="H345">
        <f>INT('Mob (2)'!H345)</f>
        <v>40</v>
      </c>
      <c r="I345">
        <f>INT('Mob (2)'!I345)</f>
        <v>5167</v>
      </c>
      <c r="J345">
        <f>INT('Mob (2)'!J345)</f>
        <v>5167</v>
      </c>
      <c r="K345">
        <f>INT('Mob (2)'!K345)</f>
        <v>5167</v>
      </c>
      <c r="L345">
        <f>INT('Mob (2)'!L345)</f>
        <v>0</v>
      </c>
      <c r="M345">
        <f>INT('Mob (2)'!M345)</f>
        <v>403</v>
      </c>
      <c r="N345">
        <f>INT('Mob (2)'!N345)</f>
        <v>403</v>
      </c>
      <c r="O345">
        <f>INT('Mob (2)'!O345)</f>
        <v>403</v>
      </c>
      <c r="P345">
        <f>INT('Mob (2)'!P345)</f>
        <v>0</v>
      </c>
      <c r="Q345">
        <f>INT('Mob (2)'!R345)</f>
        <v>83</v>
      </c>
      <c r="R345">
        <f>INT('Mob (2)'!S345)</f>
        <v>0</v>
      </c>
      <c r="S345">
        <f>INT('Mob (2)'!T345)</f>
        <v>57</v>
      </c>
      <c r="T345">
        <f>INT('Mob (2)'!V345)</f>
        <v>0</v>
      </c>
      <c r="U345" s="94">
        <f>INT('Mob (2)'!AB345)</f>
        <v>0</v>
      </c>
      <c r="V345">
        <f>INT('Mob (2)'!W345)</f>
        <v>800031</v>
      </c>
      <c r="W345" s="94">
        <f>INT('Mob (2)'!X345)</f>
        <v>5</v>
      </c>
      <c r="X345" s="94">
        <f>INT('Mob (2)'!AD345)</f>
        <v>54</v>
      </c>
      <c r="Y345" s="94">
        <f>INT('Mob (2)'!AE345)</f>
        <v>2</v>
      </c>
      <c r="Z345" s="94">
        <f>INT('Mob (2)'!AF345)</f>
        <v>1</v>
      </c>
      <c r="AA345" s="94">
        <f>INT('Mob (2)'!AG345)</f>
        <v>86</v>
      </c>
    </row>
    <row r="346" spans="1:27" x14ac:dyDescent="0.3">
      <c r="A346">
        <f>INT('Mob (2)'!A346)</f>
        <v>10320</v>
      </c>
      <c r="B346">
        <f>INT('Mob (2)'!B346)</f>
        <v>700320</v>
      </c>
      <c r="C346">
        <f>INT('Mob (2)'!C346)</f>
        <v>2</v>
      </c>
      <c r="D346">
        <f>INT('Mob (2)'!D346)</f>
        <v>1</v>
      </c>
      <c r="E346">
        <f>INT('Mob (2)'!E346)</f>
        <v>1</v>
      </c>
      <c r="F346">
        <f>INT('Mob (2)'!F346)</f>
        <v>1</v>
      </c>
      <c r="G346">
        <f>INT('Mob (2)'!G346)</f>
        <v>0</v>
      </c>
      <c r="H346">
        <f>INT('Mob (2)'!H346)</f>
        <v>15</v>
      </c>
      <c r="I346">
        <f>INT('Mob (2)'!I346)</f>
        <v>5190</v>
      </c>
      <c r="J346">
        <f>INT('Mob (2)'!J346)</f>
        <v>5190</v>
      </c>
      <c r="K346">
        <f>INT('Mob (2)'!K346)</f>
        <v>5190</v>
      </c>
      <c r="L346">
        <f>INT('Mob (2)'!L346)</f>
        <v>0</v>
      </c>
      <c r="M346">
        <f>INT('Mob (2)'!M346)</f>
        <v>404</v>
      </c>
      <c r="N346">
        <f>INT('Mob (2)'!N346)</f>
        <v>404</v>
      </c>
      <c r="O346">
        <f>INT('Mob (2)'!O346)</f>
        <v>404</v>
      </c>
      <c r="P346">
        <f>INT('Mob (2)'!P346)</f>
        <v>0</v>
      </c>
      <c r="Q346">
        <f>INT('Mob (2)'!R346)</f>
        <v>83</v>
      </c>
      <c r="R346">
        <f>INT('Mob (2)'!S346)</f>
        <v>0</v>
      </c>
      <c r="S346">
        <f>INT('Mob (2)'!T346)</f>
        <v>57</v>
      </c>
      <c r="T346">
        <f>INT('Mob (2)'!V346)</f>
        <v>0</v>
      </c>
      <c r="U346" s="94">
        <f>INT('Mob (2)'!AB346)</f>
        <v>0</v>
      </c>
      <c r="V346">
        <f>INT('Mob (2)'!W346)</f>
        <v>800201</v>
      </c>
      <c r="W346" s="94">
        <f>INT('Mob (2)'!X346)</f>
        <v>15</v>
      </c>
      <c r="X346" s="94">
        <f>INT('Mob (2)'!AD346)</f>
        <v>55</v>
      </c>
      <c r="Y346" s="94">
        <f>INT('Mob (2)'!AE346)</f>
        <v>1</v>
      </c>
      <c r="Z346" s="94">
        <f>INT('Mob (2)'!AF346)</f>
        <v>1</v>
      </c>
      <c r="AA346" s="94">
        <f>INT('Mob (2)'!AG346)</f>
        <v>89</v>
      </c>
    </row>
    <row r="347" spans="1:27" x14ac:dyDescent="0.3">
      <c r="A347">
        <f>INT('Mob (2)'!A347)</f>
        <v>10321</v>
      </c>
      <c r="B347">
        <f>INT('Mob (2)'!B347)</f>
        <v>700321</v>
      </c>
      <c r="C347">
        <f>INT('Mob (2)'!C347)</f>
        <v>2</v>
      </c>
      <c r="D347">
        <f>INT('Mob (2)'!D347)</f>
        <v>1</v>
      </c>
      <c r="E347">
        <f>INT('Mob (2)'!E347)</f>
        <v>1</v>
      </c>
      <c r="F347">
        <f>INT('Mob (2)'!F347)</f>
        <v>2</v>
      </c>
      <c r="G347">
        <f>INT('Mob (2)'!G347)</f>
        <v>0</v>
      </c>
      <c r="H347">
        <f>INT('Mob (2)'!H347)</f>
        <v>15</v>
      </c>
      <c r="I347">
        <f>INT('Mob (2)'!I347)</f>
        <v>5212</v>
      </c>
      <c r="J347">
        <f>INT('Mob (2)'!J347)</f>
        <v>5212</v>
      </c>
      <c r="K347">
        <f>INT('Mob (2)'!K347)</f>
        <v>5212</v>
      </c>
      <c r="L347">
        <f>INT('Mob (2)'!L347)</f>
        <v>0</v>
      </c>
      <c r="M347">
        <f>INT('Mob (2)'!M347)</f>
        <v>405</v>
      </c>
      <c r="N347">
        <f>INT('Mob (2)'!N347)</f>
        <v>405</v>
      </c>
      <c r="O347">
        <f>INT('Mob (2)'!O347)</f>
        <v>405</v>
      </c>
      <c r="P347">
        <f>INT('Mob (2)'!P347)</f>
        <v>0</v>
      </c>
      <c r="Q347">
        <f>INT('Mob (2)'!R347)</f>
        <v>83</v>
      </c>
      <c r="R347">
        <f>INT('Mob (2)'!S347)</f>
        <v>0</v>
      </c>
      <c r="S347">
        <f>INT('Mob (2)'!T347)</f>
        <v>58</v>
      </c>
      <c r="T347">
        <f>INT('Mob (2)'!V347)</f>
        <v>0</v>
      </c>
      <c r="U347" s="94">
        <f>INT('Mob (2)'!AB347)</f>
        <v>0</v>
      </c>
      <c r="V347">
        <f>INT('Mob (2)'!W347)</f>
        <v>800201</v>
      </c>
      <c r="W347" s="94">
        <f>INT('Mob (2)'!X347)</f>
        <v>15</v>
      </c>
      <c r="X347" s="94">
        <f>INT('Mob (2)'!AD347)</f>
        <v>44</v>
      </c>
      <c r="Y347" s="94">
        <f>INT('Mob (2)'!AE347)</f>
        <v>2</v>
      </c>
      <c r="Z347" s="94">
        <f>INT('Mob (2)'!AF347)</f>
        <v>0</v>
      </c>
      <c r="AA347" s="94">
        <f>INT('Mob (2)'!AG347)</f>
        <v>77</v>
      </c>
    </row>
    <row r="348" spans="1:27" x14ac:dyDescent="0.3">
      <c r="A348">
        <f>INT('Mob (2)'!A348)</f>
        <v>10322</v>
      </c>
      <c r="B348">
        <f>INT('Mob (2)'!B348)</f>
        <v>700322</v>
      </c>
      <c r="C348">
        <f>INT('Mob (2)'!C348)</f>
        <v>2</v>
      </c>
      <c r="D348">
        <f>INT('Mob (2)'!D348)</f>
        <v>1</v>
      </c>
      <c r="E348">
        <f>INT('Mob (2)'!E348)</f>
        <v>1</v>
      </c>
      <c r="F348">
        <f>INT('Mob (2)'!F348)</f>
        <v>2</v>
      </c>
      <c r="G348">
        <f>INT('Mob (2)'!G348)</f>
        <v>0</v>
      </c>
      <c r="H348">
        <f>INT('Mob (2)'!H348)</f>
        <v>15</v>
      </c>
      <c r="I348">
        <f>INT('Mob (2)'!I348)</f>
        <v>5235</v>
      </c>
      <c r="J348">
        <f>INT('Mob (2)'!J348)</f>
        <v>5235</v>
      </c>
      <c r="K348">
        <f>INT('Mob (2)'!K348)</f>
        <v>5235</v>
      </c>
      <c r="L348">
        <f>INT('Mob (2)'!L348)</f>
        <v>0</v>
      </c>
      <c r="M348">
        <f>INT('Mob (2)'!M348)</f>
        <v>406</v>
      </c>
      <c r="N348">
        <f>INT('Mob (2)'!N348)</f>
        <v>406</v>
      </c>
      <c r="O348">
        <f>INT('Mob (2)'!O348)</f>
        <v>406</v>
      </c>
      <c r="P348">
        <f>INT('Mob (2)'!P348)</f>
        <v>0</v>
      </c>
      <c r="Q348">
        <f>INT('Mob (2)'!R348)</f>
        <v>83</v>
      </c>
      <c r="R348">
        <f>INT('Mob (2)'!S348)</f>
        <v>0</v>
      </c>
      <c r="S348">
        <f>INT('Mob (2)'!T348)</f>
        <v>58</v>
      </c>
      <c r="T348">
        <f>INT('Mob (2)'!V348)</f>
        <v>0</v>
      </c>
      <c r="U348" s="94">
        <f>INT('Mob (2)'!AB348)</f>
        <v>0</v>
      </c>
      <c r="V348">
        <f>INT('Mob (2)'!W348)</f>
        <v>800193</v>
      </c>
      <c r="W348" s="94">
        <f>INT('Mob (2)'!X348)</f>
        <v>50</v>
      </c>
      <c r="X348" s="94">
        <f>INT('Mob (2)'!AD348)</f>
        <v>54</v>
      </c>
      <c r="Y348" s="94">
        <f>INT('Mob (2)'!AE348)</f>
        <v>2</v>
      </c>
      <c r="Z348" s="94">
        <f>INT('Mob (2)'!AF348)</f>
        <v>2</v>
      </c>
      <c r="AA348" s="94">
        <f>INT('Mob (2)'!AG348)</f>
        <v>94</v>
      </c>
    </row>
    <row r="349" spans="1:27" x14ac:dyDescent="0.3">
      <c r="A349">
        <f>INT('Mob (2)'!A349)</f>
        <v>10323</v>
      </c>
      <c r="B349">
        <f>INT('Mob (2)'!B349)</f>
        <v>700323</v>
      </c>
      <c r="C349">
        <f>INT('Mob (2)'!C349)</f>
        <v>2</v>
      </c>
      <c r="D349">
        <f>INT('Mob (2)'!D349)</f>
        <v>1</v>
      </c>
      <c r="E349">
        <f>INT('Mob (2)'!E349)</f>
        <v>1</v>
      </c>
      <c r="F349">
        <f>INT('Mob (2)'!F349)</f>
        <v>1</v>
      </c>
      <c r="G349">
        <f>INT('Mob (2)'!G349)</f>
        <v>0</v>
      </c>
      <c r="H349">
        <f>INT('Mob (2)'!H349)</f>
        <v>15</v>
      </c>
      <c r="I349">
        <f>INT('Mob (2)'!I349)</f>
        <v>5257</v>
      </c>
      <c r="J349">
        <f>INT('Mob (2)'!J349)</f>
        <v>5257</v>
      </c>
      <c r="K349">
        <f>INT('Mob (2)'!K349)</f>
        <v>5257</v>
      </c>
      <c r="L349">
        <f>INT('Mob (2)'!L349)</f>
        <v>0</v>
      </c>
      <c r="M349">
        <f>INT('Mob (2)'!M349)</f>
        <v>407</v>
      </c>
      <c r="N349">
        <f>INT('Mob (2)'!N349)</f>
        <v>407</v>
      </c>
      <c r="O349">
        <f>INT('Mob (2)'!O349)</f>
        <v>407</v>
      </c>
      <c r="P349">
        <f>INT('Mob (2)'!P349)</f>
        <v>0</v>
      </c>
      <c r="Q349">
        <f>INT('Mob (2)'!R349)</f>
        <v>83</v>
      </c>
      <c r="R349">
        <f>INT('Mob (2)'!S349)</f>
        <v>0</v>
      </c>
      <c r="S349">
        <f>INT('Mob (2)'!T349)</f>
        <v>58</v>
      </c>
      <c r="T349">
        <f>INT('Mob (2)'!V349)</f>
        <v>0</v>
      </c>
      <c r="U349" s="94">
        <f>INT('Mob (2)'!AB349)</f>
        <v>0</v>
      </c>
      <c r="V349">
        <f>INT('Mob (2)'!W349)</f>
        <v>800193</v>
      </c>
      <c r="W349" s="94">
        <f>INT('Mob (2)'!X349)</f>
        <v>50</v>
      </c>
      <c r="X349" s="94">
        <f>INT('Mob (2)'!AD349)</f>
        <v>52</v>
      </c>
      <c r="Y349" s="94">
        <f>INT('Mob (2)'!AE349)</f>
        <v>1</v>
      </c>
      <c r="Z349" s="94">
        <f>INT('Mob (2)'!AF349)</f>
        <v>1</v>
      </c>
      <c r="AA349" s="94">
        <f>INT('Mob (2)'!AG349)</f>
        <v>85</v>
      </c>
    </row>
    <row r="350" spans="1:27" x14ac:dyDescent="0.3">
      <c r="A350">
        <f>INT('Mob (2)'!A350)</f>
        <v>10324</v>
      </c>
      <c r="B350">
        <f>INT('Mob (2)'!B350)</f>
        <v>700324</v>
      </c>
      <c r="C350">
        <f>INT('Mob (2)'!C350)</f>
        <v>2</v>
      </c>
      <c r="D350">
        <f>INT('Mob (2)'!D350)</f>
        <v>1</v>
      </c>
      <c r="E350">
        <f>INT('Mob (2)'!E350)</f>
        <v>1</v>
      </c>
      <c r="F350">
        <f>INT('Mob (2)'!F350)</f>
        <v>1</v>
      </c>
      <c r="G350">
        <f>INT('Mob (2)'!G350)</f>
        <v>1</v>
      </c>
      <c r="H350">
        <f>INT('Mob (2)'!H350)</f>
        <v>0</v>
      </c>
      <c r="I350">
        <f>INT('Mob (2)'!I350)</f>
        <v>5280</v>
      </c>
      <c r="J350">
        <f>INT('Mob (2)'!J350)</f>
        <v>5280</v>
      </c>
      <c r="K350">
        <f>INT('Mob (2)'!K350)</f>
        <v>5280</v>
      </c>
      <c r="L350">
        <f>INT('Mob (2)'!L350)</f>
        <v>0</v>
      </c>
      <c r="M350">
        <f>INT('Mob (2)'!M350)</f>
        <v>408</v>
      </c>
      <c r="N350">
        <f>INT('Mob (2)'!N350)</f>
        <v>408</v>
      </c>
      <c r="O350">
        <f>INT('Mob (2)'!O350)</f>
        <v>408</v>
      </c>
      <c r="P350">
        <f>INT('Mob (2)'!P350)</f>
        <v>0</v>
      </c>
      <c r="Q350">
        <f>INT('Mob (2)'!R350)</f>
        <v>83</v>
      </c>
      <c r="R350">
        <f>INT('Mob (2)'!S350)</f>
        <v>0</v>
      </c>
      <c r="S350">
        <f>INT('Mob (2)'!T350)</f>
        <v>58</v>
      </c>
      <c r="T350">
        <f>INT('Mob (2)'!V350)</f>
        <v>0</v>
      </c>
      <c r="U350" s="94">
        <f>INT('Mob (2)'!AB350)</f>
        <v>0</v>
      </c>
      <c r="V350">
        <f>INT('Mob (2)'!W350)</f>
        <v>800221</v>
      </c>
      <c r="W350" s="94">
        <f>INT('Mob (2)'!X350)</f>
        <v>50</v>
      </c>
      <c r="X350" s="94">
        <f>INT('Mob (2)'!AD350)</f>
        <v>42</v>
      </c>
      <c r="Y350" s="94">
        <f>INT('Mob (2)'!AE350)</f>
        <v>7</v>
      </c>
      <c r="Z350" s="94">
        <f>INT('Mob (2)'!AF350)</f>
        <v>0</v>
      </c>
      <c r="AA350" s="94">
        <f>INT('Mob (2)'!AG350)</f>
        <v>80</v>
      </c>
    </row>
    <row r="351" spans="1:27" x14ac:dyDescent="0.3">
      <c r="A351">
        <f>INT('Mob (2)'!A351)</f>
        <v>10325</v>
      </c>
      <c r="B351">
        <f>INT('Mob (2)'!B351)</f>
        <v>700325</v>
      </c>
      <c r="C351">
        <f>INT('Mob (2)'!C351)</f>
        <v>2</v>
      </c>
      <c r="D351">
        <f>INT('Mob (2)'!D351)</f>
        <v>1</v>
      </c>
      <c r="E351">
        <f>INT('Mob (2)'!E351)</f>
        <v>1</v>
      </c>
      <c r="F351">
        <f>INT('Mob (2)'!F351)</f>
        <v>1</v>
      </c>
      <c r="G351">
        <f>INT('Mob (2)'!G351)</f>
        <v>1</v>
      </c>
      <c r="H351">
        <f>INT('Mob (2)'!H351)</f>
        <v>0</v>
      </c>
      <c r="I351">
        <f>INT('Mob (2)'!I351)</f>
        <v>5303</v>
      </c>
      <c r="J351">
        <f>INT('Mob (2)'!J351)</f>
        <v>5303</v>
      </c>
      <c r="K351">
        <f>INT('Mob (2)'!K351)</f>
        <v>5303</v>
      </c>
      <c r="L351">
        <f>INT('Mob (2)'!L351)</f>
        <v>0</v>
      </c>
      <c r="M351">
        <f>INT('Mob (2)'!M351)</f>
        <v>409</v>
      </c>
      <c r="N351">
        <f>INT('Mob (2)'!N351)</f>
        <v>409</v>
      </c>
      <c r="O351">
        <f>INT('Mob (2)'!O351)</f>
        <v>409</v>
      </c>
      <c r="P351">
        <f>INT('Mob (2)'!P351)</f>
        <v>0</v>
      </c>
      <c r="Q351">
        <f>INT('Mob (2)'!R351)</f>
        <v>83</v>
      </c>
      <c r="R351">
        <f>INT('Mob (2)'!S351)</f>
        <v>0</v>
      </c>
      <c r="S351">
        <f>INT('Mob (2)'!T351)</f>
        <v>59</v>
      </c>
      <c r="T351">
        <f>INT('Mob (2)'!V351)</f>
        <v>0</v>
      </c>
      <c r="U351" s="94">
        <f>INT('Mob (2)'!AB351)</f>
        <v>0</v>
      </c>
      <c r="V351">
        <f>INT('Mob (2)'!W351)</f>
        <v>800221</v>
      </c>
      <c r="W351" s="94">
        <f>INT('Mob (2)'!X351)</f>
        <v>50</v>
      </c>
      <c r="X351" s="94">
        <f>INT('Mob (2)'!AD351)</f>
        <v>64</v>
      </c>
      <c r="Y351" s="94">
        <f>INT('Mob (2)'!AE351)</f>
        <v>7</v>
      </c>
      <c r="Z351" s="94">
        <f>INT('Mob (2)'!AF351)</f>
        <v>1</v>
      </c>
      <c r="AA351" s="94">
        <f>INT('Mob (2)'!AG351)</f>
        <v>25</v>
      </c>
    </row>
    <row r="352" spans="1:27" x14ac:dyDescent="0.3">
      <c r="A352">
        <f>INT('Mob (2)'!A352)</f>
        <v>10326</v>
      </c>
      <c r="B352">
        <f>INT('Mob (2)'!B352)</f>
        <v>700326</v>
      </c>
      <c r="C352">
        <f>INT('Mob (2)'!C352)</f>
        <v>2</v>
      </c>
      <c r="D352">
        <f>INT('Mob (2)'!D352)</f>
        <v>1</v>
      </c>
      <c r="E352">
        <f>INT('Mob (2)'!E352)</f>
        <v>1</v>
      </c>
      <c r="F352">
        <f>INT('Mob (2)'!F352)</f>
        <v>1</v>
      </c>
      <c r="G352">
        <f>INT('Mob (2)'!G352)</f>
        <v>0</v>
      </c>
      <c r="H352">
        <f>INT('Mob (2)'!H352)</f>
        <v>25</v>
      </c>
      <c r="I352">
        <f>INT('Mob (2)'!I352)</f>
        <v>5325</v>
      </c>
      <c r="J352">
        <f>INT('Mob (2)'!J352)</f>
        <v>5325</v>
      </c>
      <c r="K352">
        <f>INT('Mob (2)'!K352)</f>
        <v>5325</v>
      </c>
      <c r="L352">
        <f>INT('Mob (2)'!L352)</f>
        <v>0</v>
      </c>
      <c r="M352">
        <f>INT('Mob (2)'!M352)</f>
        <v>410</v>
      </c>
      <c r="N352">
        <f>INT('Mob (2)'!N352)</f>
        <v>410</v>
      </c>
      <c r="O352">
        <f>INT('Mob (2)'!O352)</f>
        <v>410</v>
      </c>
      <c r="P352">
        <f>INT('Mob (2)'!P352)</f>
        <v>0</v>
      </c>
      <c r="Q352">
        <f>INT('Mob (2)'!R352)</f>
        <v>83</v>
      </c>
      <c r="R352">
        <f>INT('Mob (2)'!S352)</f>
        <v>0</v>
      </c>
      <c r="S352">
        <f>INT('Mob (2)'!T352)</f>
        <v>59</v>
      </c>
      <c r="T352">
        <f>INT('Mob (2)'!V352)</f>
        <v>0</v>
      </c>
      <c r="U352" s="94">
        <f>INT('Mob (2)'!AB352)</f>
        <v>0</v>
      </c>
      <c r="V352">
        <f>INT('Mob (2)'!W352)</f>
        <v>800141</v>
      </c>
      <c r="W352" s="94">
        <f>INT('Mob (2)'!X352)</f>
        <v>15</v>
      </c>
      <c r="X352" s="94">
        <f>INT('Mob (2)'!AD352)</f>
        <v>66</v>
      </c>
      <c r="Y352" s="94">
        <f>INT('Mob (2)'!AE352)</f>
        <v>1</v>
      </c>
      <c r="Z352" s="94">
        <f>INT('Mob (2)'!AF352)</f>
        <v>1</v>
      </c>
      <c r="AA352" s="94">
        <f>INT('Mob (2)'!AG352)</f>
        <v>11</v>
      </c>
    </row>
    <row r="353" spans="1:27" x14ac:dyDescent="0.3">
      <c r="A353">
        <f>INT('Mob (2)'!A353)</f>
        <v>10401</v>
      </c>
      <c r="B353">
        <f>INT('Mob (2)'!B353)</f>
        <v>700401</v>
      </c>
      <c r="C353">
        <f>INT('Mob (2)'!C353)</f>
        <v>2</v>
      </c>
      <c r="D353">
        <f>INT('Mob (2)'!D353)</f>
        <v>1</v>
      </c>
      <c r="E353">
        <f>INT('Mob (2)'!E353)</f>
        <v>1</v>
      </c>
      <c r="F353">
        <f>INT('Mob (2)'!F353)</f>
        <v>1</v>
      </c>
      <c r="G353">
        <f>INT('Mob (2)'!G353)</f>
        <v>1</v>
      </c>
      <c r="H353">
        <f>INT('Mob (2)'!H353)</f>
        <v>0</v>
      </c>
      <c r="I353">
        <f>INT('Mob (2)'!I353)</f>
        <v>5348</v>
      </c>
      <c r="J353">
        <f>INT('Mob (2)'!J353)</f>
        <v>5348</v>
      </c>
      <c r="K353">
        <f>INT('Mob (2)'!K353)</f>
        <v>5348</v>
      </c>
      <c r="L353">
        <f>INT('Mob (2)'!L353)</f>
        <v>0</v>
      </c>
      <c r="M353">
        <f>INT('Mob (2)'!M353)</f>
        <v>412</v>
      </c>
      <c r="N353">
        <f>INT('Mob (2)'!N353)</f>
        <v>412</v>
      </c>
      <c r="O353">
        <f>INT('Mob (2)'!O353)</f>
        <v>412</v>
      </c>
      <c r="P353">
        <f>INT('Mob (2)'!P353)</f>
        <v>0</v>
      </c>
      <c r="Q353">
        <f>INT('Mob (2)'!R353)</f>
        <v>85</v>
      </c>
      <c r="R353">
        <f>INT('Mob (2)'!S353)</f>
        <v>0</v>
      </c>
      <c r="S353">
        <f>INT('Mob (2)'!T353)</f>
        <v>59</v>
      </c>
      <c r="T353">
        <f>INT('Mob (2)'!V353)</f>
        <v>0</v>
      </c>
      <c r="U353" s="94">
        <f>INT('Mob (2)'!AB353)</f>
        <v>0</v>
      </c>
      <c r="V353">
        <f>INT('Mob (2)'!W353)</f>
        <v>800183</v>
      </c>
      <c r="W353" s="94">
        <f>INT('Mob (2)'!X353)</f>
        <v>100</v>
      </c>
      <c r="X353" s="94">
        <f>INT('Mob (2)'!AD353)</f>
        <v>66</v>
      </c>
      <c r="Y353" s="94">
        <f>INT('Mob (2)'!AE353)</f>
        <v>7</v>
      </c>
      <c r="Z353" s="94">
        <f>INT('Mob (2)'!AF353)</f>
        <v>1</v>
      </c>
      <c r="AA353" s="94">
        <f>INT('Mob (2)'!AG353)</f>
        <v>95</v>
      </c>
    </row>
    <row r="354" spans="1:27" x14ac:dyDescent="0.3">
      <c r="A354">
        <f>INT('Mob (2)'!A354)</f>
        <v>10402</v>
      </c>
      <c r="B354">
        <f>INT('Mob (2)'!B354)</f>
        <v>700402</v>
      </c>
      <c r="C354">
        <f>INT('Mob (2)'!C354)</f>
        <v>2</v>
      </c>
      <c r="D354">
        <f>INT('Mob (2)'!D354)</f>
        <v>1</v>
      </c>
      <c r="E354">
        <f>INT('Mob (2)'!E354)</f>
        <v>1</v>
      </c>
      <c r="F354">
        <f>INT('Mob (2)'!F354)</f>
        <v>1</v>
      </c>
      <c r="G354">
        <f>INT('Mob (2)'!G354)</f>
        <v>0</v>
      </c>
      <c r="H354">
        <f>INT('Mob (2)'!H354)</f>
        <v>5</v>
      </c>
      <c r="I354">
        <f>INT('Mob (2)'!I354)</f>
        <v>5370</v>
      </c>
      <c r="J354">
        <f>INT('Mob (2)'!J354)</f>
        <v>5370</v>
      </c>
      <c r="K354">
        <f>INT('Mob (2)'!K354)</f>
        <v>5370</v>
      </c>
      <c r="L354">
        <f>INT('Mob (2)'!L354)</f>
        <v>0</v>
      </c>
      <c r="M354">
        <f>INT('Mob (2)'!M354)</f>
        <v>413</v>
      </c>
      <c r="N354">
        <f>INT('Mob (2)'!N354)</f>
        <v>413</v>
      </c>
      <c r="O354">
        <f>INT('Mob (2)'!O354)</f>
        <v>413</v>
      </c>
      <c r="P354">
        <f>INT('Mob (2)'!P354)</f>
        <v>0</v>
      </c>
      <c r="Q354">
        <f>INT('Mob (2)'!R354)</f>
        <v>85</v>
      </c>
      <c r="R354">
        <f>INT('Mob (2)'!S354)</f>
        <v>0</v>
      </c>
      <c r="S354">
        <f>INT('Mob (2)'!T354)</f>
        <v>60</v>
      </c>
      <c r="T354">
        <f>INT('Mob (2)'!V354)</f>
        <v>0</v>
      </c>
      <c r="U354" s="94">
        <f>INT('Mob (2)'!AB354)</f>
        <v>0</v>
      </c>
      <c r="V354">
        <f>INT('Mob (2)'!W354)</f>
        <v>800001</v>
      </c>
      <c r="W354" s="94">
        <f>INT('Mob (2)'!X354)</f>
        <v>5</v>
      </c>
      <c r="X354" s="94">
        <f>INT('Mob (2)'!AD354)</f>
        <v>67</v>
      </c>
      <c r="Y354" s="94">
        <f>INT('Mob (2)'!AE354)</f>
        <v>1</v>
      </c>
      <c r="Z354" s="94">
        <f>INT('Mob (2)'!AF354)</f>
        <v>1</v>
      </c>
      <c r="AA354" s="94">
        <f>INT('Mob (2)'!AG354)</f>
        <v>52</v>
      </c>
    </row>
    <row r="355" spans="1:27" x14ac:dyDescent="0.3">
      <c r="A355">
        <f>INT('Mob (2)'!A355)</f>
        <v>10403</v>
      </c>
      <c r="B355">
        <f>INT('Mob (2)'!B355)</f>
        <v>700403</v>
      </c>
      <c r="C355">
        <f>INT('Mob (2)'!C355)</f>
        <v>2</v>
      </c>
      <c r="D355">
        <f>INT('Mob (2)'!D355)</f>
        <v>1</v>
      </c>
      <c r="E355">
        <f>INT('Mob (2)'!E355)</f>
        <v>1</v>
      </c>
      <c r="F355">
        <f>INT('Mob (2)'!F355)</f>
        <v>2</v>
      </c>
      <c r="G355">
        <f>INT('Mob (2)'!G355)</f>
        <v>0</v>
      </c>
      <c r="H355">
        <f>INT('Mob (2)'!H355)</f>
        <v>5</v>
      </c>
      <c r="I355">
        <f>INT('Mob (2)'!I355)</f>
        <v>5393</v>
      </c>
      <c r="J355">
        <f>INT('Mob (2)'!J355)</f>
        <v>5393</v>
      </c>
      <c r="K355">
        <f>INT('Mob (2)'!K355)</f>
        <v>5393</v>
      </c>
      <c r="L355">
        <f>INT('Mob (2)'!L355)</f>
        <v>0</v>
      </c>
      <c r="M355">
        <f>INT('Mob (2)'!M355)</f>
        <v>414</v>
      </c>
      <c r="N355">
        <f>INT('Mob (2)'!N355)</f>
        <v>414</v>
      </c>
      <c r="O355">
        <f>INT('Mob (2)'!O355)</f>
        <v>414</v>
      </c>
      <c r="P355">
        <f>INT('Mob (2)'!P355)</f>
        <v>0</v>
      </c>
      <c r="Q355">
        <f>INT('Mob (2)'!R355)</f>
        <v>85</v>
      </c>
      <c r="R355">
        <f>INT('Mob (2)'!S355)</f>
        <v>0</v>
      </c>
      <c r="S355">
        <f>INT('Mob (2)'!T355)</f>
        <v>60</v>
      </c>
      <c r="T355">
        <f>INT('Mob (2)'!V355)</f>
        <v>0</v>
      </c>
      <c r="U355" s="94">
        <f>INT('Mob (2)'!AB355)</f>
        <v>0</v>
      </c>
      <c r="V355">
        <f>INT('Mob (2)'!W355)</f>
        <v>800001</v>
      </c>
      <c r="W355" s="94">
        <f>INT('Mob (2)'!X355)</f>
        <v>5</v>
      </c>
      <c r="X355" s="94">
        <f>INT('Mob (2)'!AD355)</f>
        <v>76</v>
      </c>
      <c r="Y355" s="94">
        <f>INT('Mob (2)'!AE355)</f>
        <v>2</v>
      </c>
      <c r="Z355" s="94">
        <f>INT('Mob (2)'!AF355)</f>
        <v>0</v>
      </c>
      <c r="AA355" s="94">
        <f>INT('Mob (2)'!AG355)</f>
        <v>74</v>
      </c>
    </row>
    <row r="356" spans="1:27" x14ac:dyDescent="0.3">
      <c r="A356">
        <f>INT('Mob (2)'!A356)</f>
        <v>10404</v>
      </c>
      <c r="B356">
        <f>INT('Mob (2)'!B356)</f>
        <v>700404</v>
      </c>
      <c r="C356">
        <f>INT('Mob (2)'!C356)</f>
        <v>2</v>
      </c>
      <c r="D356">
        <f>INT('Mob (2)'!D356)</f>
        <v>1</v>
      </c>
      <c r="E356">
        <f>INT('Mob (2)'!E356)</f>
        <v>1</v>
      </c>
      <c r="F356">
        <f>INT('Mob (2)'!F356)</f>
        <v>2</v>
      </c>
      <c r="G356">
        <f>INT('Mob (2)'!G356)</f>
        <v>0</v>
      </c>
      <c r="H356">
        <f>INT('Mob (2)'!H356)</f>
        <v>5</v>
      </c>
      <c r="I356">
        <f>INT('Mob (2)'!I356)</f>
        <v>5415</v>
      </c>
      <c r="J356">
        <f>INT('Mob (2)'!J356)</f>
        <v>5415</v>
      </c>
      <c r="K356">
        <f>INT('Mob (2)'!K356)</f>
        <v>5415</v>
      </c>
      <c r="L356">
        <f>INT('Mob (2)'!L356)</f>
        <v>0</v>
      </c>
      <c r="M356">
        <f>INT('Mob (2)'!M356)</f>
        <v>415</v>
      </c>
      <c r="N356">
        <f>INT('Mob (2)'!N356)</f>
        <v>415</v>
      </c>
      <c r="O356">
        <f>INT('Mob (2)'!O356)</f>
        <v>415</v>
      </c>
      <c r="P356">
        <f>INT('Mob (2)'!P356)</f>
        <v>0</v>
      </c>
      <c r="Q356">
        <f>INT('Mob (2)'!R356)</f>
        <v>85</v>
      </c>
      <c r="R356">
        <f>INT('Mob (2)'!S356)</f>
        <v>0</v>
      </c>
      <c r="S356">
        <f>INT('Mob (2)'!T356)</f>
        <v>60</v>
      </c>
      <c r="T356">
        <f>INT('Mob (2)'!V356)</f>
        <v>0</v>
      </c>
      <c r="U356" s="94">
        <f>INT('Mob (2)'!AB356)</f>
        <v>0</v>
      </c>
      <c r="V356">
        <f>INT('Mob (2)'!W356)</f>
        <v>800011</v>
      </c>
      <c r="W356" s="94">
        <f>INT('Mob (2)'!X356)</f>
        <v>10</v>
      </c>
      <c r="X356" s="94">
        <f>INT('Mob (2)'!AD356)</f>
        <v>59</v>
      </c>
      <c r="Y356" s="94">
        <f>INT('Mob (2)'!AE356)</f>
        <v>2</v>
      </c>
      <c r="Z356" s="94">
        <f>INT('Mob (2)'!AF356)</f>
        <v>2</v>
      </c>
      <c r="AA356" s="94">
        <f>INT('Mob (2)'!AG356)</f>
        <v>70</v>
      </c>
    </row>
    <row r="357" spans="1:27" x14ac:dyDescent="0.3">
      <c r="A357">
        <f>INT('Mob (2)'!A357)</f>
        <v>10405</v>
      </c>
      <c r="B357">
        <f>INT('Mob (2)'!B357)</f>
        <v>700405</v>
      </c>
      <c r="C357">
        <f>INT('Mob (2)'!C357)</f>
        <v>2</v>
      </c>
      <c r="D357">
        <f>INT('Mob (2)'!D357)</f>
        <v>1</v>
      </c>
      <c r="E357">
        <f>INT('Mob (2)'!E357)</f>
        <v>1</v>
      </c>
      <c r="F357">
        <f>INT('Mob (2)'!F357)</f>
        <v>1</v>
      </c>
      <c r="G357">
        <f>INT('Mob (2)'!G357)</f>
        <v>0</v>
      </c>
      <c r="H357">
        <f>INT('Mob (2)'!H357)</f>
        <v>5</v>
      </c>
      <c r="I357">
        <f>INT('Mob (2)'!I357)</f>
        <v>5438</v>
      </c>
      <c r="J357">
        <f>INT('Mob (2)'!J357)</f>
        <v>5438</v>
      </c>
      <c r="K357">
        <f>INT('Mob (2)'!K357)</f>
        <v>5438</v>
      </c>
      <c r="L357">
        <f>INT('Mob (2)'!L357)</f>
        <v>0</v>
      </c>
      <c r="M357">
        <f>INT('Mob (2)'!M357)</f>
        <v>416</v>
      </c>
      <c r="N357">
        <f>INT('Mob (2)'!N357)</f>
        <v>416</v>
      </c>
      <c r="O357">
        <f>INT('Mob (2)'!O357)</f>
        <v>416</v>
      </c>
      <c r="P357">
        <f>INT('Mob (2)'!P357)</f>
        <v>0</v>
      </c>
      <c r="Q357">
        <f>INT('Mob (2)'!R357)</f>
        <v>85</v>
      </c>
      <c r="R357">
        <f>INT('Mob (2)'!S357)</f>
        <v>0</v>
      </c>
      <c r="S357">
        <f>INT('Mob (2)'!T357)</f>
        <v>60</v>
      </c>
      <c r="T357">
        <f>INT('Mob (2)'!V357)</f>
        <v>0</v>
      </c>
      <c r="U357" s="94">
        <f>INT('Mob (2)'!AB357)</f>
        <v>0</v>
      </c>
      <c r="V357">
        <f>INT('Mob (2)'!W357)</f>
        <v>800011</v>
      </c>
      <c r="W357" s="94">
        <f>INT('Mob (2)'!X357)</f>
        <v>10</v>
      </c>
      <c r="X357" s="94">
        <f>INT('Mob (2)'!AD357)</f>
        <v>55</v>
      </c>
      <c r="Y357" s="94">
        <f>INT('Mob (2)'!AE357)</f>
        <v>1</v>
      </c>
      <c r="Z357" s="94">
        <f>INT('Mob (2)'!AF357)</f>
        <v>1</v>
      </c>
      <c r="AA357" s="94">
        <f>INT('Mob (2)'!AG357)</f>
        <v>92</v>
      </c>
    </row>
    <row r="358" spans="1:27" x14ac:dyDescent="0.3">
      <c r="A358">
        <f>INT('Mob (2)'!A358)</f>
        <v>10406</v>
      </c>
      <c r="B358">
        <f>INT('Mob (2)'!B358)</f>
        <v>700406</v>
      </c>
      <c r="C358">
        <f>INT('Mob (2)'!C358)</f>
        <v>2</v>
      </c>
      <c r="D358">
        <f>INT('Mob (2)'!D358)</f>
        <v>1</v>
      </c>
      <c r="E358">
        <f>INT('Mob (2)'!E358)</f>
        <v>1</v>
      </c>
      <c r="F358">
        <f>INT('Mob (2)'!F358)</f>
        <v>2</v>
      </c>
      <c r="G358">
        <f>INT('Mob (2)'!G358)</f>
        <v>0</v>
      </c>
      <c r="H358">
        <f>INT('Mob (2)'!H358)</f>
        <v>40</v>
      </c>
      <c r="I358">
        <f>INT('Mob (2)'!I358)</f>
        <v>5460</v>
      </c>
      <c r="J358">
        <f>INT('Mob (2)'!J358)</f>
        <v>5460</v>
      </c>
      <c r="K358">
        <f>INT('Mob (2)'!K358)</f>
        <v>5460</v>
      </c>
      <c r="L358">
        <f>INT('Mob (2)'!L358)</f>
        <v>0</v>
      </c>
      <c r="M358">
        <f>INT('Mob (2)'!M358)</f>
        <v>417</v>
      </c>
      <c r="N358">
        <f>INT('Mob (2)'!N358)</f>
        <v>417</v>
      </c>
      <c r="O358">
        <f>INT('Mob (2)'!O358)</f>
        <v>417</v>
      </c>
      <c r="P358">
        <f>INT('Mob (2)'!P358)</f>
        <v>0</v>
      </c>
      <c r="Q358">
        <f>INT('Mob (2)'!R358)</f>
        <v>85</v>
      </c>
      <c r="R358">
        <f>INT('Mob (2)'!S358)</f>
        <v>0</v>
      </c>
      <c r="S358">
        <f>INT('Mob (2)'!T358)</f>
        <v>61</v>
      </c>
      <c r="T358">
        <f>INT('Mob (2)'!V358)</f>
        <v>0</v>
      </c>
      <c r="U358" s="94">
        <f>INT('Mob (2)'!AB358)</f>
        <v>0</v>
      </c>
      <c r="V358">
        <f>INT('Mob (2)'!W358)</f>
        <v>800031</v>
      </c>
      <c r="W358" s="94">
        <f>INT('Mob (2)'!X358)</f>
        <v>5</v>
      </c>
      <c r="X358" s="94">
        <f>INT('Mob (2)'!AD358)</f>
        <v>45</v>
      </c>
      <c r="Y358" s="94">
        <f>INT('Mob (2)'!AE358)</f>
        <v>2</v>
      </c>
      <c r="Z358" s="94">
        <f>INT('Mob (2)'!AF358)</f>
        <v>0</v>
      </c>
      <c r="AA358" s="94">
        <f>INT('Mob (2)'!AG358)</f>
        <v>23</v>
      </c>
    </row>
    <row r="359" spans="1:27" x14ac:dyDescent="0.3">
      <c r="A359">
        <f>INT('Mob (2)'!A359)</f>
        <v>10407</v>
      </c>
      <c r="B359">
        <f>INT('Mob (2)'!B359)</f>
        <v>700407</v>
      </c>
      <c r="C359">
        <f>INT('Mob (2)'!C359)</f>
        <v>2</v>
      </c>
      <c r="D359">
        <f>INT('Mob (2)'!D359)</f>
        <v>1</v>
      </c>
      <c r="E359">
        <f>INT('Mob (2)'!E359)</f>
        <v>1</v>
      </c>
      <c r="F359">
        <f>INT('Mob (2)'!F359)</f>
        <v>2</v>
      </c>
      <c r="G359">
        <f>INT('Mob (2)'!G359)</f>
        <v>0</v>
      </c>
      <c r="H359">
        <f>INT('Mob (2)'!H359)</f>
        <v>40</v>
      </c>
      <c r="I359">
        <f>INT('Mob (2)'!I359)</f>
        <v>5483</v>
      </c>
      <c r="J359">
        <f>INT('Mob (2)'!J359)</f>
        <v>5483</v>
      </c>
      <c r="K359">
        <f>INT('Mob (2)'!K359)</f>
        <v>5483</v>
      </c>
      <c r="L359">
        <f>INT('Mob (2)'!L359)</f>
        <v>0</v>
      </c>
      <c r="M359">
        <f>INT('Mob (2)'!M359)</f>
        <v>418</v>
      </c>
      <c r="N359">
        <f>INT('Mob (2)'!N359)</f>
        <v>418</v>
      </c>
      <c r="O359">
        <f>INT('Mob (2)'!O359)</f>
        <v>418</v>
      </c>
      <c r="P359">
        <f>INT('Mob (2)'!P359)</f>
        <v>0</v>
      </c>
      <c r="Q359">
        <f>INT('Mob (2)'!R359)</f>
        <v>85</v>
      </c>
      <c r="R359">
        <f>INT('Mob (2)'!S359)</f>
        <v>0</v>
      </c>
      <c r="S359">
        <f>INT('Mob (2)'!T359)</f>
        <v>61</v>
      </c>
      <c r="T359">
        <f>INT('Mob (2)'!V359)</f>
        <v>0</v>
      </c>
      <c r="U359" s="94">
        <f>INT('Mob (2)'!AB359)</f>
        <v>0</v>
      </c>
      <c r="V359">
        <f>INT('Mob (2)'!W359)</f>
        <v>800031</v>
      </c>
      <c r="W359" s="94">
        <f>INT('Mob (2)'!X359)</f>
        <v>5</v>
      </c>
      <c r="X359" s="94">
        <f>INT('Mob (2)'!AD359)</f>
        <v>64</v>
      </c>
      <c r="Y359" s="94">
        <f>INT('Mob (2)'!AE359)</f>
        <v>2</v>
      </c>
      <c r="Z359" s="94">
        <f>INT('Mob (2)'!AF359)</f>
        <v>1</v>
      </c>
      <c r="AA359" s="94">
        <f>INT('Mob (2)'!AG359)</f>
        <v>47</v>
      </c>
    </row>
    <row r="360" spans="1:27" x14ac:dyDescent="0.3">
      <c r="A360">
        <f>INT('Mob (2)'!A360)</f>
        <v>10408</v>
      </c>
      <c r="B360">
        <f>INT('Mob (2)'!B360)</f>
        <v>700408</v>
      </c>
      <c r="C360">
        <f>INT('Mob (2)'!C360)</f>
        <v>2</v>
      </c>
      <c r="D360">
        <f>INT('Mob (2)'!D360)</f>
        <v>1</v>
      </c>
      <c r="E360">
        <f>INT('Mob (2)'!E360)</f>
        <v>1</v>
      </c>
      <c r="F360">
        <f>INT('Mob (2)'!F360)</f>
        <v>1</v>
      </c>
      <c r="G360">
        <f>INT('Mob (2)'!G360)</f>
        <v>0</v>
      </c>
      <c r="H360">
        <f>INT('Mob (2)'!H360)</f>
        <v>15</v>
      </c>
      <c r="I360">
        <f>INT('Mob (2)'!I360)</f>
        <v>5505</v>
      </c>
      <c r="J360">
        <f>INT('Mob (2)'!J360)</f>
        <v>5505</v>
      </c>
      <c r="K360">
        <f>INT('Mob (2)'!K360)</f>
        <v>5505</v>
      </c>
      <c r="L360">
        <f>INT('Mob (2)'!L360)</f>
        <v>0</v>
      </c>
      <c r="M360">
        <f>INT('Mob (2)'!M360)</f>
        <v>419</v>
      </c>
      <c r="N360">
        <f>INT('Mob (2)'!N360)</f>
        <v>419</v>
      </c>
      <c r="O360">
        <f>INT('Mob (2)'!O360)</f>
        <v>419</v>
      </c>
      <c r="P360">
        <f>INT('Mob (2)'!P360)</f>
        <v>0</v>
      </c>
      <c r="Q360">
        <f>INT('Mob (2)'!R360)</f>
        <v>85</v>
      </c>
      <c r="R360">
        <f>INT('Mob (2)'!S360)</f>
        <v>0</v>
      </c>
      <c r="S360">
        <f>INT('Mob (2)'!T360)</f>
        <v>61</v>
      </c>
      <c r="T360">
        <f>INT('Mob (2)'!V360)</f>
        <v>0</v>
      </c>
      <c r="U360" s="94">
        <f>INT('Mob (2)'!AB360)</f>
        <v>0</v>
      </c>
      <c r="V360">
        <f>INT('Mob (2)'!W360)</f>
        <v>800201</v>
      </c>
      <c r="W360" s="94">
        <f>INT('Mob (2)'!X360)</f>
        <v>15</v>
      </c>
      <c r="X360" s="94">
        <f>INT('Mob (2)'!AD360)</f>
        <v>42</v>
      </c>
      <c r="Y360" s="94">
        <f>INT('Mob (2)'!AE360)</f>
        <v>1</v>
      </c>
      <c r="Z360" s="94">
        <f>INT('Mob (2)'!AF360)</f>
        <v>1</v>
      </c>
      <c r="AA360" s="94">
        <f>INT('Mob (2)'!AG360)</f>
        <v>43</v>
      </c>
    </row>
    <row r="361" spans="1:27" x14ac:dyDescent="0.3">
      <c r="A361">
        <f>INT('Mob (2)'!A361)</f>
        <v>10409</v>
      </c>
      <c r="B361">
        <f>INT('Mob (2)'!B361)</f>
        <v>700409</v>
      </c>
      <c r="C361">
        <f>INT('Mob (2)'!C361)</f>
        <v>2</v>
      </c>
      <c r="D361">
        <f>INT('Mob (2)'!D361)</f>
        <v>1</v>
      </c>
      <c r="E361">
        <f>INT('Mob (2)'!E361)</f>
        <v>1</v>
      </c>
      <c r="F361">
        <f>INT('Mob (2)'!F361)</f>
        <v>2</v>
      </c>
      <c r="G361">
        <f>INT('Mob (2)'!G361)</f>
        <v>0</v>
      </c>
      <c r="H361">
        <f>INT('Mob (2)'!H361)</f>
        <v>15</v>
      </c>
      <c r="I361">
        <f>INT('Mob (2)'!I361)</f>
        <v>5528</v>
      </c>
      <c r="J361">
        <f>INT('Mob (2)'!J361)</f>
        <v>5528</v>
      </c>
      <c r="K361">
        <f>INT('Mob (2)'!K361)</f>
        <v>5528</v>
      </c>
      <c r="L361">
        <f>INT('Mob (2)'!L361)</f>
        <v>0</v>
      </c>
      <c r="M361">
        <f>INT('Mob (2)'!M361)</f>
        <v>420</v>
      </c>
      <c r="N361">
        <f>INT('Mob (2)'!N361)</f>
        <v>420</v>
      </c>
      <c r="O361">
        <f>INT('Mob (2)'!O361)</f>
        <v>420</v>
      </c>
      <c r="P361">
        <f>INT('Mob (2)'!P361)</f>
        <v>0</v>
      </c>
      <c r="Q361">
        <f>INT('Mob (2)'!R361)</f>
        <v>85</v>
      </c>
      <c r="R361">
        <f>INT('Mob (2)'!S361)</f>
        <v>0</v>
      </c>
      <c r="S361">
        <f>INT('Mob (2)'!T361)</f>
        <v>61</v>
      </c>
      <c r="T361">
        <f>INT('Mob (2)'!V361)</f>
        <v>0</v>
      </c>
      <c r="U361" s="94">
        <f>INT('Mob (2)'!AB361)</f>
        <v>0</v>
      </c>
      <c r="V361">
        <f>INT('Mob (2)'!W361)</f>
        <v>800201</v>
      </c>
      <c r="W361" s="94">
        <f>INT('Mob (2)'!X361)</f>
        <v>15</v>
      </c>
      <c r="X361" s="94">
        <f>INT('Mob (2)'!AD361)</f>
        <v>62</v>
      </c>
      <c r="Y361" s="94">
        <f>INT('Mob (2)'!AE361)</f>
        <v>2</v>
      </c>
      <c r="Z361" s="94">
        <f>INT('Mob (2)'!AF361)</f>
        <v>0</v>
      </c>
      <c r="AA361" s="94">
        <f>INT('Mob (2)'!AG361)</f>
        <v>30</v>
      </c>
    </row>
    <row r="362" spans="1:27" x14ac:dyDescent="0.3">
      <c r="A362">
        <f>INT('Mob (2)'!A362)</f>
        <v>10410</v>
      </c>
      <c r="B362">
        <f>INT('Mob (2)'!B362)</f>
        <v>700410</v>
      </c>
      <c r="C362">
        <f>INT('Mob (2)'!C362)</f>
        <v>2</v>
      </c>
      <c r="D362">
        <f>INT('Mob (2)'!D362)</f>
        <v>1</v>
      </c>
      <c r="E362">
        <f>INT('Mob (2)'!E362)</f>
        <v>1</v>
      </c>
      <c r="F362">
        <f>INT('Mob (2)'!F362)</f>
        <v>1</v>
      </c>
      <c r="G362">
        <f>INT('Mob (2)'!G362)</f>
        <v>0</v>
      </c>
      <c r="H362">
        <f>INT('Mob (2)'!H362)</f>
        <v>15</v>
      </c>
      <c r="I362">
        <f>INT('Mob (2)'!I362)</f>
        <v>5550</v>
      </c>
      <c r="J362">
        <f>INT('Mob (2)'!J362)</f>
        <v>5550</v>
      </c>
      <c r="K362">
        <f>INT('Mob (2)'!K362)</f>
        <v>5550</v>
      </c>
      <c r="L362">
        <f>INT('Mob (2)'!L362)</f>
        <v>0</v>
      </c>
      <c r="M362">
        <f>INT('Mob (2)'!M362)</f>
        <v>422</v>
      </c>
      <c r="N362">
        <f>INT('Mob (2)'!N362)</f>
        <v>422</v>
      </c>
      <c r="O362">
        <f>INT('Mob (2)'!O362)</f>
        <v>422</v>
      </c>
      <c r="P362">
        <f>INT('Mob (2)'!P362)</f>
        <v>0</v>
      </c>
      <c r="Q362">
        <f>INT('Mob (2)'!R362)</f>
        <v>85</v>
      </c>
      <c r="R362">
        <f>INT('Mob (2)'!S362)</f>
        <v>0</v>
      </c>
      <c r="S362">
        <f>INT('Mob (2)'!T362)</f>
        <v>62</v>
      </c>
      <c r="T362">
        <f>INT('Mob (2)'!V362)</f>
        <v>0</v>
      </c>
      <c r="U362" s="94">
        <f>INT('Mob (2)'!AB362)</f>
        <v>0</v>
      </c>
      <c r="V362">
        <f>INT('Mob (2)'!W362)</f>
        <v>800193</v>
      </c>
      <c r="W362" s="94">
        <f>INT('Mob (2)'!X362)</f>
        <v>50</v>
      </c>
      <c r="X362" s="94">
        <f>INT('Mob (2)'!AD362)</f>
        <v>61</v>
      </c>
      <c r="Y362" s="94">
        <f>INT('Mob (2)'!AE362)</f>
        <v>1</v>
      </c>
      <c r="Z362" s="94">
        <f>INT('Mob (2)'!AF362)</f>
        <v>1</v>
      </c>
      <c r="AA362" s="94">
        <f>INT('Mob (2)'!AG362)</f>
        <v>45</v>
      </c>
    </row>
    <row r="363" spans="1:27" x14ac:dyDescent="0.3">
      <c r="A363">
        <f>INT('Mob (2)'!A363)</f>
        <v>10411</v>
      </c>
      <c r="B363">
        <f>INT('Mob (2)'!B363)</f>
        <v>700411</v>
      </c>
      <c r="C363">
        <f>INT('Mob (2)'!C363)</f>
        <v>2</v>
      </c>
      <c r="D363">
        <f>INT('Mob (2)'!D363)</f>
        <v>1</v>
      </c>
      <c r="E363">
        <f>INT('Mob (2)'!E363)</f>
        <v>1</v>
      </c>
      <c r="F363">
        <f>INT('Mob (2)'!F363)</f>
        <v>1</v>
      </c>
      <c r="G363">
        <f>INT('Mob (2)'!G363)</f>
        <v>0</v>
      </c>
      <c r="H363">
        <f>INT('Mob (2)'!H363)</f>
        <v>15</v>
      </c>
      <c r="I363">
        <f>INT('Mob (2)'!I363)</f>
        <v>5573</v>
      </c>
      <c r="J363">
        <f>INT('Mob (2)'!J363)</f>
        <v>5573</v>
      </c>
      <c r="K363">
        <f>INT('Mob (2)'!K363)</f>
        <v>5573</v>
      </c>
      <c r="L363">
        <f>INT('Mob (2)'!L363)</f>
        <v>0</v>
      </c>
      <c r="M363">
        <f>INT('Mob (2)'!M363)</f>
        <v>423</v>
      </c>
      <c r="N363">
        <f>INT('Mob (2)'!N363)</f>
        <v>423</v>
      </c>
      <c r="O363">
        <f>INT('Mob (2)'!O363)</f>
        <v>423</v>
      </c>
      <c r="P363">
        <f>INT('Mob (2)'!P363)</f>
        <v>0</v>
      </c>
      <c r="Q363">
        <f>INT('Mob (2)'!R363)</f>
        <v>85</v>
      </c>
      <c r="R363">
        <f>INT('Mob (2)'!S363)</f>
        <v>0</v>
      </c>
      <c r="S363">
        <f>INT('Mob (2)'!T363)</f>
        <v>62</v>
      </c>
      <c r="T363">
        <f>INT('Mob (2)'!V363)</f>
        <v>0</v>
      </c>
      <c r="U363" s="94">
        <f>INT('Mob (2)'!AB363)</f>
        <v>0</v>
      </c>
      <c r="V363">
        <f>INT('Mob (2)'!W363)</f>
        <v>800193</v>
      </c>
      <c r="W363" s="94">
        <f>INT('Mob (2)'!X363)</f>
        <v>50</v>
      </c>
      <c r="X363" s="94">
        <f>INT('Mob (2)'!AD363)</f>
        <v>45</v>
      </c>
      <c r="Y363" s="94">
        <f>INT('Mob (2)'!AE363)</f>
        <v>1</v>
      </c>
      <c r="Z363" s="94">
        <f>INT('Mob (2)'!AF363)</f>
        <v>1</v>
      </c>
      <c r="AA363" s="94">
        <f>INT('Mob (2)'!AG363)</f>
        <v>12</v>
      </c>
    </row>
    <row r="364" spans="1:27" x14ac:dyDescent="0.3">
      <c r="A364">
        <f>INT('Mob (2)'!A364)</f>
        <v>10412</v>
      </c>
      <c r="B364">
        <f>INT('Mob (2)'!B364)</f>
        <v>700412</v>
      </c>
      <c r="C364">
        <f>INT('Mob (2)'!C364)</f>
        <v>2</v>
      </c>
      <c r="D364">
        <f>INT('Mob (2)'!D364)</f>
        <v>1</v>
      </c>
      <c r="E364">
        <f>INT('Mob (2)'!E364)</f>
        <v>1</v>
      </c>
      <c r="F364">
        <f>INT('Mob (2)'!F364)</f>
        <v>1</v>
      </c>
      <c r="G364">
        <f>INT('Mob (2)'!G364)</f>
        <v>1</v>
      </c>
      <c r="H364">
        <f>INT('Mob (2)'!H364)</f>
        <v>0</v>
      </c>
      <c r="I364">
        <f>INT('Mob (2)'!I364)</f>
        <v>5595</v>
      </c>
      <c r="J364">
        <f>INT('Mob (2)'!J364)</f>
        <v>5595</v>
      </c>
      <c r="K364">
        <f>INT('Mob (2)'!K364)</f>
        <v>5595</v>
      </c>
      <c r="L364">
        <f>INT('Mob (2)'!L364)</f>
        <v>0</v>
      </c>
      <c r="M364">
        <f>INT('Mob (2)'!M364)</f>
        <v>424</v>
      </c>
      <c r="N364">
        <f>INT('Mob (2)'!N364)</f>
        <v>424</v>
      </c>
      <c r="O364">
        <f>INT('Mob (2)'!O364)</f>
        <v>424</v>
      </c>
      <c r="P364">
        <f>INT('Mob (2)'!P364)</f>
        <v>0</v>
      </c>
      <c r="Q364">
        <f>INT('Mob (2)'!R364)</f>
        <v>85</v>
      </c>
      <c r="R364">
        <f>INT('Mob (2)'!S364)</f>
        <v>0</v>
      </c>
      <c r="S364">
        <f>INT('Mob (2)'!T364)</f>
        <v>62</v>
      </c>
      <c r="T364">
        <f>INT('Mob (2)'!V364)</f>
        <v>0</v>
      </c>
      <c r="U364" s="94">
        <f>INT('Mob (2)'!AB364)</f>
        <v>0</v>
      </c>
      <c r="V364">
        <f>INT('Mob (2)'!W364)</f>
        <v>800221</v>
      </c>
      <c r="W364" s="94">
        <f>INT('Mob (2)'!X364)</f>
        <v>50</v>
      </c>
      <c r="X364" s="94">
        <f>INT('Mob (2)'!AD364)</f>
        <v>50</v>
      </c>
      <c r="Y364" s="94">
        <f>INT('Mob (2)'!AE364)</f>
        <v>7</v>
      </c>
      <c r="Z364" s="94">
        <f>INT('Mob (2)'!AF364)</f>
        <v>0</v>
      </c>
      <c r="AA364" s="94">
        <f>INT('Mob (2)'!AG364)</f>
        <v>98</v>
      </c>
    </row>
    <row r="365" spans="1:27" x14ac:dyDescent="0.3">
      <c r="A365">
        <f>INT('Mob (2)'!A365)</f>
        <v>10413</v>
      </c>
      <c r="B365">
        <f>INT('Mob (2)'!B365)</f>
        <v>700413</v>
      </c>
      <c r="C365">
        <f>INT('Mob (2)'!C365)</f>
        <v>2</v>
      </c>
      <c r="D365">
        <f>INT('Mob (2)'!D365)</f>
        <v>1</v>
      </c>
      <c r="E365">
        <f>INT('Mob (2)'!E365)</f>
        <v>1</v>
      </c>
      <c r="F365">
        <f>INT('Mob (2)'!F365)</f>
        <v>1</v>
      </c>
      <c r="G365">
        <f>INT('Mob (2)'!G365)</f>
        <v>1</v>
      </c>
      <c r="H365">
        <f>INT('Mob (2)'!H365)</f>
        <v>0</v>
      </c>
      <c r="I365">
        <f>INT('Mob (2)'!I365)</f>
        <v>5618</v>
      </c>
      <c r="J365">
        <f>INT('Mob (2)'!J365)</f>
        <v>5618</v>
      </c>
      <c r="K365">
        <f>INT('Mob (2)'!K365)</f>
        <v>5618</v>
      </c>
      <c r="L365">
        <f>INT('Mob (2)'!L365)</f>
        <v>0</v>
      </c>
      <c r="M365">
        <f>INT('Mob (2)'!M365)</f>
        <v>425</v>
      </c>
      <c r="N365">
        <f>INT('Mob (2)'!N365)</f>
        <v>425</v>
      </c>
      <c r="O365">
        <f>INT('Mob (2)'!O365)</f>
        <v>425</v>
      </c>
      <c r="P365">
        <f>INT('Mob (2)'!P365)</f>
        <v>0</v>
      </c>
      <c r="Q365">
        <f>INT('Mob (2)'!R365)</f>
        <v>85</v>
      </c>
      <c r="R365">
        <f>INT('Mob (2)'!S365)</f>
        <v>0</v>
      </c>
      <c r="S365">
        <f>INT('Mob (2)'!T365)</f>
        <v>62</v>
      </c>
      <c r="T365">
        <f>INT('Mob (2)'!V365)</f>
        <v>0</v>
      </c>
      <c r="U365" s="94">
        <f>INT('Mob (2)'!AB365)</f>
        <v>0</v>
      </c>
      <c r="V365">
        <f>INT('Mob (2)'!W365)</f>
        <v>800221</v>
      </c>
      <c r="W365" s="94">
        <f>INT('Mob (2)'!X365)</f>
        <v>50</v>
      </c>
      <c r="X365" s="94">
        <f>INT('Mob (2)'!AD365)</f>
        <v>53</v>
      </c>
      <c r="Y365" s="94">
        <f>INT('Mob (2)'!AE365)</f>
        <v>7</v>
      </c>
      <c r="Z365" s="94">
        <f>INT('Mob (2)'!AF365)</f>
        <v>1</v>
      </c>
      <c r="AA365" s="94">
        <f>INT('Mob (2)'!AG365)</f>
        <v>86</v>
      </c>
    </row>
    <row r="366" spans="1:27" x14ac:dyDescent="0.3">
      <c r="A366">
        <f>INT('Mob (2)'!A366)</f>
        <v>10414</v>
      </c>
      <c r="B366">
        <f>INT('Mob (2)'!B366)</f>
        <v>700414</v>
      </c>
      <c r="C366">
        <f>INT('Mob (2)'!C366)</f>
        <v>2</v>
      </c>
      <c r="D366">
        <f>INT('Mob (2)'!D366)</f>
        <v>1</v>
      </c>
      <c r="E366">
        <f>INT('Mob (2)'!E366)</f>
        <v>1</v>
      </c>
      <c r="F366">
        <f>INT('Mob (2)'!F366)</f>
        <v>1</v>
      </c>
      <c r="G366">
        <f>INT('Mob (2)'!G366)</f>
        <v>0</v>
      </c>
      <c r="H366">
        <f>INT('Mob (2)'!H366)</f>
        <v>25</v>
      </c>
      <c r="I366">
        <f>INT('Mob (2)'!I366)</f>
        <v>5640</v>
      </c>
      <c r="J366">
        <f>INT('Mob (2)'!J366)</f>
        <v>5640</v>
      </c>
      <c r="K366">
        <f>INT('Mob (2)'!K366)</f>
        <v>5640</v>
      </c>
      <c r="L366">
        <f>INT('Mob (2)'!L366)</f>
        <v>0</v>
      </c>
      <c r="M366">
        <f>INT('Mob (2)'!M366)</f>
        <v>426</v>
      </c>
      <c r="N366">
        <f>INT('Mob (2)'!N366)</f>
        <v>426</v>
      </c>
      <c r="O366">
        <f>INT('Mob (2)'!O366)</f>
        <v>426</v>
      </c>
      <c r="P366">
        <f>INT('Mob (2)'!P366)</f>
        <v>0</v>
      </c>
      <c r="Q366">
        <f>INT('Mob (2)'!R366)</f>
        <v>85</v>
      </c>
      <c r="R366">
        <f>INT('Mob (2)'!S366)</f>
        <v>0</v>
      </c>
      <c r="S366">
        <f>INT('Mob (2)'!T366)</f>
        <v>63</v>
      </c>
      <c r="T366">
        <f>INT('Mob (2)'!V366)</f>
        <v>0</v>
      </c>
      <c r="U366" s="94">
        <f>INT('Mob (2)'!AB366)</f>
        <v>0</v>
      </c>
      <c r="V366">
        <f>INT('Mob (2)'!W366)</f>
        <v>800142</v>
      </c>
      <c r="W366" s="94">
        <f>INT('Mob (2)'!X366)</f>
        <v>15</v>
      </c>
      <c r="X366" s="94">
        <f>INT('Mob (2)'!AD366)</f>
        <v>74</v>
      </c>
      <c r="Y366" s="94">
        <f>INT('Mob (2)'!AE366)</f>
        <v>1</v>
      </c>
      <c r="Z366" s="94">
        <f>INT('Mob (2)'!AF366)</f>
        <v>0</v>
      </c>
      <c r="AA366" s="94">
        <f>INT('Mob (2)'!AG366)</f>
        <v>11</v>
      </c>
    </row>
    <row r="367" spans="1:27" x14ac:dyDescent="0.3">
      <c r="A367">
        <f>INT('Mob (2)'!A367)</f>
        <v>12001</v>
      </c>
      <c r="B367">
        <f>INT('Mob (2)'!B367)</f>
        <v>702001</v>
      </c>
      <c r="C367">
        <f>INT('Mob (2)'!C367)</f>
        <v>1</v>
      </c>
      <c r="D367">
        <f>INT('Mob (2)'!D367)</f>
        <v>1</v>
      </c>
      <c r="E367">
        <f>INT('Mob (2)'!E367)</f>
        <v>1</v>
      </c>
      <c r="F367">
        <f>INT('Mob (2)'!F367)</f>
        <v>1</v>
      </c>
      <c r="G367">
        <f>INT('Mob (2)'!G367)</f>
        <v>0</v>
      </c>
      <c r="H367">
        <f>INT('Mob (2)'!H367)</f>
        <v>180</v>
      </c>
      <c r="I367">
        <f>INT('Mob (2)'!I367)</f>
        <v>2280</v>
      </c>
      <c r="J367">
        <f>INT('Mob (2)'!J367)</f>
        <v>1520</v>
      </c>
      <c r="K367">
        <f>INT('Mob (2)'!K367)</f>
        <v>2280</v>
      </c>
      <c r="L367">
        <f>INT('Mob (2)'!L367)</f>
        <v>1</v>
      </c>
      <c r="M367">
        <f>INT('Mob (2)'!M367)</f>
        <v>888</v>
      </c>
      <c r="N367">
        <f>INT('Mob (2)'!N367)</f>
        <v>444</v>
      </c>
      <c r="O367">
        <f>INT('Mob (2)'!O367)</f>
        <v>888</v>
      </c>
      <c r="P367">
        <f>INT('Mob (2)'!P367)</f>
        <v>2</v>
      </c>
      <c r="Q367">
        <f>INT('Mob (2)'!R367)</f>
        <v>100</v>
      </c>
      <c r="R367">
        <f>INT('Mob (2)'!S367)</f>
        <v>0</v>
      </c>
      <c r="S367">
        <f>INT('Mob (2)'!T367)</f>
        <v>17</v>
      </c>
      <c r="T367">
        <f>INT('Mob (2)'!V367)</f>
        <v>0</v>
      </c>
      <c r="U367" s="94">
        <f>INT('Mob (2)'!AB367)</f>
        <v>0</v>
      </c>
      <c r="V367">
        <f>INT('Mob (2)'!W367)</f>
        <v>800237</v>
      </c>
      <c r="W367" s="94">
        <f>INT('Mob (2)'!X367)</f>
        <v>100</v>
      </c>
      <c r="X367" s="94">
        <f>INT('Mob (2)'!AD367)</f>
        <v>70</v>
      </c>
      <c r="Y367" s="94">
        <f>INT('Mob (2)'!AE367)</f>
        <v>6</v>
      </c>
      <c r="Z367" s="94">
        <f>INT('Mob (2)'!AF367)</f>
        <v>0</v>
      </c>
      <c r="AA367" s="94">
        <f>INT('Mob (2)'!AG367)</f>
        <v>0</v>
      </c>
    </row>
    <row r="368" spans="1:27" x14ac:dyDescent="0.3">
      <c r="A368">
        <f>INT('Mob (2)'!A368)</f>
        <v>12002</v>
      </c>
      <c r="B368">
        <f>INT('Mob (2)'!B368)</f>
        <v>702002</v>
      </c>
      <c r="C368">
        <f>INT('Mob (2)'!C368)</f>
        <v>1</v>
      </c>
      <c r="D368">
        <f>INT('Mob (2)'!D368)</f>
        <v>1</v>
      </c>
      <c r="E368">
        <f>INT('Mob (2)'!E368)</f>
        <v>1</v>
      </c>
      <c r="F368">
        <f>INT('Mob (2)'!F368)</f>
        <v>1</v>
      </c>
      <c r="G368">
        <f>INT('Mob (2)'!G368)</f>
        <v>0</v>
      </c>
      <c r="H368">
        <f>INT('Mob (2)'!H368)</f>
        <v>180</v>
      </c>
      <c r="I368">
        <f>INT('Mob (2)'!I368)</f>
        <v>2550</v>
      </c>
      <c r="J368">
        <f>INT('Mob (2)'!J368)</f>
        <v>1700</v>
      </c>
      <c r="K368">
        <f>INT('Mob (2)'!K368)</f>
        <v>2550</v>
      </c>
      <c r="L368">
        <f>INT('Mob (2)'!L368)</f>
        <v>1</v>
      </c>
      <c r="M368">
        <f>INT('Mob (2)'!M368)</f>
        <v>924</v>
      </c>
      <c r="N368">
        <f>INT('Mob (2)'!N368)</f>
        <v>462</v>
      </c>
      <c r="O368">
        <f>INT('Mob (2)'!O368)</f>
        <v>924</v>
      </c>
      <c r="P368">
        <f>INT('Mob (2)'!P368)</f>
        <v>2</v>
      </c>
      <c r="Q368">
        <f>INT('Mob (2)'!R368)</f>
        <v>100</v>
      </c>
      <c r="R368">
        <f>INT('Mob (2)'!S368)</f>
        <v>0</v>
      </c>
      <c r="S368">
        <f>INT('Mob (2)'!T368)</f>
        <v>20</v>
      </c>
      <c r="T368">
        <f>INT('Mob (2)'!V368)</f>
        <v>0</v>
      </c>
      <c r="U368" s="94">
        <f>INT('Mob (2)'!AB368)</f>
        <v>0</v>
      </c>
      <c r="V368">
        <f>INT('Mob (2)'!W368)</f>
        <v>800238</v>
      </c>
      <c r="W368" s="94">
        <f>INT('Mob (2)'!X368)</f>
        <v>100</v>
      </c>
      <c r="X368" s="94">
        <f>INT('Mob (2)'!AD368)</f>
        <v>44</v>
      </c>
      <c r="Y368" s="94">
        <f>INT('Mob (2)'!AE368)</f>
        <v>6</v>
      </c>
      <c r="Z368" s="94">
        <f>INT('Mob (2)'!AF368)</f>
        <v>0</v>
      </c>
      <c r="AA368" s="94">
        <f>INT('Mob (2)'!AG368)</f>
        <v>0</v>
      </c>
    </row>
    <row r="369" spans="1:27" x14ac:dyDescent="0.3">
      <c r="A369">
        <f>INT('Mob (2)'!A369)</f>
        <v>12003</v>
      </c>
      <c r="B369">
        <f>INT('Mob (2)'!B369)</f>
        <v>702003</v>
      </c>
      <c r="C369">
        <f>INT('Mob (2)'!C369)</f>
        <v>1</v>
      </c>
      <c r="D369">
        <f>INT('Mob (2)'!D369)</f>
        <v>1</v>
      </c>
      <c r="E369">
        <f>INT('Mob (2)'!E369)</f>
        <v>1</v>
      </c>
      <c r="F369">
        <f>INT('Mob (2)'!F369)</f>
        <v>1</v>
      </c>
      <c r="G369">
        <f>INT('Mob (2)'!G369)</f>
        <v>0</v>
      </c>
      <c r="H369">
        <f>INT('Mob (2)'!H369)</f>
        <v>180</v>
      </c>
      <c r="I369">
        <f>INT('Mob (2)'!I369)</f>
        <v>2752</v>
      </c>
      <c r="J369">
        <f>INT('Mob (2)'!J369)</f>
        <v>1835</v>
      </c>
      <c r="K369">
        <f>INT('Mob (2)'!K369)</f>
        <v>2752</v>
      </c>
      <c r="L369">
        <f>INT('Mob (2)'!L369)</f>
        <v>1</v>
      </c>
      <c r="M369">
        <f>INT('Mob (2)'!M369)</f>
        <v>952</v>
      </c>
      <c r="N369">
        <f>INT('Mob (2)'!N369)</f>
        <v>476</v>
      </c>
      <c r="O369">
        <f>INT('Mob (2)'!O369)</f>
        <v>952</v>
      </c>
      <c r="P369">
        <f>INT('Mob (2)'!P369)</f>
        <v>2</v>
      </c>
      <c r="Q369">
        <f>INT('Mob (2)'!R369)</f>
        <v>100</v>
      </c>
      <c r="R369">
        <f>INT('Mob (2)'!S369)</f>
        <v>0</v>
      </c>
      <c r="S369">
        <f>INT('Mob (2)'!T369)</f>
        <v>22</v>
      </c>
      <c r="T369">
        <f>INT('Mob (2)'!V369)</f>
        <v>0</v>
      </c>
      <c r="U369" s="94">
        <f>INT('Mob (2)'!AB369)</f>
        <v>0</v>
      </c>
      <c r="V369">
        <f>INT('Mob (2)'!W369)</f>
        <v>800239</v>
      </c>
      <c r="W369" s="94">
        <f>INT('Mob (2)'!X369)</f>
        <v>100</v>
      </c>
      <c r="X369" s="94">
        <f>INT('Mob (2)'!AD369)</f>
        <v>50</v>
      </c>
      <c r="Y369" s="94">
        <f>INT('Mob (2)'!AE369)</f>
        <v>6</v>
      </c>
      <c r="Z369" s="94">
        <f>INT('Mob (2)'!AF369)</f>
        <v>0</v>
      </c>
      <c r="AA369" s="94">
        <f>INT('Mob (2)'!AG369)</f>
        <v>0</v>
      </c>
    </row>
    <row r="370" spans="1:27" x14ac:dyDescent="0.3">
      <c r="A370">
        <f>INT('Mob (2)'!A370)</f>
        <v>12004</v>
      </c>
      <c r="B370">
        <f>INT('Mob (2)'!B370)</f>
        <v>702004</v>
      </c>
      <c r="C370">
        <f>INT('Mob (2)'!C370)</f>
        <v>1</v>
      </c>
      <c r="D370">
        <f>INT('Mob (2)'!D370)</f>
        <v>1</v>
      </c>
      <c r="E370">
        <f>INT('Mob (2)'!E370)</f>
        <v>1</v>
      </c>
      <c r="F370">
        <f>INT('Mob (2)'!F370)</f>
        <v>1</v>
      </c>
      <c r="G370">
        <f>INT('Mob (2)'!G370)</f>
        <v>0</v>
      </c>
      <c r="H370">
        <f>INT('Mob (2)'!H370)</f>
        <v>180</v>
      </c>
      <c r="I370">
        <f>INT('Mob (2)'!I370)</f>
        <v>2989</v>
      </c>
      <c r="J370">
        <f>INT('Mob (2)'!J370)</f>
        <v>1993</v>
      </c>
      <c r="K370">
        <f>INT('Mob (2)'!K370)</f>
        <v>2989</v>
      </c>
      <c r="L370">
        <f>INT('Mob (2)'!L370)</f>
        <v>1</v>
      </c>
      <c r="M370">
        <f>INT('Mob (2)'!M370)</f>
        <v>980</v>
      </c>
      <c r="N370">
        <f>INT('Mob (2)'!N370)</f>
        <v>490</v>
      </c>
      <c r="O370">
        <f>INT('Mob (2)'!O370)</f>
        <v>980</v>
      </c>
      <c r="P370">
        <f>INT('Mob (2)'!P370)</f>
        <v>2</v>
      </c>
      <c r="Q370">
        <f>INT('Mob (2)'!R370)</f>
        <v>100</v>
      </c>
      <c r="R370">
        <f>INT('Mob (2)'!S370)</f>
        <v>0</v>
      </c>
      <c r="S370">
        <f>INT('Mob (2)'!T370)</f>
        <v>24</v>
      </c>
      <c r="T370">
        <f>INT('Mob (2)'!V370)</f>
        <v>0</v>
      </c>
      <c r="U370" s="94">
        <f>INT('Mob (2)'!AB370)</f>
        <v>0</v>
      </c>
      <c r="V370">
        <f>INT('Mob (2)'!W370)</f>
        <v>800240</v>
      </c>
      <c r="W370" s="94">
        <f>INT('Mob (2)'!X370)</f>
        <v>100</v>
      </c>
      <c r="X370" s="94">
        <f>INT('Mob (2)'!AD370)</f>
        <v>73</v>
      </c>
      <c r="Y370" s="94">
        <f>INT('Mob (2)'!AE370)</f>
        <v>6</v>
      </c>
      <c r="Z370" s="94">
        <f>INT('Mob (2)'!AF370)</f>
        <v>0</v>
      </c>
      <c r="AA370" s="94">
        <f>INT('Mob (2)'!AG370)</f>
        <v>0</v>
      </c>
    </row>
    <row r="371" spans="1:27" x14ac:dyDescent="0.3">
      <c r="A371">
        <f>INT('Mob (2)'!A371)</f>
        <v>13101</v>
      </c>
      <c r="B371">
        <f>INT('Mob (2)'!B371)</f>
        <v>700101</v>
      </c>
      <c r="C371">
        <f>INT('Mob (2)'!C371)</f>
        <v>1</v>
      </c>
      <c r="D371">
        <f>INT('Mob (2)'!D371)</f>
        <v>1</v>
      </c>
      <c r="E371">
        <f>INT('Mob (2)'!E371)</f>
        <v>1</v>
      </c>
      <c r="F371">
        <f>INT('Mob (2)'!F371)</f>
        <v>1</v>
      </c>
      <c r="G371">
        <f>INT('Mob (2)'!G371)</f>
        <v>1</v>
      </c>
      <c r="H371">
        <f>INT('Mob (2)'!H371)</f>
        <v>0</v>
      </c>
      <c r="I371">
        <f>INT('Mob (2)'!I371)</f>
        <v>3471</v>
      </c>
      <c r="J371">
        <f>INT('Mob (2)'!J371)</f>
        <v>1543</v>
      </c>
      <c r="K371">
        <f>INT('Mob (2)'!K371)</f>
        <v>3471</v>
      </c>
      <c r="L371">
        <f>INT('Mob (2)'!L371)</f>
        <v>2</v>
      </c>
      <c r="M371">
        <f>INT('Mob (2)'!M371)</f>
        <v>223</v>
      </c>
      <c r="N371">
        <f>INT('Mob (2)'!N371)</f>
        <v>223</v>
      </c>
      <c r="O371">
        <f>INT('Mob (2)'!O371)</f>
        <v>223</v>
      </c>
      <c r="P371">
        <f>INT('Mob (2)'!P371)</f>
        <v>0</v>
      </c>
      <c r="Q371">
        <f>INT('Mob (2)'!R371)</f>
        <v>79</v>
      </c>
      <c r="R371">
        <f>INT('Mob (2)'!S371)</f>
        <v>0</v>
      </c>
      <c r="S371">
        <f>INT('Mob (2)'!T371)</f>
        <v>39</v>
      </c>
      <c r="T371">
        <f>INT('Mob (2)'!V371)</f>
        <v>0</v>
      </c>
      <c r="U371" s="94">
        <f>INT('Mob (2)'!AB371)</f>
        <v>0</v>
      </c>
      <c r="V371">
        <f>INT('Mob (2)'!W371)</f>
        <v>800183</v>
      </c>
      <c r="W371" s="94">
        <f>INT('Mob (2)'!X371)</f>
        <v>100</v>
      </c>
      <c r="X371" s="94">
        <f>INT('Mob (2)'!AD371)</f>
        <v>52</v>
      </c>
      <c r="Y371" s="94">
        <f>INT('Mob (2)'!AE371)</f>
        <v>7</v>
      </c>
      <c r="Z371" s="94">
        <f>INT('Mob (2)'!AF371)</f>
        <v>1</v>
      </c>
      <c r="AA371" s="94">
        <f>INT('Mob (2)'!AG371)</f>
        <v>17</v>
      </c>
    </row>
    <row r="372" spans="1:27" x14ac:dyDescent="0.3">
      <c r="A372">
        <f>INT('Mob (2)'!A372)</f>
        <v>13102</v>
      </c>
      <c r="B372">
        <f>INT('Mob (2)'!B372)</f>
        <v>700102</v>
      </c>
      <c r="C372">
        <f>INT('Mob (2)'!C372)</f>
        <v>1</v>
      </c>
      <c r="D372">
        <f>INT('Mob (2)'!D372)</f>
        <v>1</v>
      </c>
      <c r="E372">
        <f>INT('Mob (2)'!E372)</f>
        <v>1</v>
      </c>
      <c r="F372">
        <f>INT('Mob (2)'!F372)</f>
        <v>1</v>
      </c>
      <c r="G372">
        <f>INT('Mob (2)'!G372)</f>
        <v>0</v>
      </c>
      <c r="H372">
        <f>INT('Mob (2)'!H372)</f>
        <v>15</v>
      </c>
      <c r="I372">
        <f>INT('Mob (2)'!I372)</f>
        <v>3521</v>
      </c>
      <c r="J372">
        <f>INT('Mob (2)'!J372)</f>
        <v>1565</v>
      </c>
      <c r="K372">
        <f>INT('Mob (2)'!K372)</f>
        <v>3521</v>
      </c>
      <c r="L372">
        <f>INT('Mob (2)'!L372)</f>
        <v>2</v>
      </c>
      <c r="M372">
        <f>INT('Mob (2)'!M372)</f>
        <v>224</v>
      </c>
      <c r="N372">
        <f>INT('Mob (2)'!N372)</f>
        <v>224</v>
      </c>
      <c r="O372">
        <f>INT('Mob (2)'!O372)</f>
        <v>224</v>
      </c>
      <c r="P372">
        <f>INT('Mob (2)'!P372)</f>
        <v>0</v>
      </c>
      <c r="Q372">
        <f>INT('Mob (2)'!R372)</f>
        <v>79</v>
      </c>
      <c r="R372">
        <f>INT('Mob (2)'!S372)</f>
        <v>0</v>
      </c>
      <c r="S372">
        <f>INT('Mob (2)'!T372)</f>
        <v>40</v>
      </c>
      <c r="T372">
        <f>INT('Mob (2)'!V372)</f>
        <v>0</v>
      </c>
      <c r="U372" s="94">
        <f>INT('Mob (2)'!AB372)</f>
        <v>0</v>
      </c>
      <c r="V372">
        <f>INT('Mob (2)'!W372)</f>
        <v>800082</v>
      </c>
      <c r="W372" s="94">
        <f>INT('Mob (2)'!X372)</f>
        <v>15</v>
      </c>
      <c r="X372" s="94">
        <f>INT('Mob (2)'!AD372)</f>
        <v>72</v>
      </c>
      <c r="Y372" s="94">
        <f>INT('Mob (2)'!AE372)</f>
        <v>1</v>
      </c>
      <c r="Z372" s="94">
        <f>INT('Mob (2)'!AF372)</f>
        <v>1</v>
      </c>
      <c r="AA372" s="94">
        <f>INT('Mob (2)'!AG372)</f>
        <v>81</v>
      </c>
    </row>
    <row r="373" spans="1:27" x14ac:dyDescent="0.3">
      <c r="A373">
        <f>INT('Mob (2)'!A373)</f>
        <v>13104</v>
      </c>
      <c r="B373">
        <f>INT('Mob (2)'!B373)</f>
        <v>700104</v>
      </c>
      <c r="C373">
        <f>INT('Mob (2)'!C373)</f>
        <v>1</v>
      </c>
      <c r="D373">
        <f>INT('Mob (2)'!D373)</f>
        <v>1</v>
      </c>
      <c r="E373">
        <f>INT('Mob (2)'!E373)</f>
        <v>1</v>
      </c>
      <c r="F373">
        <f>INT('Mob (2)'!F373)</f>
        <v>1</v>
      </c>
      <c r="G373">
        <f>INT('Mob (2)'!G373)</f>
        <v>0</v>
      </c>
      <c r="H373">
        <f>INT('Mob (2)'!H373)</f>
        <v>15</v>
      </c>
      <c r="I373">
        <f>INT('Mob (2)'!I373)</f>
        <v>3622</v>
      </c>
      <c r="J373">
        <f>INT('Mob (2)'!J373)</f>
        <v>1610</v>
      </c>
      <c r="K373">
        <f>INT('Mob (2)'!K373)</f>
        <v>3622</v>
      </c>
      <c r="L373">
        <f>INT('Mob (2)'!L373)</f>
        <v>2</v>
      </c>
      <c r="M373">
        <f>INT('Mob (2)'!M373)</f>
        <v>226</v>
      </c>
      <c r="N373">
        <f>INT('Mob (2)'!N373)</f>
        <v>226</v>
      </c>
      <c r="O373">
        <f>INT('Mob (2)'!O373)</f>
        <v>226</v>
      </c>
      <c r="P373">
        <f>INT('Mob (2)'!P373)</f>
        <v>0</v>
      </c>
      <c r="Q373">
        <f>INT('Mob (2)'!R373)</f>
        <v>79</v>
      </c>
      <c r="R373">
        <f>INT('Mob (2)'!S373)</f>
        <v>0</v>
      </c>
      <c r="S373">
        <f>INT('Mob (2)'!T373)</f>
        <v>41</v>
      </c>
      <c r="T373">
        <f>INT('Mob (2)'!V373)</f>
        <v>0</v>
      </c>
      <c r="U373" s="94">
        <f>INT('Mob (2)'!AB373)</f>
        <v>0</v>
      </c>
      <c r="V373">
        <f>INT('Mob (2)'!W373)</f>
        <v>800082</v>
      </c>
      <c r="W373" s="94">
        <f>INT('Mob (2)'!X373)</f>
        <v>15</v>
      </c>
      <c r="X373" s="94">
        <f>INT('Mob (2)'!AD373)</f>
        <v>51</v>
      </c>
      <c r="Y373" s="94">
        <f>INT('Mob (2)'!AE373)</f>
        <v>1</v>
      </c>
      <c r="Z373" s="94">
        <f>INT('Mob (2)'!AF373)</f>
        <v>1</v>
      </c>
      <c r="AA373" s="94">
        <f>INT('Mob (2)'!AG373)</f>
        <v>25</v>
      </c>
    </row>
    <row r="374" spans="1:27" x14ac:dyDescent="0.3">
      <c r="A374">
        <f>INT('Mob (2)'!A374)</f>
        <v>13105</v>
      </c>
      <c r="B374">
        <f>INT('Mob (2)'!B374)</f>
        <v>700105</v>
      </c>
      <c r="C374">
        <f>INT('Mob (2)'!C374)</f>
        <v>1</v>
      </c>
      <c r="D374">
        <f>INT('Mob (2)'!D374)</f>
        <v>1</v>
      </c>
      <c r="E374">
        <f>INT('Mob (2)'!E374)</f>
        <v>1</v>
      </c>
      <c r="F374">
        <f>INT('Mob (2)'!F374)</f>
        <v>1</v>
      </c>
      <c r="G374">
        <f>INT('Mob (2)'!G374)</f>
        <v>0</v>
      </c>
      <c r="H374">
        <f>INT('Mob (2)'!H374)</f>
        <v>15</v>
      </c>
      <c r="I374">
        <f>INT('Mob (2)'!I374)</f>
        <v>3723</v>
      </c>
      <c r="J374">
        <f>INT('Mob (2)'!J374)</f>
        <v>1655</v>
      </c>
      <c r="K374">
        <f>INT('Mob (2)'!K374)</f>
        <v>3723</v>
      </c>
      <c r="L374">
        <f>INT('Mob (2)'!L374)</f>
        <v>2</v>
      </c>
      <c r="M374">
        <f>INT('Mob (2)'!M374)</f>
        <v>229</v>
      </c>
      <c r="N374">
        <f>INT('Mob (2)'!N374)</f>
        <v>229</v>
      </c>
      <c r="O374">
        <f>INT('Mob (2)'!O374)</f>
        <v>229</v>
      </c>
      <c r="P374">
        <f>INT('Mob (2)'!P374)</f>
        <v>0</v>
      </c>
      <c r="Q374">
        <f>INT('Mob (2)'!R374)</f>
        <v>79</v>
      </c>
      <c r="R374">
        <f>INT('Mob (2)'!S374)</f>
        <v>0</v>
      </c>
      <c r="S374">
        <f>INT('Mob (2)'!T374)</f>
        <v>42</v>
      </c>
      <c r="T374">
        <f>INT('Mob (2)'!V374)</f>
        <v>0</v>
      </c>
      <c r="U374" s="94">
        <f>INT('Mob (2)'!AB374)</f>
        <v>0</v>
      </c>
      <c r="V374">
        <f>INT('Mob (2)'!W374)</f>
        <v>800082</v>
      </c>
      <c r="W374" s="94">
        <f>INT('Mob (2)'!X374)</f>
        <v>15</v>
      </c>
      <c r="X374" s="94">
        <f>INT('Mob (2)'!AD374)</f>
        <v>57</v>
      </c>
      <c r="Y374" s="94">
        <f>INT('Mob (2)'!AE374)</f>
        <v>1</v>
      </c>
      <c r="Z374" s="94">
        <f>INT('Mob (2)'!AF374)</f>
        <v>1</v>
      </c>
      <c r="AA374" s="94">
        <f>INT('Mob (2)'!AG374)</f>
        <v>8</v>
      </c>
    </row>
    <row r="375" spans="1:27" x14ac:dyDescent="0.3">
      <c r="A375">
        <f>INT('Mob (2)'!A375)</f>
        <v>13106</v>
      </c>
      <c r="B375">
        <f>INT('Mob (2)'!B375)</f>
        <v>700106</v>
      </c>
      <c r="C375">
        <f>INT('Mob (2)'!C375)</f>
        <v>1</v>
      </c>
      <c r="D375">
        <f>INT('Mob (2)'!D375)</f>
        <v>1</v>
      </c>
      <c r="E375">
        <f>INT('Mob (2)'!E375)</f>
        <v>1</v>
      </c>
      <c r="F375">
        <f>INT('Mob (2)'!F375)</f>
        <v>1</v>
      </c>
      <c r="G375">
        <f>INT('Mob (2)'!G375)</f>
        <v>0</v>
      </c>
      <c r="H375">
        <f>INT('Mob (2)'!H375)</f>
        <v>15</v>
      </c>
      <c r="I375">
        <f>INT('Mob (2)'!I375)</f>
        <v>3775</v>
      </c>
      <c r="J375">
        <f>INT('Mob (2)'!J375)</f>
        <v>1678</v>
      </c>
      <c r="K375">
        <f>INT('Mob (2)'!K375)</f>
        <v>3775</v>
      </c>
      <c r="L375">
        <f>INT('Mob (2)'!L375)</f>
        <v>2</v>
      </c>
      <c r="M375">
        <f>INT('Mob (2)'!M375)</f>
        <v>230</v>
      </c>
      <c r="N375">
        <f>INT('Mob (2)'!N375)</f>
        <v>230</v>
      </c>
      <c r="O375">
        <f>INT('Mob (2)'!O375)</f>
        <v>230</v>
      </c>
      <c r="P375">
        <f>INT('Mob (2)'!P375)</f>
        <v>0</v>
      </c>
      <c r="Q375">
        <f>INT('Mob (2)'!R375)</f>
        <v>79</v>
      </c>
      <c r="R375">
        <f>INT('Mob (2)'!S375)</f>
        <v>0</v>
      </c>
      <c r="S375">
        <f>INT('Mob (2)'!T375)</f>
        <v>43</v>
      </c>
      <c r="T375">
        <f>INT('Mob (2)'!V375)</f>
        <v>0</v>
      </c>
      <c r="U375" s="94">
        <f>INT('Mob (2)'!AB375)</f>
        <v>0</v>
      </c>
      <c r="V375">
        <f>INT('Mob (2)'!W375)</f>
        <v>800082</v>
      </c>
      <c r="W375" s="94">
        <f>INT('Mob (2)'!X375)</f>
        <v>15</v>
      </c>
      <c r="X375" s="94">
        <f>INT('Mob (2)'!AD375)</f>
        <v>41</v>
      </c>
      <c r="Y375" s="94">
        <f>INT('Mob (2)'!AE375)</f>
        <v>1</v>
      </c>
      <c r="Z375" s="94">
        <f>INT('Mob (2)'!AF375)</f>
        <v>1</v>
      </c>
      <c r="AA375" s="94">
        <f>INT('Mob (2)'!AG375)</f>
        <v>86</v>
      </c>
    </row>
    <row r="376" spans="1:27" x14ac:dyDescent="0.3">
      <c r="A376">
        <f>INT('Mob (2)'!A376)</f>
        <v>13109</v>
      </c>
      <c r="B376">
        <f>INT('Mob (2)'!B376)</f>
        <v>700109</v>
      </c>
      <c r="C376">
        <f>INT('Mob (2)'!C376)</f>
        <v>1</v>
      </c>
      <c r="D376">
        <f>INT('Mob (2)'!D376)</f>
        <v>1</v>
      </c>
      <c r="E376">
        <f>INT('Mob (2)'!E376)</f>
        <v>1</v>
      </c>
      <c r="F376">
        <f>INT('Mob (2)'!F376)</f>
        <v>1</v>
      </c>
      <c r="G376">
        <f>INT('Mob (2)'!G376)</f>
        <v>0</v>
      </c>
      <c r="H376">
        <f>INT('Mob (2)'!H376)</f>
        <v>15</v>
      </c>
      <c r="I376">
        <f>INT('Mob (2)'!I376)</f>
        <v>3926</v>
      </c>
      <c r="J376">
        <f>INT('Mob (2)'!J376)</f>
        <v>1745</v>
      </c>
      <c r="K376">
        <f>INT('Mob (2)'!K376)</f>
        <v>3926</v>
      </c>
      <c r="L376">
        <f>INT('Mob (2)'!L376)</f>
        <v>2</v>
      </c>
      <c r="M376">
        <f>INT('Mob (2)'!M376)</f>
        <v>233</v>
      </c>
      <c r="N376">
        <f>INT('Mob (2)'!N376)</f>
        <v>233</v>
      </c>
      <c r="O376">
        <f>INT('Mob (2)'!O376)</f>
        <v>233</v>
      </c>
      <c r="P376">
        <f>INT('Mob (2)'!P376)</f>
        <v>0</v>
      </c>
      <c r="Q376">
        <f>INT('Mob (2)'!R376)</f>
        <v>79</v>
      </c>
      <c r="R376">
        <f>INT('Mob (2)'!S376)</f>
        <v>0</v>
      </c>
      <c r="S376">
        <f>INT('Mob (2)'!T376)</f>
        <v>44</v>
      </c>
      <c r="T376">
        <f>INT('Mob (2)'!V376)</f>
        <v>0</v>
      </c>
      <c r="U376" s="94">
        <f>INT('Mob (2)'!AB376)</f>
        <v>0</v>
      </c>
      <c r="V376">
        <f>INT('Mob (2)'!W376)</f>
        <v>800082</v>
      </c>
      <c r="W376" s="94">
        <f>INT('Mob (2)'!X376)</f>
        <v>15</v>
      </c>
      <c r="X376" s="94">
        <f>INT('Mob (2)'!AD376)</f>
        <v>79</v>
      </c>
      <c r="Y376" s="94">
        <f>INT('Mob (2)'!AE376)</f>
        <v>1</v>
      </c>
      <c r="Z376" s="94">
        <f>INT('Mob (2)'!AF376)</f>
        <v>2</v>
      </c>
      <c r="AA376" s="94">
        <f>INT('Mob (2)'!AG376)</f>
        <v>94</v>
      </c>
    </row>
    <row r="377" spans="1:27" x14ac:dyDescent="0.3">
      <c r="A377">
        <f>INT('Mob (2)'!A377)</f>
        <v>13112</v>
      </c>
      <c r="B377">
        <f>INT('Mob (2)'!B377)</f>
        <v>700112</v>
      </c>
      <c r="C377">
        <f>INT('Mob (2)'!C377)</f>
        <v>1</v>
      </c>
      <c r="D377">
        <f>INT('Mob (2)'!D377)</f>
        <v>1</v>
      </c>
      <c r="E377">
        <f>INT('Mob (2)'!E377)</f>
        <v>1</v>
      </c>
      <c r="F377">
        <f>INT('Mob (2)'!F377)</f>
        <v>1</v>
      </c>
      <c r="G377">
        <f>INT('Mob (2)'!G377)</f>
        <v>0</v>
      </c>
      <c r="H377">
        <f>INT('Mob (2)'!H377)</f>
        <v>15</v>
      </c>
      <c r="I377">
        <f>INT('Mob (2)'!I377)</f>
        <v>4027</v>
      </c>
      <c r="J377">
        <f>INT('Mob (2)'!J377)</f>
        <v>1790</v>
      </c>
      <c r="K377">
        <f>INT('Mob (2)'!K377)</f>
        <v>4027</v>
      </c>
      <c r="L377">
        <f>INT('Mob (2)'!L377)</f>
        <v>2</v>
      </c>
      <c r="M377">
        <f>INT('Mob (2)'!M377)</f>
        <v>235</v>
      </c>
      <c r="N377">
        <f>INT('Mob (2)'!N377)</f>
        <v>235</v>
      </c>
      <c r="O377">
        <f>INT('Mob (2)'!O377)</f>
        <v>235</v>
      </c>
      <c r="P377">
        <f>INT('Mob (2)'!P377)</f>
        <v>0</v>
      </c>
      <c r="Q377">
        <f>INT('Mob (2)'!R377)</f>
        <v>79</v>
      </c>
      <c r="R377">
        <f>INT('Mob (2)'!S377)</f>
        <v>0</v>
      </c>
      <c r="S377">
        <f>INT('Mob (2)'!T377)</f>
        <v>46</v>
      </c>
      <c r="T377">
        <f>INT('Mob (2)'!V377)</f>
        <v>0</v>
      </c>
      <c r="U377" s="94">
        <f>INT('Mob (2)'!AB377)</f>
        <v>0</v>
      </c>
      <c r="V377">
        <f>INT('Mob (2)'!W377)</f>
        <v>800082</v>
      </c>
      <c r="W377" s="94">
        <f>INT('Mob (2)'!X377)</f>
        <v>15</v>
      </c>
      <c r="X377" s="94">
        <f>INT('Mob (2)'!AD377)</f>
        <v>44</v>
      </c>
      <c r="Y377" s="94">
        <f>INT('Mob (2)'!AE377)</f>
        <v>1</v>
      </c>
      <c r="Z377" s="94">
        <f>INT('Mob (2)'!AF377)</f>
        <v>1</v>
      </c>
      <c r="AA377" s="94">
        <f>INT('Mob (2)'!AG377)</f>
        <v>61</v>
      </c>
    </row>
    <row r="378" spans="1:27" x14ac:dyDescent="0.3">
      <c r="A378">
        <f>INT('Mob (2)'!A378)</f>
        <v>13118</v>
      </c>
      <c r="B378">
        <f>INT('Mob (2)'!B378)</f>
        <v>700118</v>
      </c>
      <c r="C378">
        <f>INT('Mob (2)'!C378)</f>
        <v>1</v>
      </c>
      <c r="D378">
        <f>INT('Mob (2)'!D378)</f>
        <v>1</v>
      </c>
      <c r="E378">
        <f>INT('Mob (2)'!E378)</f>
        <v>1</v>
      </c>
      <c r="F378">
        <f>INT('Mob (2)'!F378)</f>
        <v>1</v>
      </c>
      <c r="G378">
        <f>INT('Mob (2)'!G378)</f>
        <v>0</v>
      </c>
      <c r="H378">
        <f>INT('Mob (2)'!H378)</f>
        <v>10</v>
      </c>
      <c r="I378">
        <f>INT('Mob (2)'!I378)</f>
        <v>4230</v>
      </c>
      <c r="J378">
        <f>INT('Mob (2)'!J378)</f>
        <v>1880</v>
      </c>
      <c r="K378">
        <f>INT('Mob (2)'!K378)</f>
        <v>4230</v>
      </c>
      <c r="L378">
        <f>INT('Mob (2)'!L378)</f>
        <v>2</v>
      </c>
      <c r="M378">
        <f>INT('Mob (2)'!M378)</f>
        <v>240</v>
      </c>
      <c r="N378">
        <f>INT('Mob (2)'!N378)</f>
        <v>240</v>
      </c>
      <c r="O378">
        <f>INT('Mob (2)'!O378)</f>
        <v>240</v>
      </c>
      <c r="P378">
        <f>INT('Mob (2)'!P378)</f>
        <v>0</v>
      </c>
      <c r="Q378">
        <f>INT('Mob (2)'!R378)</f>
        <v>79</v>
      </c>
      <c r="R378">
        <f>INT('Mob (2)'!S378)</f>
        <v>0</v>
      </c>
      <c r="S378">
        <f>INT('Mob (2)'!T378)</f>
        <v>48</v>
      </c>
      <c r="T378">
        <f>INT('Mob (2)'!V378)</f>
        <v>0</v>
      </c>
      <c r="U378" s="94">
        <f>INT('Mob (2)'!AB378)</f>
        <v>0</v>
      </c>
      <c r="V378">
        <f>INT('Mob (2)'!W378)</f>
        <v>800081</v>
      </c>
      <c r="W378" s="94">
        <f>INT('Mob (2)'!X378)</f>
        <v>15</v>
      </c>
      <c r="X378" s="94">
        <f>INT('Mob (2)'!AD378)</f>
        <v>42</v>
      </c>
      <c r="Y378" s="94">
        <f>INT('Mob (2)'!AE378)</f>
        <v>1</v>
      </c>
      <c r="Z378" s="94">
        <f>INT('Mob (2)'!AF378)</f>
        <v>1</v>
      </c>
      <c r="AA378" s="94">
        <f>INT('Mob (2)'!AG378)</f>
        <v>89</v>
      </c>
    </row>
    <row r="379" spans="1:27" x14ac:dyDescent="0.3">
      <c r="A379">
        <f>INT('Mob (2)'!A379)</f>
        <v>13119</v>
      </c>
      <c r="B379">
        <f>INT('Mob (2)'!B379)</f>
        <v>700119</v>
      </c>
      <c r="C379">
        <f>INT('Mob (2)'!C379)</f>
        <v>1</v>
      </c>
      <c r="D379">
        <f>INT('Mob (2)'!D379)</f>
        <v>1</v>
      </c>
      <c r="E379">
        <f>INT('Mob (2)'!E379)</f>
        <v>1</v>
      </c>
      <c r="F379">
        <f>INT('Mob (2)'!F379)</f>
        <v>1</v>
      </c>
      <c r="G379">
        <f>INT('Mob (2)'!G379)</f>
        <v>0</v>
      </c>
      <c r="H379">
        <f>INT('Mob (2)'!H379)</f>
        <v>10</v>
      </c>
      <c r="I379">
        <f>INT('Mob (2)'!I379)</f>
        <v>4331</v>
      </c>
      <c r="J379">
        <f>INT('Mob (2)'!J379)</f>
        <v>1925</v>
      </c>
      <c r="K379">
        <f>INT('Mob (2)'!K379)</f>
        <v>4331</v>
      </c>
      <c r="L379">
        <f>INT('Mob (2)'!L379)</f>
        <v>2</v>
      </c>
      <c r="M379">
        <f>INT('Mob (2)'!M379)</f>
        <v>242</v>
      </c>
      <c r="N379">
        <f>INT('Mob (2)'!N379)</f>
        <v>242</v>
      </c>
      <c r="O379">
        <f>INT('Mob (2)'!O379)</f>
        <v>242</v>
      </c>
      <c r="P379">
        <f>INT('Mob (2)'!P379)</f>
        <v>0</v>
      </c>
      <c r="Q379">
        <f>INT('Mob (2)'!R379)</f>
        <v>79</v>
      </c>
      <c r="R379">
        <f>INT('Mob (2)'!S379)</f>
        <v>0</v>
      </c>
      <c r="S379">
        <f>INT('Mob (2)'!T379)</f>
        <v>49</v>
      </c>
      <c r="T379">
        <f>INT('Mob (2)'!V379)</f>
        <v>0</v>
      </c>
      <c r="U379" s="94">
        <f>INT('Mob (2)'!AB379)</f>
        <v>0</v>
      </c>
      <c r="V379">
        <f>INT('Mob (2)'!W379)</f>
        <v>800081</v>
      </c>
      <c r="W379" s="94">
        <f>INT('Mob (2)'!X379)</f>
        <v>15</v>
      </c>
      <c r="X379" s="94">
        <f>INT('Mob (2)'!AD379)</f>
        <v>52</v>
      </c>
      <c r="Y379" s="94">
        <f>INT('Mob (2)'!AE379)</f>
        <v>1</v>
      </c>
      <c r="Z379" s="94">
        <f>INT('Mob (2)'!AF379)</f>
        <v>2</v>
      </c>
      <c r="AA379" s="94">
        <f>INT('Mob (2)'!AG379)</f>
        <v>89</v>
      </c>
    </row>
    <row r="380" spans="1:27" x14ac:dyDescent="0.3">
      <c r="A380">
        <f>INT('Mob (2)'!A380)</f>
        <v>13121</v>
      </c>
      <c r="B380">
        <f>INT('Mob (2)'!B380)</f>
        <v>700121</v>
      </c>
      <c r="C380">
        <f>INT('Mob (2)'!C380)</f>
        <v>1</v>
      </c>
      <c r="D380">
        <f>INT('Mob (2)'!D380)</f>
        <v>1</v>
      </c>
      <c r="E380">
        <f>INT('Mob (2)'!E380)</f>
        <v>1</v>
      </c>
      <c r="F380">
        <f>INT('Mob (2)'!F380)</f>
        <v>1</v>
      </c>
      <c r="G380">
        <f>INT('Mob (2)'!G380)</f>
        <v>0</v>
      </c>
      <c r="H380">
        <f>INT('Mob (2)'!H380)</f>
        <v>20</v>
      </c>
      <c r="I380">
        <f>INT('Mob (2)'!I380)</f>
        <v>4383</v>
      </c>
      <c r="J380">
        <f>INT('Mob (2)'!J380)</f>
        <v>1948</v>
      </c>
      <c r="K380">
        <f>INT('Mob (2)'!K380)</f>
        <v>4383</v>
      </c>
      <c r="L380">
        <f>INT('Mob (2)'!L380)</f>
        <v>2</v>
      </c>
      <c r="M380">
        <f>INT('Mob (2)'!M380)</f>
        <v>243</v>
      </c>
      <c r="N380">
        <f>INT('Mob (2)'!N380)</f>
        <v>243</v>
      </c>
      <c r="O380">
        <f>INT('Mob (2)'!O380)</f>
        <v>243</v>
      </c>
      <c r="P380">
        <f>INT('Mob (2)'!P380)</f>
        <v>0</v>
      </c>
      <c r="Q380">
        <f>INT('Mob (2)'!R380)</f>
        <v>79</v>
      </c>
      <c r="R380">
        <f>INT('Mob (2)'!S380)</f>
        <v>0</v>
      </c>
      <c r="S380">
        <f>INT('Mob (2)'!T380)</f>
        <v>50</v>
      </c>
      <c r="T380">
        <f>INT('Mob (2)'!V380)</f>
        <v>0</v>
      </c>
      <c r="U380" s="94">
        <f>INT('Mob (2)'!AB380)</f>
        <v>0</v>
      </c>
      <c r="V380">
        <f>INT('Mob (2)'!W380)</f>
        <v>800211</v>
      </c>
      <c r="W380" s="94">
        <f>INT('Mob (2)'!X380)</f>
        <v>15</v>
      </c>
      <c r="X380" s="94">
        <f>INT('Mob (2)'!AD380)</f>
        <v>49</v>
      </c>
      <c r="Y380" s="94">
        <f>INT('Mob (2)'!AE380)</f>
        <v>1</v>
      </c>
      <c r="Z380" s="94">
        <f>INT('Mob (2)'!AF380)</f>
        <v>0</v>
      </c>
      <c r="AA380" s="94">
        <f>INT('Mob (2)'!AG380)</f>
        <v>28</v>
      </c>
    </row>
    <row r="381" spans="1:27" x14ac:dyDescent="0.3">
      <c r="A381">
        <f>INT('Mob (2)'!A381)</f>
        <v>13124</v>
      </c>
      <c r="B381">
        <f>INT('Mob (2)'!B381)</f>
        <v>700124</v>
      </c>
      <c r="C381">
        <f>INT('Mob (2)'!C381)</f>
        <v>1</v>
      </c>
      <c r="D381">
        <f>INT('Mob (2)'!D381)</f>
        <v>1</v>
      </c>
      <c r="E381">
        <f>INT('Mob (2)'!E381)</f>
        <v>1</v>
      </c>
      <c r="F381">
        <f>INT('Mob (2)'!F381)</f>
        <v>1</v>
      </c>
      <c r="G381">
        <f>INT('Mob (2)'!G381)</f>
        <v>0</v>
      </c>
      <c r="H381">
        <f>INT('Mob (2)'!H381)</f>
        <v>20</v>
      </c>
      <c r="I381">
        <f>INT('Mob (2)'!I381)</f>
        <v>4585</v>
      </c>
      <c r="J381">
        <f>INT('Mob (2)'!J381)</f>
        <v>2038</v>
      </c>
      <c r="K381">
        <f>INT('Mob (2)'!K381)</f>
        <v>4585</v>
      </c>
      <c r="L381">
        <f>INT('Mob (2)'!L381)</f>
        <v>2</v>
      </c>
      <c r="M381">
        <f>INT('Mob (2)'!M381)</f>
        <v>248</v>
      </c>
      <c r="N381">
        <f>INT('Mob (2)'!N381)</f>
        <v>248</v>
      </c>
      <c r="O381">
        <f>INT('Mob (2)'!O381)</f>
        <v>248</v>
      </c>
      <c r="P381">
        <f>INT('Mob (2)'!P381)</f>
        <v>0</v>
      </c>
      <c r="Q381">
        <f>INT('Mob (2)'!R381)</f>
        <v>79</v>
      </c>
      <c r="R381">
        <f>INT('Mob (2)'!S381)</f>
        <v>0</v>
      </c>
      <c r="S381">
        <f>INT('Mob (2)'!T381)</f>
        <v>52</v>
      </c>
      <c r="T381">
        <f>INT('Mob (2)'!V381)</f>
        <v>0</v>
      </c>
      <c r="U381" s="94">
        <f>INT('Mob (2)'!AB381)</f>
        <v>0</v>
      </c>
      <c r="V381">
        <f>INT('Mob (2)'!W381)</f>
        <v>800211</v>
      </c>
      <c r="W381" s="94">
        <f>INT('Mob (2)'!X381)</f>
        <v>15</v>
      </c>
      <c r="X381" s="94">
        <f>INT('Mob (2)'!AD381)</f>
        <v>42</v>
      </c>
      <c r="Y381" s="94">
        <f>INT('Mob (2)'!AE381)</f>
        <v>1</v>
      </c>
      <c r="Z381" s="94">
        <f>INT('Mob (2)'!AF381)</f>
        <v>1</v>
      </c>
      <c r="AA381" s="94">
        <f>INT('Mob (2)'!AG381)</f>
        <v>5</v>
      </c>
    </row>
    <row r="382" spans="1:27" x14ac:dyDescent="0.3">
      <c r="A382">
        <f>INT('Mob (2)'!A382)</f>
        <v>13125</v>
      </c>
      <c r="B382">
        <f>INT('Mob (2)'!B382)</f>
        <v>700125</v>
      </c>
      <c r="C382">
        <f>INT('Mob (2)'!C382)</f>
        <v>1</v>
      </c>
      <c r="D382">
        <f>INT('Mob (2)'!D382)</f>
        <v>1</v>
      </c>
      <c r="E382">
        <f>INT('Mob (2)'!E382)</f>
        <v>1</v>
      </c>
      <c r="F382">
        <f>INT('Mob (2)'!F382)</f>
        <v>1</v>
      </c>
      <c r="G382">
        <f>INT('Mob (2)'!G382)</f>
        <v>0</v>
      </c>
      <c r="H382">
        <f>INT('Mob (2)'!H382)</f>
        <v>20</v>
      </c>
      <c r="I382">
        <f>INT('Mob (2)'!I382)</f>
        <v>4635</v>
      </c>
      <c r="J382">
        <f>INT('Mob (2)'!J382)</f>
        <v>2060</v>
      </c>
      <c r="K382">
        <f>INT('Mob (2)'!K382)</f>
        <v>4635</v>
      </c>
      <c r="L382">
        <f>INT('Mob (2)'!L382)</f>
        <v>2</v>
      </c>
      <c r="M382">
        <f>INT('Mob (2)'!M382)</f>
        <v>249</v>
      </c>
      <c r="N382">
        <f>INT('Mob (2)'!N382)</f>
        <v>249</v>
      </c>
      <c r="O382">
        <f>INT('Mob (2)'!O382)</f>
        <v>249</v>
      </c>
      <c r="P382">
        <f>INT('Mob (2)'!P382)</f>
        <v>0</v>
      </c>
      <c r="Q382">
        <f>INT('Mob (2)'!R382)</f>
        <v>79</v>
      </c>
      <c r="R382">
        <f>INT('Mob (2)'!S382)</f>
        <v>0</v>
      </c>
      <c r="S382">
        <f>INT('Mob (2)'!T382)</f>
        <v>53</v>
      </c>
      <c r="T382">
        <f>INT('Mob (2)'!V382)</f>
        <v>0</v>
      </c>
      <c r="U382" s="94">
        <f>INT('Mob (2)'!AB382)</f>
        <v>0</v>
      </c>
      <c r="V382">
        <f>INT('Mob (2)'!W382)</f>
        <v>800211</v>
      </c>
      <c r="W382" s="94">
        <f>INT('Mob (2)'!X382)</f>
        <v>15</v>
      </c>
      <c r="X382" s="94">
        <f>INT('Mob (2)'!AD382)</f>
        <v>56</v>
      </c>
      <c r="Y382" s="94">
        <f>INT('Mob (2)'!AE382)</f>
        <v>1</v>
      </c>
      <c r="Z382" s="94">
        <f>INT('Mob (2)'!AF382)</f>
        <v>1</v>
      </c>
      <c r="AA382" s="94">
        <f>INT('Mob (2)'!AG382)</f>
        <v>49</v>
      </c>
    </row>
    <row r="383" spans="1:27" x14ac:dyDescent="0.3">
      <c r="A383">
        <f>INT('Mob (2)'!A383)</f>
        <v>13126</v>
      </c>
      <c r="B383">
        <f>INT('Mob (2)'!B383)</f>
        <v>700126</v>
      </c>
      <c r="C383">
        <f>INT('Mob (2)'!C383)</f>
        <v>1</v>
      </c>
      <c r="D383">
        <f>INT('Mob (2)'!D383)</f>
        <v>1</v>
      </c>
      <c r="E383">
        <f>INT('Mob (2)'!E383)</f>
        <v>1</v>
      </c>
      <c r="F383">
        <f>INT('Mob (2)'!F383)</f>
        <v>1</v>
      </c>
      <c r="G383">
        <f>INT('Mob (2)'!G383)</f>
        <v>0</v>
      </c>
      <c r="H383">
        <f>INT('Mob (2)'!H383)</f>
        <v>5</v>
      </c>
      <c r="I383">
        <f>INT('Mob (2)'!I383)</f>
        <v>4686</v>
      </c>
      <c r="J383">
        <f>INT('Mob (2)'!J383)</f>
        <v>2083</v>
      </c>
      <c r="K383">
        <f>INT('Mob (2)'!K383)</f>
        <v>4686</v>
      </c>
      <c r="L383">
        <f>INT('Mob (2)'!L383)</f>
        <v>2</v>
      </c>
      <c r="M383">
        <f>INT('Mob (2)'!M383)</f>
        <v>250</v>
      </c>
      <c r="N383">
        <f>INT('Mob (2)'!N383)</f>
        <v>250</v>
      </c>
      <c r="O383">
        <f>INT('Mob (2)'!O383)</f>
        <v>250</v>
      </c>
      <c r="P383">
        <f>INT('Mob (2)'!P383)</f>
        <v>0</v>
      </c>
      <c r="Q383">
        <f>INT('Mob (2)'!R383)</f>
        <v>79</v>
      </c>
      <c r="R383">
        <f>INT('Mob (2)'!S383)</f>
        <v>0</v>
      </c>
      <c r="S383">
        <f>INT('Mob (2)'!T383)</f>
        <v>53</v>
      </c>
      <c r="T383">
        <f>INT('Mob (2)'!V383)</f>
        <v>0</v>
      </c>
      <c r="U383" s="94">
        <f>INT('Mob (2)'!AB383)</f>
        <v>0</v>
      </c>
      <c r="V383">
        <f>INT('Mob (2)'!W383)</f>
        <v>800001</v>
      </c>
      <c r="W383" s="94">
        <f>INT('Mob (2)'!X383)</f>
        <v>5</v>
      </c>
      <c r="X383" s="94">
        <f>INT('Mob (2)'!AD383)</f>
        <v>68</v>
      </c>
      <c r="Y383" s="94">
        <f>INT('Mob (2)'!AE383)</f>
        <v>1</v>
      </c>
      <c r="Z383" s="94">
        <f>INT('Mob (2)'!AF383)</f>
        <v>1</v>
      </c>
      <c r="AA383" s="94">
        <f>INT('Mob (2)'!AG383)</f>
        <v>87</v>
      </c>
    </row>
    <row r="384" spans="1:27" x14ac:dyDescent="0.3">
      <c r="A384">
        <f>INT('Mob (2)'!A384)</f>
        <v>13129</v>
      </c>
      <c r="B384">
        <f>INT('Mob (2)'!B384)</f>
        <v>700129</v>
      </c>
      <c r="C384">
        <f>INT('Mob (2)'!C384)</f>
        <v>1</v>
      </c>
      <c r="D384">
        <f>INT('Mob (2)'!D384)</f>
        <v>1</v>
      </c>
      <c r="E384">
        <f>INT('Mob (2)'!E384)</f>
        <v>1</v>
      </c>
      <c r="F384">
        <f>INT('Mob (2)'!F384)</f>
        <v>1</v>
      </c>
      <c r="G384">
        <f>INT('Mob (2)'!G384)</f>
        <v>0</v>
      </c>
      <c r="H384">
        <f>INT('Mob (2)'!H384)</f>
        <v>5</v>
      </c>
      <c r="I384">
        <f>INT('Mob (2)'!I384)</f>
        <v>4788</v>
      </c>
      <c r="J384">
        <f>INT('Mob (2)'!J384)</f>
        <v>2128</v>
      </c>
      <c r="K384">
        <f>INT('Mob (2)'!K384)</f>
        <v>4788</v>
      </c>
      <c r="L384">
        <f>INT('Mob (2)'!L384)</f>
        <v>2</v>
      </c>
      <c r="M384">
        <f>INT('Mob (2)'!M384)</f>
        <v>252</v>
      </c>
      <c r="N384">
        <f>INT('Mob (2)'!N384)</f>
        <v>252</v>
      </c>
      <c r="O384">
        <f>INT('Mob (2)'!O384)</f>
        <v>252</v>
      </c>
      <c r="P384">
        <f>INT('Mob (2)'!P384)</f>
        <v>0</v>
      </c>
      <c r="Q384">
        <f>INT('Mob (2)'!R384)</f>
        <v>79</v>
      </c>
      <c r="R384">
        <f>INT('Mob (2)'!S384)</f>
        <v>0</v>
      </c>
      <c r="S384">
        <f>INT('Mob (2)'!T384)</f>
        <v>54</v>
      </c>
      <c r="T384">
        <f>INT('Mob (2)'!V384)</f>
        <v>0</v>
      </c>
      <c r="U384" s="94">
        <f>INT('Mob (2)'!AB384)</f>
        <v>0</v>
      </c>
      <c r="V384">
        <f>INT('Mob (2)'!W384)</f>
        <v>800011</v>
      </c>
      <c r="W384" s="94">
        <f>INT('Mob (2)'!X384)</f>
        <v>10</v>
      </c>
      <c r="X384" s="94">
        <f>INT('Mob (2)'!AD384)</f>
        <v>62</v>
      </c>
      <c r="Y384" s="94">
        <f>INT('Mob (2)'!AE384)</f>
        <v>1</v>
      </c>
      <c r="Z384" s="94">
        <f>INT('Mob (2)'!AF384)</f>
        <v>1</v>
      </c>
      <c r="AA384" s="94">
        <f>INT('Mob (2)'!AG384)</f>
        <v>72</v>
      </c>
    </row>
    <row r="385" spans="1:27" x14ac:dyDescent="0.3">
      <c r="A385">
        <f>INT('Mob (2)'!A385)</f>
        <v>13132</v>
      </c>
      <c r="B385">
        <f>INT('Mob (2)'!B385)</f>
        <v>700132</v>
      </c>
      <c r="C385">
        <f>INT('Mob (2)'!C385)</f>
        <v>1</v>
      </c>
      <c r="D385">
        <f>INT('Mob (2)'!D385)</f>
        <v>1</v>
      </c>
      <c r="E385">
        <f>INT('Mob (2)'!E385)</f>
        <v>1</v>
      </c>
      <c r="F385">
        <f>INT('Mob (2)'!F385)</f>
        <v>1</v>
      </c>
      <c r="G385">
        <f>INT('Mob (2)'!G385)</f>
        <v>0</v>
      </c>
      <c r="H385">
        <f>INT('Mob (2)'!H385)</f>
        <v>15</v>
      </c>
      <c r="I385">
        <f>INT('Mob (2)'!I385)</f>
        <v>4938</v>
      </c>
      <c r="J385">
        <f>INT('Mob (2)'!J385)</f>
        <v>2195</v>
      </c>
      <c r="K385">
        <f>INT('Mob (2)'!K385)</f>
        <v>4938</v>
      </c>
      <c r="L385">
        <f>INT('Mob (2)'!L385)</f>
        <v>2</v>
      </c>
      <c r="M385">
        <f>INT('Mob (2)'!M385)</f>
        <v>255</v>
      </c>
      <c r="N385">
        <f>INT('Mob (2)'!N385)</f>
        <v>255</v>
      </c>
      <c r="O385">
        <f>INT('Mob (2)'!O385)</f>
        <v>255</v>
      </c>
      <c r="P385">
        <f>INT('Mob (2)'!P385)</f>
        <v>0</v>
      </c>
      <c r="Q385">
        <f>INT('Mob (2)'!R385)</f>
        <v>79</v>
      </c>
      <c r="R385">
        <f>INT('Mob (2)'!S385)</f>
        <v>0</v>
      </c>
      <c r="S385">
        <f>INT('Mob (2)'!T385)</f>
        <v>56</v>
      </c>
      <c r="T385">
        <f>INT('Mob (2)'!V385)</f>
        <v>0</v>
      </c>
      <c r="U385" s="94">
        <f>INT('Mob (2)'!AB385)</f>
        <v>0</v>
      </c>
      <c r="V385">
        <f>INT('Mob (2)'!W385)</f>
        <v>800201</v>
      </c>
      <c r="W385" s="94">
        <f>INT('Mob (2)'!X385)</f>
        <v>15</v>
      </c>
      <c r="X385" s="94">
        <f>INT('Mob (2)'!AD385)</f>
        <v>57</v>
      </c>
      <c r="Y385" s="94">
        <f>INT('Mob (2)'!AE385)</f>
        <v>1</v>
      </c>
      <c r="Z385" s="94">
        <f>INT('Mob (2)'!AF385)</f>
        <v>1</v>
      </c>
      <c r="AA385" s="94">
        <f>INT('Mob (2)'!AG385)</f>
        <v>40</v>
      </c>
    </row>
    <row r="386" spans="1:27" x14ac:dyDescent="0.3">
      <c r="A386">
        <f>INT('Mob (2)'!A386)</f>
        <v>13201</v>
      </c>
      <c r="B386">
        <f>INT('Mob (2)'!B386)</f>
        <v>700201</v>
      </c>
      <c r="C386">
        <f>INT('Mob (2)'!C386)</f>
        <v>1</v>
      </c>
      <c r="D386">
        <f>INT('Mob (2)'!D386)</f>
        <v>1</v>
      </c>
      <c r="E386">
        <f>INT('Mob (2)'!E386)</f>
        <v>1</v>
      </c>
      <c r="F386">
        <f>INT('Mob (2)'!F386)</f>
        <v>1</v>
      </c>
      <c r="G386">
        <f>INT('Mob (2)'!G386)</f>
        <v>1</v>
      </c>
      <c r="H386">
        <f>INT('Mob (2)'!H386)</f>
        <v>0</v>
      </c>
      <c r="I386">
        <f>INT('Mob (2)'!I386)</f>
        <v>5143</v>
      </c>
      <c r="J386">
        <f>INT('Mob (2)'!J386)</f>
        <v>2286</v>
      </c>
      <c r="K386">
        <f>INT('Mob (2)'!K386)</f>
        <v>5143</v>
      </c>
      <c r="L386">
        <f>INT('Mob (2)'!L386)</f>
        <v>2</v>
      </c>
      <c r="M386">
        <f>INT('Mob (2)'!M386)</f>
        <v>260</v>
      </c>
      <c r="N386">
        <f>INT('Mob (2)'!N386)</f>
        <v>260</v>
      </c>
      <c r="O386">
        <f>INT('Mob (2)'!O386)</f>
        <v>260</v>
      </c>
      <c r="P386">
        <f>INT('Mob (2)'!P386)</f>
        <v>0</v>
      </c>
      <c r="Q386">
        <f>INT('Mob (2)'!R386)</f>
        <v>81</v>
      </c>
      <c r="R386">
        <f>INT('Mob (2)'!S386)</f>
        <v>0</v>
      </c>
      <c r="S386">
        <f>INT('Mob (2)'!T386)</f>
        <v>59</v>
      </c>
      <c r="T386">
        <f>INT('Mob (2)'!V386)</f>
        <v>0</v>
      </c>
      <c r="U386" s="94">
        <f>INT('Mob (2)'!AB386)</f>
        <v>0</v>
      </c>
      <c r="V386">
        <f>INT('Mob (2)'!W386)</f>
        <v>800183</v>
      </c>
      <c r="W386" s="94">
        <f>INT('Mob (2)'!X386)</f>
        <v>100</v>
      </c>
      <c r="X386" s="94">
        <f>INT('Mob (2)'!AD386)</f>
        <v>52</v>
      </c>
      <c r="Y386" s="94">
        <f>INT('Mob (2)'!AE386)</f>
        <v>7</v>
      </c>
      <c r="Z386" s="94">
        <f>INT('Mob (2)'!AF386)</f>
        <v>1</v>
      </c>
      <c r="AA386" s="94">
        <f>INT('Mob (2)'!AG386)</f>
        <v>54</v>
      </c>
    </row>
    <row r="387" spans="1:27" x14ac:dyDescent="0.3">
      <c r="A387">
        <f>INT('Mob (2)'!A387)</f>
        <v>13202</v>
      </c>
      <c r="B387">
        <f>INT('Mob (2)'!B387)</f>
        <v>700202</v>
      </c>
      <c r="C387">
        <f>INT('Mob (2)'!C387)</f>
        <v>1</v>
      </c>
      <c r="D387">
        <f>INT('Mob (2)'!D387)</f>
        <v>1</v>
      </c>
      <c r="E387">
        <f>INT('Mob (2)'!E387)</f>
        <v>1</v>
      </c>
      <c r="F387">
        <f>INT('Mob (2)'!F387)</f>
        <v>1</v>
      </c>
      <c r="G387">
        <f>INT('Mob (2)'!G387)</f>
        <v>0</v>
      </c>
      <c r="H387">
        <f>INT('Mob (2)'!H387)</f>
        <v>15</v>
      </c>
      <c r="I387">
        <f>INT('Mob (2)'!I387)</f>
        <v>5193</v>
      </c>
      <c r="J387">
        <f>INT('Mob (2)'!J387)</f>
        <v>2308</v>
      </c>
      <c r="K387">
        <f>INT('Mob (2)'!K387)</f>
        <v>5193</v>
      </c>
      <c r="L387">
        <f>INT('Mob (2)'!L387)</f>
        <v>2</v>
      </c>
      <c r="M387">
        <f>INT('Mob (2)'!M387)</f>
        <v>261</v>
      </c>
      <c r="N387">
        <f>INT('Mob (2)'!N387)</f>
        <v>261</v>
      </c>
      <c r="O387">
        <f>INT('Mob (2)'!O387)</f>
        <v>261</v>
      </c>
      <c r="P387">
        <f>INT('Mob (2)'!P387)</f>
        <v>0</v>
      </c>
      <c r="Q387">
        <f>INT('Mob (2)'!R387)</f>
        <v>81</v>
      </c>
      <c r="R387">
        <f>INT('Mob (2)'!S387)</f>
        <v>0</v>
      </c>
      <c r="S387">
        <f>INT('Mob (2)'!T387)</f>
        <v>59</v>
      </c>
      <c r="T387">
        <f>INT('Mob (2)'!V387)</f>
        <v>0</v>
      </c>
      <c r="U387" s="94">
        <f>INT('Mob (2)'!AB387)</f>
        <v>0</v>
      </c>
      <c r="V387">
        <f>INT('Mob (2)'!W387)</f>
        <v>800101</v>
      </c>
      <c r="W387" s="94">
        <f>INT('Mob (2)'!X387)</f>
        <v>15</v>
      </c>
      <c r="X387" s="94">
        <f>INT('Mob (2)'!AD387)</f>
        <v>51</v>
      </c>
      <c r="Y387" s="94">
        <f>INT('Mob (2)'!AE387)</f>
        <v>1</v>
      </c>
      <c r="Z387" s="94">
        <f>INT('Mob (2)'!AF387)</f>
        <v>2</v>
      </c>
      <c r="AA387" s="94">
        <f>INT('Mob (2)'!AG387)</f>
        <v>82</v>
      </c>
    </row>
    <row r="388" spans="1:27" x14ac:dyDescent="0.3">
      <c r="A388">
        <f>INT('Mob (2)'!A388)</f>
        <v>13204</v>
      </c>
      <c r="B388">
        <f>INT('Mob (2)'!B388)</f>
        <v>700204</v>
      </c>
      <c r="C388">
        <f>INT('Mob (2)'!C388)</f>
        <v>1</v>
      </c>
      <c r="D388">
        <f>INT('Mob (2)'!D388)</f>
        <v>1</v>
      </c>
      <c r="E388">
        <f>INT('Mob (2)'!E388)</f>
        <v>1</v>
      </c>
      <c r="F388">
        <f>INT('Mob (2)'!F388)</f>
        <v>1</v>
      </c>
      <c r="G388">
        <f>INT('Mob (2)'!G388)</f>
        <v>0</v>
      </c>
      <c r="H388">
        <f>INT('Mob (2)'!H388)</f>
        <v>15</v>
      </c>
      <c r="I388">
        <f>INT('Mob (2)'!I388)</f>
        <v>5346</v>
      </c>
      <c r="J388">
        <f>INT('Mob (2)'!J388)</f>
        <v>2376</v>
      </c>
      <c r="K388">
        <f>INT('Mob (2)'!K388)</f>
        <v>5346</v>
      </c>
      <c r="L388">
        <f>INT('Mob (2)'!L388)</f>
        <v>2</v>
      </c>
      <c r="M388">
        <f>INT('Mob (2)'!M388)</f>
        <v>264</v>
      </c>
      <c r="N388">
        <f>INT('Mob (2)'!N388)</f>
        <v>264</v>
      </c>
      <c r="O388">
        <f>INT('Mob (2)'!O388)</f>
        <v>264</v>
      </c>
      <c r="P388">
        <f>INT('Mob (2)'!P388)</f>
        <v>0</v>
      </c>
      <c r="Q388">
        <f>INT('Mob (2)'!R388)</f>
        <v>81</v>
      </c>
      <c r="R388">
        <f>INT('Mob (2)'!S388)</f>
        <v>0</v>
      </c>
      <c r="S388">
        <f>INT('Mob (2)'!T388)</f>
        <v>61</v>
      </c>
      <c r="T388">
        <f>INT('Mob (2)'!V388)</f>
        <v>0</v>
      </c>
      <c r="U388" s="94">
        <f>INT('Mob (2)'!AB388)</f>
        <v>0</v>
      </c>
      <c r="V388">
        <f>INT('Mob (2)'!W388)</f>
        <v>800101</v>
      </c>
      <c r="W388" s="94">
        <f>INT('Mob (2)'!X388)</f>
        <v>15</v>
      </c>
      <c r="X388" s="94">
        <f>INT('Mob (2)'!AD388)</f>
        <v>59</v>
      </c>
      <c r="Y388" s="94">
        <f>INT('Mob (2)'!AE388)</f>
        <v>1</v>
      </c>
      <c r="Z388" s="94">
        <f>INT('Mob (2)'!AF388)</f>
        <v>1</v>
      </c>
      <c r="AA388" s="94">
        <f>INT('Mob (2)'!AG388)</f>
        <v>64</v>
      </c>
    </row>
    <row r="389" spans="1:27" x14ac:dyDescent="0.3">
      <c r="A389">
        <f>INT('Mob (2)'!A389)</f>
        <v>13205</v>
      </c>
      <c r="B389">
        <f>INT('Mob (2)'!B389)</f>
        <v>700205</v>
      </c>
      <c r="C389">
        <f>INT('Mob (2)'!C389)</f>
        <v>1</v>
      </c>
      <c r="D389">
        <f>INT('Mob (2)'!D389)</f>
        <v>1</v>
      </c>
      <c r="E389">
        <f>INT('Mob (2)'!E389)</f>
        <v>1</v>
      </c>
      <c r="F389">
        <f>INT('Mob (2)'!F389)</f>
        <v>1</v>
      </c>
      <c r="G389">
        <f>INT('Mob (2)'!G389)</f>
        <v>0</v>
      </c>
      <c r="H389">
        <f>INT('Mob (2)'!H389)</f>
        <v>15</v>
      </c>
      <c r="I389">
        <f>INT('Mob (2)'!I389)</f>
        <v>5395</v>
      </c>
      <c r="J389">
        <f>INT('Mob (2)'!J389)</f>
        <v>2398</v>
      </c>
      <c r="K389">
        <f>INT('Mob (2)'!K389)</f>
        <v>5395</v>
      </c>
      <c r="L389">
        <f>INT('Mob (2)'!L389)</f>
        <v>2</v>
      </c>
      <c r="M389">
        <f>INT('Mob (2)'!M389)</f>
        <v>265</v>
      </c>
      <c r="N389">
        <f>INT('Mob (2)'!N389)</f>
        <v>265</v>
      </c>
      <c r="O389">
        <f>INT('Mob (2)'!O389)</f>
        <v>265</v>
      </c>
      <c r="P389">
        <f>INT('Mob (2)'!P389)</f>
        <v>0</v>
      </c>
      <c r="Q389">
        <f>INT('Mob (2)'!R389)</f>
        <v>81</v>
      </c>
      <c r="R389">
        <f>INT('Mob (2)'!S389)</f>
        <v>0</v>
      </c>
      <c r="S389">
        <f>INT('Mob (2)'!T389)</f>
        <v>62</v>
      </c>
      <c r="T389">
        <f>INT('Mob (2)'!V389)</f>
        <v>0</v>
      </c>
      <c r="U389" s="94">
        <f>INT('Mob (2)'!AB389)</f>
        <v>0</v>
      </c>
      <c r="V389">
        <f>INT('Mob (2)'!W389)</f>
        <v>800101</v>
      </c>
      <c r="W389" s="94">
        <f>INT('Mob (2)'!X389)</f>
        <v>15</v>
      </c>
      <c r="X389" s="94">
        <f>INT('Mob (2)'!AD389)</f>
        <v>66</v>
      </c>
      <c r="Y389" s="94">
        <f>INT('Mob (2)'!AE389)</f>
        <v>1</v>
      </c>
      <c r="Z389" s="94">
        <f>INT('Mob (2)'!AF389)</f>
        <v>0</v>
      </c>
      <c r="AA389" s="94">
        <f>INT('Mob (2)'!AG389)</f>
        <v>10</v>
      </c>
    </row>
    <row r="390" spans="1:27" x14ac:dyDescent="0.3">
      <c r="A390">
        <f>INT('Mob (2)'!A390)</f>
        <v>13207</v>
      </c>
      <c r="B390">
        <f>INT('Mob (2)'!B390)</f>
        <v>700207</v>
      </c>
      <c r="C390">
        <f>INT('Mob (2)'!C390)</f>
        <v>1</v>
      </c>
      <c r="D390">
        <f>INT('Mob (2)'!D390)</f>
        <v>1</v>
      </c>
      <c r="E390">
        <f>INT('Mob (2)'!E390)</f>
        <v>1</v>
      </c>
      <c r="F390">
        <f>INT('Mob (2)'!F390)</f>
        <v>1</v>
      </c>
      <c r="G390">
        <f>INT('Mob (2)'!G390)</f>
        <v>0</v>
      </c>
      <c r="H390">
        <f>INT('Mob (2)'!H390)</f>
        <v>15</v>
      </c>
      <c r="I390">
        <f>INT('Mob (2)'!I390)</f>
        <v>5548</v>
      </c>
      <c r="J390">
        <f>INT('Mob (2)'!J390)</f>
        <v>2466</v>
      </c>
      <c r="K390">
        <f>INT('Mob (2)'!K390)</f>
        <v>5548</v>
      </c>
      <c r="L390">
        <f>INT('Mob (2)'!L390)</f>
        <v>2</v>
      </c>
      <c r="M390">
        <f>INT('Mob (2)'!M390)</f>
        <v>269</v>
      </c>
      <c r="N390">
        <f>INT('Mob (2)'!N390)</f>
        <v>269</v>
      </c>
      <c r="O390">
        <f>INT('Mob (2)'!O390)</f>
        <v>269</v>
      </c>
      <c r="P390">
        <f>INT('Mob (2)'!P390)</f>
        <v>0</v>
      </c>
      <c r="Q390">
        <f>INT('Mob (2)'!R390)</f>
        <v>81</v>
      </c>
      <c r="R390">
        <f>INT('Mob (2)'!S390)</f>
        <v>0</v>
      </c>
      <c r="S390">
        <f>INT('Mob (2)'!T390)</f>
        <v>63</v>
      </c>
      <c r="T390">
        <f>INT('Mob (2)'!V390)</f>
        <v>0</v>
      </c>
      <c r="U390" s="94">
        <f>INT('Mob (2)'!AB390)</f>
        <v>0</v>
      </c>
      <c r="V390">
        <f>INT('Mob (2)'!W390)</f>
        <v>800101</v>
      </c>
      <c r="W390" s="94">
        <f>INT('Mob (2)'!X390)</f>
        <v>15</v>
      </c>
      <c r="X390" s="94">
        <f>INT('Mob (2)'!AD390)</f>
        <v>52</v>
      </c>
      <c r="Y390" s="94">
        <f>INT('Mob (2)'!AE390)</f>
        <v>1</v>
      </c>
      <c r="Z390" s="94">
        <f>INT('Mob (2)'!AF390)</f>
        <v>1</v>
      </c>
      <c r="AA390" s="94">
        <f>INT('Mob (2)'!AG390)</f>
        <v>100</v>
      </c>
    </row>
    <row r="391" spans="1:27" x14ac:dyDescent="0.3">
      <c r="A391">
        <f>INT('Mob (2)'!A391)</f>
        <v>13209</v>
      </c>
      <c r="B391">
        <f>INT('Mob (2)'!B391)</f>
        <v>700209</v>
      </c>
      <c r="C391">
        <f>INT('Mob (2)'!C391)</f>
        <v>1</v>
      </c>
      <c r="D391">
        <f>INT('Mob (2)'!D391)</f>
        <v>1</v>
      </c>
      <c r="E391">
        <f>INT('Mob (2)'!E391)</f>
        <v>1</v>
      </c>
      <c r="F391">
        <f>INT('Mob (2)'!F391)</f>
        <v>1</v>
      </c>
      <c r="G391">
        <f>INT('Mob (2)'!G391)</f>
        <v>0</v>
      </c>
      <c r="H391">
        <f>INT('Mob (2)'!H391)</f>
        <v>20</v>
      </c>
      <c r="I391">
        <f>INT('Mob (2)'!I391)</f>
        <v>5649</v>
      </c>
      <c r="J391">
        <f>INT('Mob (2)'!J391)</f>
        <v>2511</v>
      </c>
      <c r="K391">
        <f>INT('Mob (2)'!K391)</f>
        <v>5649</v>
      </c>
      <c r="L391">
        <f>INT('Mob (2)'!L391)</f>
        <v>2</v>
      </c>
      <c r="M391">
        <f>INT('Mob (2)'!M391)</f>
        <v>271</v>
      </c>
      <c r="N391">
        <f>INT('Mob (2)'!N391)</f>
        <v>271</v>
      </c>
      <c r="O391">
        <f>INT('Mob (2)'!O391)</f>
        <v>271</v>
      </c>
      <c r="P391">
        <f>INT('Mob (2)'!P391)</f>
        <v>0</v>
      </c>
      <c r="Q391">
        <f>INT('Mob (2)'!R391)</f>
        <v>81</v>
      </c>
      <c r="R391">
        <f>INT('Mob (2)'!S391)</f>
        <v>0</v>
      </c>
      <c r="S391">
        <f>INT('Mob (2)'!T391)</f>
        <v>65</v>
      </c>
      <c r="T391">
        <f>INT('Mob (2)'!V391)</f>
        <v>0</v>
      </c>
      <c r="U391" s="94">
        <f>INT('Mob (2)'!AB391)</f>
        <v>0</v>
      </c>
      <c r="V391">
        <f>INT('Mob (2)'!W391)</f>
        <v>800071</v>
      </c>
      <c r="W391" s="94">
        <f>INT('Mob (2)'!X391)</f>
        <v>15</v>
      </c>
      <c r="X391" s="94">
        <f>INT('Mob (2)'!AD391)</f>
        <v>78</v>
      </c>
      <c r="Y391" s="94">
        <f>INT('Mob (2)'!AE391)</f>
        <v>1</v>
      </c>
      <c r="Z391" s="94">
        <f>INT('Mob (2)'!AF391)</f>
        <v>1</v>
      </c>
      <c r="AA391" s="94">
        <f>INT('Mob (2)'!AG391)</f>
        <v>15</v>
      </c>
    </row>
    <row r="392" spans="1:27" x14ac:dyDescent="0.3">
      <c r="A392">
        <f>INT('Mob (2)'!A392)</f>
        <v>13210</v>
      </c>
      <c r="B392">
        <f>INT('Mob (2)'!B392)</f>
        <v>700210</v>
      </c>
      <c r="C392">
        <f>INT('Mob (2)'!C392)</f>
        <v>1</v>
      </c>
      <c r="D392">
        <f>INT('Mob (2)'!D392)</f>
        <v>1</v>
      </c>
      <c r="E392">
        <f>INT('Mob (2)'!E392)</f>
        <v>1</v>
      </c>
      <c r="F392">
        <f>INT('Mob (2)'!F392)</f>
        <v>1</v>
      </c>
      <c r="G392">
        <f>INT('Mob (2)'!G392)</f>
        <v>0</v>
      </c>
      <c r="H392">
        <f>INT('Mob (2)'!H392)</f>
        <v>20</v>
      </c>
      <c r="I392">
        <f>INT('Mob (2)'!I392)</f>
        <v>5751</v>
      </c>
      <c r="J392">
        <f>INT('Mob (2)'!J392)</f>
        <v>2556</v>
      </c>
      <c r="K392">
        <f>INT('Mob (2)'!K392)</f>
        <v>5751</v>
      </c>
      <c r="L392">
        <f>INT('Mob (2)'!L392)</f>
        <v>2</v>
      </c>
      <c r="M392">
        <f>INT('Mob (2)'!M392)</f>
        <v>273</v>
      </c>
      <c r="N392">
        <f>INT('Mob (2)'!N392)</f>
        <v>273</v>
      </c>
      <c r="O392">
        <f>INT('Mob (2)'!O392)</f>
        <v>273</v>
      </c>
      <c r="P392">
        <f>INT('Mob (2)'!P392)</f>
        <v>0</v>
      </c>
      <c r="Q392">
        <f>INT('Mob (2)'!R392)</f>
        <v>81</v>
      </c>
      <c r="R392">
        <f>INT('Mob (2)'!S392)</f>
        <v>0</v>
      </c>
      <c r="S392">
        <f>INT('Mob (2)'!T392)</f>
        <v>66</v>
      </c>
      <c r="T392">
        <f>INT('Mob (2)'!V392)</f>
        <v>0</v>
      </c>
      <c r="U392" s="94">
        <f>INT('Mob (2)'!AB392)</f>
        <v>0</v>
      </c>
      <c r="V392">
        <f>INT('Mob (2)'!W392)</f>
        <v>800071</v>
      </c>
      <c r="W392" s="94">
        <f>INT('Mob (2)'!X392)</f>
        <v>15</v>
      </c>
      <c r="X392" s="94">
        <f>INT('Mob (2)'!AD392)</f>
        <v>69</v>
      </c>
      <c r="Y392" s="94">
        <f>INT('Mob (2)'!AE392)</f>
        <v>1</v>
      </c>
      <c r="Z392" s="94">
        <f>INT('Mob (2)'!AF392)</f>
        <v>1</v>
      </c>
      <c r="AA392" s="94">
        <f>INT('Mob (2)'!AG392)</f>
        <v>100</v>
      </c>
    </row>
    <row r="393" spans="1:27" x14ac:dyDescent="0.3">
      <c r="A393">
        <f>INT('Mob (2)'!A393)</f>
        <v>13211</v>
      </c>
      <c r="B393">
        <f>INT('Mob (2)'!B393)</f>
        <v>700211</v>
      </c>
      <c r="C393">
        <f>INT('Mob (2)'!C393)</f>
        <v>1</v>
      </c>
      <c r="D393">
        <f>INT('Mob (2)'!D393)</f>
        <v>1</v>
      </c>
      <c r="E393">
        <f>INT('Mob (2)'!E393)</f>
        <v>1</v>
      </c>
      <c r="F393">
        <f>INT('Mob (2)'!F393)</f>
        <v>1</v>
      </c>
      <c r="G393">
        <f>INT('Mob (2)'!G393)</f>
        <v>0</v>
      </c>
      <c r="H393">
        <f>INT('Mob (2)'!H393)</f>
        <v>20</v>
      </c>
      <c r="I393">
        <f>INT('Mob (2)'!I393)</f>
        <v>5852</v>
      </c>
      <c r="J393">
        <f>INT('Mob (2)'!J393)</f>
        <v>2601</v>
      </c>
      <c r="K393">
        <f>INT('Mob (2)'!K393)</f>
        <v>5852</v>
      </c>
      <c r="L393">
        <f>INT('Mob (2)'!L393)</f>
        <v>2</v>
      </c>
      <c r="M393">
        <f>INT('Mob (2)'!M393)</f>
        <v>276</v>
      </c>
      <c r="N393">
        <f>INT('Mob (2)'!N393)</f>
        <v>276</v>
      </c>
      <c r="O393">
        <f>INT('Mob (2)'!O393)</f>
        <v>276</v>
      </c>
      <c r="P393">
        <f>INT('Mob (2)'!P393)</f>
        <v>0</v>
      </c>
      <c r="Q393">
        <f>INT('Mob (2)'!R393)</f>
        <v>81</v>
      </c>
      <c r="R393">
        <f>INT('Mob (2)'!S393)</f>
        <v>0</v>
      </c>
      <c r="S393">
        <f>INT('Mob (2)'!T393)</f>
        <v>67</v>
      </c>
      <c r="T393">
        <f>INT('Mob (2)'!V393)</f>
        <v>0</v>
      </c>
      <c r="U393" s="94">
        <f>INT('Mob (2)'!AB393)</f>
        <v>0</v>
      </c>
      <c r="V393">
        <f>INT('Mob (2)'!W393)</f>
        <v>800071</v>
      </c>
      <c r="W393" s="94">
        <f>INT('Mob (2)'!X393)</f>
        <v>15</v>
      </c>
      <c r="X393" s="94">
        <f>INT('Mob (2)'!AD393)</f>
        <v>75</v>
      </c>
      <c r="Y393" s="94">
        <f>INT('Mob (2)'!AE393)</f>
        <v>1</v>
      </c>
      <c r="Z393" s="94">
        <f>INT('Mob (2)'!AF393)</f>
        <v>1</v>
      </c>
      <c r="AA393" s="94">
        <f>INT('Mob (2)'!AG393)</f>
        <v>30</v>
      </c>
    </row>
    <row r="394" spans="1:27" x14ac:dyDescent="0.3">
      <c r="A394">
        <f>INT('Mob (2)'!A394)</f>
        <v>13213</v>
      </c>
      <c r="B394">
        <f>INT('Mob (2)'!B394)</f>
        <v>700213</v>
      </c>
      <c r="C394">
        <f>INT('Mob (2)'!C394)</f>
        <v>1</v>
      </c>
      <c r="D394">
        <f>INT('Mob (2)'!D394)</f>
        <v>1</v>
      </c>
      <c r="E394">
        <f>INT('Mob (2)'!E394)</f>
        <v>1</v>
      </c>
      <c r="F394">
        <f>INT('Mob (2)'!F394)</f>
        <v>1</v>
      </c>
      <c r="G394">
        <f>INT('Mob (2)'!G394)</f>
        <v>0</v>
      </c>
      <c r="H394">
        <f>INT('Mob (2)'!H394)</f>
        <v>20</v>
      </c>
      <c r="I394">
        <f>INT('Mob (2)'!I394)</f>
        <v>6003</v>
      </c>
      <c r="J394">
        <f>INT('Mob (2)'!J394)</f>
        <v>2668</v>
      </c>
      <c r="K394">
        <f>INT('Mob (2)'!K394)</f>
        <v>6003</v>
      </c>
      <c r="L394">
        <f>INT('Mob (2)'!L394)</f>
        <v>2</v>
      </c>
      <c r="M394">
        <f>INT('Mob (2)'!M394)</f>
        <v>279</v>
      </c>
      <c r="N394">
        <f>INT('Mob (2)'!N394)</f>
        <v>279</v>
      </c>
      <c r="O394">
        <f>INT('Mob (2)'!O394)</f>
        <v>279</v>
      </c>
      <c r="P394">
        <f>INT('Mob (2)'!P394)</f>
        <v>0</v>
      </c>
      <c r="Q394">
        <f>INT('Mob (2)'!R394)</f>
        <v>81</v>
      </c>
      <c r="R394">
        <f>INT('Mob (2)'!S394)</f>
        <v>0</v>
      </c>
      <c r="S394">
        <f>INT('Mob (2)'!T394)</f>
        <v>69</v>
      </c>
      <c r="T394">
        <f>INT('Mob (2)'!V394)</f>
        <v>0</v>
      </c>
      <c r="U394" s="94">
        <f>INT('Mob (2)'!AB394)</f>
        <v>0</v>
      </c>
      <c r="V394">
        <f>INT('Mob (2)'!W394)</f>
        <v>800071</v>
      </c>
      <c r="W394" s="94">
        <f>INT('Mob (2)'!X394)</f>
        <v>15</v>
      </c>
      <c r="X394" s="94">
        <f>INT('Mob (2)'!AD394)</f>
        <v>64</v>
      </c>
      <c r="Y394" s="94">
        <f>INT('Mob (2)'!AE394)</f>
        <v>1</v>
      </c>
      <c r="Z394" s="94">
        <f>INT('Mob (2)'!AF394)</f>
        <v>2</v>
      </c>
      <c r="AA394" s="94">
        <f>INT('Mob (2)'!AG394)</f>
        <v>82</v>
      </c>
    </row>
    <row r="395" spans="1:27" x14ac:dyDescent="0.3">
      <c r="A395">
        <f>INT('Mob (2)'!A395)</f>
        <v>13214</v>
      </c>
      <c r="B395">
        <f>INT('Mob (2)'!B395)</f>
        <v>700214</v>
      </c>
      <c r="C395">
        <f>INT('Mob (2)'!C395)</f>
        <v>1</v>
      </c>
      <c r="D395">
        <f>INT('Mob (2)'!D395)</f>
        <v>1</v>
      </c>
      <c r="E395">
        <f>INT('Mob (2)'!E395)</f>
        <v>1</v>
      </c>
      <c r="F395">
        <f>INT('Mob (2)'!F395)</f>
        <v>1</v>
      </c>
      <c r="G395">
        <f>INT('Mob (2)'!G395)</f>
        <v>0</v>
      </c>
      <c r="H395">
        <f>INT('Mob (2)'!H395)</f>
        <v>5</v>
      </c>
      <c r="I395">
        <f>INT('Mob (2)'!I395)</f>
        <v>6156</v>
      </c>
      <c r="J395">
        <f>INT('Mob (2)'!J395)</f>
        <v>2736</v>
      </c>
      <c r="K395">
        <f>INT('Mob (2)'!K395)</f>
        <v>6156</v>
      </c>
      <c r="L395">
        <f>INT('Mob (2)'!L395)</f>
        <v>2</v>
      </c>
      <c r="M395">
        <f>INT('Mob (2)'!M395)</f>
        <v>282</v>
      </c>
      <c r="N395">
        <f>INT('Mob (2)'!N395)</f>
        <v>282</v>
      </c>
      <c r="O395">
        <f>INT('Mob (2)'!O395)</f>
        <v>282</v>
      </c>
      <c r="P395">
        <f>INT('Mob (2)'!P395)</f>
        <v>0</v>
      </c>
      <c r="Q395">
        <f>INT('Mob (2)'!R395)</f>
        <v>81</v>
      </c>
      <c r="R395">
        <f>INT('Mob (2)'!S395)</f>
        <v>0</v>
      </c>
      <c r="S395">
        <f>INT('Mob (2)'!T395)</f>
        <v>70</v>
      </c>
      <c r="T395">
        <f>INT('Mob (2)'!V395)</f>
        <v>0</v>
      </c>
      <c r="U395" s="94">
        <f>INT('Mob (2)'!AB395)</f>
        <v>0</v>
      </c>
      <c r="V395">
        <f>INT('Mob (2)'!W395)</f>
        <v>800111</v>
      </c>
      <c r="W395" s="94">
        <f>INT('Mob (2)'!X395)</f>
        <v>15</v>
      </c>
      <c r="X395" s="94">
        <f>INT('Mob (2)'!AD395)</f>
        <v>55</v>
      </c>
      <c r="Y395" s="94">
        <f>INT('Mob (2)'!AE395)</f>
        <v>1</v>
      </c>
      <c r="Z395" s="94">
        <f>INT('Mob (2)'!AF395)</f>
        <v>1</v>
      </c>
      <c r="AA395" s="94">
        <f>INT('Mob (2)'!AG395)</f>
        <v>1</v>
      </c>
    </row>
    <row r="396" spans="1:27" x14ac:dyDescent="0.3">
      <c r="A396">
        <f>INT('Mob (2)'!A396)</f>
        <v>13219</v>
      </c>
      <c r="B396">
        <f>INT('Mob (2)'!B396)</f>
        <v>700219</v>
      </c>
      <c r="C396">
        <f>INT('Mob (2)'!C396)</f>
        <v>1</v>
      </c>
      <c r="D396">
        <f>INT('Mob (2)'!D396)</f>
        <v>1</v>
      </c>
      <c r="E396">
        <f>INT('Mob (2)'!E396)</f>
        <v>1</v>
      </c>
      <c r="F396">
        <f>INT('Mob (2)'!F396)</f>
        <v>1</v>
      </c>
      <c r="G396">
        <f>INT('Mob (2)'!G396)</f>
        <v>0</v>
      </c>
      <c r="H396">
        <f>INT('Mob (2)'!H396)</f>
        <v>5</v>
      </c>
      <c r="I396">
        <f>INT('Mob (2)'!I396)</f>
        <v>6610</v>
      </c>
      <c r="J396">
        <f>INT('Mob (2)'!J396)</f>
        <v>2938</v>
      </c>
      <c r="K396">
        <f>INT('Mob (2)'!K396)</f>
        <v>6610</v>
      </c>
      <c r="L396">
        <f>INT('Mob (2)'!L396)</f>
        <v>2</v>
      </c>
      <c r="M396">
        <f>INT('Mob (2)'!M396)</f>
        <v>292</v>
      </c>
      <c r="N396">
        <f>INT('Mob (2)'!N396)</f>
        <v>292</v>
      </c>
      <c r="O396">
        <f>INT('Mob (2)'!O396)</f>
        <v>292</v>
      </c>
      <c r="P396">
        <f>INT('Mob (2)'!P396)</f>
        <v>0</v>
      </c>
      <c r="Q396">
        <f>INT('Mob (2)'!R396)</f>
        <v>81</v>
      </c>
      <c r="R396">
        <f>INT('Mob (2)'!S396)</f>
        <v>0</v>
      </c>
      <c r="S396">
        <f>INT('Mob (2)'!T396)</f>
        <v>76</v>
      </c>
      <c r="T396">
        <f>INT('Mob (2)'!V396)</f>
        <v>0</v>
      </c>
      <c r="U396" s="94">
        <f>INT('Mob (2)'!AB396)</f>
        <v>0</v>
      </c>
      <c r="V396">
        <f>INT('Mob (2)'!W396)</f>
        <v>800111</v>
      </c>
      <c r="W396" s="94">
        <f>INT('Mob (2)'!X396)</f>
        <v>15</v>
      </c>
      <c r="X396" s="94">
        <f>INT('Mob (2)'!AD396)</f>
        <v>72</v>
      </c>
      <c r="Y396" s="94">
        <f>INT('Mob (2)'!AE396)</f>
        <v>1</v>
      </c>
      <c r="Z396" s="94">
        <f>INT('Mob (2)'!AF396)</f>
        <v>0</v>
      </c>
      <c r="AA396" s="94">
        <f>INT('Mob (2)'!AG396)</f>
        <v>78</v>
      </c>
    </row>
    <row r="397" spans="1:27" x14ac:dyDescent="0.3">
      <c r="A397">
        <f>INT('Mob (2)'!A397)</f>
        <v>13223</v>
      </c>
      <c r="B397">
        <f>INT('Mob (2)'!B397)</f>
        <v>700223</v>
      </c>
      <c r="C397">
        <f>INT('Mob (2)'!C397)</f>
        <v>2</v>
      </c>
      <c r="D397">
        <f>INT('Mob (2)'!D397)</f>
        <v>1</v>
      </c>
      <c r="E397">
        <f>INT('Mob (2)'!E397)</f>
        <v>1</v>
      </c>
      <c r="F397">
        <f>INT('Mob (2)'!F397)</f>
        <v>1</v>
      </c>
      <c r="G397">
        <f>INT('Mob (2)'!G397)</f>
        <v>0</v>
      </c>
      <c r="H397">
        <f>INT('Mob (2)'!H397)</f>
        <v>10</v>
      </c>
      <c r="I397">
        <f>INT('Mob (2)'!I397)</f>
        <v>9499</v>
      </c>
      <c r="J397">
        <f>INT('Mob (2)'!J397)</f>
        <v>4222</v>
      </c>
      <c r="K397">
        <f>INT('Mob (2)'!K397)</f>
        <v>9499</v>
      </c>
      <c r="L397">
        <f>INT('Mob (2)'!L397)</f>
        <v>2</v>
      </c>
      <c r="M397">
        <f>INT('Mob (2)'!M397)</f>
        <v>356</v>
      </c>
      <c r="N397">
        <f>INT('Mob (2)'!N397)</f>
        <v>356</v>
      </c>
      <c r="O397">
        <f>INT('Mob (2)'!O397)</f>
        <v>356</v>
      </c>
      <c r="P397">
        <f>INT('Mob (2)'!P397)</f>
        <v>0</v>
      </c>
      <c r="Q397">
        <f>INT('Mob (2)'!R397)</f>
        <v>81</v>
      </c>
      <c r="R397">
        <f>INT('Mob (2)'!S397)</f>
        <v>0</v>
      </c>
      <c r="S397">
        <f>INT('Mob (2)'!T397)</f>
        <v>109</v>
      </c>
      <c r="T397">
        <f>INT('Mob (2)'!V397)</f>
        <v>0</v>
      </c>
      <c r="U397" s="94">
        <f>INT('Mob (2)'!AB397)</f>
        <v>0</v>
      </c>
      <c r="V397">
        <f>INT('Mob (2)'!W397)</f>
        <v>800121</v>
      </c>
      <c r="W397" s="94">
        <f>INT('Mob (2)'!X397)</f>
        <v>15</v>
      </c>
      <c r="X397" s="94">
        <f>INT('Mob (2)'!AD397)</f>
        <v>49</v>
      </c>
      <c r="Y397" s="94">
        <f>INT('Mob (2)'!AE397)</f>
        <v>1</v>
      </c>
      <c r="Z397" s="94">
        <f>INT('Mob (2)'!AF397)</f>
        <v>1</v>
      </c>
      <c r="AA397" s="94">
        <f>INT('Mob (2)'!AG397)</f>
        <v>25</v>
      </c>
    </row>
    <row r="398" spans="1:27" x14ac:dyDescent="0.3">
      <c r="A398">
        <f>INT('Mob (2)'!A398)</f>
        <v>13225</v>
      </c>
      <c r="B398">
        <f>INT('Mob (2)'!B398)</f>
        <v>700225</v>
      </c>
      <c r="C398">
        <f>INT('Mob (2)'!C398)</f>
        <v>1</v>
      </c>
      <c r="D398">
        <f>INT('Mob (2)'!D398)</f>
        <v>1</v>
      </c>
      <c r="E398">
        <f>INT('Mob (2)'!E398)</f>
        <v>1</v>
      </c>
      <c r="F398">
        <f>INT('Mob (2)'!F398)</f>
        <v>1</v>
      </c>
      <c r="G398">
        <f>INT('Mob (2)'!G398)</f>
        <v>0</v>
      </c>
      <c r="H398">
        <f>INT('Mob (2)'!H398)</f>
        <v>10</v>
      </c>
      <c r="I398">
        <f>INT('Mob (2)'!I398)</f>
        <v>5953</v>
      </c>
      <c r="J398">
        <f>INT('Mob (2)'!J398)</f>
        <v>2646</v>
      </c>
      <c r="K398">
        <f>INT('Mob (2)'!K398)</f>
        <v>5953</v>
      </c>
      <c r="L398">
        <f>INT('Mob (2)'!L398)</f>
        <v>2</v>
      </c>
      <c r="M398">
        <f>INT('Mob (2)'!M398)</f>
        <v>278</v>
      </c>
      <c r="N398">
        <f>INT('Mob (2)'!N398)</f>
        <v>278</v>
      </c>
      <c r="O398">
        <f>INT('Mob (2)'!O398)</f>
        <v>278</v>
      </c>
      <c r="P398">
        <f>INT('Mob (2)'!P398)</f>
        <v>0</v>
      </c>
      <c r="Q398">
        <f>INT('Mob (2)'!R398)</f>
        <v>81</v>
      </c>
      <c r="R398">
        <f>INT('Mob (2)'!S398)</f>
        <v>0</v>
      </c>
      <c r="S398">
        <f>INT('Mob (2)'!T398)</f>
        <v>68</v>
      </c>
      <c r="T398">
        <f>INT('Mob (2)'!V398)</f>
        <v>0</v>
      </c>
      <c r="U398" s="94">
        <f>INT('Mob (2)'!AB398)</f>
        <v>0</v>
      </c>
      <c r="V398">
        <f>INT('Mob (2)'!W398)</f>
        <v>800121</v>
      </c>
      <c r="W398" s="94">
        <f>INT('Mob (2)'!X398)</f>
        <v>15</v>
      </c>
      <c r="X398" s="94">
        <f>INT('Mob (2)'!AD398)</f>
        <v>46</v>
      </c>
      <c r="Y398" s="94">
        <f>INT('Mob (2)'!AE398)</f>
        <v>1</v>
      </c>
      <c r="Z398" s="94">
        <f>INT('Mob (2)'!AF398)</f>
        <v>1</v>
      </c>
      <c r="AA398" s="94">
        <f>INT('Mob (2)'!AG398)</f>
        <v>19</v>
      </c>
    </row>
    <row r="399" spans="1:27" x14ac:dyDescent="0.3">
      <c r="A399">
        <f>INT('Mob (2)'!A399)</f>
        <v>13226</v>
      </c>
      <c r="B399">
        <f>INT('Mob (2)'!B399)</f>
        <v>700226</v>
      </c>
      <c r="C399">
        <f>INT('Mob (2)'!C399)</f>
        <v>1</v>
      </c>
      <c r="D399">
        <f>INT('Mob (2)'!D399)</f>
        <v>1</v>
      </c>
      <c r="E399">
        <f>INT('Mob (2)'!E399)</f>
        <v>1</v>
      </c>
      <c r="F399">
        <f>INT('Mob (2)'!F399)</f>
        <v>1</v>
      </c>
      <c r="G399">
        <f>INT('Mob (2)'!G399)</f>
        <v>0</v>
      </c>
      <c r="H399">
        <f>INT('Mob (2)'!H399)</f>
        <v>10</v>
      </c>
      <c r="I399">
        <f>INT('Mob (2)'!I399)</f>
        <v>6104</v>
      </c>
      <c r="J399">
        <f>INT('Mob (2)'!J399)</f>
        <v>2713</v>
      </c>
      <c r="K399">
        <f>INT('Mob (2)'!K399)</f>
        <v>6104</v>
      </c>
      <c r="L399">
        <f>INT('Mob (2)'!L399)</f>
        <v>2</v>
      </c>
      <c r="M399">
        <f>INT('Mob (2)'!M399)</f>
        <v>281</v>
      </c>
      <c r="N399">
        <f>INT('Mob (2)'!N399)</f>
        <v>281</v>
      </c>
      <c r="O399">
        <f>INT('Mob (2)'!O399)</f>
        <v>281</v>
      </c>
      <c r="P399">
        <f>INT('Mob (2)'!P399)</f>
        <v>0</v>
      </c>
      <c r="Q399">
        <f>INT('Mob (2)'!R399)</f>
        <v>81</v>
      </c>
      <c r="R399">
        <f>INT('Mob (2)'!S399)</f>
        <v>0</v>
      </c>
      <c r="S399">
        <f>INT('Mob (2)'!T399)</f>
        <v>70</v>
      </c>
      <c r="T399">
        <f>INT('Mob (2)'!V399)</f>
        <v>0</v>
      </c>
      <c r="U399" s="94">
        <f>INT('Mob (2)'!AB399)</f>
        <v>0</v>
      </c>
      <c r="V399">
        <f>INT('Mob (2)'!W399)</f>
        <v>800121</v>
      </c>
      <c r="W399" s="94">
        <f>INT('Mob (2)'!X399)</f>
        <v>15</v>
      </c>
      <c r="X399" s="94">
        <f>INT('Mob (2)'!AD399)</f>
        <v>64</v>
      </c>
      <c r="Y399" s="94">
        <f>INT('Mob (2)'!AE399)</f>
        <v>1</v>
      </c>
      <c r="Z399" s="94">
        <f>INT('Mob (2)'!AF399)</f>
        <v>1</v>
      </c>
      <c r="AA399" s="94">
        <f>INT('Mob (2)'!AG399)</f>
        <v>37</v>
      </c>
    </row>
    <row r="400" spans="1:27" x14ac:dyDescent="0.3">
      <c r="A400">
        <f>INT('Mob (2)'!A400)</f>
        <v>13227</v>
      </c>
      <c r="B400">
        <f>INT('Mob (2)'!B400)</f>
        <v>700227</v>
      </c>
      <c r="C400">
        <f>INT('Mob (2)'!C400)</f>
        <v>1</v>
      </c>
      <c r="D400">
        <f>INT('Mob (2)'!D400)</f>
        <v>1</v>
      </c>
      <c r="E400">
        <f>INT('Mob (2)'!E400)</f>
        <v>1</v>
      </c>
      <c r="F400">
        <f>INT('Mob (2)'!F400)</f>
        <v>1</v>
      </c>
      <c r="G400">
        <f>INT('Mob (2)'!G400)</f>
        <v>0</v>
      </c>
      <c r="H400">
        <f>INT('Mob (2)'!H400)</f>
        <v>10</v>
      </c>
      <c r="I400">
        <f>INT('Mob (2)'!I400)</f>
        <v>6205</v>
      </c>
      <c r="J400">
        <f>INT('Mob (2)'!J400)</f>
        <v>2758</v>
      </c>
      <c r="K400">
        <f>INT('Mob (2)'!K400)</f>
        <v>6205</v>
      </c>
      <c r="L400">
        <f>INT('Mob (2)'!L400)</f>
        <v>2</v>
      </c>
      <c r="M400">
        <f>INT('Mob (2)'!M400)</f>
        <v>283</v>
      </c>
      <c r="N400">
        <f>INT('Mob (2)'!N400)</f>
        <v>283</v>
      </c>
      <c r="O400">
        <f>INT('Mob (2)'!O400)</f>
        <v>283</v>
      </c>
      <c r="P400">
        <f>INT('Mob (2)'!P400)</f>
        <v>0</v>
      </c>
      <c r="Q400">
        <f>INT('Mob (2)'!R400)</f>
        <v>81</v>
      </c>
      <c r="R400">
        <f>INT('Mob (2)'!S400)</f>
        <v>0</v>
      </c>
      <c r="S400">
        <f>INT('Mob (2)'!T400)</f>
        <v>71</v>
      </c>
      <c r="T400">
        <f>INT('Mob (2)'!V400)</f>
        <v>0</v>
      </c>
      <c r="U400" s="94">
        <f>INT('Mob (2)'!AB400)</f>
        <v>0</v>
      </c>
      <c r="V400">
        <f>INT('Mob (2)'!W400)</f>
        <v>800121</v>
      </c>
      <c r="W400" s="94">
        <f>INT('Mob (2)'!X400)</f>
        <v>15</v>
      </c>
      <c r="X400" s="94">
        <f>INT('Mob (2)'!AD400)</f>
        <v>76</v>
      </c>
      <c r="Y400" s="94">
        <f>INT('Mob (2)'!AE400)</f>
        <v>1</v>
      </c>
      <c r="Z400" s="94">
        <f>INT('Mob (2)'!AF400)</f>
        <v>1</v>
      </c>
      <c r="AA400" s="94">
        <f>INT('Mob (2)'!AG400)</f>
        <v>10</v>
      </c>
    </row>
    <row r="401" spans="1:27" x14ac:dyDescent="0.3">
      <c r="A401">
        <f>INT('Mob (2)'!A401)</f>
        <v>13228</v>
      </c>
      <c r="B401">
        <f>INT('Mob (2)'!B401)</f>
        <v>700228</v>
      </c>
      <c r="C401">
        <f>INT('Mob (2)'!C401)</f>
        <v>1</v>
      </c>
      <c r="D401">
        <f>INT('Mob (2)'!D401)</f>
        <v>1</v>
      </c>
      <c r="E401">
        <f>INT('Mob (2)'!E401)</f>
        <v>1</v>
      </c>
      <c r="F401">
        <f>INT('Mob (2)'!F401)</f>
        <v>1</v>
      </c>
      <c r="G401">
        <f>INT('Mob (2)'!G401)</f>
        <v>0</v>
      </c>
      <c r="H401">
        <f>INT('Mob (2)'!H401)</f>
        <v>10</v>
      </c>
      <c r="I401">
        <f>INT('Mob (2)'!I401)</f>
        <v>6306</v>
      </c>
      <c r="J401">
        <f>INT('Mob (2)'!J401)</f>
        <v>2803</v>
      </c>
      <c r="K401">
        <f>INT('Mob (2)'!K401)</f>
        <v>6306</v>
      </c>
      <c r="L401">
        <f>INT('Mob (2)'!L401)</f>
        <v>2</v>
      </c>
      <c r="M401">
        <f>INT('Mob (2)'!M401)</f>
        <v>286</v>
      </c>
      <c r="N401">
        <f>INT('Mob (2)'!N401)</f>
        <v>286</v>
      </c>
      <c r="O401">
        <f>INT('Mob (2)'!O401)</f>
        <v>286</v>
      </c>
      <c r="P401">
        <f>INT('Mob (2)'!P401)</f>
        <v>0</v>
      </c>
      <c r="Q401">
        <f>INT('Mob (2)'!R401)</f>
        <v>81</v>
      </c>
      <c r="R401">
        <f>INT('Mob (2)'!S401)</f>
        <v>0</v>
      </c>
      <c r="S401">
        <f>INT('Mob (2)'!T401)</f>
        <v>72</v>
      </c>
      <c r="T401">
        <f>INT('Mob (2)'!V401)</f>
        <v>0</v>
      </c>
      <c r="U401" s="94">
        <f>INT('Mob (2)'!AB401)</f>
        <v>0</v>
      </c>
      <c r="V401">
        <f>INT('Mob (2)'!W401)</f>
        <v>800121</v>
      </c>
      <c r="W401" s="94">
        <f>INT('Mob (2)'!X401)</f>
        <v>15</v>
      </c>
      <c r="X401" s="94">
        <f>INT('Mob (2)'!AD401)</f>
        <v>44</v>
      </c>
      <c r="Y401" s="94">
        <f>INT('Mob (2)'!AE401)</f>
        <v>1</v>
      </c>
      <c r="Z401" s="94">
        <f>INT('Mob (2)'!AF401)</f>
        <v>1</v>
      </c>
      <c r="AA401" s="94">
        <f>INT('Mob (2)'!AG401)</f>
        <v>37</v>
      </c>
    </row>
    <row r="402" spans="1:27" x14ac:dyDescent="0.3">
      <c r="A402">
        <f>INT('Mob (2)'!A402)</f>
        <v>13229</v>
      </c>
      <c r="B402">
        <f>INT('Mob (2)'!B402)</f>
        <v>700229</v>
      </c>
      <c r="C402">
        <f>INT('Mob (2)'!C402)</f>
        <v>1</v>
      </c>
      <c r="D402">
        <f>INT('Mob (2)'!D402)</f>
        <v>1</v>
      </c>
      <c r="E402">
        <f>INT('Mob (2)'!E402)</f>
        <v>1</v>
      </c>
      <c r="F402">
        <f>INT('Mob (2)'!F402)</f>
        <v>1</v>
      </c>
      <c r="G402">
        <f>INT('Mob (2)'!G402)</f>
        <v>0</v>
      </c>
      <c r="H402">
        <f>INT('Mob (2)'!H402)</f>
        <v>10</v>
      </c>
      <c r="I402">
        <f>INT('Mob (2)'!I402)</f>
        <v>6408</v>
      </c>
      <c r="J402">
        <f>INT('Mob (2)'!J402)</f>
        <v>2848</v>
      </c>
      <c r="K402">
        <f>INT('Mob (2)'!K402)</f>
        <v>6408</v>
      </c>
      <c r="L402">
        <f>INT('Mob (2)'!L402)</f>
        <v>2</v>
      </c>
      <c r="M402">
        <f>INT('Mob (2)'!M402)</f>
        <v>288</v>
      </c>
      <c r="N402">
        <f>INT('Mob (2)'!N402)</f>
        <v>288</v>
      </c>
      <c r="O402">
        <f>INT('Mob (2)'!O402)</f>
        <v>288</v>
      </c>
      <c r="P402">
        <f>INT('Mob (2)'!P402)</f>
        <v>0</v>
      </c>
      <c r="Q402">
        <f>INT('Mob (2)'!R402)</f>
        <v>81</v>
      </c>
      <c r="R402">
        <f>INT('Mob (2)'!S402)</f>
        <v>0</v>
      </c>
      <c r="S402">
        <f>INT('Mob (2)'!T402)</f>
        <v>73</v>
      </c>
      <c r="T402">
        <f>INT('Mob (2)'!V402)</f>
        <v>0</v>
      </c>
      <c r="U402" s="94">
        <f>INT('Mob (2)'!AB402)</f>
        <v>0</v>
      </c>
      <c r="V402">
        <f>INT('Mob (2)'!W402)</f>
        <v>800121</v>
      </c>
      <c r="W402" s="94">
        <f>INT('Mob (2)'!X402)</f>
        <v>15</v>
      </c>
      <c r="X402" s="94">
        <f>INT('Mob (2)'!AD402)</f>
        <v>50</v>
      </c>
      <c r="Y402" s="94">
        <f>INT('Mob (2)'!AE402)</f>
        <v>1</v>
      </c>
      <c r="Z402" s="94">
        <f>INT('Mob (2)'!AF402)</f>
        <v>2</v>
      </c>
      <c r="AA402" s="94">
        <f>INT('Mob (2)'!AG402)</f>
        <v>78</v>
      </c>
    </row>
    <row r="403" spans="1:27" x14ac:dyDescent="0.3">
      <c r="A403">
        <f>INT('Mob (2)'!A403)</f>
        <v>13230</v>
      </c>
      <c r="B403">
        <f>INT('Mob (2)'!B403)</f>
        <v>700230</v>
      </c>
      <c r="C403">
        <f>INT('Mob (2)'!C403)</f>
        <v>1</v>
      </c>
      <c r="D403">
        <f>INT('Mob (2)'!D403)</f>
        <v>1</v>
      </c>
      <c r="E403">
        <f>INT('Mob (2)'!E403)</f>
        <v>1</v>
      </c>
      <c r="F403">
        <f>INT('Mob (2)'!F403)</f>
        <v>1</v>
      </c>
      <c r="G403">
        <f>INT('Mob (2)'!G403)</f>
        <v>0</v>
      </c>
      <c r="H403">
        <f>INT('Mob (2)'!H403)</f>
        <v>10</v>
      </c>
      <c r="I403">
        <f>INT('Mob (2)'!I403)</f>
        <v>6459</v>
      </c>
      <c r="J403">
        <f>INT('Mob (2)'!J403)</f>
        <v>2871</v>
      </c>
      <c r="K403">
        <f>INT('Mob (2)'!K403)</f>
        <v>6459</v>
      </c>
      <c r="L403">
        <f>INT('Mob (2)'!L403)</f>
        <v>2</v>
      </c>
      <c r="M403">
        <f>INT('Mob (2)'!M403)</f>
        <v>289</v>
      </c>
      <c r="N403">
        <f>INT('Mob (2)'!N403)</f>
        <v>289</v>
      </c>
      <c r="O403">
        <f>INT('Mob (2)'!O403)</f>
        <v>289</v>
      </c>
      <c r="P403">
        <f>INT('Mob (2)'!P403)</f>
        <v>0</v>
      </c>
      <c r="Q403">
        <f>INT('Mob (2)'!R403)</f>
        <v>81</v>
      </c>
      <c r="R403">
        <f>INT('Mob (2)'!S403)</f>
        <v>0</v>
      </c>
      <c r="S403">
        <f>INT('Mob (2)'!T403)</f>
        <v>74</v>
      </c>
      <c r="T403">
        <f>INT('Mob (2)'!V403)</f>
        <v>0</v>
      </c>
      <c r="U403" s="94">
        <f>INT('Mob (2)'!AB403)</f>
        <v>0</v>
      </c>
      <c r="V403">
        <f>INT('Mob (2)'!W403)</f>
        <v>800121</v>
      </c>
      <c r="W403" s="94">
        <f>INT('Mob (2)'!X403)</f>
        <v>15</v>
      </c>
      <c r="X403" s="94">
        <f>INT('Mob (2)'!AD403)</f>
        <v>73</v>
      </c>
      <c r="Y403" s="94">
        <f>INT('Mob (2)'!AE403)</f>
        <v>1</v>
      </c>
      <c r="Z403" s="94">
        <f>INT('Mob (2)'!AF403)</f>
        <v>1</v>
      </c>
      <c r="AA403" s="94">
        <f>INT('Mob (2)'!AG403)</f>
        <v>20</v>
      </c>
    </row>
    <row r="404" spans="1:27" x14ac:dyDescent="0.3">
      <c r="A404">
        <f>INT('Mob (2)'!A404)</f>
        <v>13231</v>
      </c>
      <c r="B404">
        <f>INT('Mob (2)'!B404)</f>
        <v>700231</v>
      </c>
      <c r="C404">
        <f>INT('Mob (2)'!C404)</f>
        <v>1</v>
      </c>
      <c r="D404">
        <f>INT('Mob (2)'!D404)</f>
        <v>1</v>
      </c>
      <c r="E404">
        <f>INT('Mob (2)'!E404)</f>
        <v>1</v>
      </c>
      <c r="F404">
        <f>INT('Mob (2)'!F404)</f>
        <v>1</v>
      </c>
      <c r="G404">
        <f>INT('Mob (2)'!G404)</f>
        <v>0</v>
      </c>
      <c r="H404">
        <f>INT('Mob (2)'!H404)</f>
        <v>10</v>
      </c>
      <c r="I404">
        <f>INT('Mob (2)'!I404)</f>
        <v>6561</v>
      </c>
      <c r="J404">
        <f>INT('Mob (2)'!J404)</f>
        <v>2916</v>
      </c>
      <c r="K404">
        <f>INT('Mob (2)'!K404)</f>
        <v>6561</v>
      </c>
      <c r="L404">
        <f>INT('Mob (2)'!L404)</f>
        <v>2</v>
      </c>
      <c r="M404">
        <f>INT('Mob (2)'!M404)</f>
        <v>291</v>
      </c>
      <c r="N404">
        <f>INT('Mob (2)'!N404)</f>
        <v>291</v>
      </c>
      <c r="O404">
        <f>INT('Mob (2)'!O404)</f>
        <v>291</v>
      </c>
      <c r="P404">
        <f>INT('Mob (2)'!P404)</f>
        <v>0</v>
      </c>
      <c r="Q404">
        <f>INT('Mob (2)'!R404)</f>
        <v>81</v>
      </c>
      <c r="R404">
        <f>INT('Mob (2)'!S404)</f>
        <v>0</v>
      </c>
      <c r="S404">
        <f>INT('Mob (2)'!T404)</f>
        <v>75</v>
      </c>
      <c r="T404">
        <f>INT('Mob (2)'!V404)</f>
        <v>0</v>
      </c>
      <c r="U404" s="94">
        <f>INT('Mob (2)'!AB404)</f>
        <v>0</v>
      </c>
      <c r="V404">
        <f>INT('Mob (2)'!W404)</f>
        <v>800121</v>
      </c>
      <c r="W404" s="94">
        <f>INT('Mob (2)'!X404)</f>
        <v>15</v>
      </c>
      <c r="X404" s="94">
        <f>INT('Mob (2)'!AD404)</f>
        <v>76</v>
      </c>
      <c r="Y404" s="94">
        <f>INT('Mob (2)'!AE404)</f>
        <v>1</v>
      </c>
      <c r="Z404" s="94">
        <f>INT('Mob (2)'!AF404)</f>
        <v>0</v>
      </c>
      <c r="AA404" s="94">
        <f>INT('Mob (2)'!AG404)</f>
        <v>74</v>
      </c>
    </row>
    <row r="405" spans="1:27" x14ac:dyDescent="0.3">
      <c r="A405">
        <f>INT('Mob (2)'!A405)</f>
        <v>13232</v>
      </c>
      <c r="B405">
        <f>INT('Mob (2)'!B405)</f>
        <v>700232</v>
      </c>
      <c r="C405">
        <f>INT('Mob (2)'!C405)</f>
        <v>1</v>
      </c>
      <c r="D405">
        <f>INT('Mob (2)'!D405)</f>
        <v>1</v>
      </c>
      <c r="E405">
        <f>INT('Mob (2)'!E405)</f>
        <v>1</v>
      </c>
      <c r="F405">
        <f>INT('Mob (2)'!F405)</f>
        <v>1</v>
      </c>
      <c r="G405">
        <f>INT('Mob (2)'!G405)</f>
        <v>0</v>
      </c>
      <c r="H405">
        <f>INT('Mob (2)'!H405)</f>
        <v>10</v>
      </c>
      <c r="I405">
        <f>INT('Mob (2)'!I405)</f>
        <v>6711</v>
      </c>
      <c r="J405">
        <f>INT('Mob (2)'!J405)</f>
        <v>2983</v>
      </c>
      <c r="K405">
        <f>INT('Mob (2)'!K405)</f>
        <v>6711</v>
      </c>
      <c r="L405">
        <f>INT('Mob (2)'!L405)</f>
        <v>2</v>
      </c>
      <c r="M405">
        <f>INT('Mob (2)'!M405)</f>
        <v>294</v>
      </c>
      <c r="N405">
        <f>INT('Mob (2)'!N405)</f>
        <v>294</v>
      </c>
      <c r="O405">
        <f>INT('Mob (2)'!O405)</f>
        <v>294</v>
      </c>
      <c r="P405">
        <f>INT('Mob (2)'!P405)</f>
        <v>0</v>
      </c>
      <c r="Q405">
        <f>INT('Mob (2)'!R405)</f>
        <v>81</v>
      </c>
      <c r="R405">
        <f>INT('Mob (2)'!S405)</f>
        <v>0</v>
      </c>
      <c r="S405">
        <f>INT('Mob (2)'!T405)</f>
        <v>77</v>
      </c>
      <c r="T405">
        <f>INT('Mob (2)'!V405)</f>
        <v>0</v>
      </c>
      <c r="U405" s="94">
        <f>INT('Mob (2)'!AB405)</f>
        <v>0</v>
      </c>
      <c r="V405">
        <f>INT('Mob (2)'!W405)</f>
        <v>800121</v>
      </c>
      <c r="W405" s="94">
        <f>INT('Mob (2)'!X405)</f>
        <v>15</v>
      </c>
      <c r="X405" s="94">
        <f>INT('Mob (2)'!AD405)</f>
        <v>56</v>
      </c>
      <c r="Y405" s="94">
        <f>INT('Mob (2)'!AE405)</f>
        <v>1</v>
      </c>
      <c r="Z405" s="94">
        <f>INT('Mob (2)'!AF405)</f>
        <v>1</v>
      </c>
      <c r="AA405" s="94">
        <f>INT('Mob (2)'!AG405)</f>
        <v>86</v>
      </c>
    </row>
    <row r="406" spans="1:27" x14ac:dyDescent="0.3">
      <c r="A406">
        <f>INT('Mob (2)'!A406)</f>
        <v>13233</v>
      </c>
      <c r="B406">
        <f>INT('Mob (2)'!B406)</f>
        <v>700233</v>
      </c>
      <c r="C406">
        <f>INT('Mob (2)'!C406)</f>
        <v>1</v>
      </c>
      <c r="D406">
        <f>INT('Mob (2)'!D406)</f>
        <v>1</v>
      </c>
      <c r="E406">
        <f>INT('Mob (2)'!E406)</f>
        <v>1</v>
      </c>
      <c r="F406">
        <f>INT('Mob (2)'!F406)</f>
        <v>1</v>
      </c>
      <c r="G406">
        <f>INT('Mob (2)'!G406)</f>
        <v>0</v>
      </c>
      <c r="H406">
        <f>INT('Mob (2)'!H406)</f>
        <v>10</v>
      </c>
      <c r="I406">
        <f>INT('Mob (2)'!I406)</f>
        <v>6763</v>
      </c>
      <c r="J406">
        <f>INT('Mob (2)'!J406)</f>
        <v>3006</v>
      </c>
      <c r="K406">
        <f>INT('Mob (2)'!K406)</f>
        <v>6763</v>
      </c>
      <c r="L406">
        <f>INT('Mob (2)'!L406)</f>
        <v>2</v>
      </c>
      <c r="M406">
        <f>INT('Mob (2)'!M406)</f>
        <v>296</v>
      </c>
      <c r="N406">
        <f>INT('Mob (2)'!N406)</f>
        <v>296</v>
      </c>
      <c r="O406">
        <f>INT('Mob (2)'!O406)</f>
        <v>296</v>
      </c>
      <c r="P406">
        <f>INT('Mob (2)'!P406)</f>
        <v>0</v>
      </c>
      <c r="Q406">
        <f>INT('Mob (2)'!R406)</f>
        <v>81</v>
      </c>
      <c r="R406">
        <f>INT('Mob (2)'!S406)</f>
        <v>0</v>
      </c>
      <c r="S406">
        <f>INT('Mob (2)'!T406)</f>
        <v>77</v>
      </c>
      <c r="T406">
        <f>INT('Mob (2)'!V406)</f>
        <v>0</v>
      </c>
      <c r="U406" s="94">
        <f>INT('Mob (2)'!AB406)</f>
        <v>0</v>
      </c>
      <c r="V406">
        <f>INT('Mob (2)'!W406)</f>
        <v>800121</v>
      </c>
      <c r="W406" s="94">
        <f>INT('Mob (2)'!X406)</f>
        <v>15</v>
      </c>
      <c r="X406" s="94">
        <f>INT('Mob (2)'!AD406)</f>
        <v>41</v>
      </c>
      <c r="Y406" s="94">
        <f>INT('Mob (2)'!AE406)</f>
        <v>1</v>
      </c>
      <c r="Z406" s="94">
        <f>INT('Mob (2)'!AF406)</f>
        <v>1</v>
      </c>
      <c r="AA406" s="94">
        <f>INT('Mob (2)'!AG406)</f>
        <v>23</v>
      </c>
    </row>
    <row r="407" spans="1:27" x14ac:dyDescent="0.3">
      <c r="A407">
        <f>INT('Mob (2)'!A407)</f>
        <v>13234</v>
      </c>
      <c r="B407">
        <f>INT('Mob (2)'!B407)</f>
        <v>700234</v>
      </c>
      <c r="C407">
        <f>INT('Mob (2)'!C407)</f>
        <v>1</v>
      </c>
      <c r="D407">
        <f>INT('Mob (2)'!D407)</f>
        <v>1</v>
      </c>
      <c r="E407">
        <f>INT('Mob (2)'!E407)</f>
        <v>1</v>
      </c>
      <c r="F407">
        <f>INT('Mob (2)'!F407)</f>
        <v>1</v>
      </c>
      <c r="G407">
        <f>INT('Mob (2)'!G407)</f>
        <v>0</v>
      </c>
      <c r="H407">
        <f>INT('Mob (2)'!H407)</f>
        <v>10</v>
      </c>
      <c r="I407">
        <f>INT('Mob (2)'!I407)</f>
        <v>6864</v>
      </c>
      <c r="J407">
        <f>INT('Mob (2)'!J407)</f>
        <v>3051</v>
      </c>
      <c r="K407">
        <f>INT('Mob (2)'!K407)</f>
        <v>6864</v>
      </c>
      <c r="L407">
        <f>INT('Mob (2)'!L407)</f>
        <v>2</v>
      </c>
      <c r="M407">
        <f>INT('Mob (2)'!M407)</f>
        <v>298</v>
      </c>
      <c r="N407">
        <f>INT('Mob (2)'!N407)</f>
        <v>298</v>
      </c>
      <c r="O407">
        <f>INT('Mob (2)'!O407)</f>
        <v>298</v>
      </c>
      <c r="P407">
        <f>INT('Mob (2)'!P407)</f>
        <v>0</v>
      </c>
      <c r="Q407">
        <f>INT('Mob (2)'!R407)</f>
        <v>81</v>
      </c>
      <c r="R407">
        <f>INT('Mob (2)'!S407)</f>
        <v>0</v>
      </c>
      <c r="S407">
        <f>INT('Mob (2)'!T407)</f>
        <v>79</v>
      </c>
      <c r="T407">
        <f>INT('Mob (2)'!V407)</f>
        <v>0</v>
      </c>
      <c r="U407" s="94">
        <f>INT('Mob (2)'!AB407)</f>
        <v>0</v>
      </c>
      <c r="V407">
        <f>INT('Mob (2)'!W407)</f>
        <v>800121</v>
      </c>
      <c r="W407" s="94">
        <f>INT('Mob (2)'!X407)</f>
        <v>15</v>
      </c>
      <c r="X407" s="94">
        <f>INT('Mob (2)'!AD407)</f>
        <v>77</v>
      </c>
      <c r="Y407" s="94">
        <f>INT('Mob (2)'!AE407)</f>
        <v>1</v>
      </c>
      <c r="Z407" s="94">
        <f>INT('Mob (2)'!AF407)</f>
        <v>1</v>
      </c>
      <c r="AA407" s="94">
        <f>INT('Mob (2)'!AG407)</f>
        <v>39</v>
      </c>
    </row>
    <row r="408" spans="1:27" x14ac:dyDescent="0.3">
      <c r="A408">
        <f>INT('Mob (2)'!A408)</f>
        <v>13239</v>
      </c>
      <c r="B408">
        <f>INT('Mob (2)'!B408)</f>
        <v>700239</v>
      </c>
      <c r="C408">
        <f>INT('Mob (2)'!C408)</f>
        <v>1</v>
      </c>
      <c r="D408">
        <f>INT('Mob (2)'!D408)</f>
        <v>1</v>
      </c>
      <c r="E408">
        <f>INT('Mob (2)'!E408)</f>
        <v>1</v>
      </c>
      <c r="F408">
        <f>INT('Mob (2)'!F408)</f>
        <v>1</v>
      </c>
      <c r="G408">
        <f>INT('Mob (2)'!G408)</f>
        <v>0</v>
      </c>
      <c r="H408">
        <f>INT('Mob (2)'!H408)</f>
        <v>40</v>
      </c>
      <c r="I408">
        <f>INT('Mob (2)'!I408)</f>
        <v>8484</v>
      </c>
      <c r="J408">
        <f>INT('Mob (2)'!J408)</f>
        <v>3771</v>
      </c>
      <c r="K408">
        <f>INT('Mob (2)'!K408)</f>
        <v>8484</v>
      </c>
      <c r="L408">
        <f>INT('Mob (2)'!L408)</f>
        <v>2</v>
      </c>
      <c r="M408">
        <f>INT('Mob (2)'!M408)</f>
        <v>334</v>
      </c>
      <c r="N408">
        <f>INT('Mob (2)'!N408)</f>
        <v>334</v>
      </c>
      <c r="O408">
        <f>INT('Mob (2)'!O408)</f>
        <v>334</v>
      </c>
      <c r="P408">
        <f>INT('Mob (2)'!P408)</f>
        <v>0</v>
      </c>
      <c r="Q408">
        <f>INT('Mob (2)'!R408)</f>
        <v>81</v>
      </c>
      <c r="R408">
        <f>INT('Mob (2)'!S408)</f>
        <v>0</v>
      </c>
      <c r="S408">
        <f>INT('Mob (2)'!T408)</f>
        <v>98</v>
      </c>
      <c r="T408">
        <f>INT('Mob (2)'!V408)</f>
        <v>0</v>
      </c>
      <c r="U408" s="94">
        <f>INT('Mob (2)'!AB408)</f>
        <v>0</v>
      </c>
      <c r="V408">
        <f>INT('Mob (2)'!W408)</f>
        <v>800031</v>
      </c>
      <c r="W408" s="94">
        <f>INT('Mob (2)'!X408)</f>
        <v>5</v>
      </c>
      <c r="X408" s="94">
        <f>INT('Mob (2)'!AD408)</f>
        <v>67</v>
      </c>
      <c r="Y408" s="94">
        <f>INT('Mob (2)'!AE408)</f>
        <v>1</v>
      </c>
      <c r="Z408" s="94">
        <f>INT('Mob (2)'!AF408)</f>
        <v>1</v>
      </c>
      <c r="AA408" s="94">
        <f>INT('Mob (2)'!AG408)</f>
        <v>90</v>
      </c>
    </row>
    <row r="409" spans="1:27" x14ac:dyDescent="0.3">
      <c r="A409">
        <f>INT('Mob (2)'!A409)</f>
        <v>13240</v>
      </c>
      <c r="B409">
        <f>INT('Mob (2)'!B409)</f>
        <v>700240</v>
      </c>
      <c r="C409">
        <f>INT('Mob (2)'!C409)</f>
        <v>1</v>
      </c>
      <c r="D409">
        <f>INT('Mob (2)'!D409)</f>
        <v>1</v>
      </c>
      <c r="E409">
        <f>INT('Mob (2)'!E409)</f>
        <v>1</v>
      </c>
      <c r="F409">
        <f>INT('Mob (2)'!F409)</f>
        <v>1</v>
      </c>
      <c r="G409">
        <f>INT('Mob (2)'!G409)</f>
        <v>0</v>
      </c>
      <c r="H409">
        <f>INT('Mob (2)'!H409)</f>
        <v>40</v>
      </c>
      <c r="I409">
        <f>INT('Mob (2)'!I409)</f>
        <v>8536</v>
      </c>
      <c r="J409">
        <f>INT('Mob (2)'!J409)</f>
        <v>3794</v>
      </c>
      <c r="K409">
        <f>INT('Mob (2)'!K409)</f>
        <v>8536</v>
      </c>
      <c r="L409">
        <f>INT('Mob (2)'!L409)</f>
        <v>2</v>
      </c>
      <c r="M409">
        <f>INT('Mob (2)'!M409)</f>
        <v>335</v>
      </c>
      <c r="N409">
        <f>INT('Mob (2)'!N409)</f>
        <v>335</v>
      </c>
      <c r="O409">
        <f>INT('Mob (2)'!O409)</f>
        <v>335</v>
      </c>
      <c r="P409">
        <f>INT('Mob (2)'!P409)</f>
        <v>0</v>
      </c>
      <c r="Q409">
        <f>INT('Mob (2)'!R409)</f>
        <v>81</v>
      </c>
      <c r="R409">
        <f>INT('Mob (2)'!S409)</f>
        <v>0</v>
      </c>
      <c r="S409">
        <f>INT('Mob (2)'!T409)</f>
        <v>98</v>
      </c>
      <c r="T409">
        <f>INT('Mob (2)'!V409)</f>
        <v>0</v>
      </c>
      <c r="U409" s="94">
        <f>INT('Mob (2)'!AB409)</f>
        <v>0</v>
      </c>
      <c r="V409">
        <f>INT('Mob (2)'!W409)</f>
        <v>800031</v>
      </c>
      <c r="W409" s="94">
        <f>INT('Mob (2)'!X409)</f>
        <v>5</v>
      </c>
      <c r="X409" s="94">
        <f>INT('Mob (2)'!AD409)</f>
        <v>60</v>
      </c>
      <c r="Y409" s="94">
        <f>INT('Mob (2)'!AE409)</f>
        <v>1</v>
      </c>
      <c r="Z409" s="94">
        <f>INT('Mob (2)'!AF409)</f>
        <v>1</v>
      </c>
      <c r="AA409" s="94">
        <f>INT('Mob (2)'!AG409)</f>
        <v>6</v>
      </c>
    </row>
    <row r="410" spans="1:27" x14ac:dyDescent="0.3">
      <c r="A410">
        <f>INT('Mob (2)'!A410)</f>
        <v>13301</v>
      </c>
      <c r="B410">
        <f>INT('Mob (2)'!B410)</f>
        <v>700301</v>
      </c>
      <c r="C410">
        <f>INT('Mob (2)'!C410)</f>
        <v>1</v>
      </c>
      <c r="D410">
        <f>INT('Mob (2)'!D410)</f>
        <v>1</v>
      </c>
      <c r="E410">
        <f>INT('Mob (2)'!E410)</f>
        <v>1</v>
      </c>
      <c r="F410">
        <f>INT('Mob (2)'!F410)</f>
        <v>1</v>
      </c>
      <c r="G410">
        <f>INT('Mob (2)'!G410)</f>
        <v>1</v>
      </c>
      <c r="H410">
        <f>INT('Mob (2)'!H410)</f>
        <v>0</v>
      </c>
      <c r="I410">
        <f>INT('Mob (2)'!I410)</f>
        <v>7321</v>
      </c>
      <c r="J410">
        <f>INT('Mob (2)'!J410)</f>
        <v>3254</v>
      </c>
      <c r="K410">
        <f>INT('Mob (2)'!K410)</f>
        <v>7321</v>
      </c>
      <c r="L410">
        <f>INT('Mob (2)'!L410)</f>
        <v>2</v>
      </c>
      <c r="M410">
        <f>INT('Mob (2)'!M410)</f>
        <v>308</v>
      </c>
      <c r="N410">
        <f>INT('Mob (2)'!N410)</f>
        <v>308</v>
      </c>
      <c r="O410">
        <f>INT('Mob (2)'!O410)</f>
        <v>308</v>
      </c>
      <c r="P410">
        <f>INT('Mob (2)'!P410)</f>
        <v>0</v>
      </c>
      <c r="Q410">
        <f>INT('Mob (2)'!R410)</f>
        <v>83</v>
      </c>
      <c r="R410">
        <f>INT('Mob (2)'!S410)</f>
        <v>0</v>
      </c>
      <c r="S410">
        <f>INT('Mob (2)'!T410)</f>
        <v>84</v>
      </c>
      <c r="T410">
        <f>INT('Mob (2)'!V410)</f>
        <v>0</v>
      </c>
      <c r="U410" s="94">
        <f>INT('Mob (2)'!AB410)</f>
        <v>0</v>
      </c>
      <c r="V410">
        <f>INT('Mob (2)'!W410)</f>
        <v>800183</v>
      </c>
      <c r="W410" s="94">
        <f>INT('Mob (2)'!X410)</f>
        <v>100</v>
      </c>
      <c r="X410" s="94">
        <f>INT('Mob (2)'!AD410)</f>
        <v>53</v>
      </c>
      <c r="Y410" s="94">
        <f>INT('Mob (2)'!AE410)</f>
        <v>7</v>
      </c>
      <c r="Z410" s="94">
        <f>INT('Mob (2)'!AF410)</f>
        <v>2</v>
      </c>
      <c r="AA410" s="94">
        <f>INT('Mob (2)'!AG410)</f>
        <v>48</v>
      </c>
    </row>
    <row r="411" spans="1:27" x14ac:dyDescent="0.3">
      <c r="A411">
        <f>INT('Mob (2)'!A411)</f>
        <v>13302</v>
      </c>
      <c r="B411">
        <f>INT('Mob (2)'!B411)</f>
        <v>700302</v>
      </c>
      <c r="C411">
        <f>INT('Mob (2)'!C411)</f>
        <v>1</v>
      </c>
      <c r="D411">
        <f>INT('Mob (2)'!D411)</f>
        <v>1</v>
      </c>
      <c r="E411">
        <f>INT('Mob (2)'!E411)</f>
        <v>1</v>
      </c>
      <c r="F411">
        <f>INT('Mob (2)'!F411)</f>
        <v>1</v>
      </c>
      <c r="G411">
        <f>INT('Mob (2)'!G411)</f>
        <v>0</v>
      </c>
      <c r="H411">
        <f>INT('Mob (2)'!H411)</f>
        <v>10</v>
      </c>
      <c r="I411">
        <f>INT('Mob (2)'!I411)</f>
        <v>7371</v>
      </c>
      <c r="J411">
        <f>INT('Mob (2)'!J411)</f>
        <v>3276</v>
      </c>
      <c r="K411">
        <f>INT('Mob (2)'!K411)</f>
        <v>7371</v>
      </c>
      <c r="L411">
        <f>INT('Mob (2)'!L411)</f>
        <v>2</v>
      </c>
      <c r="M411">
        <f>INT('Mob (2)'!M411)</f>
        <v>309</v>
      </c>
      <c r="N411">
        <f>INT('Mob (2)'!N411)</f>
        <v>309</v>
      </c>
      <c r="O411">
        <f>INT('Mob (2)'!O411)</f>
        <v>309</v>
      </c>
      <c r="P411">
        <f>INT('Mob (2)'!P411)</f>
        <v>0</v>
      </c>
      <c r="Q411">
        <f>INT('Mob (2)'!R411)</f>
        <v>83</v>
      </c>
      <c r="R411">
        <f>INT('Mob (2)'!S411)</f>
        <v>0</v>
      </c>
      <c r="S411">
        <f>INT('Mob (2)'!T411)</f>
        <v>85</v>
      </c>
      <c r="T411">
        <f>INT('Mob (2)'!V411)</f>
        <v>0</v>
      </c>
      <c r="U411" s="94">
        <f>INT('Mob (2)'!AB411)</f>
        <v>0</v>
      </c>
      <c r="V411">
        <f>INT('Mob (2)'!W411)</f>
        <v>800071</v>
      </c>
      <c r="W411" s="94">
        <f>INT('Mob (2)'!X411)</f>
        <v>15</v>
      </c>
      <c r="X411" s="94">
        <f>INT('Mob (2)'!AD411)</f>
        <v>40</v>
      </c>
      <c r="Y411" s="94">
        <f>INT('Mob (2)'!AE411)</f>
        <v>1</v>
      </c>
      <c r="Z411" s="94">
        <f>INT('Mob (2)'!AF411)</f>
        <v>1</v>
      </c>
      <c r="AA411" s="94">
        <f>INT('Mob (2)'!AG411)</f>
        <v>9</v>
      </c>
    </row>
    <row r="412" spans="1:27" x14ac:dyDescent="0.3">
      <c r="A412">
        <f>INT('Mob (2)'!A412)</f>
        <v>13303</v>
      </c>
      <c r="B412">
        <f>INT('Mob (2)'!B412)</f>
        <v>700303</v>
      </c>
      <c r="C412">
        <f>INT('Mob (2)'!C412)</f>
        <v>1</v>
      </c>
      <c r="D412">
        <f>INT('Mob (2)'!D412)</f>
        <v>1</v>
      </c>
      <c r="E412">
        <f>INT('Mob (2)'!E412)</f>
        <v>1</v>
      </c>
      <c r="F412">
        <f>INT('Mob (2)'!F412)</f>
        <v>1</v>
      </c>
      <c r="G412">
        <f>INT('Mob (2)'!G412)</f>
        <v>0</v>
      </c>
      <c r="H412">
        <f>INT('Mob (2)'!H412)</f>
        <v>10</v>
      </c>
      <c r="I412">
        <f>INT('Mob (2)'!I412)</f>
        <v>7422</v>
      </c>
      <c r="J412">
        <f>INT('Mob (2)'!J412)</f>
        <v>3299</v>
      </c>
      <c r="K412">
        <f>INT('Mob (2)'!K412)</f>
        <v>7422</v>
      </c>
      <c r="L412">
        <f>INT('Mob (2)'!L412)</f>
        <v>2</v>
      </c>
      <c r="M412">
        <f>INT('Mob (2)'!M412)</f>
        <v>310</v>
      </c>
      <c r="N412">
        <f>INT('Mob (2)'!N412)</f>
        <v>310</v>
      </c>
      <c r="O412">
        <f>INT('Mob (2)'!O412)</f>
        <v>310</v>
      </c>
      <c r="P412">
        <f>INT('Mob (2)'!P412)</f>
        <v>0</v>
      </c>
      <c r="Q412">
        <f>INT('Mob (2)'!R412)</f>
        <v>83</v>
      </c>
      <c r="R412">
        <f>INT('Mob (2)'!S412)</f>
        <v>0</v>
      </c>
      <c r="S412">
        <f>INT('Mob (2)'!T412)</f>
        <v>85</v>
      </c>
      <c r="T412">
        <f>INT('Mob (2)'!V412)</f>
        <v>0</v>
      </c>
      <c r="U412" s="94">
        <f>INT('Mob (2)'!AB412)</f>
        <v>0</v>
      </c>
      <c r="V412">
        <f>INT('Mob (2)'!W412)</f>
        <v>800071</v>
      </c>
      <c r="W412" s="94">
        <f>INT('Mob (2)'!X412)</f>
        <v>15</v>
      </c>
      <c r="X412" s="94">
        <f>INT('Mob (2)'!AD412)</f>
        <v>80</v>
      </c>
      <c r="Y412" s="94">
        <f>INT('Mob (2)'!AE412)</f>
        <v>1</v>
      </c>
      <c r="Z412" s="94">
        <f>INT('Mob (2)'!AF412)</f>
        <v>0</v>
      </c>
      <c r="AA412" s="94">
        <f>INT('Mob (2)'!AG412)</f>
        <v>26</v>
      </c>
    </row>
    <row r="413" spans="1:27" x14ac:dyDescent="0.3">
      <c r="A413">
        <f>INT('Mob (2)'!A413)</f>
        <v>13304</v>
      </c>
      <c r="B413">
        <f>INT('Mob (2)'!B413)</f>
        <v>700304</v>
      </c>
      <c r="C413">
        <f>INT('Mob (2)'!C413)</f>
        <v>1</v>
      </c>
      <c r="D413">
        <f>INT('Mob (2)'!D413)</f>
        <v>1</v>
      </c>
      <c r="E413">
        <f>INT('Mob (2)'!E413)</f>
        <v>1</v>
      </c>
      <c r="F413">
        <f>INT('Mob (2)'!F413)</f>
        <v>1</v>
      </c>
      <c r="G413">
        <f>INT('Mob (2)'!G413)</f>
        <v>0</v>
      </c>
      <c r="H413">
        <f>INT('Mob (2)'!H413)</f>
        <v>10</v>
      </c>
      <c r="I413">
        <f>INT('Mob (2)'!I413)</f>
        <v>7524</v>
      </c>
      <c r="J413">
        <f>INT('Mob (2)'!J413)</f>
        <v>3344</v>
      </c>
      <c r="K413">
        <f>INT('Mob (2)'!K413)</f>
        <v>7524</v>
      </c>
      <c r="L413">
        <f>INT('Mob (2)'!L413)</f>
        <v>2</v>
      </c>
      <c r="M413">
        <f>INT('Mob (2)'!M413)</f>
        <v>312</v>
      </c>
      <c r="N413">
        <f>INT('Mob (2)'!N413)</f>
        <v>312</v>
      </c>
      <c r="O413">
        <f>INT('Mob (2)'!O413)</f>
        <v>312</v>
      </c>
      <c r="P413">
        <f>INT('Mob (2)'!P413)</f>
        <v>0</v>
      </c>
      <c r="Q413">
        <f>INT('Mob (2)'!R413)</f>
        <v>83</v>
      </c>
      <c r="R413">
        <f>INT('Mob (2)'!S413)</f>
        <v>0</v>
      </c>
      <c r="S413">
        <f>INT('Mob (2)'!T413)</f>
        <v>86</v>
      </c>
      <c r="T413">
        <f>INT('Mob (2)'!V413)</f>
        <v>0</v>
      </c>
      <c r="U413" s="94">
        <f>INT('Mob (2)'!AB413)</f>
        <v>0</v>
      </c>
      <c r="V413">
        <f>INT('Mob (2)'!W413)</f>
        <v>800071</v>
      </c>
      <c r="W413" s="94">
        <f>INT('Mob (2)'!X413)</f>
        <v>15</v>
      </c>
      <c r="X413" s="94">
        <f>INT('Mob (2)'!AD413)</f>
        <v>46</v>
      </c>
      <c r="Y413" s="94">
        <f>INT('Mob (2)'!AE413)</f>
        <v>1</v>
      </c>
      <c r="Z413" s="94">
        <f>INT('Mob (2)'!AF413)</f>
        <v>1</v>
      </c>
      <c r="AA413" s="94">
        <f>INT('Mob (2)'!AG413)</f>
        <v>6</v>
      </c>
    </row>
    <row r="414" spans="1:27" x14ac:dyDescent="0.3">
      <c r="A414">
        <f>INT('Mob (2)'!A414)</f>
        <v>13306</v>
      </c>
      <c r="B414">
        <f>INT('Mob (2)'!B414)</f>
        <v>700306</v>
      </c>
      <c r="C414">
        <f>INT('Mob (2)'!C414)</f>
        <v>1</v>
      </c>
      <c r="D414">
        <f>INT('Mob (2)'!D414)</f>
        <v>1</v>
      </c>
      <c r="E414">
        <f>INT('Mob (2)'!E414)</f>
        <v>1</v>
      </c>
      <c r="F414">
        <f>INT('Mob (2)'!F414)</f>
        <v>1</v>
      </c>
      <c r="G414">
        <f>INT('Mob (2)'!G414)</f>
        <v>0</v>
      </c>
      <c r="H414">
        <f>INT('Mob (2)'!H414)</f>
        <v>10</v>
      </c>
      <c r="I414">
        <f>INT('Mob (2)'!I414)</f>
        <v>7625</v>
      </c>
      <c r="J414">
        <f>INT('Mob (2)'!J414)</f>
        <v>3389</v>
      </c>
      <c r="K414">
        <f>INT('Mob (2)'!K414)</f>
        <v>7625</v>
      </c>
      <c r="L414">
        <f>INT('Mob (2)'!L414)</f>
        <v>2</v>
      </c>
      <c r="M414">
        <f>INT('Mob (2)'!M414)</f>
        <v>315</v>
      </c>
      <c r="N414">
        <f>INT('Mob (2)'!N414)</f>
        <v>315</v>
      </c>
      <c r="O414">
        <f>INT('Mob (2)'!O414)</f>
        <v>315</v>
      </c>
      <c r="P414">
        <f>INT('Mob (2)'!P414)</f>
        <v>0</v>
      </c>
      <c r="Q414">
        <f>INT('Mob (2)'!R414)</f>
        <v>83</v>
      </c>
      <c r="R414">
        <f>INT('Mob (2)'!S414)</f>
        <v>0</v>
      </c>
      <c r="S414">
        <f>INT('Mob (2)'!T414)</f>
        <v>88</v>
      </c>
      <c r="T414">
        <f>INT('Mob (2)'!V414)</f>
        <v>0</v>
      </c>
      <c r="U414" s="94">
        <f>INT('Mob (2)'!AB414)</f>
        <v>0</v>
      </c>
      <c r="V414">
        <f>INT('Mob (2)'!W414)</f>
        <v>800071</v>
      </c>
      <c r="W414" s="94">
        <f>INT('Mob (2)'!X414)</f>
        <v>15</v>
      </c>
      <c r="X414" s="94">
        <f>INT('Mob (2)'!AD414)</f>
        <v>52</v>
      </c>
      <c r="Y414" s="94">
        <f>INT('Mob (2)'!AE414)</f>
        <v>1</v>
      </c>
      <c r="Z414" s="94">
        <f>INT('Mob (2)'!AF414)</f>
        <v>1</v>
      </c>
      <c r="AA414" s="94">
        <f>INT('Mob (2)'!AG414)</f>
        <v>23</v>
      </c>
    </row>
    <row r="415" spans="1:27" x14ac:dyDescent="0.3">
      <c r="A415">
        <f>INT('Mob (2)'!A415)</f>
        <v>13311</v>
      </c>
      <c r="B415">
        <f>INT('Mob (2)'!B415)</f>
        <v>700311</v>
      </c>
      <c r="C415">
        <f>INT('Mob (2)'!C415)</f>
        <v>1</v>
      </c>
      <c r="D415">
        <f>INT('Mob (2)'!D415)</f>
        <v>1</v>
      </c>
      <c r="E415">
        <f>INT('Mob (2)'!E415)</f>
        <v>1</v>
      </c>
      <c r="F415">
        <f>INT('Mob (2)'!F415)</f>
        <v>1</v>
      </c>
      <c r="G415">
        <f>INT('Mob (2)'!G415)</f>
        <v>0</v>
      </c>
      <c r="H415">
        <f>INT('Mob (2)'!H415)</f>
        <v>10</v>
      </c>
      <c r="I415">
        <f>INT('Mob (2)'!I415)</f>
        <v>7726</v>
      </c>
      <c r="J415">
        <f>INT('Mob (2)'!J415)</f>
        <v>3434</v>
      </c>
      <c r="K415">
        <f>INT('Mob (2)'!K415)</f>
        <v>7726</v>
      </c>
      <c r="L415">
        <f>INT('Mob (2)'!L415)</f>
        <v>2</v>
      </c>
      <c r="M415">
        <f>INT('Mob (2)'!M415)</f>
        <v>317</v>
      </c>
      <c r="N415">
        <f>INT('Mob (2)'!N415)</f>
        <v>317</v>
      </c>
      <c r="O415">
        <f>INT('Mob (2)'!O415)</f>
        <v>317</v>
      </c>
      <c r="P415">
        <f>INT('Mob (2)'!P415)</f>
        <v>0</v>
      </c>
      <c r="Q415">
        <f>INT('Mob (2)'!R415)</f>
        <v>83</v>
      </c>
      <c r="R415">
        <f>INT('Mob (2)'!S415)</f>
        <v>0</v>
      </c>
      <c r="S415">
        <f>INT('Mob (2)'!T415)</f>
        <v>89</v>
      </c>
      <c r="T415">
        <f>INT('Mob (2)'!V415)</f>
        <v>0</v>
      </c>
      <c r="U415" s="94">
        <f>INT('Mob (2)'!AB415)</f>
        <v>0</v>
      </c>
      <c r="V415">
        <f>INT('Mob (2)'!W415)</f>
        <v>800071</v>
      </c>
      <c r="W415" s="94">
        <f>INT('Mob (2)'!X415)</f>
        <v>15</v>
      </c>
      <c r="X415" s="94">
        <f>INT('Mob (2)'!AD415)</f>
        <v>47</v>
      </c>
      <c r="Y415" s="94">
        <f>INT('Mob (2)'!AE415)</f>
        <v>1</v>
      </c>
      <c r="Z415" s="94">
        <f>INT('Mob (2)'!AF415)</f>
        <v>1</v>
      </c>
      <c r="AA415" s="94">
        <f>INT('Mob (2)'!AG415)</f>
        <v>54</v>
      </c>
    </row>
    <row r="416" spans="1:27" x14ac:dyDescent="0.3">
      <c r="A416">
        <f>INT('Mob (2)'!A416)</f>
        <v>13314</v>
      </c>
      <c r="B416">
        <f>INT('Mob (2)'!B416)</f>
        <v>700314</v>
      </c>
      <c r="C416">
        <f>INT('Mob (2)'!C416)</f>
        <v>1</v>
      </c>
      <c r="D416">
        <f>INT('Mob (2)'!D416)</f>
        <v>1</v>
      </c>
      <c r="E416">
        <f>INT('Mob (2)'!E416)</f>
        <v>1</v>
      </c>
      <c r="F416">
        <f>INT('Mob (2)'!F416)</f>
        <v>1</v>
      </c>
      <c r="G416">
        <f>INT('Mob (2)'!G416)</f>
        <v>0</v>
      </c>
      <c r="H416">
        <f>INT('Mob (2)'!H416)</f>
        <v>5</v>
      </c>
      <c r="I416">
        <f>INT('Mob (2)'!I416)</f>
        <v>7827</v>
      </c>
      <c r="J416">
        <f>INT('Mob (2)'!J416)</f>
        <v>3479</v>
      </c>
      <c r="K416">
        <f>INT('Mob (2)'!K416)</f>
        <v>7827</v>
      </c>
      <c r="L416">
        <f>INT('Mob (2)'!L416)</f>
        <v>2</v>
      </c>
      <c r="M416">
        <f>INT('Mob (2)'!M416)</f>
        <v>319</v>
      </c>
      <c r="N416">
        <f>INT('Mob (2)'!N416)</f>
        <v>319</v>
      </c>
      <c r="O416">
        <f>INT('Mob (2)'!O416)</f>
        <v>319</v>
      </c>
      <c r="P416">
        <f>INT('Mob (2)'!P416)</f>
        <v>0</v>
      </c>
      <c r="Q416">
        <f>INT('Mob (2)'!R416)</f>
        <v>83</v>
      </c>
      <c r="R416">
        <f>INT('Mob (2)'!S416)</f>
        <v>0</v>
      </c>
      <c r="S416">
        <f>INT('Mob (2)'!T416)</f>
        <v>90</v>
      </c>
      <c r="T416">
        <f>INT('Mob (2)'!V416)</f>
        <v>0</v>
      </c>
      <c r="U416" s="94">
        <f>INT('Mob (2)'!AB416)</f>
        <v>0</v>
      </c>
      <c r="V416">
        <f>INT('Mob (2)'!W416)</f>
        <v>800001</v>
      </c>
      <c r="W416" s="94">
        <f>INT('Mob (2)'!X416)</f>
        <v>5</v>
      </c>
      <c r="X416" s="94">
        <f>INT('Mob (2)'!AD416)</f>
        <v>55</v>
      </c>
      <c r="Y416" s="94">
        <f>INT('Mob (2)'!AE416)</f>
        <v>1</v>
      </c>
      <c r="Z416" s="94">
        <f>INT('Mob (2)'!AF416)</f>
        <v>1</v>
      </c>
      <c r="AA416" s="94">
        <f>INT('Mob (2)'!AG416)</f>
        <v>97</v>
      </c>
    </row>
    <row r="417" spans="1:27" x14ac:dyDescent="0.3">
      <c r="A417">
        <f>INT('Mob (2)'!A417)</f>
        <v>13315</v>
      </c>
      <c r="B417">
        <f>INT('Mob (2)'!B417)</f>
        <v>700315</v>
      </c>
      <c r="C417">
        <f>INT('Mob (2)'!C417)</f>
        <v>1</v>
      </c>
      <c r="D417">
        <f>INT('Mob (2)'!D417)</f>
        <v>1</v>
      </c>
      <c r="E417">
        <f>INT('Mob (2)'!E417)</f>
        <v>1</v>
      </c>
      <c r="F417">
        <f>INT('Mob (2)'!F417)</f>
        <v>1</v>
      </c>
      <c r="G417">
        <f>INT('Mob (2)'!G417)</f>
        <v>0</v>
      </c>
      <c r="H417">
        <f>INT('Mob (2)'!H417)</f>
        <v>5</v>
      </c>
      <c r="I417">
        <f>INT('Mob (2)'!I417)</f>
        <v>7929</v>
      </c>
      <c r="J417">
        <f>INT('Mob (2)'!J417)</f>
        <v>3524</v>
      </c>
      <c r="K417">
        <f>INT('Mob (2)'!K417)</f>
        <v>7929</v>
      </c>
      <c r="L417">
        <f>INT('Mob (2)'!L417)</f>
        <v>2</v>
      </c>
      <c r="M417">
        <f>INT('Mob (2)'!M417)</f>
        <v>321</v>
      </c>
      <c r="N417">
        <f>INT('Mob (2)'!N417)</f>
        <v>321</v>
      </c>
      <c r="O417">
        <f>INT('Mob (2)'!O417)</f>
        <v>321</v>
      </c>
      <c r="P417">
        <f>INT('Mob (2)'!P417)</f>
        <v>0</v>
      </c>
      <c r="Q417">
        <f>INT('Mob (2)'!R417)</f>
        <v>83</v>
      </c>
      <c r="R417">
        <f>INT('Mob (2)'!S417)</f>
        <v>0</v>
      </c>
      <c r="S417">
        <f>INT('Mob (2)'!T417)</f>
        <v>91</v>
      </c>
      <c r="T417">
        <f>INT('Mob (2)'!V417)</f>
        <v>0</v>
      </c>
      <c r="U417" s="94">
        <f>INT('Mob (2)'!AB417)</f>
        <v>0</v>
      </c>
      <c r="V417">
        <f>INT('Mob (2)'!W417)</f>
        <v>800001</v>
      </c>
      <c r="W417" s="94">
        <f>INT('Mob (2)'!X417)</f>
        <v>5</v>
      </c>
      <c r="X417" s="94">
        <f>INT('Mob (2)'!AD417)</f>
        <v>68</v>
      </c>
      <c r="Y417" s="94">
        <f>INT('Mob (2)'!AE417)</f>
        <v>1</v>
      </c>
      <c r="Z417" s="94">
        <f>INT('Mob (2)'!AF417)</f>
        <v>1</v>
      </c>
      <c r="AA417" s="94">
        <f>INT('Mob (2)'!AG417)</f>
        <v>64</v>
      </c>
    </row>
    <row r="418" spans="1:27" x14ac:dyDescent="0.3">
      <c r="A418">
        <f>INT('Mob (2)'!A418)</f>
        <v>13318</v>
      </c>
      <c r="B418">
        <f>INT('Mob (2)'!B418)</f>
        <v>700318</v>
      </c>
      <c r="C418">
        <f>INT('Mob (2)'!C418)</f>
        <v>1</v>
      </c>
      <c r="D418">
        <f>INT('Mob (2)'!D418)</f>
        <v>1</v>
      </c>
      <c r="E418">
        <f>INT('Mob (2)'!E418)</f>
        <v>1</v>
      </c>
      <c r="F418">
        <f>INT('Mob (2)'!F418)</f>
        <v>1</v>
      </c>
      <c r="G418">
        <f>INT('Mob (2)'!G418)</f>
        <v>0</v>
      </c>
      <c r="H418">
        <f>INT('Mob (2)'!H418)</f>
        <v>40</v>
      </c>
      <c r="I418">
        <f>INT('Mob (2)'!I418)</f>
        <v>8030</v>
      </c>
      <c r="J418">
        <f>INT('Mob (2)'!J418)</f>
        <v>3569</v>
      </c>
      <c r="K418">
        <f>INT('Mob (2)'!K418)</f>
        <v>8030</v>
      </c>
      <c r="L418">
        <f>INT('Mob (2)'!L418)</f>
        <v>2</v>
      </c>
      <c r="M418">
        <f>INT('Mob (2)'!M418)</f>
        <v>323</v>
      </c>
      <c r="N418">
        <f>INT('Mob (2)'!N418)</f>
        <v>323</v>
      </c>
      <c r="O418">
        <f>INT('Mob (2)'!O418)</f>
        <v>323</v>
      </c>
      <c r="P418">
        <f>INT('Mob (2)'!P418)</f>
        <v>0</v>
      </c>
      <c r="Q418">
        <f>INT('Mob (2)'!R418)</f>
        <v>83</v>
      </c>
      <c r="R418">
        <f>INT('Mob (2)'!S418)</f>
        <v>0</v>
      </c>
      <c r="S418">
        <f>INT('Mob (2)'!T418)</f>
        <v>92</v>
      </c>
      <c r="T418">
        <f>INT('Mob (2)'!V418)</f>
        <v>0</v>
      </c>
      <c r="U418" s="94">
        <f>INT('Mob (2)'!AB418)</f>
        <v>0</v>
      </c>
      <c r="V418">
        <f>INT('Mob (2)'!W418)</f>
        <v>800031</v>
      </c>
      <c r="W418" s="94">
        <f>INT('Mob (2)'!X418)</f>
        <v>5</v>
      </c>
      <c r="X418" s="94">
        <f>INT('Mob (2)'!AD418)</f>
        <v>80</v>
      </c>
      <c r="Y418" s="94">
        <f>INT('Mob (2)'!AE418)</f>
        <v>1</v>
      </c>
      <c r="Z418" s="94">
        <f>INT('Mob (2)'!AF418)</f>
        <v>1</v>
      </c>
      <c r="AA418" s="94">
        <f>INT('Mob (2)'!AG418)</f>
        <v>24</v>
      </c>
    </row>
    <row r="419" spans="1:27" x14ac:dyDescent="0.3">
      <c r="A419">
        <f>INT('Mob (2)'!A419)</f>
        <v>13324</v>
      </c>
      <c r="B419">
        <f>INT('Mob (2)'!B419)</f>
        <v>700324</v>
      </c>
      <c r="C419">
        <f>INT('Mob (2)'!C419)</f>
        <v>1</v>
      </c>
      <c r="D419">
        <f>INT('Mob (2)'!D419)</f>
        <v>1</v>
      </c>
      <c r="E419">
        <f>INT('Mob (2)'!E419)</f>
        <v>1</v>
      </c>
      <c r="F419">
        <f>INT('Mob (2)'!F419)</f>
        <v>1</v>
      </c>
      <c r="G419">
        <f>INT('Mob (2)'!G419)</f>
        <v>1</v>
      </c>
      <c r="H419">
        <f>INT('Mob (2)'!H419)</f>
        <v>0</v>
      </c>
      <c r="I419">
        <f>INT('Mob (2)'!I419)</f>
        <v>8181</v>
      </c>
      <c r="J419">
        <f>INT('Mob (2)'!J419)</f>
        <v>3636</v>
      </c>
      <c r="K419">
        <f>INT('Mob (2)'!K419)</f>
        <v>8181</v>
      </c>
      <c r="L419">
        <f>INT('Mob (2)'!L419)</f>
        <v>2</v>
      </c>
      <c r="M419">
        <f>INT('Mob (2)'!M419)</f>
        <v>327</v>
      </c>
      <c r="N419">
        <f>INT('Mob (2)'!N419)</f>
        <v>327</v>
      </c>
      <c r="O419">
        <f>INT('Mob (2)'!O419)</f>
        <v>327</v>
      </c>
      <c r="P419">
        <f>INT('Mob (2)'!P419)</f>
        <v>0</v>
      </c>
      <c r="Q419">
        <f>INT('Mob (2)'!R419)</f>
        <v>83</v>
      </c>
      <c r="R419">
        <f>INT('Mob (2)'!S419)</f>
        <v>0</v>
      </c>
      <c r="S419">
        <f>INT('Mob (2)'!T419)</f>
        <v>94</v>
      </c>
      <c r="T419">
        <f>INT('Mob (2)'!V419)</f>
        <v>0</v>
      </c>
      <c r="U419" s="94">
        <f>INT('Mob (2)'!AB419)</f>
        <v>0</v>
      </c>
      <c r="V419">
        <f>INT('Mob (2)'!W419)</f>
        <v>800221</v>
      </c>
      <c r="W419" s="94">
        <f>INT('Mob (2)'!X419)</f>
        <v>50</v>
      </c>
      <c r="X419" s="94">
        <f>INT('Mob (2)'!AD419)</f>
        <v>60</v>
      </c>
      <c r="Y419" s="94">
        <f>INT('Mob (2)'!AE419)</f>
        <v>1</v>
      </c>
      <c r="Z419" s="94">
        <f>INT('Mob (2)'!AF419)</f>
        <v>2</v>
      </c>
      <c r="AA419" s="94">
        <f>INT('Mob (2)'!AG419)</f>
        <v>49</v>
      </c>
    </row>
    <row r="420" spans="1:27" x14ac:dyDescent="0.3">
      <c r="A420">
        <f>INT('Mob (2)'!A420)</f>
        <v>13326</v>
      </c>
      <c r="B420">
        <f>INT('Mob (2)'!B420)</f>
        <v>700326</v>
      </c>
      <c r="C420">
        <f>INT('Mob (2)'!C420)</f>
        <v>1</v>
      </c>
      <c r="D420">
        <f>INT('Mob (2)'!D420)</f>
        <v>1</v>
      </c>
      <c r="E420">
        <f>INT('Mob (2)'!E420)</f>
        <v>1</v>
      </c>
      <c r="F420">
        <f>INT('Mob (2)'!F420)</f>
        <v>1</v>
      </c>
      <c r="G420">
        <f>INT('Mob (2)'!G420)</f>
        <v>0</v>
      </c>
      <c r="H420">
        <f>INT('Mob (2)'!H420)</f>
        <v>25</v>
      </c>
      <c r="I420">
        <f>INT('Mob (2)'!I420)</f>
        <v>8282</v>
      </c>
      <c r="J420">
        <f>INT('Mob (2)'!J420)</f>
        <v>3681</v>
      </c>
      <c r="K420">
        <f>INT('Mob (2)'!K420)</f>
        <v>8282</v>
      </c>
      <c r="L420">
        <f>INT('Mob (2)'!L420)</f>
        <v>2</v>
      </c>
      <c r="M420">
        <f>INT('Mob (2)'!M420)</f>
        <v>329</v>
      </c>
      <c r="N420">
        <f>INT('Mob (2)'!N420)</f>
        <v>329</v>
      </c>
      <c r="O420">
        <f>INT('Mob (2)'!O420)</f>
        <v>329</v>
      </c>
      <c r="P420">
        <f>INT('Mob (2)'!P420)</f>
        <v>0</v>
      </c>
      <c r="Q420">
        <f>INT('Mob (2)'!R420)</f>
        <v>83</v>
      </c>
      <c r="R420">
        <f>INT('Mob (2)'!S420)</f>
        <v>0</v>
      </c>
      <c r="S420">
        <f>INT('Mob (2)'!T420)</f>
        <v>95</v>
      </c>
      <c r="T420">
        <f>INT('Mob (2)'!V420)</f>
        <v>0</v>
      </c>
      <c r="U420" s="94">
        <f>INT('Mob (2)'!AB420)</f>
        <v>0</v>
      </c>
      <c r="V420">
        <f>INT('Mob (2)'!W420)</f>
        <v>800141</v>
      </c>
      <c r="W420" s="94">
        <f>INT('Mob (2)'!X420)</f>
        <v>15</v>
      </c>
      <c r="X420" s="94">
        <f>INT('Mob (2)'!AD420)</f>
        <v>51</v>
      </c>
      <c r="Y420" s="94">
        <f>INT('Mob (2)'!AE420)</f>
        <v>1</v>
      </c>
      <c r="Z420" s="94">
        <f>INT('Mob (2)'!AF420)</f>
        <v>1</v>
      </c>
      <c r="AA420" s="94">
        <f>INT('Mob (2)'!AG420)</f>
        <v>63</v>
      </c>
    </row>
    <row r="421" spans="1:27" x14ac:dyDescent="0.3">
      <c r="A421">
        <f>INT('Mob (2)'!A421)</f>
        <v>13401</v>
      </c>
      <c r="B421">
        <f>INT('Mob (2)'!B421)</f>
        <v>700401</v>
      </c>
      <c r="C421">
        <f>INT('Mob (2)'!C421)</f>
        <v>1</v>
      </c>
      <c r="D421">
        <f>INT('Mob (2)'!D421)</f>
        <v>1</v>
      </c>
      <c r="E421">
        <f>INT('Mob (2)'!E421)</f>
        <v>1</v>
      </c>
      <c r="F421">
        <f>INT('Mob (2)'!F421)</f>
        <v>1</v>
      </c>
      <c r="G421">
        <f>INT('Mob (2)'!G421)</f>
        <v>1</v>
      </c>
      <c r="H421">
        <f>INT('Mob (2)'!H421)</f>
        <v>0</v>
      </c>
      <c r="I421">
        <f>INT('Mob (2)'!I421)</f>
        <v>8334</v>
      </c>
      <c r="J421">
        <f>INT('Mob (2)'!J421)</f>
        <v>3704</v>
      </c>
      <c r="K421">
        <f>INT('Mob (2)'!K421)</f>
        <v>8334</v>
      </c>
      <c r="L421">
        <f>INT('Mob (2)'!L421)</f>
        <v>2</v>
      </c>
      <c r="M421">
        <f>INT('Mob (2)'!M421)</f>
        <v>330</v>
      </c>
      <c r="N421">
        <f>INT('Mob (2)'!N421)</f>
        <v>330</v>
      </c>
      <c r="O421">
        <f>INT('Mob (2)'!O421)</f>
        <v>330</v>
      </c>
      <c r="P421">
        <f>INT('Mob (2)'!P421)</f>
        <v>0</v>
      </c>
      <c r="Q421">
        <f>INT('Mob (2)'!R421)</f>
        <v>85</v>
      </c>
      <c r="R421">
        <f>INT('Mob (2)'!S421)</f>
        <v>0</v>
      </c>
      <c r="S421">
        <f>INT('Mob (2)'!T421)</f>
        <v>96</v>
      </c>
      <c r="T421">
        <f>INT('Mob (2)'!V421)</f>
        <v>0</v>
      </c>
      <c r="U421" s="94">
        <f>INT('Mob (2)'!AB421)</f>
        <v>0</v>
      </c>
      <c r="V421">
        <f>INT('Mob (2)'!W421)</f>
        <v>800183</v>
      </c>
      <c r="W421" s="94">
        <f>INT('Mob (2)'!X421)</f>
        <v>100</v>
      </c>
      <c r="X421" s="94">
        <f>INT('Mob (2)'!AD421)</f>
        <v>57</v>
      </c>
      <c r="Y421" s="94">
        <f>INT('Mob (2)'!AE421)</f>
        <v>7</v>
      </c>
      <c r="Z421" s="94">
        <f>INT('Mob (2)'!AF421)</f>
        <v>1</v>
      </c>
      <c r="AA421" s="94">
        <f>INT('Mob (2)'!AG421)</f>
        <v>97</v>
      </c>
    </row>
    <row r="422" spans="1:27" x14ac:dyDescent="0.3">
      <c r="A422">
        <f>INT('Mob (2)'!A422)</f>
        <v>13402</v>
      </c>
      <c r="B422">
        <f>INT('Mob (2)'!B422)</f>
        <v>700402</v>
      </c>
      <c r="C422">
        <f>INT('Mob (2)'!C422)</f>
        <v>1</v>
      </c>
      <c r="D422">
        <f>INT('Mob (2)'!D422)</f>
        <v>1</v>
      </c>
      <c r="E422">
        <f>INT('Mob (2)'!E422)</f>
        <v>1</v>
      </c>
      <c r="F422">
        <f>INT('Mob (2)'!F422)</f>
        <v>1</v>
      </c>
      <c r="G422">
        <f>INT('Mob (2)'!G422)</f>
        <v>0</v>
      </c>
      <c r="H422">
        <f>INT('Mob (2)'!H422)</f>
        <v>5</v>
      </c>
      <c r="I422">
        <f>INT('Mob (2)'!I422)</f>
        <v>8435</v>
      </c>
      <c r="J422">
        <f>INT('Mob (2)'!J422)</f>
        <v>3749</v>
      </c>
      <c r="K422">
        <f>INT('Mob (2)'!K422)</f>
        <v>8435</v>
      </c>
      <c r="L422">
        <f>INT('Mob (2)'!L422)</f>
        <v>2</v>
      </c>
      <c r="M422">
        <f>INT('Mob (2)'!M422)</f>
        <v>332</v>
      </c>
      <c r="N422">
        <f>INT('Mob (2)'!N422)</f>
        <v>332</v>
      </c>
      <c r="O422">
        <f>INT('Mob (2)'!O422)</f>
        <v>332</v>
      </c>
      <c r="P422">
        <f>INT('Mob (2)'!P422)</f>
        <v>0</v>
      </c>
      <c r="Q422">
        <f>INT('Mob (2)'!R422)</f>
        <v>85</v>
      </c>
      <c r="R422">
        <f>INT('Mob (2)'!S422)</f>
        <v>0</v>
      </c>
      <c r="S422">
        <f>INT('Mob (2)'!T422)</f>
        <v>97</v>
      </c>
      <c r="T422">
        <f>INT('Mob (2)'!V422)</f>
        <v>0</v>
      </c>
      <c r="U422" s="94">
        <f>INT('Mob (2)'!AB422)</f>
        <v>0</v>
      </c>
      <c r="V422">
        <f>INT('Mob (2)'!W422)</f>
        <v>800001</v>
      </c>
      <c r="W422" s="94">
        <f>INT('Mob (2)'!X422)</f>
        <v>5</v>
      </c>
      <c r="X422" s="94">
        <f>INT('Mob (2)'!AD422)</f>
        <v>42</v>
      </c>
      <c r="Y422" s="94">
        <f>INT('Mob (2)'!AE422)</f>
        <v>1</v>
      </c>
      <c r="Z422" s="94">
        <f>INT('Mob (2)'!AF422)</f>
        <v>1</v>
      </c>
      <c r="AA422" s="94">
        <f>INT('Mob (2)'!AG422)</f>
        <v>64</v>
      </c>
    </row>
    <row r="423" spans="1:27" x14ac:dyDescent="0.3">
      <c r="A423">
        <f>INT('Mob (2)'!A423)</f>
        <v>13410</v>
      </c>
      <c r="B423">
        <f>INT('Mob (2)'!B423)</f>
        <v>700410</v>
      </c>
      <c r="C423">
        <f>INT('Mob (2)'!C423)</f>
        <v>1</v>
      </c>
      <c r="D423">
        <f>INT('Mob (2)'!D423)</f>
        <v>1</v>
      </c>
      <c r="E423">
        <f>INT('Mob (2)'!E423)</f>
        <v>1</v>
      </c>
      <c r="F423">
        <f>INT('Mob (2)'!F423)</f>
        <v>1</v>
      </c>
      <c r="G423">
        <f>INT('Mob (2)'!G423)</f>
        <v>0</v>
      </c>
      <c r="H423">
        <f>INT('Mob (2)'!H423)</f>
        <v>15</v>
      </c>
      <c r="I423">
        <f>INT('Mob (2)'!I423)</f>
        <v>8689</v>
      </c>
      <c r="J423">
        <f>INT('Mob (2)'!J423)</f>
        <v>3862</v>
      </c>
      <c r="K423">
        <f>INT('Mob (2)'!K423)</f>
        <v>8689</v>
      </c>
      <c r="L423">
        <f>INT('Mob (2)'!L423)</f>
        <v>2</v>
      </c>
      <c r="M423">
        <f>INT('Mob (2)'!M423)</f>
        <v>338</v>
      </c>
      <c r="N423">
        <f>INT('Mob (2)'!N423)</f>
        <v>338</v>
      </c>
      <c r="O423">
        <f>INT('Mob (2)'!O423)</f>
        <v>338</v>
      </c>
      <c r="P423">
        <f>INT('Mob (2)'!P423)</f>
        <v>0</v>
      </c>
      <c r="Q423">
        <f>INT('Mob (2)'!R423)</f>
        <v>85</v>
      </c>
      <c r="R423">
        <f>INT('Mob (2)'!S423)</f>
        <v>0</v>
      </c>
      <c r="S423">
        <f>INT('Mob (2)'!T423)</f>
        <v>100</v>
      </c>
      <c r="T423">
        <f>INT('Mob (2)'!V423)</f>
        <v>0</v>
      </c>
      <c r="U423" s="94">
        <f>INT('Mob (2)'!AB423)</f>
        <v>0</v>
      </c>
      <c r="V423">
        <f>INT('Mob (2)'!W423)</f>
        <v>800193</v>
      </c>
      <c r="W423" s="94">
        <f>INT('Mob (2)'!X423)</f>
        <v>50</v>
      </c>
      <c r="X423" s="94">
        <f>INT('Mob (2)'!AD423)</f>
        <v>69</v>
      </c>
      <c r="Y423" s="94">
        <f>INT('Mob (2)'!AE423)</f>
        <v>1</v>
      </c>
      <c r="Z423" s="94">
        <f>INT('Mob (2)'!AF423)</f>
        <v>0</v>
      </c>
      <c r="AA423" s="94">
        <f>INT('Mob (2)'!AG423)</f>
        <v>76</v>
      </c>
    </row>
    <row r="424" spans="1:27" x14ac:dyDescent="0.3">
      <c r="A424">
        <f>INT('Mob (2)'!A424)</f>
        <v>13411</v>
      </c>
      <c r="B424">
        <f>INT('Mob (2)'!B424)</f>
        <v>700411</v>
      </c>
      <c r="C424">
        <f>INT('Mob (2)'!C424)</f>
        <v>1</v>
      </c>
      <c r="D424">
        <f>INT('Mob (2)'!D424)</f>
        <v>1</v>
      </c>
      <c r="E424">
        <f>INT('Mob (2)'!E424)</f>
        <v>1</v>
      </c>
      <c r="F424">
        <f>INT('Mob (2)'!F424)</f>
        <v>1</v>
      </c>
      <c r="G424">
        <f>INT('Mob (2)'!G424)</f>
        <v>0</v>
      </c>
      <c r="H424">
        <f>INT('Mob (2)'!H424)</f>
        <v>15</v>
      </c>
      <c r="I424">
        <f>INT('Mob (2)'!I424)</f>
        <v>8790</v>
      </c>
      <c r="J424">
        <f>INT('Mob (2)'!J424)</f>
        <v>3907</v>
      </c>
      <c r="K424">
        <f>INT('Mob (2)'!K424)</f>
        <v>8790</v>
      </c>
      <c r="L424">
        <f>INT('Mob (2)'!L424)</f>
        <v>2</v>
      </c>
      <c r="M424">
        <f>INT('Mob (2)'!M424)</f>
        <v>340</v>
      </c>
      <c r="N424">
        <f>INT('Mob (2)'!N424)</f>
        <v>340</v>
      </c>
      <c r="O424">
        <f>INT('Mob (2)'!O424)</f>
        <v>340</v>
      </c>
      <c r="P424">
        <f>INT('Mob (2)'!P424)</f>
        <v>0</v>
      </c>
      <c r="Q424">
        <f>INT('Mob (2)'!R424)</f>
        <v>85</v>
      </c>
      <c r="R424">
        <f>INT('Mob (2)'!S424)</f>
        <v>0</v>
      </c>
      <c r="S424">
        <f>INT('Mob (2)'!T424)</f>
        <v>101</v>
      </c>
      <c r="T424">
        <f>INT('Mob (2)'!V424)</f>
        <v>0</v>
      </c>
      <c r="U424" s="94">
        <f>INT('Mob (2)'!AB424)</f>
        <v>0</v>
      </c>
      <c r="V424">
        <f>INT('Mob (2)'!W424)</f>
        <v>800193</v>
      </c>
      <c r="W424" s="94">
        <f>INT('Mob (2)'!X424)</f>
        <v>50</v>
      </c>
      <c r="X424" s="94">
        <f>INT('Mob (2)'!AD424)</f>
        <v>44</v>
      </c>
      <c r="Y424" s="94">
        <f>INT('Mob (2)'!AE424)</f>
        <v>1</v>
      </c>
      <c r="Z424" s="94">
        <f>INT('Mob (2)'!AF424)</f>
        <v>1</v>
      </c>
      <c r="AA424" s="94">
        <f>INT('Mob (2)'!AG424)</f>
        <v>66</v>
      </c>
    </row>
    <row r="425" spans="1:27" x14ac:dyDescent="0.3">
      <c r="A425">
        <f>INT('Mob (2)'!A425)</f>
        <v>13412</v>
      </c>
      <c r="B425">
        <f>INT('Mob (2)'!B425)</f>
        <v>700412</v>
      </c>
      <c r="C425">
        <f>INT('Mob (2)'!C425)</f>
        <v>1</v>
      </c>
      <c r="D425">
        <f>INT('Mob (2)'!D425)</f>
        <v>1</v>
      </c>
      <c r="E425">
        <f>INT('Mob (2)'!E425)</f>
        <v>1</v>
      </c>
      <c r="F425">
        <f>INT('Mob (2)'!F425)</f>
        <v>1</v>
      </c>
      <c r="G425">
        <f>INT('Mob (2)'!G425)</f>
        <v>1</v>
      </c>
      <c r="H425">
        <f>INT('Mob (2)'!H425)</f>
        <v>0</v>
      </c>
      <c r="I425">
        <f>INT('Mob (2)'!I425)</f>
        <v>8840</v>
      </c>
      <c r="J425">
        <f>INT('Mob (2)'!J425)</f>
        <v>3929</v>
      </c>
      <c r="K425">
        <f>INT('Mob (2)'!K425)</f>
        <v>8840</v>
      </c>
      <c r="L425">
        <f>INT('Mob (2)'!L425)</f>
        <v>2</v>
      </c>
      <c r="M425">
        <f>INT('Mob (2)'!M425)</f>
        <v>341</v>
      </c>
      <c r="N425">
        <f>INT('Mob (2)'!N425)</f>
        <v>341</v>
      </c>
      <c r="O425">
        <f>INT('Mob (2)'!O425)</f>
        <v>341</v>
      </c>
      <c r="P425">
        <f>INT('Mob (2)'!P425)</f>
        <v>0</v>
      </c>
      <c r="Q425">
        <f>INT('Mob (2)'!R425)</f>
        <v>85</v>
      </c>
      <c r="R425">
        <f>INT('Mob (2)'!S425)</f>
        <v>0</v>
      </c>
      <c r="S425">
        <f>INT('Mob (2)'!T425)</f>
        <v>102</v>
      </c>
      <c r="T425">
        <f>INT('Mob (2)'!V425)</f>
        <v>0</v>
      </c>
      <c r="U425" s="94">
        <f>INT('Mob (2)'!AB425)</f>
        <v>0</v>
      </c>
      <c r="V425">
        <f>INT('Mob (2)'!W425)</f>
        <v>800221</v>
      </c>
      <c r="W425" s="94">
        <f>INT('Mob (2)'!X425)</f>
        <v>50</v>
      </c>
      <c r="X425" s="94">
        <f>INT('Mob (2)'!AD425)</f>
        <v>74</v>
      </c>
      <c r="Y425" s="94">
        <f>INT('Mob (2)'!AE425)</f>
        <v>1</v>
      </c>
      <c r="Z425" s="94">
        <f>INT('Mob (2)'!AF425)</f>
        <v>1</v>
      </c>
      <c r="AA425" s="94">
        <f>INT('Mob (2)'!AG425)</f>
        <v>18</v>
      </c>
    </row>
    <row r="426" spans="1:27" x14ac:dyDescent="0.3">
      <c r="A426">
        <f>INT('Mob (2)'!A426)</f>
        <v>13413</v>
      </c>
      <c r="B426">
        <f>INT('Mob (2)'!B426)</f>
        <v>700413</v>
      </c>
      <c r="C426">
        <f>INT('Mob (2)'!C426)</f>
        <v>1</v>
      </c>
      <c r="D426">
        <f>INT('Mob (2)'!D426)</f>
        <v>1</v>
      </c>
      <c r="E426">
        <f>INT('Mob (2)'!E426)</f>
        <v>1</v>
      </c>
      <c r="F426">
        <f>INT('Mob (2)'!F426)</f>
        <v>1</v>
      </c>
      <c r="G426">
        <f>INT('Mob (2)'!G426)</f>
        <v>1</v>
      </c>
      <c r="H426">
        <f>INT('Mob (2)'!H426)</f>
        <v>0</v>
      </c>
      <c r="I426">
        <f>INT('Mob (2)'!I426)</f>
        <v>8941</v>
      </c>
      <c r="J426">
        <f>INT('Mob (2)'!J426)</f>
        <v>3974</v>
      </c>
      <c r="K426">
        <f>INT('Mob (2)'!K426)</f>
        <v>8941</v>
      </c>
      <c r="L426">
        <f>INT('Mob (2)'!L426)</f>
        <v>2</v>
      </c>
      <c r="M426">
        <f>INT('Mob (2)'!M426)</f>
        <v>344</v>
      </c>
      <c r="N426">
        <f>INT('Mob (2)'!N426)</f>
        <v>344</v>
      </c>
      <c r="O426">
        <f>INT('Mob (2)'!O426)</f>
        <v>344</v>
      </c>
      <c r="P426">
        <f>INT('Mob (2)'!P426)</f>
        <v>0</v>
      </c>
      <c r="Q426">
        <f>INT('Mob (2)'!R426)</f>
        <v>85</v>
      </c>
      <c r="R426">
        <f>INT('Mob (2)'!S426)</f>
        <v>0</v>
      </c>
      <c r="S426">
        <f>INT('Mob (2)'!T426)</f>
        <v>103</v>
      </c>
      <c r="T426">
        <f>INT('Mob (2)'!V426)</f>
        <v>0</v>
      </c>
      <c r="U426" s="94">
        <f>INT('Mob (2)'!AB426)</f>
        <v>0</v>
      </c>
      <c r="V426">
        <f>INT('Mob (2)'!W426)</f>
        <v>800221</v>
      </c>
      <c r="W426" s="94">
        <f>INT('Mob (2)'!X426)</f>
        <v>50</v>
      </c>
      <c r="X426" s="94">
        <f>INT('Mob (2)'!AD426)</f>
        <v>47</v>
      </c>
      <c r="Y426" s="94">
        <f>INT('Mob (2)'!AE426)</f>
        <v>1</v>
      </c>
      <c r="Z426" s="94">
        <f>INT('Mob (2)'!AF426)</f>
        <v>1</v>
      </c>
      <c r="AA426" s="94">
        <f>INT('Mob (2)'!AG426)</f>
        <v>58</v>
      </c>
    </row>
    <row r="427" spans="1:27" x14ac:dyDescent="0.3">
      <c r="A427">
        <f>INT('Mob (2)'!A427)</f>
        <v>13414</v>
      </c>
      <c r="B427">
        <f>INT('Mob (2)'!B427)</f>
        <v>700414</v>
      </c>
      <c r="C427">
        <f>INT('Mob (2)'!C427)</f>
        <v>1</v>
      </c>
      <c r="D427">
        <f>INT('Mob (2)'!D427)</f>
        <v>1</v>
      </c>
      <c r="E427">
        <f>INT('Mob (2)'!E427)</f>
        <v>1</v>
      </c>
      <c r="F427">
        <f>INT('Mob (2)'!F427)</f>
        <v>1</v>
      </c>
      <c r="G427">
        <f>INT('Mob (2)'!G427)</f>
        <v>0</v>
      </c>
      <c r="H427">
        <f>INT('Mob (2)'!H427)</f>
        <v>25</v>
      </c>
      <c r="I427">
        <f>INT('Mob (2)'!I427)</f>
        <v>8993</v>
      </c>
      <c r="J427">
        <f>INT('Mob (2)'!J427)</f>
        <v>3997</v>
      </c>
      <c r="K427">
        <f>INT('Mob (2)'!K427)</f>
        <v>8993</v>
      </c>
      <c r="L427">
        <f>INT('Mob (2)'!L427)</f>
        <v>2</v>
      </c>
      <c r="M427">
        <f>INT('Mob (2)'!M427)</f>
        <v>345</v>
      </c>
      <c r="N427">
        <f>INT('Mob (2)'!N427)</f>
        <v>345</v>
      </c>
      <c r="O427">
        <f>INT('Mob (2)'!O427)</f>
        <v>345</v>
      </c>
      <c r="P427">
        <f>INT('Mob (2)'!P427)</f>
        <v>0</v>
      </c>
      <c r="Q427">
        <f>INT('Mob (2)'!R427)</f>
        <v>85</v>
      </c>
      <c r="R427">
        <f>INT('Mob (2)'!S427)</f>
        <v>0</v>
      </c>
      <c r="S427">
        <f>INT('Mob (2)'!T427)</f>
        <v>103</v>
      </c>
      <c r="T427">
        <f>INT('Mob (2)'!V427)</f>
        <v>0</v>
      </c>
      <c r="U427" s="94">
        <f>INT('Mob (2)'!AB427)</f>
        <v>0</v>
      </c>
      <c r="V427">
        <f>INT('Mob (2)'!W427)</f>
        <v>800142</v>
      </c>
      <c r="W427" s="94">
        <f>INT('Mob (2)'!X427)</f>
        <v>15</v>
      </c>
      <c r="X427" s="94">
        <f>INT('Mob (2)'!AD427)</f>
        <v>58</v>
      </c>
      <c r="Y427" s="94">
        <f>INT('Mob (2)'!AE427)</f>
        <v>1</v>
      </c>
      <c r="Z427" s="94">
        <f>INT('Mob (2)'!AF427)</f>
        <v>1</v>
      </c>
      <c r="AA427" s="94">
        <f>INT('Mob (2)'!AG427)</f>
        <v>23</v>
      </c>
    </row>
    <row r="428" spans="1:27" x14ac:dyDescent="0.3">
      <c r="A428">
        <f>INT('Mob (2)'!A428)</f>
        <v>18001</v>
      </c>
      <c r="B428">
        <f>INT('Mob (2)'!B428)</f>
        <v>709001</v>
      </c>
      <c r="C428">
        <f>INT('Mob (2)'!C428)</f>
        <v>2</v>
      </c>
      <c r="D428">
        <f>INT('Mob (2)'!D428)</f>
        <v>3</v>
      </c>
      <c r="E428">
        <f>INT('Mob (2)'!E428)</f>
        <v>1</v>
      </c>
      <c r="F428">
        <f>INT('Mob (2)'!F428)</f>
        <v>1</v>
      </c>
      <c r="G428">
        <f>INT('Mob (2)'!G428)</f>
        <v>0</v>
      </c>
      <c r="H428">
        <f>INT('Mob (2)'!H428)</f>
        <v>35</v>
      </c>
      <c r="I428">
        <f>INT('Mob (2)'!I428)</f>
        <v>9120</v>
      </c>
      <c r="J428">
        <f>INT('Mob (2)'!J428)</f>
        <v>6080</v>
      </c>
      <c r="K428">
        <f>INT('Mob (2)'!K428)</f>
        <v>9120</v>
      </c>
      <c r="L428">
        <f>INT('Mob (2)'!L428)</f>
        <v>1</v>
      </c>
      <c r="M428">
        <f>INT('Mob (2)'!M428)</f>
        <v>380</v>
      </c>
      <c r="N428">
        <f>INT('Mob (2)'!N428)</f>
        <v>331</v>
      </c>
      <c r="O428">
        <f>INT('Mob (2)'!O428)</f>
        <v>380</v>
      </c>
      <c r="P428">
        <f>INT('Mob (2)'!P428)</f>
        <v>1</v>
      </c>
      <c r="Q428">
        <f>INT('Mob (2)'!R428)</f>
        <v>90</v>
      </c>
      <c r="R428">
        <f>INT('Mob (2)'!S428)</f>
        <v>0</v>
      </c>
      <c r="S428">
        <f>INT('Mob (2)'!T428)</f>
        <v>55</v>
      </c>
      <c r="T428">
        <f>INT('Mob (2)'!V428)</f>
        <v>0</v>
      </c>
      <c r="U428" s="94">
        <f>INT('Mob (2)'!AB428)</f>
        <v>0</v>
      </c>
      <c r="V428">
        <f>INT('Mob (2)'!W428)</f>
        <v>800061</v>
      </c>
      <c r="W428" s="94">
        <f>INT('Mob (2)'!X428)</f>
        <v>45</v>
      </c>
      <c r="X428" s="94">
        <f>INT('Mob (2)'!AD428)</f>
        <v>203</v>
      </c>
      <c r="Y428" s="94">
        <f>INT('Mob (2)'!AE428)</f>
        <v>1</v>
      </c>
      <c r="Z428" s="94">
        <f>INT('Mob (2)'!AF428)</f>
        <v>0</v>
      </c>
      <c r="AA428" s="94">
        <f>INT('Mob (2)'!AG428)</f>
        <v>10</v>
      </c>
    </row>
    <row r="429" spans="1:27" x14ac:dyDescent="0.3">
      <c r="A429">
        <f>INT('Mob (2)'!A429)</f>
        <v>18002</v>
      </c>
      <c r="B429">
        <f>INT('Mob (2)'!B429)</f>
        <v>709002</v>
      </c>
      <c r="C429">
        <f>INT('Mob (2)'!C429)</f>
        <v>2</v>
      </c>
      <c r="D429">
        <f>INT('Mob (2)'!D429)</f>
        <v>3</v>
      </c>
      <c r="E429">
        <f>INT('Mob (2)'!E429)</f>
        <v>1</v>
      </c>
      <c r="F429">
        <f>INT('Mob (2)'!F429)</f>
        <v>1</v>
      </c>
      <c r="G429">
        <f>INT('Mob (2)'!G429)</f>
        <v>1</v>
      </c>
      <c r="H429">
        <f>INT('Mob (2)'!H429)</f>
        <v>15</v>
      </c>
      <c r="I429">
        <f>INT('Mob (2)'!I429)</f>
        <v>10002</v>
      </c>
      <c r="J429">
        <f>INT('Mob (2)'!J429)</f>
        <v>6668</v>
      </c>
      <c r="K429">
        <f>INT('Mob (2)'!K429)</f>
        <v>10002</v>
      </c>
      <c r="L429">
        <f>INT('Mob (2)'!L429)</f>
        <v>1</v>
      </c>
      <c r="M429">
        <f>INT('Mob (2)'!M429)</f>
        <v>393</v>
      </c>
      <c r="N429">
        <f>INT('Mob (2)'!N429)</f>
        <v>342</v>
      </c>
      <c r="O429">
        <f>INT('Mob (2)'!O429)</f>
        <v>393</v>
      </c>
      <c r="P429">
        <f>INT('Mob (2)'!P429)</f>
        <v>1</v>
      </c>
      <c r="Q429">
        <f>INT('Mob (2)'!R429)</f>
        <v>90</v>
      </c>
      <c r="R429">
        <f>INT('Mob (2)'!S429)</f>
        <v>0</v>
      </c>
      <c r="S429">
        <f>INT('Mob (2)'!T429)</f>
        <v>62</v>
      </c>
      <c r="T429">
        <f>INT('Mob (2)'!V429)</f>
        <v>0</v>
      </c>
      <c r="U429" s="94">
        <f>INT('Mob (2)'!AB429)</f>
        <v>0</v>
      </c>
      <c r="V429">
        <f>INT('Mob (2)'!W429)</f>
        <v>800021</v>
      </c>
      <c r="W429" s="94">
        <f>INT('Mob (2)'!X429)</f>
        <v>30</v>
      </c>
      <c r="X429" s="94">
        <f>INT('Mob (2)'!AD429)</f>
        <v>162</v>
      </c>
      <c r="Y429" s="94">
        <f>INT('Mob (2)'!AE429)</f>
        <v>1</v>
      </c>
      <c r="Z429" s="94">
        <f>INT('Mob (2)'!AF429)</f>
        <v>0</v>
      </c>
      <c r="AA429" s="94">
        <f>INT('Mob (2)'!AG429)</f>
        <v>10</v>
      </c>
    </row>
    <row r="430" spans="1:27" x14ac:dyDescent="0.3">
      <c r="A430">
        <f>INT('Mob (2)'!A430)</f>
        <v>18003</v>
      </c>
      <c r="B430">
        <f>INT('Mob (2)'!B430)</f>
        <v>709003</v>
      </c>
      <c r="C430">
        <f>INT('Mob (2)'!C430)</f>
        <v>2</v>
      </c>
      <c r="D430">
        <f>INT('Mob (2)'!D430)</f>
        <v>3</v>
      </c>
      <c r="E430">
        <f>INT('Mob (2)'!E430)</f>
        <v>1</v>
      </c>
      <c r="F430">
        <f>INT('Mob (2)'!F430)</f>
        <v>1</v>
      </c>
      <c r="G430">
        <f>INT('Mob (2)'!G430)</f>
        <v>0</v>
      </c>
      <c r="H430">
        <f>INT('Mob (2)'!H430)</f>
        <v>5</v>
      </c>
      <c r="I430">
        <f>INT('Mob (2)'!I430)</f>
        <v>10885</v>
      </c>
      <c r="J430">
        <f>INT('Mob (2)'!J430)</f>
        <v>7257</v>
      </c>
      <c r="K430">
        <f>INT('Mob (2)'!K430)</f>
        <v>10885</v>
      </c>
      <c r="L430">
        <f>INT('Mob (2)'!L430)</f>
        <v>1</v>
      </c>
      <c r="M430">
        <f>INT('Mob (2)'!M430)</f>
        <v>405</v>
      </c>
      <c r="N430">
        <f>INT('Mob (2)'!N430)</f>
        <v>352</v>
      </c>
      <c r="O430">
        <f>INT('Mob (2)'!O430)</f>
        <v>405</v>
      </c>
      <c r="P430">
        <f>INT('Mob (2)'!P430)</f>
        <v>1</v>
      </c>
      <c r="Q430">
        <f>INT('Mob (2)'!R430)</f>
        <v>90</v>
      </c>
      <c r="R430">
        <f>INT('Mob (2)'!S430)</f>
        <v>0</v>
      </c>
      <c r="S430">
        <f>INT('Mob (2)'!T430)</f>
        <v>68</v>
      </c>
      <c r="T430">
        <f>INT('Mob (2)'!V430)</f>
        <v>0</v>
      </c>
      <c r="U430" s="94">
        <f>INT('Mob (2)'!AB430)</f>
        <v>0</v>
      </c>
      <c r="V430">
        <f>INT('Mob (2)'!W430)</f>
        <v>800051</v>
      </c>
      <c r="W430" s="94">
        <f>INT('Mob (2)'!X430)</f>
        <v>45</v>
      </c>
      <c r="X430" s="94">
        <f>INT('Mob (2)'!AD430)</f>
        <v>151</v>
      </c>
      <c r="Y430" s="94">
        <f>INT('Mob (2)'!AE430)</f>
        <v>1</v>
      </c>
      <c r="Z430" s="94">
        <f>INT('Mob (2)'!AF430)</f>
        <v>0</v>
      </c>
      <c r="AA430" s="94">
        <f>INT('Mob (2)'!AG430)</f>
        <v>10</v>
      </c>
    </row>
    <row r="431" spans="1:27" x14ac:dyDescent="0.3">
      <c r="A431">
        <f>INT('Mob (2)'!A431)</f>
        <v>18004</v>
      </c>
      <c r="B431">
        <f>INT('Mob (2)'!B431)</f>
        <v>709004</v>
      </c>
      <c r="C431">
        <f>INT('Mob (2)'!C431)</f>
        <v>2</v>
      </c>
      <c r="D431">
        <f>INT('Mob (2)'!D431)</f>
        <v>3</v>
      </c>
      <c r="E431">
        <f>INT('Mob (2)'!E431)</f>
        <v>1</v>
      </c>
      <c r="F431">
        <f>INT('Mob (2)'!F431)</f>
        <v>1</v>
      </c>
      <c r="G431">
        <f>INT('Mob (2)'!G431)</f>
        <v>1</v>
      </c>
      <c r="H431">
        <f>INT('Mob (2)'!H431)</f>
        <v>15</v>
      </c>
      <c r="I431">
        <f>INT('Mob (2)'!I431)</f>
        <v>11768</v>
      </c>
      <c r="J431">
        <f>INT('Mob (2)'!J431)</f>
        <v>7845</v>
      </c>
      <c r="K431">
        <f>INT('Mob (2)'!K431)</f>
        <v>11768</v>
      </c>
      <c r="L431">
        <f>INT('Mob (2)'!L431)</f>
        <v>1</v>
      </c>
      <c r="M431">
        <f>INT('Mob (2)'!M431)</f>
        <v>418</v>
      </c>
      <c r="N431">
        <f>INT('Mob (2)'!N431)</f>
        <v>363</v>
      </c>
      <c r="O431">
        <f>INT('Mob (2)'!O431)</f>
        <v>418</v>
      </c>
      <c r="P431">
        <f>INT('Mob (2)'!P431)</f>
        <v>1</v>
      </c>
      <c r="Q431">
        <f>INT('Mob (2)'!R431)</f>
        <v>90</v>
      </c>
      <c r="R431">
        <f>INT('Mob (2)'!S431)</f>
        <v>0</v>
      </c>
      <c r="S431">
        <f>INT('Mob (2)'!T431)</f>
        <v>75</v>
      </c>
      <c r="T431">
        <f>INT('Mob (2)'!V431)</f>
        <v>0</v>
      </c>
      <c r="U431" s="94">
        <f>INT('Mob (2)'!AB431)</f>
        <v>0</v>
      </c>
      <c r="V431">
        <f>INT('Mob (2)'!W431)</f>
        <v>800021</v>
      </c>
      <c r="W431" s="94">
        <f>INT('Mob (2)'!X431)</f>
        <v>30</v>
      </c>
      <c r="X431" s="94">
        <f>INT('Mob (2)'!AD431)</f>
        <v>250</v>
      </c>
      <c r="Y431" s="94">
        <f>INT('Mob (2)'!AE431)</f>
        <v>1</v>
      </c>
      <c r="Z431" s="94">
        <f>INT('Mob (2)'!AF431)</f>
        <v>0</v>
      </c>
      <c r="AA431" s="94">
        <f>INT('Mob (2)'!AG431)</f>
        <v>10</v>
      </c>
    </row>
    <row r="432" spans="1:27" x14ac:dyDescent="0.3">
      <c r="A432">
        <f>INT('Mob (2)'!A432)</f>
        <v>18005</v>
      </c>
      <c r="B432">
        <f>INT('Mob (2)'!B432)</f>
        <v>709005</v>
      </c>
      <c r="C432">
        <f>INT('Mob (2)'!C432)</f>
        <v>2</v>
      </c>
      <c r="D432">
        <f>INT('Mob (2)'!D432)</f>
        <v>3</v>
      </c>
      <c r="E432">
        <f>INT('Mob (2)'!E432)</f>
        <v>1</v>
      </c>
      <c r="F432">
        <f>INT('Mob (2)'!F432)</f>
        <v>1</v>
      </c>
      <c r="G432">
        <f>INT('Mob (2)'!G432)</f>
        <v>0</v>
      </c>
      <c r="H432">
        <f>INT('Mob (2)'!H432)</f>
        <v>35</v>
      </c>
      <c r="I432">
        <f>INT('Mob (2)'!I432)</f>
        <v>12651</v>
      </c>
      <c r="J432">
        <f>INT('Mob (2)'!J432)</f>
        <v>8434</v>
      </c>
      <c r="K432">
        <f>INT('Mob (2)'!K432)</f>
        <v>12651</v>
      </c>
      <c r="L432">
        <f>INT('Mob (2)'!L432)</f>
        <v>1</v>
      </c>
      <c r="M432">
        <f>INT('Mob (2)'!M432)</f>
        <v>430</v>
      </c>
      <c r="N432">
        <f>INT('Mob (2)'!N432)</f>
        <v>374</v>
      </c>
      <c r="O432">
        <f>INT('Mob (2)'!O432)</f>
        <v>430</v>
      </c>
      <c r="P432">
        <f>INT('Mob (2)'!P432)</f>
        <v>1</v>
      </c>
      <c r="Q432">
        <f>INT('Mob (2)'!R432)</f>
        <v>90</v>
      </c>
      <c r="R432">
        <f>INT('Mob (2)'!S432)</f>
        <v>0</v>
      </c>
      <c r="S432">
        <f>INT('Mob (2)'!T432)</f>
        <v>82</v>
      </c>
      <c r="T432">
        <f>INT('Mob (2)'!V432)</f>
        <v>0</v>
      </c>
      <c r="U432" s="94">
        <f>INT('Mob (2)'!AB432)</f>
        <v>0</v>
      </c>
      <c r="V432">
        <f>INT('Mob (2)'!W432)</f>
        <v>800061</v>
      </c>
      <c r="W432" s="94">
        <f>INT('Mob (2)'!X432)</f>
        <v>45</v>
      </c>
      <c r="X432" s="94">
        <f>INT('Mob (2)'!AD432)</f>
        <v>166</v>
      </c>
      <c r="Y432" s="94">
        <f>INT('Mob (2)'!AE432)</f>
        <v>1</v>
      </c>
      <c r="Z432" s="94">
        <f>INT('Mob (2)'!AF432)</f>
        <v>0</v>
      </c>
      <c r="AA432" s="94">
        <f>INT('Mob (2)'!AG432)</f>
        <v>10</v>
      </c>
    </row>
    <row r="433" spans="1:27" x14ac:dyDescent="0.3">
      <c r="A433">
        <f>INT('Mob (2)'!A433)</f>
        <v>18006</v>
      </c>
      <c r="B433">
        <f>INT('Mob (2)'!B433)</f>
        <v>709006</v>
      </c>
      <c r="C433">
        <f>INT('Mob (2)'!C433)</f>
        <v>2</v>
      </c>
      <c r="D433">
        <f>INT('Mob (2)'!D433)</f>
        <v>3</v>
      </c>
      <c r="E433">
        <f>INT('Mob (2)'!E433)</f>
        <v>1</v>
      </c>
      <c r="F433">
        <f>INT('Mob (2)'!F433)</f>
        <v>1</v>
      </c>
      <c r="G433">
        <f>INT('Mob (2)'!G433)</f>
        <v>0</v>
      </c>
      <c r="H433">
        <f>INT('Mob (2)'!H433)</f>
        <v>5</v>
      </c>
      <c r="I433">
        <f>INT('Mob (2)'!I433)</f>
        <v>13534</v>
      </c>
      <c r="J433">
        <f>INT('Mob (2)'!J433)</f>
        <v>9022</v>
      </c>
      <c r="K433">
        <f>INT('Mob (2)'!K433)</f>
        <v>13534</v>
      </c>
      <c r="L433">
        <f>INT('Mob (2)'!L433)</f>
        <v>1</v>
      </c>
      <c r="M433">
        <f>INT('Mob (2)'!M433)</f>
        <v>443</v>
      </c>
      <c r="N433">
        <f>INT('Mob (2)'!N433)</f>
        <v>385</v>
      </c>
      <c r="O433">
        <f>INT('Mob (2)'!O433)</f>
        <v>443</v>
      </c>
      <c r="P433">
        <f>INT('Mob (2)'!P433)</f>
        <v>1</v>
      </c>
      <c r="Q433">
        <f>INT('Mob (2)'!R433)</f>
        <v>90</v>
      </c>
      <c r="R433">
        <f>INT('Mob (2)'!S433)</f>
        <v>0</v>
      </c>
      <c r="S433">
        <f>INT('Mob (2)'!T433)</f>
        <v>89</v>
      </c>
      <c r="T433">
        <f>INT('Mob (2)'!V433)</f>
        <v>0</v>
      </c>
      <c r="U433" s="94">
        <f>INT('Mob (2)'!AB433)</f>
        <v>0</v>
      </c>
      <c r="V433">
        <f>INT('Mob (2)'!W433)</f>
        <v>800051</v>
      </c>
      <c r="W433" s="94">
        <f>INT('Mob (2)'!X433)</f>
        <v>45</v>
      </c>
      <c r="X433" s="94">
        <f>INT('Mob (2)'!AD433)</f>
        <v>201</v>
      </c>
      <c r="Y433" s="94">
        <f>INT('Mob (2)'!AE433)</f>
        <v>1</v>
      </c>
      <c r="Z433" s="94">
        <f>INT('Mob (2)'!AF433)</f>
        <v>0</v>
      </c>
      <c r="AA433" s="94">
        <f>INT('Mob (2)'!AG433)</f>
        <v>10</v>
      </c>
    </row>
    <row r="434" spans="1:27" x14ac:dyDescent="0.3">
      <c r="A434">
        <f>INT('Mob (2)'!A434)</f>
        <v>18007</v>
      </c>
      <c r="B434">
        <f>INT('Mob (2)'!B434)</f>
        <v>709007</v>
      </c>
      <c r="C434">
        <f>INT('Mob (2)'!C434)</f>
        <v>2</v>
      </c>
      <c r="D434">
        <f>INT('Mob (2)'!D434)</f>
        <v>3</v>
      </c>
      <c r="E434">
        <f>INT('Mob (2)'!E434)</f>
        <v>1</v>
      </c>
      <c r="F434">
        <f>INT('Mob (2)'!F434)</f>
        <v>1</v>
      </c>
      <c r="G434">
        <f>INT('Mob (2)'!G434)</f>
        <v>1</v>
      </c>
      <c r="H434">
        <f>INT('Mob (2)'!H434)</f>
        <v>15</v>
      </c>
      <c r="I434">
        <f>INT('Mob (2)'!I434)</f>
        <v>14417</v>
      </c>
      <c r="J434">
        <f>INT('Mob (2)'!J434)</f>
        <v>9611</v>
      </c>
      <c r="K434">
        <f>INT('Mob (2)'!K434)</f>
        <v>14417</v>
      </c>
      <c r="L434">
        <f>INT('Mob (2)'!L434)</f>
        <v>1</v>
      </c>
      <c r="M434">
        <f>INT('Mob (2)'!M434)</f>
        <v>455</v>
      </c>
      <c r="N434">
        <f>INT('Mob (2)'!N434)</f>
        <v>396</v>
      </c>
      <c r="O434">
        <f>INT('Mob (2)'!O434)</f>
        <v>455</v>
      </c>
      <c r="P434">
        <f>INT('Mob (2)'!P434)</f>
        <v>1</v>
      </c>
      <c r="Q434">
        <f>INT('Mob (2)'!R434)</f>
        <v>90</v>
      </c>
      <c r="R434">
        <f>INT('Mob (2)'!S434)</f>
        <v>0</v>
      </c>
      <c r="S434">
        <f>INT('Mob (2)'!T434)</f>
        <v>96</v>
      </c>
      <c r="T434">
        <f>INT('Mob (2)'!V434)</f>
        <v>0</v>
      </c>
      <c r="U434" s="94">
        <f>INT('Mob (2)'!AB434)</f>
        <v>0</v>
      </c>
      <c r="V434">
        <f>INT('Mob (2)'!W434)</f>
        <v>800021</v>
      </c>
      <c r="W434" s="94">
        <f>INT('Mob (2)'!X434)</f>
        <v>30</v>
      </c>
      <c r="X434" s="94">
        <f>INT('Mob (2)'!AD434)</f>
        <v>207</v>
      </c>
      <c r="Y434" s="94">
        <f>INT('Mob (2)'!AE434)</f>
        <v>1</v>
      </c>
      <c r="Z434" s="94">
        <f>INT('Mob (2)'!AF434)</f>
        <v>0</v>
      </c>
      <c r="AA434" s="94">
        <f>INT('Mob (2)'!AG434)</f>
        <v>10</v>
      </c>
    </row>
    <row r="435" spans="1:27" x14ac:dyDescent="0.3">
      <c r="A435">
        <f>INT('Mob (2)'!A435)</f>
        <v>18008</v>
      </c>
      <c r="B435">
        <f>INT('Mob (2)'!B435)</f>
        <v>709008</v>
      </c>
      <c r="C435">
        <f>INT('Mob (2)'!C435)</f>
        <v>2</v>
      </c>
      <c r="D435">
        <f>INT('Mob (2)'!D435)</f>
        <v>3</v>
      </c>
      <c r="E435">
        <f>INT('Mob (2)'!E435)</f>
        <v>1</v>
      </c>
      <c r="F435">
        <f>INT('Mob (2)'!F435)</f>
        <v>1</v>
      </c>
      <c r="G435">
        <f>INT('Mob (2)'!G435)</f>
        <v>1</v>
      </c>
      <c r="H435">
        <f>INT('Mob (2)'!H435)</f>
        <v>15</v>
      </c>
      <c r="I435">
        <f>INT('Mob (2)'!I435)</f>
        <v>15299</v>
      </c>
      <c r="J435">
        <f>INT('Mob (2)'!J435)</f>
        <v>10199</v>
      </c>
      <c r="K435">
        <f>INT('Mob (2)'!K435)</f>
        <v>15299</v>
      </c>
      <c r="L435">
        <f>INT('Mob (2)'!L435)</f>
        <v>1</v>
      </c>
      <c r="M435">
        <f>INT('Mob (2)'!M435)</f>
        <v>468</v>
      </c>
      <c r="N435">
        <f>INT('Mob (2)'!N435)</f>
        <v>407</v>
      </c>
      <c r="O435">
        <f>INT('Mob (2)'!O435)</f>
        <v>468</v>
      </c>
      <c r="P435">
        <f>INT('Mob (2)'!P435)</f>
        <v>1</v>
      </c>
      <c r="Q435">
        <f>INT('Mob (2)'!R435)</f>
        <v>90</v>
      </c>
      <c r="R435">
        <f>INT('Mob (2)'!S435)</f>
        <v>0</v>
      </c>
      <c r="S435">
        <f>INT('Mob (2)'!T435)</f>
        <v>102</v>
      </c>
      <c r="T435">
        <f>INT('Mob (2)'!V435)</f>
        <v>0</v>
      </c>
      <c r="U435" s="94">
        <f>INT('Mob (2)'!AB435)</f>
        <v>0</v>
      </c>
      <c r="V435">
        <f>INT('Mob (2)'!W435)</f>
        <v>800021</v>
      </c>
      <c r="W435" s="94">
        <f>INT('Mob (2)'!X435)</f>
        <v>30</v>
      </c>
      <c r="X435" s="94">
        <f>INT('Mob (2)'!AD435)</f>
        <v>222</v>
      </c>
      <c r="Y435" s="94">
        <f>INT('Mob (2)'!AE435)</f>
        <v>1</v>
      </c>
      <c r="Z435" s="94">
        <f>INT('Mob (2)'!AF435)</f>
        <v>0</v>
      </c>
      <c r="AA435" s="94">
        <f>INT('Mob (2)'!AG435)</f>
        <v>10</v>
      </c>
    </row>
    <row r="436" spans="1:27" x14ac:dyDescent="0.3">
      <c r="A436">
        <f>INT('Mob (2)'!A436)</f>
        <v>18009</v>
      </c>
      <c r="B436">
        <f>INT('Mob (2)'!B436)</f>
        <v>709009</v>
      </c>
      <c r="C436">
        <f>INT('Mob (2)'!C436)</f>
        <v>2</v>
      </c>
      <c r="D436">
        <f>INT('Mob (2)'!D436)</f>
        <v>3</v>
      </c>
      <c r="E436">
        <f>INT('Mob (2)'!E436)</f>
        <v>1</v>
      </c>
      <c r="F436">
        <f>INT('Mob (2)'!F436)</f>
        <v>1</v>
      </c>
      <c r="G436">
        <f>INT('Mob (2)'!G436)</f>
        <v>0</v>
      </c>
      <c r="H436">
        <f>INT('Mob (2)'!H436)</f>
        <v>35</v>
      </c>
      <c r="I436">
        <f>INT('Mob (2)'!I436)</f>
        <v>16182</v>
      </c>
      <c r="J436">
        <f>INT('Mob (2)'!J436)</f>
        <v>10788</v>
      </c>
      <c r="K436">
        <f>INT('Mob (2)'!K436)</f>
        <v>16182</v>
      </c>
      <c r="L436">
        <f>INT('Mob (2)'!L436)</f>
        <v>1</v>
      </c>
      <c r="M436">
        <f>INT('Mob (2)'!M436)</f>
        <v>481</v>
      </c>
      <c r="N436">
        <f>INT('Mob (2)'!N436)</f>
        <v>418</v>
      </c>
      <c r="O436">
        <f>INT('Mob (2)'!O436)</f>
        <v>481</v>
      </c>
      <c r="P436">
        <f>INT('Mob (2)'!P436)</f>
        <v>1</v>
      </c>
      <c r="Q436">
        <f>INT('Mob (2)'!R436)</f>
        <v>90</v>
      </c>
      <c r="R436">
        <f>INT('Mob (2)'!S436)</f>
        <v>0</v>
      </c>
      <c r="S436">
        <f>INT('Mob (2)'!T436)</f>
        <v>109</v>
      </c>
      <c r="T436">
        <f>INT('Mob (2)'!V436)</f>
        <v>0</v>
      </c>
      <c r="U436" s="94">
        <f>INT('Mob (2)'!AB436)</f>
        <v>0</v>
      </c>
      <c r="V436">
        <f>INT('Mob (2)'!W436)</f>
        <v>800061</v>
      </c>
      <c r="W436" s="94">
        <f>INT('Mob (2)'!X436)</f>
        <v>45</v>
      </c>
      <c r="X436" s="94">
        <f>INT('Mob (2)'!AD436)</f>
        <v>235</v>
      </c>
      <c r="Y436" s="94">
        <f>INT('Mob (2)'!AE436)</f>
        <v>1</v>
      </c>
      <c r="Z436" s="94">
        <f>INT('Mob (2)'!AF436)</f>
        <v>0</v>
      </c>
      <c r="AA436" s="94">
        <f>INT('Mob (2)'!AG436)</f>
        <v>10</v>
      </c>
    </row>
    <row r="437" spans="1:27" x14ac:dyDescent="0.3">
      <c r="A437">
        <f>INT('Mob (2)'!A437)</f>
        <v>18010</v>
      </c>
      <c r="B437">
        <f>INT('Mob (2)'!B437)</f>
        <v>709010</v>
      </c>
      <c r="C437">
        <f>INT('Mob (2)'!C437)</f>
        <v>2</v>
      </c>
      <c r="D437">
        <f>INT('Mob (2)'!D437)</f>
        <v>3</v>
      </c>
      <c r="E437">
        <f>INT('Mob (2)'!E437)</f>
        <v>1</v>
      </c>
      <c r="F437">
        <f>INT('Mob (2)'!F437)</f>
        <v>1</v>
      </c>
      <c r="G437">
        <f>INT('Mob (2)'!G437)</f>
        <v>1</v>
      </c>
      <c r="H437">
        <f>INT('Mob (2)'!H437)</f>
        <v>15</v>
      </c>
      <c r="I437">
        <f>INT('Mob (2)'!I437)</f>
        <v>17065</v>
      </c>
      <c r="J437">
        <f>INT('Mob (2)'!J437)</f>
        <v>11377</v>
      </c>
      <c r="K437">
        <f>INT('Mob (2)'!K437)</f>
        <v>17065</v>
      </c>
      <c r="L437">
        <f>INT('Mob (2)'!L437)</f>
        <v>1</v>
      </c>
      <c r="M437">
        <f>INT('Mob (2)'!M437)</f>
        <v>493</v>
      </c>
      <c r="N437">
        <f>INT('Mob (2)'!N437)</f>
        <v>429</v>
      </c>
      <c r="O437">
        <f>INT('Mob (2)'!O437)</f>
        <v>493</v>
      </c>
      <c r="P437">
        <f>INT('Mob (2)'!P437)</f>
        <v>1</v>
      </c>
      <c r="Q437">
        <f>INT('Mob (2)'!R437)</f>
        <v>90</v>
      </c>
      <c r="R437">
        <f>INT('Mob (2)'!S437)</f>
        <v>0</v>
      </c>
      <c r="S437">
        <f>INT('Mob (2)'!T437)</f>
        <v>116</v>
      </c>
      <c r="T437">
        <f>INT('Mob (2)'!V437)</f>
        <v>0</v>
      </c>
      <c r="U437" s="94">
        <f>INT('Mob (2)'!AB437)</f>
        <v>0</v>
      </c>
      <c r="V437">
        <f>INT('Mob (2)'!W437)</f>
        <v>800021</v>
      </c>
      <c r="W437" s="94">
        <f>INT('Mob (2)'!X437)</f>
        <v>30</v>
      </c>
      <c r="X437" s="94">
        <f>INT('Mob (2)'!AD437)</f>
        <v>227</v>
      </c>
      <c r="Y437" s="94">
        <f>INT('Mob (2)'!AE437)</f>
        <v>1</v>
      </c>
      <c r="Z437" s="94">
        <f>INT('Mob (2)'!AF437)</f>
        <v>0</v>
      </c>
      <c r="AA437" s="94">
        <f>INT('Mob (2)'!AG437)</f>
        <v>10</v>
      </c>
    </row>
    <row r="438" spans="1:27" x14ac:dyDescent="0.3">
      <c r="A438">
        <f>INT('Mob (2)'!A438)</f>
        <v>18011</v>
      </c>
      <c r="B438">
        <f>INT('Mob (2)'!B438)</f>
        <v>709011</v>
      </c>
      <c r="C438">
        <f>INT('Mob (2)'!C438)</f>
        <v>2</v>
      </c>
      <c r="D438">
        <f>INT('Mob (2)'!D438)</f>
        <v>3</v>
      </c>
      <c r="E438">
        <f>INT('Mob (2)'!E438)</f>
        <v>1</v>
      </c>
      <c r="F438">
        <f>INT('Mob (2)'!F438)</f>
        <v>1</v>
      </c>
      <c r="G438">
        <f>INT('Mob (2)'!G438)</f>
        <v>1</v>
      </c>
      <c r="H438">
        <f>INT('Mob (2)'!H438)</f>
        <v>15</v>
      </c>
      <c r="I438">
        <f>INT('Mob (2)'!I438)</f>
        <v>17948</v>
      </c>
      <c r="J438">
        <f>INT('Mob (2)'!J438)</f>
        <v>11965</v>
      </c>
      <c r="K438">
        <f>INT('Mob (2)'!K438)</f>
        <v>17948</v>
      </c>
      <c r="L438">
        <f>INT('Mob (2)'!L438)</f>
        <v>1</v>
      </c>
      <c r="M438">
        <f>INT('Mob (2)'!M438)</f>
        <v>506</v>
      </c>
      <c r="N438">
        <f>INT('Mob (2)'!N438)</f>
        <v>440</v>
      </c>
      <c r="O438">
        <f>INT('Mob (2)'!O438)</f>
        <v>506</v>
      </c>
      <c r="P438">
        <f>INT('Mob (2)'!P438)</f>
        <v>1</v>
      </c>
      <c r="Q438">
        <f>INT('Mob (2)'!R438)</f>
        <v>90</v>
      </c>
      <c r="R438">
        <f>INT('Mob (2)'!S438)</f>
        <v>0</v>
      </c>
      <c r="S438">
        <f>INT('Mob (2)'!T438)</f>
        <v>123</v>
      </c>
      <c r="T438">
        <f>INT('Mob (2)'!V438)</f>
        <v>0</v>
      </c>
      <c r="U438" s="94">
        <f>INT('Mob (2)'!AB438)</f>
        <v>0</v>
      </c>
      <c r="V438">
        <f>INT('Mob (2)'!W438)</f>
        <v>800021</v>
      </c>
      <c r="W438" s="94">
        <f>INT('Mob (2)'!X438)</f>
        <v>30</v>
      </c>
      <c r="X438" s="94">
        <f>INT('Mob (2)'!AD438)</f>
        <v>227</v>
      </c>
      <c r="Y438" s="94">
        <f>INT('Mob (2)'!AE438)</f>
        <v>1</v>
      </c>
      <c r="Z438" s="94">
        <f>INT('Mob (2)'!AF438)</f>
        <v>0</v>
      </c>
      <c r="AA438" s="94">
        <f>INT('Mob (2)'!AG438)</f>
        <v>10</v>
      </c>
    </row>
    <row r="439" spans="1:27" x14ac:dyDescent="0.3">
      <c r="A439">
        <f>INT('Mob (2)'!A439)</f>
        <v>18012</v>
      </c>
      <c r="B439">
        <f>INT('Mob (2)'!B439)</f>
        <v>709012</v>
      </c>
      <c r="C439">
        <f>INT('Mob (2)'!C439)</f>
        <v>2</v>
      </c>
      <c r="D439">
        <f>INT('Mob (2)'!D439)</f>
        <v>3</v>
      </c>
      <c r="E439">
        <f>INT('Mob (2)'!E439)</f>
        <v>1</v>
      </c>
      <c r="F439">
        <f>INT('Mob (2)'!F439)</f>
        <v>1</v>
      </c>
      <c r="G439">
        <f>INT('Mob (2)'!G439)</f>
        <v>1</v>
      </c>
      <c r="H439">
        <f>INT('Mob (2)'!H439)</f>
        <v>25</v>
      </c>
      <c r="I439">
        <f>INT('Mob (2)'!I439)</f>
        <v>18831</v>
      </c>
      <c r="J439">
        <f>INT('Mob (2)'!J439)</f>
        <v>12554</v>
      </c>
      <c r="K439">
        <f>INT('Mob (2)'!K439)</f>
        <v>18831</v>
      </c>
      <c r="L439">
        <f>INT('Mob (2)'!L439)</f>
        <v>1</v>
      </c>
      <c r="M439">
        <f>INT('Mob (2)'!M439)</f>
        <v>518</v>
      </c>
      <c r="N439">
        <f>INT('Mob (2)'!N439)</f>
        <v>450</v>
      </c>
      <c r="O439">
        <f>INT('Mob (2)'!O439)</f>
        <v>518</v>
      </c>
      <c r="P439">
        <f>INT('Mob (2)'!P439)</f>
        <v>1</v>
      </c>
      <c r="Q439">
        <f>INT('Mob (2)'!R439)</f>
        <v>90</v>
      </c>
      <c r="R439">
        <f>INT('Mob (2)'!S439)</f>
        <v>0</v>
      </c>
      <c r="S439">
        <f>INT('Mob (2)'!T439)</f>
        <v>130</v>
      </c>
      <c r="T439">
        <f>INT('Mob (2)'!V439)</f>
        <v>0</v>
      </c>
      <c r="U439" s="94">
        <f>INT('Mob (2)'!AB439)</f>
        <v>0</v>
      </c>
      <c r="V439">
        <f>INT('Mob (2)'!W439)</f>
        <v>800151</v>
      </c>
      <c r="W439" s="94">
        <f>INT('Mob (2)'!X439)</f>
        <v>45</v>
      </c>
      <c r="X439" s="94">
        <f>INT('Mob (2)'!AD439)</f>
        <v>197</v>
      </c>
      <c r="Y439" s="94">
        <f>INT('Mob (2)'!AE439)</f>
        <v>1</v>
      </c>
      <c r="Z439" s="94">
        <f>INT('Mob (2)'!AF439)</f>
        <v>0</v>
      </c>
      <c r="AA439" s="94">
        <f>INT('Mob (2)'!AG439)</f>
        <v>10</v>
      </c>
    </row>
    <row r="440" spans="1:27" x14ac:dyDescent="0.3">
      <c r="A440">
        <f>INT('Mob (2)'!A440)</f>
        <v>18013</v>
      </c>
      <c r="B440">
        <f>INT('Mob (2)'!B440)</f>
        <v>709013</v>
      </c>
      <c r="C440">
        <f>INT('Mob (2)'!C440)</f>
        <v>2</v>
      </c>
      <c r="D440">
        <f>INT('Mob (2)'!D440)</f>
        <v>3</v>
      </c>
      <c r="E440">
        <f>INT('Mob (2)'!E440)</f>
        <v>1</v>
      </c>
      <c r="F440">
        <f>INT('Mob (2)'!F440)</f>
        <v>1</v>
      </c>
      <c r="G440">
        <f>INT('Mob (2)'!G440)</f>
        <v>0</v>
      </c>
      <c r="H440">
        <f>INT('Mob (2)'!H440)</f>
        <v>10</v>
      </c>
      <c r="I440">
        <f>INT('Mob (2)'!I440)</f>
        <v>19714</v>
      </c>
      <c r="J440">
        <f>INT('Mob (2)'!J440)</f>
        <v>13142</v>
      </c>
      <c r="K440">
        <f>INT('Mob (2)'!K440)</f>
        <v>19714</v>
      </c>
      <c r="L440">
        <f>INT('Mob (2)'!L440)</f>
        <v>1</v>
      </c>
      <c r="M440">
        <f>INT('Mob (2)'!M440)</f>
        <v>531</v>
      </c>
      <c r="N440">
        <f>INT('Mob (2)'!N440)</f>
        <v>461</v>
      </c>
      <c r="O440">
        <f>INT('Mob (2)'!O440)</f>
        <v>531</v>
      </c>
      <c r="P440">
        <f>INT('Mob (2)'!P440)</f>
        <v>1</v>
      </c>
      <c r="Q440">
        <f>INT('Mob (2)'!R440)</f>
        <v>90</v>
      </c>
      <c r="R440">
        <f>INT('Mob (2)'!S440)</f>
        <v>0</v>
      </c>
      <c r="S440">
        <f>INT('Mob (2)'!T440)</f>
        <v>136</v>
      </c>
      <c r="T440">
        <f>INT('Mob (2)'!V440)</f>
        <v>0</v>
      </c>
      <c r="U440" s="94">
        <f>INT('Mob (2)'!AB440)</f>
        <v>0</v>
      </c>
      <c r="V440">
        <f>INT('Mob (2)'!W440)</f>
        <v>800131</v>
      </c>
      <c r="W440" s="94">
        <f>INT('Mob (2)'!X440)</f>
        <v>90</v>
      </c>
      <c r="X440" s="94">
        <f>INT('Mob (2)'!AD440)</f>
        <v>180</v>
      </c>
      <c r="Y440" s="94">
        <f>INT('Mob (2)'!AE440)</f>
        <v>1</v>
      </c>
      <c r="Z440" s="94">
        <f>INT('Mob (2)'!AF440)</f>
        <v>0</v>
      </c>
      <c r="AA440" s="94">
        <f>INT('Mob (2)'!AG440)</f>
        <v>10</v>
      </c>
    </row>
    <row r="441" spans="1:27" x14ac:dyDescent="0.3">
      <c r="A441">
        <f>INT('Mob (2)'!A441)</f>
        <v>18014</v>
      </c>
      <c r="B441">
        <f>INT('Mob (2)'!B441)</f>
        <v>709014</v>
      </c>
      <c r="C441">
        <f>INT('Mob (2)'!C441)</f>
        <v>2</v>
      </c>
      <c r="D441">
        <f>INT('Mob (2)'!D441)</f>
        <v>3</v>
      </c>
      <c r="E441">
        <f>INT('Mob (2)'!E441)</f>
        <v>1</v>
      </c>
      <c r="F441">
        <f>INT('Mob (2)'!F441)</f>
        <v>1</v>
      </c>
      <c r="G441">
        <f>INT('Mob (2)'!G441)</f>
        <v>0</v>
      </c>
      <c r="H441">
        <f>INT('Mob (2)'!H441)</f>
        <v>10</v>
      </c>
      <c r="I441">
        <f>INT('Mob (2)'!I441)</f>
        <v>20597</v>
      </c>
      <c r="J441">
        <f>INT('Mob (2)'!J441)</f>
        <v>13731</v>
      </c>
      <c r="K441">
        <f>INT('Mob (2)'!K441)</f>
        <v>20597</v>
      </c>
      <c r="L441">
        <f>INT('Mob (2)'!L441)</f>
        <v>1</v>
      </c>
      <c r="M441">
        <f>INT('Mob (2)'!M441)</f>
        <v>543</v>
      </c>
      <c r="N441">
        <f>INT('Mob (2)'!N441)</f>
        <v>472</v>
      </c>
      <c r="O441">
        <f>INT('Mob (2)'!O441)</f>
        <v>543</v>
      </c>
      <c r="P441">
        <f>INT('Mob (2)'!P441)</f>
        <v>1</v>
      </c>
      <c r="Q441">
        <f>INT('Mob (2)'!R441)</f>
        <v>90</v>
      </c>
      <c r="R441">
        <f>INT('Mob (2)'!S441)</f>
        <v>0</v>
      </c>
      <c r="S441">
        <f>INT('Mob (2)'!T441)</f>
        <v>143</v>
      </c>
      <c r="T441">
        <f>INT('Mob (2)'!V441)</f>
        <v>0</v>
      </c>
      <c r="U441" s="94">
        <f>INT('Mob (2)'!AB441)</f>
        <v>0</v>
      </c>
      <c r="V441">
        <f>INT('Mob (2)'!W441)</f>
        <v>800131</v>
      </c>
      <c r="W441" s="94">
        <f>INT('Mob (2)'!X441)</f>
        <v>90</v>
      </c>
      <c r="X441" s="94">
        <f>INT('Mob (2)'!AD441)</f>
        <v>192</v>
      </c>
      <c r="Y441" s="94">
        <f>INT('Mob (2)'!AE441)</f>
        <v>1</v>
      </c>
      <c r="Z441" s="94">
        <f>INT('Mob (2)'!AF441)</f>
        <v>0</v>
      </c>
      <c r="AA441" s="94">
        <f>INT('Mob (2)'!AG441)</f>
        <v>10</v>
      </c>
    </row>
    <row r="442" spans="1:27" x14ac:dyDescent="0.3">
      <c r="A442">
        <f>INT('Mob (2)'!A442)</f>
        <v>18015</v>
      </c>
      <c r="B442">
        <f>INT('Mob (2)'!B442)</f>
        <v>709015</v>
      </c>
      <c r="C442">
        <f>INT('Mob (2)'!C442)</f>
        <v>2</v>
      </c>
      <c r="D442">
        <f>INT('Mob (2)'!D442)</f>
        <v>3</v>
      </c>
      <c r="E442">
        <f>INT('Mob (2)'!E442)</f>
        <v>1</v>
      </c>
      <c r="F442">
        <f>INT('Mob (2)'!F442)</f>
        <v>1</v>
      </c>
      <c r="G442">
        <f>INT('Mob (2)'!G442)</f>
        <v>0</v>
      </c>
      <c r="H442">
        <f>INT('Mob (2)'!H442)</f>
        <v>10</v>
      </c>
      <c r="I442">
        <f>INT('Mob (2)'!I442)</f>
        <v>21479</v>
      </c>
      <c r="J442">
        <f>INT('Mob (2)'!J442)</f>
        <v>14319</v>
      </c>
      <c r="K442">
        <f>INT('Mob (2)'!K442)</f>
        <v>21479</v>
      </c>
      <c r="L442">
        <f>INT('Mob (2)'!L442)</f>
        <v>1</v>
      </c>
      <c r="M442">
        <f>INT('Mob (2)'!M442)</f>
        <v>556</v>
      </c>
      <c r="N442">
        <f>INT('Mob (2)'!N442)</f>
        <v>483</v>
      </c>
      <c r="O442">
        <f>INT('Mob (2)'!O442)</f>
        <v>556</v>
      </c>
      <c r="P442">
        <f>INT('Mob (2)'!P442)</f>
        <v>1</v>
      </c>
      <c r="Q442">
        <f>INT('Mob (2)'!R442)</f>
        <v>90</v>
      </c>
      <c r="R442">
        <f>INT('Mob (2)'!S442)</f>
        <v>0</v>
      </c>
      <c r="S442">
        <f>INT('Mob (2)'!T442)</f>
        <v>150</v>
      </c>
      <c r="T442">
        <f>INT('Mob (2)'!V442)</f>
        <v>0</v>
      </c>
      <c r="U442" s="94">
        <f>INT('Mob (2)'!AB442)</f>
        <v>0</v>
      </c>
      <c r="V442">
        <f>INT('Mob (2)'!W442)</f>
        <v>800131</v>
      </c>
      <c r="W442" s="94">
        <f>INT('Mob (2)'!X442)</f>
        <v>90</v>
      </c>
      <c r="X442" s="94">
        <f>INT('Mob (2)'!AD442)</f>
        <v>250</v>
      </c>
      <c r="Y442" s="94">
        <f>INT('Mob (2)'!AE442)</f>
        <v>1</v>
      </c>
      <c r="Z442" s="94">
        <f>INT('Mob (2)'!AF442)</f>
        <v>0</v>
      </c>
      <c r="AA442" s="94">
        <f>INT('Mob (2)'!AG442)</f>
        <v>10</v>
      </c>
    </row>
    <row r="443" spans="1:27" x14ac:dyDescent="0.3">
      <c r="A443">
        <f>INT('Mob (2)'!A443)</f>
        <v>18016</v>
      </c>
      <c r="B443">
        <f>INT('Mob (2)'!B443)</f>
        <v>709016</v>
      </c>
      <c r="C443">
        <f>INT('Mob (2)'!C443)</f>
        <v>2</v>
      </c>
      <c r="D443">
        <f>INT('Mob (2)'!D443)</f>
        <v>3</v>
      </c>
      <c r="E443">
        <f>INT('Mob (2)'!E443)</f>
        <v>1</v>
      </c>
      <c r="F443">
        <f>INT('Mob (2)'!F443)</f>
        <v>1</v>
      </c>
      <c r="G443">
        <f>INT('Mob (2)'!G443)</f>
        <v>1</v>
      </c>
      <c r="H443">
        <f>INT('Mob (2)'!H443)</f>
        <v>15</v>
      </c>
      <c r="I443">
        <f>INT('Mob (2)'!I443)</f>
        <v>22362</v>
      </c>
      <c r="J443">
        <f>INT('Mob (2)'!J443)</f>
        <v>14908</v>
      </c>
      <c r="K443">
        <f>INT('Mob (2)'!K443)</f>
        <v>22362</v>
      </c>
      <c r="L443">
        <f>INT('Mob (2)'!L443)</f>
        <v>1</v>
      </c>
      <c r="M443">
        <f>INT('Mob (2)'!M443)</f>
        <v>568</v>
      </c>
      <c r="N443">
        <f>INT('Mob (2)'!N443)</f>
        <v>494</v>
      </c>
      <c r="O443">
        <f>INT('Mob (2)'!O443)</f>
        <v>568</v>
      </c>
      <c r="P443">
        <f>INT('Mob (2)'!P443)</f>
        <v>1</v>
      </c>
      <c r="Q443">
        <f>INT('Mob (2)'!R443)</f>
        <v>90</v>
      </c>
      <c r="R443">
        <f>INT('Mob (2)'!S443)</f>
        <v>0</v>
      </c>
      <c r="S443">
        <f>INT('Mob (2)'!T443)</f>
        <v>157</v>
      </c>
      <c r="T443">
        <f>INT('Mob (2)'!V443)</f>
        <v>0</v>
      </c>
      <c r="U443" s="94">
        <f>INT('Mob (2)'!AB443)</f>
        <v>0</v>
      </c>
      <c r="V443">
        <f>INT('Mob (2)'!W443)</f>
        <v>800021</v>
      </c>
      <c r="W443" s="94">
        <f>INT('Mob (2)'!X443)</f>
        <v>30</v>
      </c>
      <c r="X443" s="94">
        <f>INT('Mob (2)'!AD443)</f>
        <v>157</v>
      </c>
      <c r="Y443" s="94">
        <f>INT('Mob (2)'!AE443)</f>
        <v>1</v>
      </c>
      <c r="Z443" s="94">
        <f>INT('Mob (2)'!AF443)</f>
        <v>0</v>
      </c>
      <c r="AA443" s="94">
        <f>INT('Mob (2)'!AG443)</f>
        <v>10</v>
      </c>
    </row>
    <row r="444" spans="1:27" x14ac:dyDescent="0.3">
      <c r="A444">
        <f>INT('Mob (2)'!A444)</f>
        <v>18017</v>
      </c>
      <c r="B444">
        <f>INT('Mob (2)'!B444)</f>
        <v>709017</v>
      </c>
      <c r="C444">
        <f>INT('Mob (2)'!C444)</f>
        <v>2</v>
      </c>
      <c r="D444">
        <f>INT('Mob (2)'!D444)</f>
        <v>3</v>
      </c>
      <c r="E444">
        <f>INT('Mob (2)'!E444)</f>
        <v>1</v>
      </c>
      <c r="F444">
        <f>INT('Mob (2)'!F444)</f>
        <v>1</v>
      </c>
      <c r="G444">
        <f>INT('Mob (2)'!G444)</f>
        <v>1</v>
      </c>
      <c r="H444">
        <f>INT('Mob (2)'!H444)</f>
        <v>25</v>
      </c>
      <c r="I444">
        <f>INT('Mob (2)'!I444)</f>
        <v>23245</v>
      </c>
      <c r="J444">
        <f>INT('Mob (2)'!J444)</f>
        <v>15497</v>
      </c>
      <c r="K444">
        <f>INT('Mob (2)'!K444)</f>
        <v>23245</v>
      </c>
      <c r="L444">
        <f>INT('Mob (2)'!L444)</f>
        <v>1</v>
      </c>
      <c r="M444">
        <f>INT('Mob (2)'!M444)</f>
        <v>581</v>
      </c>
      <c r="N444">
        <f>INT('Mob (2)'!N444)</f>
        <v>505</v>
      </c>
      <c r="O444">
        <f>INT('Mob (2)'!O444)</f>
        <v>581</v>
      </c>
      <c r="P444">
        <f>INT('Mob (2)'!P444)</f>
        <v>1</v>
      </c>
      <c r="Q444">
        <f>INT('Mob (2)'!R444)</f>
        <v>90</v>
      </c>
      <c r="R444">
        <f>INT('Mob (2)'!S444)</f>
        <v>0</v>
      </c>
      <c r="S444">
        <f>INT('Mob (2)'!T444)</f>
        <v>164</v>
      </c>
      <c r="T444">
        <f>INT('Mob (2)'!V444)</f>
        <v>0</v>
      </c>
      <c r="U444" s="94">
        <f>INT('Mob (2)'!AB444)</f>
        <v>0</v>
      </c>
      <c r="V444">
        <f>INT('Mob (2)'!W444)</f>
        <v>800151</v>
      </c>
      <c r="W444" s="94">
        <f>INT('Mob (2)'!X444)</f>
        <v>45</v>
      </c>
      <c r="X444" s="94">
        <f>INT('Mob (2)'!AD444)</f>
        <v>188</v>
      </c>
      <c r="Y444" s="94">
        <f>INT('Mob (2)'!AE444)</f>
        <v>1</v>
      </c>
      <c r="Z444" s="94">
        <f>INT('Mob (2)'!AF444)</f>
        <v>0</v>
      </c>
      <c r="AA444" s="94">
        <f>INT('Mob (2)'!AG444)</f>
        <v>10</v>
      </c>
    </row>
    <row r="445" spans="1:27" x14ac:dyDescent="0.3">
      <c r="A445">
        <f>INT('Mob (2)'!A445)</f>
        <v>18018</v>
      </c>
      <c r="B445">
        <f>INT('Mob (2)'!B445)</f>
        <v>709018</v>
      </c>
      <c r="C445">
        <f>INT('Mob (2)'!C445)</f>
        <v>2</v>
      </c>
      <c r="D445">
        <f>INT('Mob (2)'!D445)</f>
        <v>3</v>
      </c>
      <c r="E445">
        <f>INT('Mob (2)'!E445)</f>
        <v>1</v>
      </c>
      <c r="F445">
        <f>INT('Mob (2)'!F445)</f>
        <v>1</v>
      </c>
      <c r="G445">
        <f>INT('Mob (2)'!G445)</f>
        <v>0</v>
      </c>
      <c r="H445">
        <f>INT('Mob (2)'!H445)</f>
        <v>20</v>
      </c>
      <c r="I445">
        <f>INT('Mob (2)'!I445)</f>
        <v>24128</v>
      </c>
      <c r="J445">
        <f>INT('Mob (2)'!J445)</f>
        <v>16085</v>
      </c>
      <c r="K445">
        <f>INT('Mob (2)'!K445)</f>
        <v>24128</v>
      </c>
      <c r="L445">
        <f>INT('Mob (2)'!L445)</f>
        <v>1</v>
      </c>
      <c r="M445">
        <f>INT('Mob (2)'!M445)</f>
        <v>593</v>
      </c>
      <c r="N445">
        <f>INT('Mob (2)'!N445)</f>
        <v>516</v>
      </c>
      <c r="O445">
        <f>INT('Mob (2)'!O445)</f>
        <v>593</v>
      </c>
      <c r="P445">
        <f>INT('Mob (2)'!P445)</f>
        <v>1</v>
      </c>
      <c r="Q445">
        <f>INT('Mob (2)'!R445)</f>
        <v>90</v>
      </c>
      <c r="R445">
        <f>INT('Mob (2)'!S445)</f>
        <v>0</v>
      </c>
      <c r="S445">
        <f>INT('Mob (2)'!T445)</f>
        <v>170</v>
      </c>
      <c r="T445">
        <f>INT('Mob (2)'!V445)</f>
        <v>0</v>
      </c>
      <c r="U445" s="94">
        <f>INT('Mob (2)'!AB445)</f>
        <v>0</v>
      </c>
      <c r="V445">
        <f>INT('Mob (2)'!W445)</f>
        <v>800231</v>
      </c>
      <c r="W445" s="94">
        <f>INT('Mob (2)'!X445)</f>
        <v>45</v>
      </c>
      <c r="X445" s="94">
        <f>INT('Mob (2)'!AD445)</f>
        <v>174</v>
      </c>
      <c r="Y445" s="94">
        <f>INT('Mob (2)'!AE445)</f>
        <v>1</v>
      </c>
      <c r="Z445" s="94">
        <f>INT('Mob (2)'!AF445)</f>
        <v>0</v>
      </c>
      <c r="AA445" s="94">
        <f>INT('Mob (2)'!AG445)</f>
        <v>10</v>
      </c>
    </row>
    <row r="446" spans="1:27" x14ac:dyDescent="0.3">
      <c r="A446">
        <f>INT('Mob (2)'!A446)</f>
        <v>18019</v>
      </c>
      <c r="B446">
        <f>INT('Mob (2)'!B446)</f>
        <v>709019</v>
      </c>
      <c r="C446">
        <f>INT('Mob (2)'!C446)</f>
        <v>2</v>
      </c>
      <c r="D446">
        <f>INT('Mob (2)'!D446)</f>
        <v>3</v>
      </c>
      <c r="E446">
        <f>INT('Mob (2)'!E446)</f>
        <v>1</v>
      </c>
      <c r="F446">
        <f>INT('Mob (2)'!F446)</f>
        <v>1</v>
      </c>
      <c r="G446">
        <f>INT('Mob (2)'!G446)</f>
        <v>0</v>
      </c>
      <c r="H446">
        <f>INT('Mob (2)'!H446)</f>
        <v>20</v>
      </c>
      <c r="I446">
        <f>INT('Mob (2)'!I446)</f>
        <v>25011</v>
      </c>
      <c r="J446">
        <f>INT('Mob (2)'!J446)</f>
        <v>16674</v>
      </c>
      <c r="K446">
        <f>INT('Mob (2)'!K446)</f>
        <v>25011</v>
      </c>
      <c r="L446">
        <f>INT('Mob (2)'!L446)</f>
        <v>1</v>
      </c>
      <c r="M446">
        <f>INT('Mob (2)'!M446)</f>
        <v>606</v>
      </c>
      <c r="N446">
        <f>INT('Mob (2)'!N446)</f>
        <v>527</v>
      </c>
      <c r="O446">
        <f>INT('Mob (2)'!O446)</f>
        <v>606</v>
      </c>
      <c r="P446">
        <f>INT('Mob (2)'!P446)</f>
        <v>1</v>
      </c>
      <c r="Q446">
        <f>INT('Mob (2)'!R446)</f>
        <v>90</v>
      </c>
      <c r="R446">
        <f>INT('Mob (2)'!S446)</f>
        <v>0</v>
      </c>
      <c r="S446">
        <f>INT('Mob (2)'!T446)</f>
        <v>177</v>
      </c>
      <c r="T446">
        <f>INT('Mob (2)'!V446)</f>
        <v>0</v>
      </c>
      <c r="U446" s="94">
        <f>INT('Mob (2)'!AB446)</f>
        <v>0</v>
      </c>
      <c r="V446">
        <f>INT('Mob (2)'!W446)</f>
        <v>800231</v>
      </c>
      <c r="W446" s="94">
        <f>INT('Mob (2)'!X446)</f>
        <v>45</v>
      </c>
      <c r="X446" s="94">
        <f>INT('Mob (2)'!AD446)</f>
        <v>157</v>
      </c>
      <c r="Y446" s="94">
        <f>INT('Mob (2)'!AE446)</f>
        <v>1</v>
      </c>
      <c r="Z446" s="94">
        <f>INT('Mob (2)'!AF446)</f>
        <v>0</v>
      </c>
      <c r="AA446" s="94">
        <f>INT('Mob (2)'!AG446)</f>
        <v>10</v>
      </c>
    </row>
    <row r="447" spans="1:27" x14ac:dyDescent="0.3">
      <c r="A447">
        <f>INT('Mob (2)'!A447)</f>
        <v>18020</v>
      </c>
      <c r="B447">
        <f>INT('Mob (2)'!B447)</f>
        <v>709020</v>
      </c>
      <c r="C447">
        <f>INT('Mob (2)'!C447)</f>
        <v>2</v>
      </c>
      <c r="D447">
        <f>INT('Mob (2)'!D447)</f>
        <v>3</v>
      </c>
      <c r="E447">
        <f>INT('Mob (2)'!E447)</f>
        <v>1</v>
      </c>
      <c r="F447">
        <f>INT('Mob (2)'!F447)</f>
        <v>1</v>
      </c>
      <c r="G447">
        <f>INT('Mob (2)'!G447)</f>
        <v>1</v>
      </c>
      <c r="H447">
        <f>INT('Mob (2)'!H447)</f>
        <v>15</v>
      </c>
      <c r="I447">
        <f>INT('Mob (2)'!I447)</f>
        <v>25894</v>
      </c>
      <c r="J447">
        <f>INT('Mob (2)'!J447)</f>
        <v>17262</v>
      </c>
      <c r="K447">
        <f>INT('Mob (2)'!K447)</f>
        <v>25894</v>
      </c>
      <c r="L447">
        <f>INT('Mob (2)'!L447)</f>
        <v>1</v>
      </c>
      <c r="M447">
        <f>INT('Mob (2)'!M447)</f>
        <v>618</v>
      </c>
      <c r="N447">
        <f>INT('Mob (2)'!N447)</f>
        <v>538</v>
      </c>
      <c r="O447">
        <f>INT('Mob (2)'!O447)</f>
        <v>618</v>
      </c>
      <c r="P447">
        <f>INT('Mob (2)'!P447)</f>
        <v>1</v>
      </c>
      <c r="Q447">
        <f>INT('Mob (2)'!R447)</f>
        <v>90</v>
      </c>
      <c r="R447">
        <f>INT('Mob (2)'!S447)</f>
        <v>0</v>
      </c>
      <c r="S447">
        <f>INT('Mob (2)'!T447)</f>
        <v>184</v>
      </c>
      <c r="T447">
        <f>INT('Mob (2)'!V447)</f>
        <v>0</v>
      </c>
      <c r="U447" s="94">
        <f>INT('Mob (2)'!AB447)</f>
        <v>0</v>
      </c>
      <c r="V447">
        <f>INT('Mob (2)'!W447)</f>
        <v>800021</v>
      </c>
      <c r="W447" s="94">
        <f>INT('Mob (2)'!X447)</f>
        <v>30</v>
      </c>
      <c r="X447" s="94">
        <f>INT('Mob (2)'!AD447)</f>
        <v>222</v>
      </c>
      <c r="Y447" s="94">
        <f>INT('Mob (2)'!AE447)</f>
        <v>1</v>
      </c>
      <c r="Z447" s="94">
        <f>INT('Mob (2)'!AF447)</f>
        <v>0</v>
      </c>
      <c r="AA447" s="94">
        <f>INT('Mob (2)'!AG447)</f>
        <v>10</v>
      </c>
    </row>
    <row r="448" spans="1:27" x14ac:dyDescent="0.3">
      <c r="A448">
        <f>INT('Mob (2)'!A448)</f>
        <v>18021</v>
      </c>
      <c r="B448">
        <f>INT('Mob (2)'!B448)</f>
        <v>709021</v>
      </c>
      <c r="C448">
        <f>INT('Mob (2)'!C448)</f>
        <v>2</v>
      </c>
      <c r="D448">
        <f>INT('Mob (2)'!D448)</f>
        <v>3</v>
      </c>
      <c r="E448">
        <f>INT('Mob (2)'!E448)</f>
        <v>1</v>
      </c>
      <c r="F448">
        <f>INT('Mob (2)'!F448)</f>
        <v>1</v>
      </c>
      <c r="G448">
        <f>INT('Mob (2)'!G448)</f>
        <v>1</v>
      </c>
      <c r="H448">
        <f>INT('Mob (2)'!H448)</f>
        <v>15</v>
      </c>
      <c r="I448">
        <f>INT('Mob (2)'!I448)</f>
        <v>26777</v>
      </c>
      <c r="J448">
        <f>INT('Mob (2)'!J448)</f>
        <v>17851</v>
      </c>
      <c r="K448">
        <f>INT('Mob (2)'!K448)</f>
        <v>26777</v>
      </c>
      <c r="L448">
        <f>INT('Mob (2)'!L448)</f>
        <v>1</v>
      </c>
      <c r="M448">
        <f>INT('Mob (2)'!M448)</f>
        <v>631</v>
      </c>
      <c r="N448">
        <f>INT('Mob (2)'!N448)</f>
        <v>548</v>
      </c>
      <c r="O448">
        <f>INT('Mob (2)'!O448)</f>
        <v>631</v>
      </c>
      <c r="P448">
        <f>INT('Mob (2)'!P448)</f>
        <v>1</v>
      </c>
      <c r="Q448">
        <f>INT('Mob (2)'!R448)</f>
        <v>90</v>
      </c>
      <c r="R448">
        <f>INT('Mob (2)'!S448)</f>
        <v>0</v>
      </c>
      <c r="S448">
        <f>INT('Mob (2)'!T448)</f>
        <v>191</v>
      </c>
      <c r="T448">
        <f>INT('Mob (2)'!V448)</f>
        <v>0</v>
      </c>
      <c r="U448" s="94">
        <f>INT('Mob (2)'!AB448)</f>
        <v>0</v>
      </c>
      <c r="V448">
        <f>INT('Mob (2)'!W448)</f>
        <v>800021</v>
      </c>
      <c r="W448" s="94">
        <f>INT('Mob (2)'!X448)</f>
        <v>30</v>
      </c>
      <c r="X448" s="94">
        <f>INT('Mob (2)'!AD448)</f>
        <v>211</v>
      </c>
      <c r="Y448" s="94">
        <f>INT('Mob (2)'!AE448)</f>
        <v>1</v>
      </c>
      <c r="Z448" s="94">
        <f>INT('Mob (2)'!AF448)</f>
        <v>0</v>
      </c>
      <c r="AA448" s="94">
        <f>INT('Mob (2)'!AG448)</f>
        <v>10</v>
      </c>
    </row>
    <row r="449" spans="1:27" x14ac:dyDescent="0.3">
      <c r="A449">
        <f>INT('Mob (2)'!A449)</f>
        <v>18022</v>
      </c>
      <c r="B449">
        <f>INT('Mob (2)'!B449)</f>
        <v>709022</v>
      </c>
      <c r="C449">
        <f>INT('Mob (2)'!C449)</f>
        <v>2</v>
      </c>
      <c r="D449">
        <f>INT('Mob (2)'!D449)</f>
        <v>3</v>
      </c>
      <c r="E449">
        <f>INT('Mob (2)'!E449)</f>
        <v>1</v>
      </c>
      <c r="F449">
        <f>INT('Mob (2)'!F449)</f>
        <v>1</v>
      </c>
      <c r="G449">
        <f>INT('Mob (2)'!G449)</f>
        <v>1</v>
      </c>
      <c r="H449">
        <f>INT('Mob (2)'!H449)</f>
        <v>15</v>
      </c>
      <c r="I449">
        <f>INT('Mob (2)'!I449)</f>
        <v>27659</v>
      </c>
      <c r="J449">
        <f>INT('Mob (2)'!J449)</f>
        <v>18439</v>
      </c>
      <c r="K449">
        <f>INT('Mob (2)'!K449)</f>
        <v>27659</v>
      </c>
      <c r="L449">
        <f>INT('Mob (2)'!L449)</f>
        <v>1</v>
      </c>
      <c r="M449">
        <f>INT('Mob (2)'!M449)</f>
        <v>643</v>
      </c>
      <c r="N449">
        <f>INT('Mob (2)'!N449)</f>
        <v>559</v>
      </c>
      <c r="O449">
        <f>INT('Mob (2)'!O449)</f>
        <v>643</v>
      </c>
      <c r="P449">
        <f>INT('Mob (2)'!P449)</f>
        <v>1</v>
      </c>
      <c r="Q449">
        <f>INT('Mob (2)'!R449)</f>
        <v>90</v>
      </c>
      <c r="R449">
        <f>INT('Mob (2)'!S449)</f>
        <v>0</v>
      </c>
      <c r="S449">
        <f>INT('Mob (2)'!T449)</f>
        <v>198</v>
      </c>
      <c r="T449">
        <f>INT('Mob (2)'!V449)</f>
        <v>0</v>
      </c>
      <c r="U449" s="94">
        <f>INT('Mob (2)'!AB449)</f>
        <v>0</v>
      </c>
      <c r="V449">
        <f>INT('Mob (2)'!W449)</f>
        <v>800021</v>
      </c>
      <c r="W449" s="94">
        <f>INT('Mob (2)'!X449)</f>
        <v>30</v>
      </c>
      <c r="X449" s="94">
        <f>INT('Mob (2)'!AD449)</f>
        <v>227</v>
      </c>
      <c r="Y449" s="94">
        <f>INT('Mob (2)'!AE449)</f>
        <v>1</v>
      </c>
      <c r="Z449" s="94">
        <f>INT('Mob (2)'!AF449)</f>
        <v>0</v>
      </c>
      <c r="AA449" s="94">
        <f>INT('Mob (2)'!AG449)</f>
        <v>10</v>
      </c>
    </row>
    <row r="450" spans="1:27" x14ac:dyDescent="0.3">
      <c r="A450">
        <f>INT('Mob (2)'!A450)</f>
        <v>18023</v>
      </c>
      <c r="B450">
        <f>INT('Mob (2)'!B450)</f>
        <v>709023</v>
      </c>
      <c r="C450">
        <f>INT('Mob (2)'!C450)</f>
        <v>2</v>
      </c>
      <c r="D450">
        <f>INT('Mob (2)'!D450)</f>
        <v>2</v>
      </c>
      <c r="E450">
        <f>INT('Mob (2)'!E450)</f>
        <v>1</v>
      </c>
      <c r="F450">
        <f>INT('Mob (2)'!F450)</f>
        <v>1</v>
      </c>
      <c r="G450">
        <f>INT('Mob (2)'!G450)</f>
        <v>0</v>
      </c>
      <c r="H450">
        <f>INT('Mob (2)'!H450)</f>
        <v>25</v>
      </c>
      <c r="I450">
        <f>INT('Mob (2)'!I450)</f>
        <v>28542</v>
      </c>
      <c r="J450">
        <f>INT('Mob (2)'!J450)</f>
        <v>19028</v>
      </c>
      <c r="K450">
        <f>INT('Mob (2)'!K450)</f>
        <v>28542</v>
      </c>
      <c r="L450">
        <f>INT('Mob (2)'!L450)</f>
        <v>1</v>
      </c>
      <c r="M450">
        <f>INT('Mob (2)'!M450)</f>
        <v>656</v>
      </c>
      <c r="N450">
        <f>INT('Mob (2)'!N450)</f>
        <v>570</v>
      </c>
      <c r="O450">
        <f>INT('Mob (2)'!O450)</f>
        <v>656</v>
      </c>
      <c r="P450">
        <f>INT('Mob (2)'!P450)</f>
        <v>1</v>
      </c>
      <c r="Q450">
        <f>INT('Mob (2)'!R450)</f>
        <v>90</v>
      </c>
      <c r="R450">
        <f>INT('Mob (2)'!S450)</f>
        <v>0</v>
      </c>
      <c r="S450">
        <f>INT('Mob (2)'!T450)</f>
        <v>204</v>
      </c>
      <c r="T450">
        <f>INT('Mob (2)'!V450)</f>
        <v>0</v>
      </c>
      <c r="U450" s="94">
        <f>INT('Mob (2)'!AB450)</f>
        <v>0</v>
      </c>
      <c r="V450">
        <f>INT('Mob (2)'!W450)</f>
        <v>800041</v>
      </c>
      <c r="W450" s="94">
        <f>INT('Mob (2)'!X450)</f>
        <v>18</v>
      </c>
      <c r="X450" s="94">
        <f>INT('Mob (2)'!AD450)</f>
        <v>227</v>
      </c>
      <c r="Y450" s="94">
        <f>INT('Mob (2)'!AE450)</f>
        <v>1</v>
      </c>
      <c r="Z450" s="94">
        <f>INT('Mob (2)'!AF450)</f>
        <v>0</v>
      </c>
      <c r="AA450" s="94">
        <f>INT('Mob (2)'!AG450)</f>
        <v>10</v>
      </c>
    </row>
    <row r="451" spans="1:27" x14ac:dyDescent="0.3">
      <c r="A451">
        <f>INT('Mob (2)'!A451)</f>
        <v>18024</v>
      </c>
      <c r="B451">
        <f>INT('Mob (2)'!B451)</f>
        <v>709024</v>
      </c>
      <c r="C451">
        <f>INT('Mob (2)'!C451)</f>
        <v>2</v>
      </c>
      <c r="D451">
        <f>INT('Mob (2)'!D451)</f>
        <v>2</v>
      </c>
      <c r="E451">
        <f>INT('Mob (2)'!E451)</f>
        <v>1</v>
      </c>
      <c r="F451">
        <f>INT('Mob (2)'!F451)</f>
        <v>1</v>
      </c>
      <c r="G451">
        <f>INT('Mob (2)'!G451)</f>
        <v>0</v>
      </c>
      <c r="H451">
        <f>INT('Mob (2)'!H451)</f>
        <v>25</v>
      </c>
      <c r="I451">
        <f>INT('Mob (2)'!I451)</f>
        <v>29425</v>
      </c>
      <c r="J451">
        <f>INT('Mob (2)'!J451)</f>
        <v>19617</v>
      </c>
      <c r="K451">
        <f>INT('Mob (2)'!K451)</f>
        <v>29425</v>
      </c>
      <c r="L451">
        <f>INT('Mob (2)'!L451)</f>
        <v>1</v>
      </c>
      <c r="M451">
        <f>INT('Mob (2)'!M451)</f>
        <v>668</v>
      </c>
      <c r="N451">
        <f>INT('Mob (2)'!N451)</f>
        <v>581</v>
      </c>
      <c r="O451">
        <f>INT('Mob (2)'!O451)</f>
        <v>668</v>
      </c>
      <c r="P451">
        <f>INT('Mob (2)'!P451)</f>
        <v>1</v>
      </c>
      <c r="Q451">
        <f>INT('Mob (2)'!R451)</f>
        <v>90</v>
      </c>
      <c r="R451">
        <f>INT('Mob (2)'!S451)</f>
        <v>0</v>
      </c>
      <c r="S451">
        <f>INT('Mob (2)'!T451)</f>
        <v>211</v>
      </c>
      <c r="T451">
        <f>INT('Mob (2)'!V451)</f>
        <v>0</v>
      </c>
      <c r="U451" s="94">
        <f>INT('Mob (2)'!AB451)</f>
        <v>0</v>
      </c>
      <c r="V451">
        <f>INT('Mob (2)'!W451)</f>
        <v>800041</v>
      </c>
      <c r="W451" s="94">
        <f>INT('Mob (2)'!X451)</f>
        <v>18</v>
      </c>
      <c r="X451" s="94">
        <f>INT('Mob (2)'!AD451)</f>
        <v>153</v>
      </c>
      <c r="Y451" s="94">
        <f>INT('Mob (2)'!AE451)</f>
        <v>1</v>
      </c>
      <c r="Z451" s="94">
        <f>INT('Mob (2)'!AF451)</f>
        <v>0</v>
      </c>
      <c r="AA451" s="94">
        <f>INT('Mob (2)'!AG451)</f>
        <v>10</v>
      </c>
    </row>
    <row r="452" spans="1:27" x14ac:dyDescent="0.3">
      <c r="A452">
        <f>INT('Mob (2)'!A452)</f>
        <v>18025</v>
      </c>
      <c r="B452">
        <f>INT('Mob (2)'!B452)</f>
        <v>709025</v>
      </c>
      <c r="C452">
        <f>INT('Mob (2)'!C452)</f>
        <v>2</v>
      </c>
      <c r="D452">
        <f>INT('Mob (2)'!D452)</f>
        <v>2</v>
      </c>
      <c r="E452">
        <f>INT('Mob (2)'!E452)</f>
        <v>1</v>
      </c>
      <c r="F452">
        <f>INT('Mob (2)'!F452)</f>
        <v>1</v>
      </c>
      <c r="G452">
        <f>INT('Mob (2)'!G452)</f>
        <v>1</v>
      </c>
      <c r="H452">
        <f>INT('Mob (2)'!H452)</f>
        <v>10</v>
      </c>
      <c r="I452">
        <f>INT('Mob (2)'!I452)</f>
        <v>30308</v>
      </c>
      <c r="J452">
        <f>INT('Mob (2)'!J452)</f>
        <v>20205</v>
      </c>
      <c r="K452">
        <f>INT('Mob (2)'!K452)</f>
        <v>30308</v>
      </c>
      <c r="L452">
        <f>INT('Mob (2)'!L452)</f>
        <v>1</v>
      </c>
      <c r="M452">
        <f>INT('Mob (2)'!M452)</f>
        <v>681</v>
      </c>
      <c r="N452">
        <f>INT('Mob (2)'!N452)</f>
        <v>592</v>
      </c>
      <c r="O452">
        <f>INT('Mob (2)'!O452)</f>
        <v>681</v>
      </c>
      <c r="P452">
        <f>INT('Mob (2)'!P452)</f>
        <v>1</v>
      </c>
      <c r="Q452">
        <f>INT('Mob (2)'!R452)</f>
        <v>90</v>
      </c>
      <c r="R452">
        <f>INT('Mob (2)'!S452)</f>
        <v>0</v>
      </c>
      <c r="S452">
        <f>INT('Mob (2)'!T452)</f>
        <v>218</v>
      </c>
      <c r="T452">
        <f>INT('Mob (2)'!V452)</f>
        <v>0</v>
      </c>
      <c r="U452" s="94">
        <f>INT('Mob (2)'!AB452)</f>
        <v>0</v>
      </c>
      <c r="V452">
        <f>INT('Mob (2)'!W452)</f>
        <v>800091</v>
      </c>
      <c r="W452" s="94">
        <f>INT('Mob (2)'!X452)</f>
        <v>45</v>
      </c>
      <c r="X452" s="94">
        <f>INT('Mob (2)'!AD452)</f>
        <v>189</v>
      </c>
      <c r="Y452" s="94">
        <f>INT('Mob (2)'!AE452)</f>
        <v>1</v>
      </c>
      <c r="Z452" s="94">
        <f>INT('Mob (2)'!AF452)</f>
        <v>0</v>
      </c>
      <c r="AA452" s="94">
        <f>INT('Mob (2)'!AG452)</f>
        <v>10</v>
      </c>
    </row>
    <row r="453" spans="1:27" x14ac:dyDescent="0.3">
      <c r="A453">
        <f>INT('Mob (2)'!A453)</f>
        <v>18026</v>
      </c>
      <c r="B453">
        <f>INT('Mob (2)'!B453)</f>
        <v>709026</v>
      </c>
      <c r="C453">
        <f>INT('Mob (2)'!C453)</f>
        <v>2</v>
      </c>
      <c r="D453">
        <f>INT('Mob (2)'!D453)</f>
        <v>2</v>
      </c>
      <c r="E453">
        <f>INT('Mob (2)'!E453)</f>
        <v>1</v>
      </c>
      <c r="F453">
        <f>INT('Mob (2)'!F453)</f>
        <v>1</v>
      </c>
      <c r="G453">
        <f>INT('Mob (2)'!G453)</f>
        <v>1</v>
      </c>
      <c r="H453">
        <f>INT('Mob (2)'!H453)</f>
        <v>10</v>
      </c>
      <c r="I453">
        <f>INT('Mob (2)'!I453)</f>
        <v>31191</v>
      </c>
      <c r="J453">
        <f>INT('Mob (2)'!J453)</f>
        <v>20794</v>
      </c>
      <c r="K453">
        <f>INT('Mob (2)'!K453)</f>
        <v>31191</v>
      </c>
      <c r="L453">
        <f>INT('Mob (2)'!L453)</f>
        <v>1</v>
      </c>
      <c r="M453">
        <f>INT('Mob (2)'!M453)</f>
        <v>693</v>
      </c>
      <c r="N453">
        <f>INT('Mob (2)'!N453)</f>
        <v>603</v>
      </c>
      <c r="O453">
        <f>INT('Mob (2)'!O453)</f>
        <v>693</v>
      </c>
      <c r="P453">
        <f>INT('Mob (2)'!P453)</f>
        <v>1</v>
      </c>
      <c r="Q453">
        <f>INT('Mob (2)'!R453)</f>
        <v>90</v>
      </c>
      <c r="R453">
        <f>INT('Mob (2)'!S453)</f>
        <v>0</v>
      </c>
      <c r="S453">
        <f>INT('Mob (2)'!T453)</f>
        <v>225</v>
      </c>
      <c r="T453">
        <f>INT('Mob (2)'!V453)</f>
        <v>0</v>
      </c>
      <c r="U453" s="94">
        <f>INT('Mob (2)'!AB453)</f>
        <v>0</v>
      </c>
      <c r="V453">
        <f>INT('Mob (2)'!W453)</f>
        <v>800091</v>
      </c>
      <c r="W453" s="94">
        <f>INT('Mob (2)'!X453)</f>
        <v>45</v>
      </c>
      <c r="X453" s="94">
        <f>INT('Mob (2)'!AD453)</f>
        <v>206</v>
      </c>
      <c r="Y453" s="94">
        <f>INT('Mob (2)'!AE453)</f>
        <v>1</v>
      </c>
      <c r="Z453" s="94">
        <f>INT('Mob (2)'!AF453)</f>
        <v>0</v>
      </c>
      <c r="AA453" s="94">
        <f>INT('Mob (2)'!AG453)</f>
        <v>10</v>
      </c>
    </row>
    <row r="454" spans="1:27" x14ac:dyDescent="0.3">
      <c r="A454">
        <f>INT('Mob (2)'!A454)</f>
        <v>18027</v>
      </c>
      <c r="B454">
        <f>INT('Mob (2)'!B454)</f>
        <v>709027</v>
      </c>
      <c r="C454">
        <f>INT('Mob (2)'!C454)</f>
        <v>2</v>
      </c>
      <c r="D454">
        <f>INT('Mob (2)'!D454)</f>
        <v>3</v>
      </c>
      <c r="E454">
        <f>INT('Mob (2)'!E454)</f>
        <v>1</v>
      </c>
      <c r="F454">
        <f>INT('Mob (2)'!F454)</f>
        <v>1</v>
      </c>
      <c r="G454">
        <f>INT('Mob (2)'!G454)</f>
        <v>1</v>
      </c>
      <c r="H454">
        <f>INT('Mob (2)'!H454)</f>
        <v>15</v>
      </c>
      <c r="I454">
        <f>INT('Mob (2)'!I454)</f>
        <v>32074</v>
      </c>
      <c r="J454">
        <f>INT('Mob (2)'!J454)</f>
        <v>21382</v>
      </c>
      <c r="K454">
        <f>INT('Mob (2)'!K454)</f>
        <v>32074</v>
      </c>
      <c r="L454">
        <f>INT('Mob (2)'!L454)</f>
        <v>1</v>
      </c>
      <c r="M454">
        <f>INT('Mob (2)'!M454)</f>
        <v>706</v>
      </c>
      <c r="N454">
        <f>INT('Mob (2)'!N454)</f>
        <v>614</v>
      </c>
      <c r="O454">
        <f>INT('Mob (2)'!O454)</f>
        <v>706</v>
      </c>
      <c r="P454">
        <f>INT('Mob (2)'!P454)</f>
        <v>1</v>
      </c>
      <c r="Q454">
        <f>INT('Mob (2)'!R454)</f>
        <v>90</v>
      </c>
      <c r="R454">
        <f>INT('Mob (2)'!S454)</f>
        <v>0</v>
      </c>
      <c r="S454">
        <f>INT('Mob (2)'!T454)</f>
        <v>232</v>
      </c>
      <c r="T454">
        <f>INT('Mob (2)'!V454)</f>
        <v>0</v>
      </c>
      <c r="U454" s="94">
        <f>INT('Mob (2)'!AB454)</f>
        <v>0</v>
      </c>
      <c r="V454">
        <f>INT('Mob (2)'!W454)</f>
        <v>800021</v>
      </c>
      <c r="W454" s="94">
        <f>INT('Mob (2)'!X454)</f>
        <v>30</v>
      </c>
      <c r="X454" s="94">
        <f>INT('Mob (2)'!AD454)</f>
        <v>171</v>
      </c>
      <c r="Y454" s="94">
        <f>INT('Mob (2)'!AE454)</f>
        <v>1</v>
      </c>
      <c r="Z454" s="94">
        <f>INT('Mob (2)'!AF454)</f>
        <v>0</v>
      </c>
      <c r="AA454" s="94">
        <f>INT('Mob (2)'!AG454)</f>
        <v>10</v>
      </c>
    </row>
    <row r="455" spans="1:27" x14ac:dyDescent="0.3">
      <c r="A455">
        <f>INT('Mob (2)'!A455)</f>
        <v>18028</v>
      </c>
      <c r="B455">
        <f>INT('Mob (2)'!B455)</f>
        <v>709028</v>
      </c>
      <c r="C455">
        <f>INT('Mob (2)'!C455)</f>
        <v>2</v>
      </c>
      <c r="D455">
        <f>INT('Mob (2)'!D455)</f>
        <v>3</v>
      </c>
      <c r="E455">
        <f>INT('Mob (2)'!E455)</f>
        <v>1</v>
      </c>
      <c r="F455">
        <f>INT('Mob (2)'!F455)</f>
        <v>1</v>
      </c>
      <c r="G455">
        <f>INT('Mob (2)'!G455)</f>
        <v>1</v>
      </c>
      <c r="H455">
        <f>INT('Mob (2)'!H455)</f>
        <v>15</v>
      </c>
      <c r="I455">
        <f>INT('Mob (2)'!I455)</f>
        <v>32957</v>
      </c>
      <c r="J455">
        <f>INT('Mob (2)'!J455)</f>
        <v>21971</v>
      </c>
      <c r="K455">
        <f>INT('Mob (2)'!K455)</f>
        <v>32957</v>
      </c>
      <c r="L455">
        <f>INT('Mob (2)'!L455)</f>
        <v>1</v>
      </c>
      <c r="M455">
        <f>INT('Mob (2)'!M455)</f>
        <v>718</v>
      </c>
      <c r="N455">
        <f>INT('Mob (2)'!N455)</f>
        <v>625</v>
      </c>
      <c r="O455">
        <f>INT('Mob (2)'!O455)</f>
        <v>718</v>
      </c>
      <c r="P455">
        <f>INT('Mob (2)'!P455)</f>
        <v>1</v>
      </c>
      <c r="Q455">
        <f>INT('Mob (2)'!R455)</f>
        <v>90</v>
      </c>
      <c r="R455">
        <f>INT('Mob (2)'!S455)</f>
        <v>0</v>
      </c>
      <c r="S455">
        <f>INT('Mob (2)'!T455)</f>
        <v>238</v>
      </c>
      <c r="T455">
        <f>INT('Mob (2)'!V455)</f>
        <v>0</v>
      </c>
      <c r="U455" s="94">
        <f>INT('Mob (2)'!AB455)</f>
        <v>0</v>
      </c>
      <c r="V455">
        <f>INT('Mob (2)'!W455)</f>
        <v>800021</v>
      </c>
      <c r="W455" s="94">
        <f>INT('Mob (2)'!X455)</f>
        <v>30</v>
      </c>
      <c r="X455" s="94">
        <f>INT('Mob (2)'!AD455)</f>
        <v>215</v>
      </c>
      <c r="Y455" s="94">
        <f>INT('Mob (2)'!AE455)</f>
        <v>1</v>
      </c>
      <c r="Z455" s="94">
        <f>INT('Mob (2)'!AF455)</f>
        <v>0</v>
      </c>
      <c r="AA455" s="94">
        <f>INT('Mob (2)'!AG455)</f>
        <v>10</v>
      </c>
    </row>
    <row r="456" spans="1:27" x14ac:dyDescent="0.3">
      <c r="A456">
        <f>INT('Mob (2)'!A456)</f>
        <v>18029</v>
      </c>
      <c r="B456">
        <f>INT('Mob (2)'!B456)</f>
        <v>709029</v>
      </c>
      <c r="C456">
        <f>INT('Mob (2)'!C456)</f>
        <v>2</v>
      </c>
      <c r="D456">
        <f>INT('Mob (2)'!D456)</f>
        <v>3</v>
      </c>
      <c r="E456">
        <f>INT('Mob (2)'!E456)</f>
        <v>1</v>
      </c>
      <c r="F456">
        <f>INT('Mob (2)'!F456)</f>
        <v>1</v>
      </c>
      <c r="G456">
        <f>INT('Mob (2)'!G456)</f>
        <v>1</v>
      </c>
      <c r="H456">
        <f>INT('Mob (2)'!H456)</f>
        <v>15</v>
      </c>
      <c r="I456">
        <f>INT('Mob (2)'!I456)</f>
        <v>33839</v>
      </c>
      <c r="J456">
        <f>INT('Mob (2)'!J456)</f>
        <v>22559</v>
      </c>
      <c r="K456">
        <f>INT('Mob (2)'!K456)</f>
        <v>33839</v>
      </c>
      <c r="L456">
        <f>INT('Mob (2)'!L456)</f>
        <v>1</v>
      </c>
      <c r="M456">
        <f>INT('Mob (2)'!M456)</f>
        <v>731</v>
      </c>
      <c r="N456">
        <f>INT('Mob (2)'!N456)</f>
        <v>635</v>
      </c>
      <c r="O456">
        <f>INT('Mob (2)'!O456)</f>
        <v>731</v>
      </c>
      <c r="P456">
        <f>INT('Mob (2)'!P456)</f>
        <v>1</v>
      </c>
      <c r="Q456">
        <f>INT('Mob (2)'!R456)</f>
        <v>90</v>
      </c>
      <c r="R456">
        <f>INT('Mob (2)'!S456)</f>
        <v>0</v>
      </c>
      <c r="S456">
        <f>INT('Mob (2)'!T456)</f>
        <v>245</v>
      </c>
      <c r="T456">
        <f>INT('Mob (2)'!V456)</f>
        <v>0</v>
      </c>
      <c r="U456" s="94">
        <f>INT('Mob (2)'!AB456)</f>
        <v>0</v>
      </c>
      <c r="V456">
        <f>INT('Mob (2)'!W456)</f>
        <v>800021</v>
      </c>
      <c r="W456" s="94">
        <f>INT('Mob (2)'!X456)</f>
        <v>30</v>
      </c>
      <c r="X456" s="94">
        <f>INT('Mob (2)'!AD456)</f>
        <v>162</v>
      </c>
      <c r="Y456" s="94">
        <f>INT('Mob (2)'!AE456)</f>
        <v>1</v>
      </c>
      <c r="Z456" s="94">
        <f>INT('Mob (2)'!AF456)</f>
        <v>0</v>
      </c>
      <c r="AA456" s="94">
        <f>INT('Mob (2)'!AG456)</f>
        <v>10</v>
      </c>
    </row>
    <row r="457" spans="1:27" x14ac:dyDescent="0.3">
      <c r="A457">
        <f>INT('Mob (2)'!A457)</f>
        <v>19001</v>
      </c>
      <c r="B457">
        <f>INT('Mob (2)'!B457)</f>
        <v>709001</v>
      </c>
      <c r="C457">
        <f>INT('Mob (2)'!C457)</f>
        <v>2</v>
      </c>
      <c r="D457">
        <f>INT('Mob (2)'!D457)</f>
        <v>3</v>
      </c>
      <c r="E457">
        <f>INT('Mob (2)'!E457)</f>
        <v>1</v>
      </c>
      <c r="F457">
        <f>INT('Mob (2)'!F457)</f>
        <v>2</v>
      </c>
      <c r="G457">
        <f>INT('Mob (2)'!G457)</f>
        <v>0</v>
      </c>
      <c r="H457">
        <f>INT('Mob (2)'!H457)</f>
        <v>35</v>
      </c>
      <c r="I457">
        <f>INT('Mob (2)'!I457)</f>
        <v>6080</v>
      </c>
      <c r="J457">
        <f>INT('Mob (2)'!J457)</f>
        <v>6080</v>
      </c>
      <c r="K457">
        <f>INT('Mob (2)'!K457)</f>
        <v>6080</v>
      </c>
      <c r="L457">
        <f>INT('Mob (2)'!L457)</f>
        <v>0</v>
      </c>
      <c r="M457">
        <f>INT('Mob (2)'!M457)</f>
        <v>288</v>
      </c>
      <c r="N457">
        <f>INT('Mob (2)'!N457)</f>
        <v>288</v>
      </c>
      <c r="O457">
        <f>INT('Mob (2)'!O457)</f>
        <v>288</v>
      </c>
      <c r="P457">
        <f>INT('Mob (2)'!P457)</f>
        <v>1</v>
      </c>
      <c r="Q457">
        <f>INT('Mob (2)'!R457)</f>
        <v>90</v>
      </c>
      <c r="R457">
        <f>INT('Mob (2)'!S457)</f>
        <v>0</v>
      </c>
      <c r="S457">
        <f>INT('Mob (2)'!T457)</f>
        <v>32</v>
      </c>
      <c r="T457">
        <f>INT('Mob (2)'!V457)</f>
        <v>0</v>
      </c>
      <c r="U457" s="94">
        <f>INT('Mob (2)'!AB457)</f>
        <v>0</v>
      </c>
      <c r="V457">
        <f>INT('Mob (2)'!W457)</f>
        <v>800061</v>
      </c>
      <c r="W457" s="94">
        <f>INT('Mob (2)'!X457)</f>
        <v>35</v>
      </c>
      <c r="X457" s="94">
        <f>INT('Mob (2)'!AD457)</f>
        <v>242</v>
      </c>
      <c r="Y457" s="94">
        <f>INT('Mob (2)'!AE457)</f>
        <v>2</v>
      </c>
      <c r="Z457" s="94">
        <f>INT('Mob (2)'!AF457)</f>
        <v>0</v>
      </c>
      <c r="AA457" s="94">
        <f>INT('Mob (2)'!AG457)</f>
        <v>28</v>
      </c>
    </row>
    <row r="458" spans="1:27" x14ac:dyDescent="0.3">
      <c r="A458">
        <f>INT('Mob (2)'!A458)</f>
        <v>19002</v>
      </c>
      <c r="B458">
        <f>INT('Mob (2)'!B458)</f>
        <v>709002</v>
      </c>
      <c r="C458">
        <f>INT('Mob (2)'!C458)</f>
        <v>2</v>
      </c>
      <c r="D458">
        <f>INT('Mob (2)'!D458)</f>
        <v>3</v>
      </c>
      <c r="E458">
        <f>INT('Mob (2)'!E458)</f>
        <v>1</v>
      </c>
      <c r="F458">
        <f>INT('Mob (2)'!F458)</f>
        <v>1</v>
      </c>
      <c r="G458">
        <f>INT('Mob (2)'!G458)</f>
        <v>1</v>
      </c>
      <c r="H458">
        <f>INT('Mob (2)'!H458)</f>
        <v>15</v>
      </c>
      <c r="I458">
        <f>INT('Mob (2)'!I458)</f>
        <v>6668</v>
      </c>
      <c r="J458">
        <f>INT('Mob (2)'!J458)</f>
        <v>6668</v>
      </c>
      <c r="K458">
        <f>INT('Mob (2)'!K458)</f>
        <v>6668</v>
      </c>
      <c r="L458">
        <f>INT('Mob (2)'!L458)</f>
        <v>0</v>
      </c>
      <c r="M458">
        <f>INT('Mob (2)'!M458)</f>
        <v>297</v>
      </c>
      <c r="N458">
        <f>INT('Mob (2)'!N458)</f>
        <v>297</v>
      </c>
      <c r="O458">
        <f>INT('Mob (2)'!O458)</f>
        <v>297</v>
      </c>
      <c r="P458">
        <f>INT('Mob (2)'!P458)</f>
        <v>1</v>
      </c>
      <c r="Q458">
        <f>INT('Mob (2)'!R458)</f>
        <v>90</v>
      </c>
      <c r="R458">
        <f>INT('Mob (2)'!S458)</f>
        <v>0</v>
      </c>
      <c r="S458">
        <f>INT('Mob (2)'!T458)</f>
        <v>36</v>
      </c>
      <c r="T458">
        <f>INT('Mob (2)'!V458)</f>
        <v>0</v>
      </c>
      <c r="U458" s="94">
        <f>INT('Mob (2)'!AB458)</f>
        <v>0</v>
      </c>
      <c r="V458">
        <f>INT('Mob (2)'!W458)</f>
        <v>800021</v>
      </c>
      <c r="W458" s="94">
        <f>INT('Mob (2)'!X458)</f>
        <v>5</v>
      </c>
      <c r="X458" s="94">
        <f>INT('Mob (2)'!AD458)</f>
        <v>209</v>
      </c>
      <c r="Y458" s="94">
        <f>INT('Mob (2)'!AE458)</f>
        <v>1</v>
      </c>
      <c r="Z458" s="94">
        <f>INT('Mob (2)'!AF458)</f>
        <v>2</v>
      </c>
      <c r="AA458" s="94">
        <f>INT('Mob (2)'!AG458)</f>
        <v>1</v>
      </c>
    </row>
    <row r="459" spans="1:27" x14ac:dyDescent="0.3">
      <c r="A459">
        <f>INT('Mob (2)'!A459)</f>
        <v>19003</v>
      </c>
      <c r="B459">
        <f>INT('Mob (2)'!B459)</f>
        <v>709003</v>
      </c>
      <c r="C459">
        <f>INT('Mob (2)'!C459)</f>
        <v>1</v>
      </c>
      <c r="D459">
        <f>INT('Mob (2)'!D459)</f>
        <v>3</v>
      </c>
      <c r="E459">
        <f>INT('Mob (2)'!E459)</f>
        <v>1</v>
      </c>
      <c r="F459">
        <f>INT('Mob (2)'!F459)</f>
        <v>1</v>
      </c>
      <c r="G459">
        <f>INT('Mob (2)'!G459)</f>
        <v>0</v>
      </c>
      <c r="H459">
        <f>INT('Mob (2)'!H459)</f>
        <v>5</v>
      </c>
      <c r="I459">
        <f>INT('Mob (2)'!I459)</f>
        <v>7257</v>
      </c>
      <c r="J459">
        <f>INT('Mob (2)'!J459)</f>
        <v>7257</v>
      </c>
      <c r="K459">
        <f>INT('Mob (2)'!K459)</f>
        <v>7257</v>
      </c>
      <c r="L459">
        <f>INT('Mob (2)'!L459)</f>
        <v>0</v>
      </c>
      <c r="M459">
        <f>INT('Mob (2)'!M459)</f>
        <v>306</v>
      </c>
      <c r="N459">
        <f>INT('Mob (2)'!N459)</f>
        <v>306</v>
      </c>
      <c r="O459">
        <f>INT('Mob (2)'!O459)</f>
        <v>306</v>
      </c>
      <c r="P459">
        <f>INT('Mob (2)'!P459)</f>
        <v>1</v>
      </c>
      <c r="Q459">
        <f>INT('Mob (2)'!R459)</f>
        <v>90</v>
      </c>
      <c r="R459">
        <f>INT('Mob (2)'!S459)</f>
        <v>0</v>
      </c>
      <c r="S459">
        <f>INT('Mob (2)'!T459)</f>
        <v>41</v>
      </c>
      <c r="T459">
        <f>INT('Mob (2)'!V459)</f>
        <v>0</v>
      </c>
      <c r="U459" s="94">
        <f>INT('Mob (2)'!AB459)</f>
        <v>0</v>
      </c>
      <c r="V459">
        <f>INT('Mob (2)'!W459)</f>
        <v>800051</v>
      </c>
      <c r="W459" s="94">
        <f>INT('Mob (2)'!X459)</f>
        <v>35</v>
      </c>
      <c r="X459" s="94">
        <f>INT('Mob (2)'!AD459)</f>
        <v>164</v>
      </c>
      <c r="Y459" s="94">
        <f>INT('Mob (2)'!AE459)</f>
        <v>1</v>
      </c>
      <c r="Z459" s="94">
        <f>INT('Mob (2)'!AF459)</f>
        <v>0</v>
      </c>
      <c r="AA459" s="94">
        <f>INT('Mob (2)'!AG459)</f>
        <v>29</v>
      </c>
    </row>
    <row r="460" spans="1:27" x14ac:dyDescent="0.3">
      <c r="A460">
        <f>INT('Mob (2)'!A460)</f>
        <v>19004</v>
      </c>
      <c r="B460">
        <f>INT('Mob (2)'!B460)</f>
        <v>709004</v>
      </c>
      <c r="C460">
        <f>INT('Mob (2)'!C460)</f>
        <v>1</v>
      </c>
      <c r="D460">
        <f>INT('Mob (2)'!D460)</f>
        <v>3</v>
      </c>
      <c r="E460">
        <f>INT('Mob (2)'!E460)</f>
        <v>1</v>
      </c>
      <c r="F460">
        <f>INT('Mob (2)'!F460)</f>
        <v>2</v>
      </c>
      <c r="G460">
        <f>INT('Mob (2)'!G460)</f>
        <v>0</v>
      </c>
      <c r="H460">
        <f>INT('Mob (2)'!H460)</f>
        <v>5</v>
      </c>
      <c r="I460">
        <f>INT('Mob (2)'!I460)</f>
        <v>7845</v>
      </c>
      <c r="J460">
        <f>INT('Mob (2)'!J460)</f>
        <v>7845</v>
      </c>
      <c r="K460">
        <f>INT('Mob (2)'!K460)</f>
        <v>7845</v>
      </c>
      <c r="L460">
        <f>INT('Mob (2)'!L460)</f>
        <v>0</v>
      </c>
      <c r="M460">
        <f>INT('Mob (2)'!M460)</f>
        <v>316</v>
      </c>
      <c r="N460">
        <f>INT('Mob (2)'!N460)</f>
        <v>316</v>
      </c>
      <c r="O460">
        <f>INT('Mob (2)'!O460)</f>
        <v>316</v>
      </c>
      <c r="P460">
        <f>INT('Mob (2)'!P460)</f>
        <v>1</v>
      </c>
      <c r="Q460">
        <f>INT('Mob (2)'!R460)</f>
        <v>90</v>
      </c>
      <c r="R460">
        <f>INT('Mob (2)'!S460)</f>
        <v>0</v>
      </c>
      <c r="S460">
        <f>INT('Mob (2)'!T460)</f>
        <v>45</v>
      </c>
      <c r="T460">
        <f>INT('Mob (2)'!V460)</f>
        <v>0</v>
      </c>
      <c r="U460" s="94">
        <f>INT('Mob (2)'!AB460)</f>
        <v>0</v>
      </c>
      <c r="V460">
        <f>INT('Mob (2)'!W460)</f>
        <v>800051</v>
      </c>
      <c r="W460" s="94">
        <f>INT('Mob (2)'!X460)</f>
        <v>35</v>
      </c>
      <c r="X460" s="94">
        <f>INT('Mob (2)'!AD460)</f>
        <v>242</v>
      </c>
      <c r="Y460" s="94">
        <f>INT('Mob (2)'!AE460)</f>
        <v>2</v>
      </c>
      <c r="Z460" s="94">
        <f>INT('Mob (2)'!AF460)</f>
        <v>0</v>
      </c>
      <c r="AA460" s="94">
        <f>INT('Mob (2)'!AG460)</f>
        <v>39</v>
      </c>
    </row>
    <row r="461" spans="1:27" x14ac:dyDescent="0.3">
      <c r="A461">
        <f>INT('Mob (2)'!A461)</f>
        <v>19005</v>
      </c>
      <c r="B461">
        <f>INT('Mob (2)'!B461)</f>
        <v>709005</v>
      </c>
      <c r="C461">
        <f>INT('Mob (2)'!C461)</f>
        <v>2</v>
      </c>
      <c r="D461">
        <f>INT('Mob (2)'!D461)</f>
        <v>3</v>
      </c>
      <c r="E461">
        <f>INT('Mob (2)'!E461)</f>
        <v>1</v>
      </c>
      <c r="F461">
        <f>INT('Mob (2)'!F461)</f>
        <v>1</v>
      </c>
      <c r="G461">
        <f>INT('Mob (2)'!G461)</f>
        <v>0</v>
      </c>
      <c r="H461">
        <f>INT('Mob (2)'!H461)</f>
        <v>35</v>
      </c>
      <c r="I461">
        <f>INT('Mob (2)'!I461)</f>
        <v>8434</v>
      </c>
      <c r="J461">
        <f>INT('Mob (2)'!J461)</f>
        <v>8434</v>
      </c>
      <c r="K461">
        <f>INT('Mob (2)'!K461)</f>
        <v>8434</v>
      </c>
      <c r="L461">
        <f>INT('Mob (2)'!L461)</f>
        <v>0</v>
      </c>
      <c r="M461">
        <f>INT('Mob (2)'!M461)</f>
        <v>325</v>
      </c>
      <c r="N461">
        <f>INT('Mob (2)'!N461)</f>
        <v>325</v>
      </c>
      <c r="O461">
        <f>INT('Mob (2)'!O461)</f>
        <v>325</v>
      </c>
      <c r="P461">
        <f>INT('Mob (2)'!P461)</f>
        <v>1</v>
      </c>
      <c r="Q461">
        <f>INT('Mob (2)'!R461)</f>
        <v>90</v>
      </c>
      <c r="R461">
        <f>INT('Mob (2)'!S461)</f>
        <v>0</v>
      </c>
      <c r="S461">
        <f>INT('Mob (2)'!T461)</f>
        <v>50</v>
      </c>
      <c r="T461">
        <f>INT('Mob (2)'!V461)</f>
        <v>0</v>
      </c>
      <c r="U461" s="94">
        <f>INT('Mob (2)'!AB461)</f>
        <v>0</v>
      </c>
      <c r="V461">
        <f>INT('Mob (2)'!W461)</f>
        <v>800061</v>
      </c>
      <c r="W461" s="94">
        <f>INT('Mob (2)'!X461)</f>
        <v>35</v>
      </c>
      <c r="X461" s="94">
        <f>INT('Mob (2)'!AD461)</f>
        <v>223</v>
      </c>
      <c r="Y461" s="94">
        <f>INT('Mob (2)'!AE461)</f>
        <v>4</v>
      </c>
      <c r="Z461" s="94">
        <f>INT('Mob (2)'!AF461)</f>
        <v>1</v>
      </c>
      <c r="AA461" s="94">
        <f>INT('Mob (2)'!AG461)</f>
        <v>47</v>
      </c>
    </row>
    <row r="462" spans="1:27" x14ac:dyDescent="0.3">
      <c r="A462">
        <f>INT('Mob (2)'!A462)</f>
        <v>19006</v>
      </c>
      <c r="B462">
        <f>INT('Mob (2)'!B462)</f>
        <v>709006</v>
      </c>
      <c r="C462">
        <f>INT('Mob (2)'!C462)</f>
        <v>2</v>
      </c>
      <c r="D462">
        <f>INT('Mob (2)'!D462)</f>
        <v>3</v>
      </c>
      <c r="E462">
        <f>INT('Mob (2)'!E462)</f>
        <v>1</v>
      </c>
      <c r="F462">
        <f>INT('Mob (2)'!F462)</f>
        <v>1</v>
      </c>
      <c r="G462">
        <f>INT('Mob (2)'!G462)</f>
        <v>0</v>
      </c>
      <c r="H462">
        <f>INT('Mob (2)'!H462)</f>
        <v>5</v>
      </c>
      <c r="I462">
        <f>INT('Mob (2)'!I462)</f>
        <v>9022</v>
      </c>
      <c r="J462">
        <f>INT('Mob (2)'!J462)</f>
        <v>9022</v>
      </c>
      <c r="K462">
        <f>INT('Mob (2)'!K462)</f>
        <v>9022</v>
      </c>
      <c r="L462">
        <f>INT('Mob (2)'!L462)</f>
        <v>0</v>
      </c>
      <c r="M462">
        <f>INT('Mob (2)'!M462)</f>
        <v>335</v>
      </c>
      <c r="N462">
        <f>INT('Mob (2)'!N462)</f>
        <v>335</v>
      </c>
      <c r="O462">
        <f>INT('Mob (2)'!O462)</f>
        <v>335</v>
      </c>
      <c r="P462">
        <f>INT('Mob (2)'!P462)</f>
        <v>1</v>
      </c>
      <c r="Q462">
        <f>INT('Mob (2)'!R462)</f>
        <v>90</v>
      </c>
      <c r="R462">
        <f>INT('Mob (2)'!S462)</f>
        <v>0</v>
      </c>
      <c r="S462">
        <f>INT('Mob (2)'!T462)</f>
        <v>54</v>
      </c>
      <c r="T462">
        <f>INT('Mob (2)'!V462)</f>
        <v>0</v>
      </c>
      <c r="U462" s="94">
        <f>INT('Mob (2)'!AB462)</f>
        <v>0</v>
      </c>
      <c r="V462">
        <f>INT('Mob (2)'!W462)</f>
        <v>800051</v>
      </c>
      <c r="W462" s="94">
        <f>INT('Mob (2)'!X462)</f>
        <v>35</v>
      </c>
      <c r="X462" s="94">
        <f>INT('Mob (2)'!AD462)</f>
        <v>247</v>
      </c>
      <c r="Y462" s="94">
        <f>INT('Mob (2)'!AE462)</f>
        <v>1</v>
      </c>
      <c r="Z462" s="94">
        <f>INT('Mob (2)'!AF462)</f>
        <v>1</v>
      </c>
      <c r="AA462" s="94">
        <f>INT('Mob (2)'!AG462)</f>
        <v>58</v>
      </c>
    </row>
    <row r="463" spans="1:27" x14ac:dyDescent="0.3">
      <c r="A463">
        <f>INT('Mob (2)'!A463)</f>
        <v>19007</v>
      </c>
      <c r="B463">
        <f>INT('Mob (2)'!B463)</f>
        <v>709007</v>
      </c>
      <c r="C463">
        <f>INT('Mob (2)'!C463)</f>
        <v>2</v>
      </c>
      <c r="D463">
        <f>INT('Mob (2)'!D463)</f>
        <v>3</v>
      </c>
      <c r="E463">
        <f>INT('Mob (2)'!E463)</f>
        <v>1</v>
      </c>
      <c r="F463">
        <f>INT('Mob (2)'!F463)</f>
        <v>1</v>
      </c>
      <c r="G463">
        <f>INT('Mob (2)'!G463)</f>
        <v>1</v>
      </c>
      <c r="H463">
        <f>INT('Mob (2)'!H463)</f>
        <v>15</v>
      </c>
      <c r="I463">
        <f>INT('Mob (2)'!I463)</f>
        <v>9611</v>
      </c>
      <c r="J463">
        <f>INT('Mob (2)'!J463)</f>
        <v>9611</v>
      </c>
      <c r="K463">
        <f>INT('Mob (2)'!K463)</f>
        <v>9611</v>
      </c>
      <c r="L463">
        <f>INT('Mob (2)'!L463)</f>
        <v>0</v>
      </c>
      <c r="M463">
        <f>INT('Mob (2)'!M463)</f>
        <v>344</v>
      </c>
      <c r="N463">
        <f>INT('Mob (2)'!N463)</f>
        <v>344</v>
      </c>
      <c r="O463">
        <f>INT('Mob (2)'!O463)</f>
        <v>344</v>
      </c>
      <c r="P463">
        <f>INT('Mob (2)'!P463)</f>
        <v>1</v>
      </c>
      <c r="Q463">
        <f>INT('Mob (2)'!R463)</f>
        <v>90</v>
      </c>
      <c r="R463">
        <f>INT('Mob (2)'!S463)</f>
        <v>0</v>
      </c>
      <c r="S463">
        <f>INT('Mob (2)'!T463)</f>
        <v>59</v>
      </c>
      <c r="T463">
        <f>INT('Mob (2)'!V463)</f>
        <v>0</v>
      </c>
      <c r="U463" s="94">
        <f>INT('Mob (2)'!AB463)</f>
        <v>0</v>
      </c>
      <c r="V463">
        <f>INT('Mob (2)'!W463)</f>
        <v>800021</v>
      </c>
      <c r="W463" s="94">
        <f>INT('Mob (2)'!X463)</f>
        <v>5</v>
      </c>
      <c r="X463" s="94">
        <f>INT('Mob (2)'!AD463)</f>
        <v>249</v>
      </c>
      <c r="Y463" s="94">
        <f>INT('Mob (2)'!AE463)</f>
        <v>1</v>
      </c>
      <c r="Z463" s="94">
        <f>INT('Mob (2)'!AF463)</f>
        <v>1</v>
      </c>
      <c r="AA463" s="94">
        <f>INT('Mob (2)'!AG463)</f>
        <v>98</v>
      </c>
    </row>
    <row r="464" spans="1:27" x14ac:dyDescent="0.3">
      <c r="A464">
        <f>INT('Mob (2)'!A464)</f>
        <v>19008</v>
      </c>
      <c r="B464">
        <f>INT('Mob (2)'!B464)</f>
        <v>709008</v>
      </c>
      <c r="C464">
        <f>INT('Mob (2)'!C464)</f>
        <v>2</v>
      </c>
      <c r="D464">
        <f>INT('Mob (2)'!D464)</f>
        <v>3</v>
      </c>
      <c r="E464">
        <f>INT('Mob (2)'!E464)</f>
        <v>1</v>
      </c>
      <c r="F464">
        <f>INT('Mob (2)'!F464)</f>
        <v>1</v>
      </c>
      <c r="G464">
        <f>INT('Mob (2)'!G464)</f>
        <v>1</v>
      </c>
      <c r="H464">
        <f>INT('Mob (2)'!H464)</f>
        <v>15</v>
      </c>
      <c r="I464">
        <f>INT('Mob (2)'!I464)</f>
        <v>10199</v>
      </c>
      <c r="J464">
        <f>INT('Mob (2)'!J464)</f>
        <v>10199</v>
      </c>
      <c r="K464">
        <f>INT('Mob (2)'!K464)</f>
        <v>10199</v>
      </c>
      <c r="L464">
        <f>INT('Mob (2)'!L464)</f>
        <v>0</v>
      </c>
      <c r="M464">
        <f>INT('Mob (2)'!M464)</f>
        <v>354</v>
      </c>
      <c r="N464">
        <f>INT('Mob (2)'!N464)</f>
        <v>354</v>
      </c>
      <c r="O464">
        <f>INT('Mob (2)'!O464)</f>
        <v>354</v>
      </c>
      <c r="P464">
        <f>INT('Mob (2)'!P464)</f>
        <v>1</v>
      </c>
      <c r="Q464">
        <f>INT('Mob (2)'!R464)</f>
        <v>90</v>
      </c>
      <c r="R464">
        <f>INT('Mob (2)'!S464)</f>
        <v>0</v>
      </c>
      <c r="S464">
        <f>INT('Mob (2)'!T464)</f>
        <v>63</v>
      </c>
      <c r="T464">
        <f>INT('Mob (2)'!V464)</f>
        <v>0</v>
      </c>
      <c r="U464" s="94">
        <f>INT('Mob (2)'!AB464)</f>
        <v>0</v>
      </c>
      <c r="V464">
        <f>INT('Mob (2)'!W464)</f>
        <v>800021</v>
      </c>
      <c r="W464" s="94">
        <f>INT('Mob (2)'!X464)</f>
        <v>5</v>
      </c>
      <c r="X464" s="94">
        <f>INT('Mob (2)'!AD464)</f>
        <v>168</v>
      </c>
      <c r="Y464" s="94">
        <f>INT('Mob (2)'!AE464)</f>
        <v>1</v>
      </c>
      <c r="Z464" s="94">
        <f>INT('Mob (2)'!AF464)</f>
        <v>1</v>
      </c>
      <c r="AA464" s="94">
        <f>INT('Mob (2)'!AG464)</f>
        <v>72</v>
      </c>
    </row>
    <row r="465" spans="1:27" x14ac:dyDescent="0.3">
      <c r="A465">
        <f>INT('Mob (2)'!A465)</f>
        <v>19009</v>
      </c>
      <c r="B465">
        <f>INT('Mob (2)'!B465)</f>
        <v>709009</v>
      </c>
      <c r="C465">
        <f>INT('Mob (2)'!C465)</f>
        <v>2</v>
      </c>
      <c r="D465">
        <f>INT('Mob (2)'!D465)</f>
        <v>3</v>
      </c>
      <c r="E465">
        <f>INT('Mob (2)'!E465)</f>
        <v>1</v>
      </c>
      <c r="F465">
        <f>INT('Mob (2)'!F465)</f>
        <v>1</v>
      </c>
      <c r="G465">
        <f>INT('Mob (2)'!G465)</f>
        <v>0</v>
      </c>
      <c r="H465">
        <f>INT('Mob (2)'!H465)</f>
        <v>35</v>
      </c>
      <c r="I465">
        <f>INT('Mob (2)'!I465)</f>
        <v>10788</v>
      </c>
      <c r="J465">
        <f>INT('Mob (2)'!J465)</f>
        <v>10788</v>
      </c>
      <c r="K465">
        <f>INT('Mob (2)'!K465)</f>
        <v>10788</v>
      </c>
      <c r="L465">
        <f>INT('Mob (2)'!L465)</f>
        <v>0</v>
      </c>
      <c r="M465">
        <f>INT('Mob (2)'!M465)</f>
        <v>363</v>
      </c>
      <c r="N465">
        <f>INT('Mob (2)'!N465)</f>
        <v>363</v>
      </c>
      <c r="O465">
        <f>INT('Mob (2)'!O465)</f>
        <v>363</v>
      </c>
      <c r="P465">
        <f>INT('Mob (2)'!P465)</f>
        <v>1</v>
      </c>
      <c r="Q465">
        <f>INT('Mob (2)'!R465)</f>
        <v>90</v>
      </c>
      <c r="R465">
        <f>INT('Mob (2)'!S465)</f>
        <v>0</v>
      </c>
      <c r="S465">
        <f>INT('Mob (2)'!T465)</f>
        <v>68</v>
      </c>
      <c r="T465">
        <f>INT('Mob (2)'!V465)</f>
        <v>0</v>
      </c>
      <c r="U465" s="94">
        <f>INT('Mob (2)'!AB465)</f>
        <v>0</v>
      </c>
      <c r="V465">
        <f>INT('Mob (2)'!W465)</f>
        <v>800061</v>
      </c>
      <c r="W465" s="94">
        <f>INT('Mob (2)'!X465)</f>
        <v>35</v>
      </c>
      <c r="X465" s="94">
        <f>INT('Mob (2)'!AD465)</f>
        <v>180</v>
      </c>
      <c r="Y465" s="94">
        <f>INT('Mob (2)'!AE465)</f>
        <v>1</v>
      </c>
      <c r="Z465" s="94">
        <f>INT('Mob (2)'!AF465)</f>
        <v>1</v>
      </c>
      <c r="AA465" s="94">
        <f>INT('Mob (2)'!AG465)</f>
        <v>26</v>
      </c>
    </row>
    <row r="466" spans="1:27" x14ac:dyDescent="0.3">
      <c r="A466">
        <f>INT('Mob (2)'!A466)</f>
        <v>19010</v>
      </c>
      <c r="B466">
        <f>INT('Mob (2)'!B466)</f>
        <v>709010</v>
      </c>
      <c r="C466">
        <f>INT('Mob (2)'!C466)</f>
        <v>2</v>
      </c>
      <c r="D466">
        <f>INT('Mob (2)'!D466)</f>
        <v>3</v>
      </c>
      <c r="E466">
        <f>INT('Mob (2)'!E466)</f>
        <v>1</v>
      </c>
      <c r="F466">
        <f>INT('Mob (2)'!F466)</f>
        <v>1</v>
      </c>
      <c r="G466">
        <f>INT('Mob (2)'!G466)</f>
        <v>1</v>
      </c>
      <c r="H466">
        <f>INT('Mob (2)'!H466)</f>
        <v>15</v>
      </c>
      <c r="I466">
        <f>INT('Mob (2)'!I466)</f>
        <v>11377</v>
      </c>
      <c r="J466">
        <f>INT('Mob (2)'!J466)</f>
        <v>11377</v>
      </c>
      <c r="K466">
        <f>INT('Mob (2)'!K466)</f>
        <v>11377</v>
      </c>
      <c r="L466">
        <f>INT('Mob (2)'!L466)</f>
        <v>0</v>
      </c>
      <c r="M466">
        <f>INT('Mob (2)'!M466)</f>
        <v>373</v>
      </c>
      <c r="N466">
        <f>INT('Mob (2)'!N466)</f>
        <v>373</v>
      </c>
      <c r="O466">
        <f>INT('Mob (2)'!O466)</f>
        <v>373</v>
      </c>
      <c r="P466">
        <f>INT('Mob (2)'!P466)</f>
        <v>1</v>
      </c>
      <c r="Q466">
        <f>INT('Mob (2)'!R466)</f>
        <v>90</v>
      </c>
      <c r="R466">
        <f>INT('Mob (2)'!S466)</f>
        <v>0</v>
      </c>
      <c r="S466">
        <f>INT('Mob (2)'!T466)</f>
        <v>72</v>
      </c>
      <c r="T466">
        <f>INT('Mob (2)'!V466)</f>
        <v>0</v>
      </c>
      <c r="U466" s="94">
        <f>INT('Mob (2)'!AB466)</f>
        <v>0</v>
      </c>
      <c r="V466">
        <f>INT('Mob (2)'!W466)</f>
        <v>800021</v>
      </c>
      <c r="W466" s="94">
        <f>INT('Mob (2)'!X466)</f>
        <v>5</v>
      </c>
      <c r="X466" s="94">
        <f>INT('Mob (2)'!AD466)</f>
        <v>194</v>
      </c>
      <c r="Y466" s="94">
        <f>INT('Mob (2)'!AE466)</f>
        <v>1</v>
      </c>
      <c r="Z466" s="94">
        <f>INT('Mob (2)'!AF466)</f>
        <v>2</v>
      </c>
      <c r="AA466" s="94">
        <f>INT('Mob (2)'!AG466)</f>
        <v>84</v>
      </c>
    </row>
    <row r="467" spans="1:27" x14ac:dyDescent="0.3">
      <c r="A467">
        <f>INT('Mob (2)'!A467)</f>
        <v>19011</v>
      </c>
      <c r="B467">
        <f>INT('Mob (2)'!B467)</f>
        <v>709011</v>
      </c>
      <c r="C467">
        <f>INT('Mob (2)'!C467)</f>
        <v>2</v>
      </c>
      <c r="D467">
        <f>INT('Mob (2)'!D467)</f>
        <v>3</v>
      </c>
      <c r="E467">
        <f>INT('Mob (2)'!E467)</f>
        <v>1</v>
      </c>
      <c r="F467">
        <f>INT('Mob (2)'!F467)</f>
        <v>1</v>
      </c>
      <c r="G467">
        <f>INT('Mob (2)'!G467)</f>
        <v>1</v>
      </c>
      <c r="H467">
        <f>INT('Mob (2)'!H467)</f>
        <v>15</v>
      </c>
      <c r="I467">
        <f>INT('Mob (2)'!I467)</f>
        <v>11965</v>
      </c>
      <c r="J467">
        <f>INT('Mob (2)'!J467)</f>
        <v>11965</v>
      </c>
      <c r="K467">
        <f>INT('Mob (2)'!K467)</f>
        <v>11965</v>
      </c>
      <c r="L467">
        <f>INT('Mob (2)'!L467)</f>
        <v>0</v>
      </c>
      <c r="M467">
        <f>INT('Mob (2)'!M467)</f>
        <v>382</v>
      </c>
      <c r="N467">
        <f>INT('Mob (2)'!N467)</f>
        <v>382</v>
      </c>
      <c r="O467">
        <f>INT('Mob (2)'!O467)</f>
        <v>382</v>
      </c>
      <c r="P467">
        <f>INT('Mob (2)'!P467)</f>
        <v>1</v>
      </c>
      <c r="Q467">
        <f>INT('Mob (2)'!R467)</f>
        <v>90</v>
      </c>
      <c r="R467">
        <f>INT('Mob (2)'!S467)</f>
        <v>0</v>
      </c>
      <c r="S467">
        <f>INT('Mob (2)'!T467)</f>
        <v>77</v>
      </c>
      <c r="T467">
        <f>INT('Mob (2)'!V467)</f>
        <v>0</v>
      </c>
      <c r="U467" s="94">
        <f>INT('Mob (2)'!AB467)</f>
        <v>0</v>
      </c>
      <c r="V467">
        <f>INT('Mob (2)'!W467)</f>
        <v>800021</v>
      </c>
      <c r="W467" s="94">
        <f>INT('Mob (2)'!X467)</f>
        <v>5</v>
      </c>
      <c r="X467" s="94">
        <f>INT('Mob (2)'!AD467)</f>
        <v>164</v>
      </c>
      <c r="Y467" s="94">
        <f>INT('Mob (2)'!AE467)</f>
        <v>1</v>
      </c>
      <c r="Z467" s="94">
        <f>INT('Mob (2)'!AF467)</f>
        <v>1</v>
      </c>
      <c r="AA467" s="94">
        <f>INT('Mob (2)'!AG467)</f>
        <v>17</v>
      </c>
    </row>
    <row r="468" spans="1:27" x14ac:dyDescent="0.3">
      <c r="A468">
        <f>INT('Mob (2)'!A468)</f>
        <v>19012</v>
      </c>
      <c r="B468">
        <f>INT('Mob (2)'!B468)</f>
        <v>709012</v>
      </c>
      <c r="C468">
        <f>INT('Mob (2)'!C468)</f>
        <v>2</v>
      </c>
      <c r="D468">
        <f>INT('Mob (2)'!D468)</f>
        <v>3</v>
      </c>
      <c r="E468">
        <f>INT('Mob (2)'!E468)</f>
        <v>1</v>
      </c>
      <c r="F468">
        <f>INT('Mob (2)'!F468)</f>
        <v>1</v>
      </c>
      <c r="G468">
        <f>INT('Mob (2)'!G468)</f>
        <v>1</v>
      </c>
      <c r="H468">
        <f>INT('Mob (2)'!H468)</f>
        <v>25</v>
      </c>
      <c r="I468">
        <f>INT('Mob (2)'!I468)</f>
        <v>12554</v>
      </c>
      <c r="J468">
        <f>INT('Mob (2)'!J468)</f>
        <v>12554</v>
      </c>
      <c r="K468">
        <f>INT('Mob (2)'!K468)</f>
        <v>12554</v>
      </c>
      <c r="L468">
        <f>INT('Mob (2)'!L468)</f>
        <v>0</v>
      </c>
      <c r="M468">
        <f>INT('Mob (2)'!M468)</f>
        <v>392</v>
      </c>
      <c r="N468">
        <f>INT('Mob (2)'!N468)</f>
        <v>392</v>
      </c>
      <c r="O468">
        <f>INT('Mob (2)'!O468)</f>
        <v>392</v>
      </c>
      <c r="P468">
        <f>INT('Mob (2)'!P468)</f>
        <v>1</v>
      </c>
      <c r="Q468">
        <f>INT('Mob (2)'!R468)</f>
        <v>90</v>
      </c>
      <c r="R468">
        <f>INT('Mob (2)'!S468)</f>
        <v>0</v>
      </c>
      <c r="S468">
        <f>INT('Mob (2)'!T468)</f>
        <v>82</v>
      </c>
      <c r="T468">
        <f>INT('Mob (2)'!V468)</f>
        <v>0</v>
      </c>
      <c r="U468" s="94">
        <f>INT('Mob (2)'!AB468)</f>
        <v>0</v>
      </c>
      <c r="V468">
        <f>INT('Mob (2)'!W468)</f>
        <v>800151</v>
      </c>
      <c r="W468" s="94">
        <f>INT('Mob (2)'!X468)</f>
        <v>35</v>
      </c>
      <c r="X468" s="94">
        <f>INT('Mob (2)'!AD468)</f>
        <v>237</v>
      </c>
      <c r="Y468" s="94">
        <f>INT('Mob (2)'!AE468)</f>
        <v>1</v>
      </c>
      <c r="Z468" s="94">
        <f>INT('Mob (2)'!AF468)</f>
        <v>0</v>
      </c>
      <c r="AA468" s="94">
        <f>INT('Mob (2)'!AG468)</f>
        <v>15</v>
      </c>
    </row>
    <row r="469" spans="1:27" x14ac:dyDescent="0.3">
      <c r="A469">
        <f>INT('Mob (2)'!A469)</f>
        <v>19013</v>
      </c>
      <c r="B469">
        <f>INT('Mob (2)'!B469)</f>
        <v>709013</v>
      </c>
      <c r="C469">
        <f>INT('Mob (2)'!C469)</f>
        <v>2</v>
      </c>
      <c r="D469">
        <f>INT('Mob (2)'!D469)</f>
        <v>3</v>
      </c>
      <c r="E469">
        <f>INT('Mob (2)'!E469)</f>
        <v>1</v>
      </c>
      <c r="F469">
        <f>INT('Mob (2)'!F469)</f>
        <v>1</v>
      </c>
      <c r="G469">
        <f>INT('Mob (2)'!G469)</f>
        <v>0</v>
      </c>
      <c r="H469">
        <f>INT('Mob (2)'!H469)</f>
        <v>10</v>
      </c>
      <c r="I469">
        <f>INT('Mob (2)'!I469)</f>
        <v>13142</v>
      </c>
      <c r="J469">
        <f>INT('Mob (2)'!J469)</f>
        <v>13142</v>
      </c>
      <c r="K469">
        <f>INT('Mob (2)'!K469)</f>
        <v>13142</v>
      </c>
      <c r="L469">
        <f>INT('Mob (2)'!L469)</f>
        <v>0</v>
      </c>
      <c r="M469">
        <f>INT('Mob (2)'!M469)</f>
        <v>401</v>
      </c>
      <c r="N469">
        <f>INT('Mob (2)'!N469)</f>
        <v>401</v>
      </c>
      <c r="O469">
        <f>INT('Mob (2)'!O469)</f>
        <v>401</v>
      </c>
      <c r="P469">
        <f>INT('Mob (2)'!P469)</f>
        <v>1</v>
      </c>
      <c r="Q469">
        <f>INT('Mob (2)'!R469)</f>
        <v>90</v>
      </c>
      <c r="R469">
        <f>INT('Mob (2)'!S469)</f>
        <v>0</v>
      </c>
      <c r="S469">
        <f>INT('Mob (2)'!T469)</f>
        <v>86</v>
      </c>
      <c r="T469">
        <f>INT('Mob (2)'!V469)</f>
        <v>0</v>
      </c>
      <c r="U469" s="94">
        <f>INT('Mob (2)'!AB469)</f>
        <v>0</v>
      </c>
      <c r="V469">
        <f>INT('Mob (2)'!W469)</f>
        <v>800131</v>
      </c>
      <c r="W469" s="94">
        <f>INT('Mob (2)'!X469)</f>
        <v>50</v>
      </c>
      <c r="X469" s="94">
        <f>INT('Mob (2)'!AD469)</f>
        <v>192</v>
      </c>
      <c r="Y469" s="94">
        <f>INT('Mob (2)'!AE469)</f>
        <v>1</v>
      </c>
      <c r="Z469" s="94">
        <f>INT('Mob (2)'!AF469)</f>
        <v>1</v>
      </c>
      <c r="AA469" s="94">
        <f>INT('Mob (2)'!AG469)</f>
        <v>6</v>
      </c>
    </row>
    <row r="470" spans="1:27" x14ac:dyDescent="0.3">
      <c r="A470">
        <f>INT('Mob (2)'!A470)</f>
        <v>19014</v>
      </c>
      <c r="B470">
        <f>INT('Mob (2)'!B470)</f>
        <v>709014</v>
      </c>
      <c r="C470">
        <f>INT('Mob (2)'!C470)</f>
        <v>2</v>
      </c>
      <c r="D470">
        <f>INT('Mob (2)'!D470)</f>
        <v>3</v>
      </c>
      <c r="E470">
        <f>INT('Mob (2)'!E470)</f>
        <v>1</v>
      </c>
      <c r="F470">
        <f>INT('Mob (2)'!F470)</f>
        <v>1</v>
      </c>
      <c r="G470">
        <f>INT('Mob (2)'!G470)</f>
        <v>0</v>
      </c>
      <c r="H470">
        <f>INT('Mob (2)'!H470)</f>
        <v>10</v>
      </c>
      <c r="I470">
        <f>INT('Mob (2)'!I470)</f>
        <v>13731</v>
      </c>
      <c r="J470">
        <f>INT('Mob (2)'!J470)</f>
        <v>13731</v>
      </c>
      <c r="K470">
        <f>INT('Mob (2)'!K470)</f>
        <v>13731</v>
      </c>
      <c r="L470">
        <f>INT('Mob (2)'!L470)</f>
        <v>0</v>
      </c>
      <c r="M470">
        <f>INT('Mob (2)'!M470)</f>
        <v>411</v>
      </c>
      <c r="N470">
        <f>INT('Mob (2)'!N470)</f>
        <v>411</v>
      </c>
      <c r="O470">
        <f>INT('Mob (2)'!O470)</f>
        <v>411</v>
      </c>
      <c r="P470">
        <f>INT('Mob (2)'!P470)</f>
        <v>1</v>
      </c>
      <c r="Q470">
        <f>INT('Mob (2)'!R470)</f>
        <v>90</v>
      </c>
      <c r="R470">
        <f>INT('Mob (2)'!S470)</f>
        <v>0</v>
      </c>
      <c r="S470">
        <f>INT('Mob (2)'!T470)</f>
        <v>91</v>
      </c>
      <c r="T470">
        <f>INT('Mob (2)'!V470)</f>
        <v>0</v>
      </c>
      <c r="U470" s="94">
        <f>INT('Mob (2)'!AB470)</f>
        <v>0</v>
      </c>
      <c r="V470">
        <f>INT('Mob (2)'!W470)</f>
        <v>800131</v>
      </c>
      <c r="W470" s="94">
        <f>INT('Mob (2)'!X470)</f>
        <v>50</v>
      </c>
      <c r="X470" s="94">
        <f>INT('Mob (2)'!AD470)</f>
        <v>204</v>
      </c>
      <c r="Y470" s="94">
        <f>INT('Mob (2)'!AE470)</f>
        <v>1</v>
      </c>
      <c r="Z470" s="94">
        <f>INT('Mob (2)'!AF470)</f>
        <v>1</v>
      </c>
      <c r="AA470" s="94">
        <f>INT('Mob (2)'!AG470)</f>
        <v>56</v>
      </c>
    </row>
    <row r="471" spans="1:27" x14ac:dyDescent="0.3">
      <c r="A471">
        <f>INT('Mob (2)'!A471)</f>
        <v>19015</v>
      </c>
      <c r="B471">
        <f>INT('Mob (2)'!B471)</f>
        <v>709015</v>
      </c>
      <c r="C471">
        <f>INT('Mob (2)'!C471)</f>
        <v>2</v>
      </c>
      <c r="D471">
        <f>INT('Mob (2)'!D471)</f>
        <v>3</v>
      </c>
      <c r="E471">
        <f>INT('Mob (2)'!E471)</f>
        <v>1</v>
      </c>
      <c r="F471">
        <f>INT('Mob (2)'!F471)</f>
        <v>1</v>
      </c>
      <c r="G471">
        <f>INT('Mob (2)'!G471)</f>
        <v>0</v>
      </c>
      <c r="H471">
        <f>INT('Mob (2)'!H471)</f>
        <v>10</v>
      </c>
      <c r="I471">
        <f>INT('Mob (2)'!I471)</f>
        <v>14319</v>
      </c>
      <c r="J471">
        <f>INT('Mob (2)'!J471)</f>
        <v>14319</v>
      </c>
      <c r="K471">
        <f>INT('Mob (2)'!K471)</f>
        <v>14319</v>
      </c>
      <c r="L471">
        <f>INT('Mob (2)'!L471)</f>
        <v>0</v>
      </c>
      <c r="M471">
        <f>INT('Mob (2)'!M471)</f>
        <v>420</v>
      </c>
      <c r="N471">
        <f>INT('Mob (2)'!N471)</f>
        <v>420</v>
      </c>
      <c r="O471">
        <f>INT('Mob (2)'!O471)</f>
        <v>420</v>
      </c>
      <c r="P471">
        <f>INT('Mob (2)'!P471)</f>
        <v>1</v>
      </c>
      <c r="Q471">
        <f>INT('Mob (2)'!R471)</f>
        <v>90</v>
      </c>
      <c r="R471">
        <f>INT('Mob (2)'!S471)</f>
        <v>0</v>
      </c>
      <c r="S471">
        <f>INT('Mob (2)'!T471)</f>
        <v>95</v>
      </c>
      <c r="T471">
        <f>INT('Mob (2)'!V471)</f>
        <v>0</v>
      </c>
      <c r="U471" s="94">
        <f>INT('Mob (2)'!AB471)</f>
        <v>0</v>
      </c>
      <c r="V471">
        <f>INT('Mob (2)'!W471)</f>
        <v>800131</v>
      </c>
      <c r="W471" s="94">
        <f>INT('Mob (2)'!X471)</f>
        <v>50</v>
      </c>
      <c r="X471" s="94">
        <f>INT('Mob (2)'!AD471)</f>
        <v>193</v>
      </c>
      <c r="Y471" s="94">
        <f>INT('Mob (2)'!AE471)</f>
        <v>1</v>
      </c>
      <c r="Z471" s="94">
        <f>INT('Mob (2)'!AF471)</f>
        <v>1</v>
      </c>
      <c r="AA471" s="94">
        <f>INT('Mob (2)'!AG471)</f>
        <v>60</v>
      </c>
    </row>
    <row r="472" spans="1:27" x14ac:dyDescent="0.3">
      <c r="A472">
        <f>INT('Mob (2)'!A472)</f>
        <v>19016</v>
      </c>
      <c r="B472">
        <f>INT('Mob (2)'!B472)</f>
        <v>709016</v>
      </c>
      <c r="C472">
        <f>INT('Mob (2)'!C472)</f>
        <v>1</v>
      </c>
      <c r="D472">
        <f>INT('Mob (2)'!D472)</f>
        <v>3</v>
      </c>
      <c r="E472">
        <f>INT('Mob (2)'!E472)</f>
        <v>1</v>
      </c>
      <c r="F472">
        <f>INT('Mob (2)'!F472)</f>
        <v>2</v>
      </c>
      <c r="G472">
        <f>INT('Mob (2)'!G472)</f>
        <v>1</v>
      </c>
      <c r="H472">
        <f>INT('Mob (2)'!H472)</f>
        <v>25</v>
      </c>
      <c r="I472">
        <f>INT('Mob (2)'!I472)</f>
        <v>14908</v>
      </c>
      <c r="J472">
        <f>INT('Mob (2)'!J472)</f>
        <v>14908</v>
      </c>
      <c r="K472">
        <f>INT('Mob (2)'!K472)</f>
        <v>14908</v>
      </c>
      <c r="L472">
        <f>INT('Mob (2)'!L472)</f>
        <v>0</v>
      </c>
      <c r="M472">
        <f>INT('Mob (2)'!M472)</f>
        <v>429</v>
      </c>
      <c r="N472">
        <f>INT('Mob (2)'!N472)</f>
        <v>429</v>
      </c>
      <c r="O472">
        <f>INT('Mob (2)'!O472)</f>
        <v>429</v>
      </c>
      <c r="P472">
        <f>INT('Mob (2)'!P472)</f>
        <v>1</v>
      </c>
      <c r="Q472">
        <f>INT('Mob (2)'!R472)</f>
        <v>90</v>
      </c>
      <c r="R472">
        <f>INT('Mob (2)'!S472)</f>
        <v>0</v>
      </c>
      <c r="S472">
        <f>INT('Mob (2)'!T472)</f>
        <v>100</v>
      </c>
      <c r="T472">
        <f>INT('Mob (2)'!V472)</f>
        <v>0</v>
      </c>
      <c r="U472" s="94">
        <f>INT('Mob (2)'!AB472)</f>
        <v>0</v>
      </c>
      <c r="V472">
        <f>INT('Mob (2)'!W472)</f>
        <v>800151</v>
      </c>
      <c r="W472" s="94">
        <f>INT('Mob (2)'!X472)</f>
        <v>35</v>
      </c>
      <c r="X472" s="94">
        <f>INT('Mob (2)'!AD472)</f>
        <v>207</v>
      </c>
      <c r="Y472" s="94">
        <f>INT('Mob (2)'!AE472)</f>
        <v>2</v>
      </c>
      <c r="Z472" s="94">
        <f>INT('Mob (2)'!AF472)</f>
        <v>0</v>
      </c>
      <c r="AA472" s="94">
        <f>INT('Mob (2)'!AG472)</f>
        <v>17</v>
      </c>
    </row>
    <row r="473" spans="1:27" x14ac:dyDescent="0.3">
      <c r="A473">
        <f>INT('Mob (2)'!A473)</f>
        <v>19017</v>
      </c>
      <c r="B473">
        <f>INT('Mob (2)'!B473)</f>
        <v>709017</v>
      </c>
      <c r="C473">
        <f>INT('Mob (2)'!C473)</f>
        <v>2</v>
      </c>
      <c r="D473">
        <f>INT('Mob (2)'!D473)</f>
        <v>3</v>
      </c>
      <c r="E473">
        <f>INT('Mob (2)'!E473)</f>
        <v>1</v>
      </c>
      <c r="F473">
        <f>INT('Mob (2)'!F473)</f>
        <v>1</v>
      </c>
      <c r="G473">
        <f>INT('Mob (2)'!G473)</f>
        <v>1</v>
      </c>
      <c r="H473">
        <f>INT('Mob (2)'!H473)</f>
        <v>25</v>
      </c>
      <c r="I473">
        <f>INT('Mob (2)'!I473)</f>
        <v>15497</v>
      </c>
      <c r="J473">
        <f>INT('Mob (2)'!J473)</f>
        <v>15497</v>
      </c>
      <c r="K473">
        <f>INT('Mob (2)'!K473)</f>
        <v>15497</v>
      </c>
      <c r="L473">
        <f>INT('Mob (2)'!L473)</f>
        <v>0</v>
      </c>
      <c r="M473">
        <f>INT('Mob (2)'!M473)</f>
        <v>439</v>
      </c>
      <c r="N473">
        <f>INT('Mob (2)'!N473)</f>
        <v>439</v>
      </c>
      <c r="O473">
        <f>INT('Mob (2)'!O473)</f>
        <v>439</v>
      </c>
      <c r="P473">
        <f>INT('Mob (2)'!P473)</f>
        <v>1</v>
      </c>
      <c r="Q473">
        <f>INT('Mob (2)'!R473)</f>
        <v>90</v>
      </c>
      <c r="R473">
        <f>INT('Mob (2)'!S473)</f>
        <v>0</v>
      </c>
      <c r="S473">
        <f>INT('Mob (2)'!T473)</f>
        <v>104</v>
      </c>
      <c r="T473">
        <f>INT('Mob (2)'!V473)</f>
        <v>0</v>
      </c>
      <c r="U473" s="94">
        <f>INT('Mob (2)'!AB473)</f>
        <v>0</v>
      </c>
      <c r="V473">
        <f>INT('Mob (2)'!W473)</f>
        <v>800151</v>
      </c>
      <c r="W473" s="94">
        <f>INT('Mob (2)'!X473)</f>
        <v>35</v>
      </c>
      <c r="X473" s="94">
        <f>INT('Mob (2)'!AD473)</f>
        <v>203</v>
      </c>
      <c r="Y473" s="94">
        <f>INT('Mob (2)'!AE473)</f>
        <v>1</v>
      </c>
      <c r="Z473" s="94">
        <f>INT('Mob (2)'!AF473)</f>
        <v>2</v>
      </c>
      <c r="AA473" s="94">
        <f>INT('Mob (2)'!AG473)</f>
        <v>74</v>
      </c>
    </row>
    <row r="474" spans="1:27" x14ac:dyDescent="0.3">
      <c r="A474">
        <f>INT('Mob (2)'!A474)</f>
        <v>19018</v>
      </c>
      <c r="B474">
        <f>INT('Mob (2)'!B474)</f>
        <v>709018</v>
      </c>
      <c r="C474">
        <f>INT('Mob (2)'!C474)</f>
        <v>2</v>
      </c>
      <c r="D474">
        <f>INT('Mob (2)'!D474)</f>
        <v>3</v>
      </c>
      <c r="E474">
        <f>INT('Mob (2)'!E474)</f>
        <v>1</v>
      </c>
      <c r="F474">
        <f>INT('Mob (2)'!F474)</f>
        <v>2</v>
      </c>
      <c r="G474">
        <f>INT('Mob (2)'!G474)</f>
        <v>0</v>
      </c>
      <c r="H474">
        <f>INT('Mob (2)'!H474)</f>
        <v>20</v>
      </c>
      <c r="I474">
        <f>INT('Mob (2)'!I474)</f>
        <v>16085</v>
      </c>
      <c r="J474">
        <f>INT('Mob (2)'!J474)</f>
        <v>16085</v>
      </c>
      <c r="K474">
        <f>INT('Mob (2)'!K474)</f>
        <v>16085</v>
      </c>
      <c r="L474">
        <f>INT('Mob (2)'!L474)</f>
        <v>0</v>
      </c>
      <c r="M474">
        <f>INT('Mob (2)'!M474)</f>
        <v>448</v>
      </c>
      <c r="N474">
        <f>INT('Mob (2)'!N474)</f>
        <v>448</v>
      </c>
      <c r="O474">
        <f>INT('Mob (2)'!O474)</f>
        <v>448</v>
      </c>
      <c r="P474">
        <f>INT('Mob (2)'!P474)</f>
        <v>1</v>
      </c>
      <c r="Q474">
        <f>INT('Mob (2)'!R474)</f>
        <v>90</v>
      </c>
      <c r="R474">
        <f>INT('Mob (2)'!S474)</f>
        <v>0</v>
      </c>
      <c r="S474">
        <f>INT('Mob (2)'!T474)</f>
        <v>109</v>
      </c>
      <c r="T474">
        <f>INT('Mob (2)'!V474)</f>
        <v>0</v>
      </c>
      <c r="U474" s="94">
        <f>INT('Mob (2)'!AB474)</f>
        <v>0</v>
      </c>
      <c r="V474">
        <f>INT('Mob (2)'!W474)</f>
        <v>800231</v>
      </c>
      <c r="W474" s="94">
        <f>INT('Mob (2)'!X474)</f>
        <v>35</v>
      </c>
      <c r="X474" s="94">
        <f>INT('Mob (2)'!AD474)</f>
        <v>171</v>
      </c>
      <c r="Y474" s="94">
        <f>INT('Mob (2)'!AE474)</f>
        <v>2</v>
      </c>
      <c r="Z474" s="94">
        <f>INT('Mob (2)'!AF474)</f>
        <v>1</v>
      </c>
      <c r="AA474" s="94">
        <f>INT('Mob (2)'!AG474)</f>
        <v>49</v>
      </c>
    </row>
    <row r="475" spans="1:27" x14ac:dyDescent="0.3">
      <c r="A475">
        <f>INT('Mob (2)'!A475)</f>
        <v>19019</v>
      </c>
      <c r="B475">
        <f>INT('Mob (2)'!B475)</f>
        <v>709019</v>
      </c>
      <c r="C475">
        <f>INT('Mob (2)'!C475)</f>
        <v>2</v>
      </c>
      <c r="D475">
        <f>INT('Mob (2)'!D475)</f>
        <v>3</v>
      </c>
      <c r="E475">
        <f>INT('Mob (2)'!E475)</f>
        <v>1</v>
      </c>
      <c r="F475">
        <f>INT('Mob (2)'!F475)</f>
        <v>1</v>
      </c>
      <c r="G475">
        <f>INT('Mob (2)'!G475)</f>
        <v>0</v>
      </c>
      <c r="H475">
        <f>INT('Mob (2)'!H475)</f>
        <v>20</v>
      </c>
      <c r="I475">
        <f>INT('Mob (2)'!I475)</f>
        <v>16674</v>
      </c>
      <c r="J475">
        <f>INT('Mob (2)'!J475)</f>
        <v>16674</v>
      </c>
      <c r="K475">
        <f>INT('Mob (2)'!K475)</f>
        <v>16674</v>
      </c>
      <c r="L475">
        <f>INT('Mob (2)'!L475)</f>
        <v>0</v>
      </c>
      <c r="M475">
        <f>INT('Mob (2)'!M475)</f>
        <v>458</v>
      </c>
      <c r="N475">
        <f>INT('Mob (2)'!N475)</f>
        <v>458</v>
      </c>
      <c r="O475">
        <f>INT('Mob (2)'!O475)</f>
        <v>458</v>
      </c>
      <c r="P475">
        <f>INT('Mob (2)'!P475)</f>
        <v>1</v>
      </c>
      <c r="Q475">
        <f>INT('Mob (2)'!R475)</f>
        <v>90</v>
      </c>
      <c r="R475">
        <f>INT('Mob (2)'!S475)</f>
        <v>0</v>
      </c>
      <c r="S475">
        <f>INT('Mob (2)'!T475)</f>
        <v>113</v>
      </c>
      <c r="T475">
        <f>INT('Mob (2)'!V475)</f>
        <v>0</v>
      </c>
      <c r="U475" s="94">
        <f>INT('Mob (2)'!AB475)</f>
        <v>0</v>
      </c>
      <c r="V475">
        <f>INT('Mob (2)'!W475)</f>
        <v>800231</v>
      </c>
      <c r="W475" s="94">
        <f>INT('Mob (2)'!X475)</f>
        <v>35</v>
      </c>
      <c r="X475" s="94">
        <f>INT('Mob (2)'!AD475)</f>
        <v>245</v>
      </c>
      <c r="Y475" s="94">
        <f>INT('Mob (2)'!AE475)</f>
        <v>4</v>
      </c>
      <c r="Z475" s="94">
        <f>INT('Mob (2)'!AF475)</f>
        <v>0</v>
      </c>
      <c r="AA475" s="94">
        <f>INT('Mob (2)'!AG475)</f>
        <v>5</v>
      </c>
    </row>
    <row r="476" spans="1:27" x14ac:dyDescent="0.3">
      <c r="A476">
        <f>INT('Mob (2)'!A476)</f>
        <v>19020</v>
      </c>
      <c r="B476">
        <f>INT('Mob (2)'!B476)</f>
        <v>709020</v>
      </c>
      <c r="C476">
        <f>INT('Mob (2)'!C476)</f>
        <v>2</v>
      </c>
      <c r="D476">
        <f>INT('Mob (2)'!D476)</f>
        <v>3</v>
      </c>
      <c r="E476">
        <f>INT('Mob (2)'!E476)</f>
        <v>1</v>
      </c>
      <c r="F476">
        <f>INT('Mob (2)'!F476)</f>
        <v>1</v>
      </c>
      <c r="G476">
        <f>INT('Mob (2)'!G476)</f>
        <v>1</v>
      </c>
      <c r="H476">
        <f>INT('Mob (2)'!H476)</f>
        <v>15</v>
      </c>
      <c r="I476">
        <f>INT('Mob (2)'!I476)</f>
        <v>17262</v>
      </c>
      <c r="J476">
        <f>INT('Mob (2)'!J476)</f>
        <v>17262</v>
      </c>
      <c r="K476">
        <f>INT('Mob (2)'!K476)</f>
        <v>17262</v>
      </c>
      <c r="L476">
        <f>INT('Mob (2)'!L476)</f>
        <v>0</v>
      </c>
      <c r="M476">
        <f>INT('Mob (2)'!M476)</f>
        <v>467</v>
      </c>
      <c r="N476">
        <f>INT('Mob (2)'!N476)</f>
        <v>467</v>
      </c>
      <c r="O476">
        <f>INT('Mob (2)'!O476)</f>
        <v>467</v>
      </c>
      <c r="P476">
        <f>INT('Mob (2)'!P476)</f>
        <v>1</v>
      </c>
      <c r="Q476">
        <f>INT('Mob (2)'!R476)</f>
        <v>90</v>
      </c>
      <c r="R476">
        <f>INT('Mob (2)'!S476)</f>
        <v>0</v>
      </c>
      <c r="S476">
        <f>INT('Mob (2)'!T476)</f>
        <v>118</v>
      </c>
      <c r="T476">
        <f>INT('Mob (2)'!V476)</f>
        <v>0</v>
      </c>
      <c r="U476" s="94">
        <f>INT('Mob (2)'!AB476)</f>
        <v>0</v>
      </c>
      <c r="V476">
        <f>INT('Mob (2)'!W476)</f>
        <v>800021</v>
      </c>
      <c r="W476" s="94">
        <f>INT('Mob (2)'!X476)</f>
        <v>5</v>
      </c>
      <c r="X476" s="94">
        <f>INT('Mob (2)'!AD476)</f>
        <v>206</v>
      </c>
      <c r="Y476" s="94">
        <f>INT('Mob (2)'!AE476)</f>
        <v>1</v>
      </c>
      <c r="Z476" s="94">
        <f>INT('Mob (2)'!AF476)</f>
        <v>1</v>
      </c>
      <c r="AA476" s="94">
        <f>INT('Mob (2)'!AG476)</f>
        <v>65</v>
      </c>
    </row>
    <row r="477" spans="1:27" x14ac:dyDescent="0.3">
      <c r="A477">
        <f>INT('Mob (2)'!A477)</f>
        <v>19021</v>
      </c>
      <c r="B477">
        <f>INT('Mob (2)'!B477)</f>
        <v>709021</v>
      </c>
      <c r="C477">
        <f>INT('Mob (2)'!C477)</f>
        <v>2</v>
      </c>
      <c r="D477">
        <f>INT('Mob (2)'!D477)</f>
        <v>3</v>
      </c>
      <c r="E477">
        <f>INT('Mob (2)'!E477)</f>
        <v>1</v>
      </c>
      <c r="F477">
        <f>INT('Mob (2)'!F477)</f>
        <v>1</v>
      </c>
      <c r="G477">
        <f>INT('Mob (2)'!G477)</f>
        <v>1</v>
      </c>
      <c r="H477">
        <f>INT('Mob (2)'!H477)</f>
        <v>15</v>
      </c>
      <c r="I477">
        <f>INT('Mob (2)'!I477)</f>
        <v>17851</v>
      </c>
      <c r="J477">
        <f>INT('Mob (2)'!J477)</f>
        <v>17851</v>
      </c>
      <c r="K477">
        <f>INT('Mob (2)'!K477)</f>
        <v>17851</v>
      </c>
      <c r="L477">
        <f>INT('Mob (2)'!L477)</f>
        <v>0</v>
      </c>
      <c r="M477">
        <f>INT('Mob (2)'!M477)</f>
        <v>477</v>
      </c>
      <c r="N477">
        <f>INT('Mob (2)'!N477)</f>
        <v>477</v>
      </c>
      <c r="O477">
        <f>INT('Mob (2)'!O477)</f>
        <v>477</v>
      </c>
      <c r="P477">
        <f>INT('Mob (2)'!P477)</f>
        <v>1</v>
      </c>
      <c r="Q477">
        <f>INT('Mob (2)'!R477)</f>
        <v>90</v>
      </c>
      <c r="R477">
        <f>INT('Mob (2)'!S477)</f>
        <v>0</v>
      </c>
      <c r="S477">
        <f>INT('Mob (2)'!T477)</f>
        <v>122</v>
      </c>
      <c r="T477">
        <f>INT('Mob (2)'!V477)</f>
        <v>0</v>
      </c>
      <c r="U477" s="94">
        <f>INT('Mob (2)'!AB477)</f>
        <v>0</v>
      </c>
      <c r="V477">
        <f>INT('Mob (2)'!W477)</f>
        <v>800021</v>
      </c>
      <c r="W477" s="94">
        <f>INT('Mob (2)'!X477)</f>
        <v>5</v>
      </c>
      <c r="X477" s="94">
        <f>INT('Mob (2)'!AD477)</f>
        <v>203</v>
      </c>
      <c r="Y477" s="94">
        <f>INT('Mob (2)'!AE477)</f>
        <v>1</v>
      </c>
      <c r="Z477" s="94">
        <f>INT('Mob (2)'!AF477)</f>
        <v>1</v>
      </c>
      <c r="AA477" s="94">
        <f>INT('Mob (2)'!AG477)</f>
        <v>77</v>
      </c>
    </row>
    <row r="478" spans="1:27" x14ac:dyDescent="0.3">
      <c r="A478">
        <f>INT('Mob (2)'!A478)</f>
        <v>19022</v>
      </c>
      <c r="B478">
        <f>INT('Mob (2)'!B478)</f>
        <v>709022</v>
      </c>
      <c r="C478">
        <f>INT('Mob (2)'!C478)</f>
        <v>2</v>
      </c>
      <c r="D478">
        <f>INT('Mob (2)'!D478)</f>
        <v>3</v>
      </c>
      <c r="E478">
        <f>INT('Mob (2)'!E478)</f>
        <v>1</v>
      </c>
      <c r="F478">
        <f>INT('Mob (2)'!F478)</f>
        <v>1</v>
      </c>
      <c r="G478">
        <f>INT('Mob (2)'!G478)</f>
        <v>1</v>
      </c>
      <c r="H478">
        <f>INT('Mob (2)'!H478)</f>
        <v>15</v>
      </c>
      <c r="I478">
        <f>INT('Mob (2)'!I478)</f>
        <v>18439</v>
      </c>
      <c r="J478">
        <f>INT('Mob (2)'!J478)</f>
        <v>18439</v>
      </c>
      <c r="K478">
        <f>INT('Mob (2)'!K478)</f>
        <v>18439</v>
      </c>
      <c r="L478">
        <f>INT('Mob (2)'!L478)</f>
        <v>0</v>
      </c>
      <c r="M478">
        <f>INT('Mob (2)'!M478)</f>
        <v>486</v>
      </c>
      <c r="N478">
        <f>INT('Mob (2)'!N478)</f>
        <v>486</v>
      </c>
      <c r="O478">
        <f>INT('Mob (2)'!O478)</f>
        <v>486</v>
      </c>
      <c r="P478">
        <f>INT('Mob (2)'!P478)</f>
        <v>1</v>
      </c>
      <c r="Q478">
        <f>INT('Mob (2)'!R478)</f>
        <v>90</v>
      </c>
      <c r="R478">
        <f>INT('Mob (2)'!S478)</f>
        <v>0</v>
      </c>
      <c r="S478">
        <f>INT('Mob (2)'!T478)</f>
        <v>127</v>
      </c>
      <c r="T478">
        <f>INT('Mob (2)'!V478)</f>
        <v>0</v>
      </c>
      <c r="U478" s="94">
        <f>INT('Mob (2)'!AB478)</f>
        <v>0</v>
      </c>
      <c r="V478">
        <f>INT('Mob (2)'!W478)</f>
        <v>800021</v>
      </c>
      <c r="W478" s="94">
        <f>INT('Mob (2)'!X478)</f>
        <v>5</v>
      </c>
      <c r="X478" s="94">
        <f>INT('Mob (2)'!AD478)</f>
        <v>239</v>
      </c>
      <c r="Y478" s="94">
        <f>INT('Mob (2)'!AE478)</f>
        <v>1</v>
      </c>
      <c r="Z478" s="94">
        <f>INT('Mob (2)'!AF478)</f>
        <v>1</v>
      </c>
      <c r="AA478" s="94">
        <f>INT('Mob (2)'!AG478)</f>
        <v>79</v>
      </c>
    </row>
    <row r="479" spans="1:27" x14ac:dyDescent="0.3">
      <c r="A479">
        <f>INT('Mob (2)'!A479)</f>
        <v>19023</v>
      </c>
      <c r="B479">
        <f>INT('Mob (2)'!B479)</f>
        <v>709023</v>
      </c>
      <c r="C479">
        <f>INT('Mob (2)'!C479)</f>
        <v>2</v>
      </c>
      <c r="D479">
        <f>INT('Mob (2)'!D479)</f>
        <v>2</v>
      </c>
      <c r="E479">
        <f>INT('Mob (2)'!E479)</f>
        <v>1</v>
      </c>
      <c r="F479">
        <f>INT('Mob (2)'!F479)</f>
        <v>1</v>
      </c>
      <c r="G479">
        <f>INT('Mob (2)'!G479)</f>
        <v>0</v>
      </c>
      <c r="H479">
        <f>INT('Mob (2)'!H479)</f>
        <v>25</v>
      </c>
      <c r="I479">
        <f>INT('Mob (2)'!I479)</f>
        <v>19028</v>
      </c>
      <c r="J479">
        <f>INT('Mob (2)'!J479)</f>
        <v>19028</v>
      </c>
      <c r="K479">
        <f>INT('Mob (2)'!K479)</f>
        <v>19028</v>
      </c>
      <c r="L479">
        <f>INT('Mob (2)'!L479)</f>
        <v>0</v>
      </c>
      <c r="M479">
        <f>INT('Mob (2)'!M479)</f>
        <v>496</v>
      </c>
      <c r="N479">
        <f>INT('Mob (2)'!N479)</f>
        <v>496</v>
      </c>
      <c r="O479">
        <f>INT('Mob (2)'!O479)</f>
        <v>496</v>
      </c>
      <c r="P479">
        <f>INT('Mob (2)'!P479)</f>
        <v>1</v>
      </c>
      <c r="Q479">
        <f>INT('Mob (2)'!R479)</f>
        <v>90</v>
      </c>
      <c r="R479">
        <f>INT('Mob (2)'!S479)</f>
        <v>0</v>
      </c>
      <c r="S479">
        <f>INT('Mob (2)'!T479)</f>
        <v>131</v>
      </c>
      <c r="T479">
        <f>INT('Mob (2)'!V479)</f>
        <v>0</v>
      </c>
      <c r="U479" s="94">
        <f>INT('Mob (2)'!AB479)</f>
        <v>0</v>
      </c>
      <c r="V479">
        <f>INT('Mob (2)'!W479)</f>
        <v>800041</v>
      </c>
      <c r="W479" s="94">
        <f>INT('Mob (2)'!X479)</f>
        <v>2</v>
      </c>
      <c r="X479" s="94">
        <f>INT('Mob (2)'!AD479)</f>
        <v>175</v>
      </c>
      <c r="Y479" s="94">
        <f>INT('Mob (2)'!AE479)</f>
        <v>1</v>
      </c>
      <c r="Z479" s="94">
        <f>INT('Mob (2)'!AF479)</f>
        <v>1</v>
      </c>
      <c r="AA479" s="94">
        <f>INT('Mob (2)'!AG479)</f>
        <v>17</v>
      </c>
    </row>
    <row r="480" spans="1:27" x14ac:dyDescent="0.3">
      <c r="A480">
        <f>INT('Mob (2)'!A480)</f>
        <v>19024</v>
      </c>
      <c r="B480">
        <f>INT('Mob (2)'!B480)</f>
        <v>709024</v>
      </c>
      <c r="C480">
        <f>INT('Mob (2)'!C480)</f>
        <v>2</v>
      </c>
      <c r="D480">
        <f>INT('Mob (2)'!D480)</f>
        <v>2</v>
      </c>
      <c r="E480">
        <f>INT('Mob (2)'!E480)</f>
        <v>1</v>
      </c>
      <c r="F480">
        <f>INT('Mob (2)'!F480)</f>
        <v>1</v>
      </c>
      <c r="G480">
        <f>INT('Mob (2)'!G480)</f>
        <v>0</v>
      </c>
      <c r="H480">
        <f>INT('Mob (2)'!H480)</f>
        <v>25</v>
      </c>
      <c r="I480">
        <f>INT('Mob (2)'!I480)</f>
        <v>19617</v>
      </c>
      <c r="J480">
        <f>INT('Mob (2)'!J480)</f>
        <v>19617</v>
      </c>
      <c r="K480">
        <f>INT('Mob (2)'!K480)</f>
        <v>19617</v>
      </c>
      <c r="L480">
        <f>INT('Mob (2)'!L480)</f>
        <v>0</v>
      </c>
      <c r="M480">
        <f>INT('Mob (2)'!M480)</f>
        <v>505</v>
      </c>
      <c r="N480">
        <f>INT('Mob (2)'!N480)</f>
        <v>505</v>
      </c>
      <c r="O480">
        <f>INT('Mob (2)'!O480)</f>
        <v>505</v>
      </c>
      <c r="P480">
        <f>INT('Mob (2)'!P480)</f>
        <v>1</v>
      </c>
      <c r="Q480">
        <f>INT('Mob (2)'!R480)</f>
        <v>90</v>
      </c>
      <c r="R480">
        <f>INT('Mob (2)'!S480)</f>
        <v>0</v>
      </c>
      <c r="S480">
        <f>INT('Mob (2)'!T480)</f>
        <v>136</v>
      </c>
      <c r="T480">
        <f>INT('Mob (2)'!V480)</f>
        <v>0</v>
      </c>
      <c r="U480" s="94">
        <f>INT('Mob (2)'!AB480)</f>
        <v>0</v>
      </c>
      <c r="V480">
        <f>INT('Mob (2)'!W480)</f>
        <v>800041</v>
      </c>
      <c r="W480" s="94">
        <f>INT('Mob (2)'!X480)</f>
        <v>2</v>
      </c>
      <c r="X480" s="94">
        <f>INT('Mob (2)'!AD480)</f>
        <v>247</v>
      </c>
      <c r="Y480" s="94">
        <f>INT('Mob (2)'!AE480)</f>
        <v>1</v>
      </c>
      <c r="Z480" s="94">
        <f>INT('Mob (2)'!AF480)</f>
        <v>1</v>
      </c>
      <c r="AA480" s="94">
        <f>INT('Mob (2)'!AG480)</f>
        <v>40</v>
      </c>
    </row>
    <row r="481" spans="1:27" x14ac:dyDescent="0.3">
      <c r="A481">
        <f>INT('Mob (2)'!A481)</f>
        <v>19025</v>
      </c>
      <c r="B481">
        <f>INT('Mob (2)'!B481)</f>
        <v>709025</v>
      </c>
      <c r="C481">
        <f>INT('Mob (2)'!C481)</f>
        <v>2</v>
      </c>
      <c r="D481">
        <f>INT('Mob (2)'!D481)</f>
        <v>2</v>
      </c>
      <c r="E481">
        <f>INT('Mob (2)'!E481)</f>
        <v>1</v>
      </c>
      <c r="F481">
        <f>INT('Mob (2)'!F481)</f>
        <v>1</v>
      </c>
      <c r="G481">
        <f>INT('Mob (2)'!G481)</f>
        <v>1</v>
      </c>
      <c r="H481">
        <f>INT('Mob (2)'!H481)</f>
        <v>10</v>
      </c>
      <c r="I481">
        <f>INT('Mob (2)'!I481)</f>
        <v>20205</v>
      </c>
      <c r="J481">
        <f>INT('Mob (2)'!J481)</f>
        <v>20205</v>
      </c>
      <c r="K481">
        <f>INT('Mob (2)'!K481)</f>
        <v>20205</v>
      </c>
      <c r="L481">
        <f>INT('Mob (2)'!L481)</f>
        <v>0</v>
      </c>
      <c r="M481">
        <f>INT('Mob (2)'!M481)</f>
        <v>515</v>
      </c>
      <c r="N481">
        <f>INT('Mob (2)'!N481)</f>
        <v>515</v>
      </c>
      <c r="O481">
        <f>INT('Mob (2)'!O481)</f>
        <v>515</v>
      </c>
      <c r="P481">
        <f>INT('Mob (2)'!P481)</f>
        <v>1</v>
      </c>
      <c r="Q481">
        <f>INT('Mob (2)'!R481)</f>
        <v>90</v>
      </c>
      <c r="R481">
        <f>INT('Mob (2)'!S481)</f>
        <v>0</v>
      </c>
      <c r="S481">
        <f>INT('Mob (2)'!T481)</f>
        <v>140</v>
      </c>
      <c r="T481">
        <f>INT('Mob (2)'!V481)</f>
        <v>0</v>
      </c>
      <c r="U481" s="94">
        <f>INT('Mob (2)'!AB481)</f>
        <v>0</v>
      </c>
      <c r="V481">
        <f>INT('Mob (2)'!W481)</f>
        <v>800091</v>
      </c>
      <c r="W481" s="94">
        <f>INT('Mob (2)'!X481)</f>
        <v>35</v>
      </c>
      <c r="X481" s="94">
        <f>INT('Mob (2)'!AD481)</f>
        <v>170</v>
      </c>
      <c r="Y481" s="94">
        <f>INT('Mob (2)'!AE481)</f>
        <v>1</v>
      </c>
      <c r="Z481" s="94">
        <f>INT('Mob (2)'!AF481)</f>
        <v>2</v>
      </c>
      <c r="AA481" s="94">
        <f>INT('Mob (2)'!AG481)</f>
        <v>37</v>
      </c>
    </row>
    <row r="482" spans="1:27" x14ac:dyDescent="0.3">
      <c r="A482">
        <f>INT('Mob (2)'!A482)</f>
        <v>19026</v>
      </c>
      <c r="B482">
        <f>INT('Mob (2)'!B482)</f>
        <v>709026</v>
      </c>
      <c r="C482">
        <f>INT('Mob (2)'!C482)</f>
        <v>2</v>
      </c>
      <c r="D482">
        <f>INT('Mob (2)'!D482)</f>
        <v>2</v>
      </c>
      <c r="E482">
        <f>INT('Mob (2)'!E482)</f>
        <v>1</v>
      </c>
      <c r="F482">
        <f>INT('Mob (2)'!F482)</f>
        <v>1</v>
      </c>
      <c r="G482">
        <f>INT('Mob (2)'!G482)</f>
        <v>1</v>
      </c>
      <c r="H482">
        <f>INT('Mob (2)'!H482)</f>
        <v>10</v>
      </c>
      <c r="I482">
        <f>INT('Mob (2)'!I482)</f>
        <v>20794</v>
      </c>
      <c r="J482">
        <f>INT('Mob (2)'!J482)</f>
        <v>20794</v>
      </c>
      <c r="K482">
        <f>INT('Mob (2)'!K482)</f>
        <v>20794</v>
      </c>
      <c r="L482">
        <f>INT('Mob (2)'!L482)</f>
        <v>0</v>
      </c>
      <c r="M482">
        <f>INT('Mob (2)'!M482)</f>
        <v>524</v>
      </c>
      <c r="N482">
        <f>INT('Mob (2)'!N482)</f>
        <v>524</v>
      </c>
      <c r="O482">
        <f>INT('Mob (2)'!O482)</f>
        <v>524</v>
      </c>
      <c r="P482">
        <f>INT('Mob (2)'!P482)</f>
        <v>1</v>
      </c>
      <c r="Q482">
        <f>INT('Mob (2)'!R482)</f>
        <v>90</v>
      </c>
      <c r="R482">
        <f>INT('Mob (2)'!S482)</f>
        <v>0</v>
      </c>
      <c r="S482">
        <f>INT('Mob (2)'!T482)</f>
        <v>145</v>
      </c>
      <c r="T482">
        <f>INT('Mob (2)'!V482)</f>
        <v>0</v>
      </c>
      <c r="U482" s="94">
        <f>INT('Mob (2)'!AB482)</f>
        <v>0</v>
      </c>
      <c r="V482">
        <f>INT('Mob (2)'!W482)</f>
        <v>800091</v>
      </c>
      <c r="W482" s="94">
        <f>INT('Mob (2)'!X482)</f>
        <v>35</v>
      </c>
      <c r="X482" s="94">
        <f>INT('Mob (2)'!AD482)</f>
        <v>179</v>
      </c>
      <c r="Y482" s="94">
        <f>INT('Mob (2)'!AE482)</f>
        <v>1</v>
      </c>
      <c r="Z482" s="94">
        <f>INT('Mob (2)'!AF482)</f>
        <v>1</v>
      </c>
      <c r="AA482" s="94">
        <f>INT('Mob (2)'!AG482)</f>
        <v>70</v>
      </c>
    </row>
    <row r="483" spans="1:27" x14ac:dyDescent="0.3">
      <c r="A483">
        <f>INT('Mob (2)'!A483)</f>
        <v>19027</v>
      </c>
      <c r="B483">
        <f>INT('Mob (2)'!B483)</f>
        <v>709027</v>
      </c>
      <c r="C483">
        <f>INT('Mob (2)'!C483)</f>
        <v>2</v>
      </c>
      <c r="D483">
        <f>INT('Mob (2)'!D483)</f>
        <v>3</v>
      </c>
      <c r="E483">
        <f>INT('Mob (2)'!E483)</f>
        <v>1</v>
      </c>
      <c r="F483">
        <f>INT('Mob (2)'!F483)</f>
        <v>2</v>
      </c>
      <c r="G483">
        <f>INT('Mob (2)'!G483)</f>
        <v>1</v>
      </c>
      <c r="H483">
        <f>INT('Mob (2)'!H483)</f>
        <v>15</v>
      </c>
      <c r="I483">
        <f>INT('Mob (2)'!I483)</f>
        <v>21382</v>
      </c>
      <c r="J483">
        <f>INT('Mob (2)'!J483)</f>
        <v>21382</v>
      </c>
      <c r="K483">
        <f>INT('Mob (2)'!K483)</f>
        <v>21382</v>
      </c>
      <c r="L483">
        <f>INT('Mob (2)'!L483)</f>
        <v>0</v>
      </c>
      <c r="M483">
        <f>INT('Mob (2)'!M483)</f>
        <v>534</v>
      </c>
      <c r="N483">
        <f>INT('Mob (2)'!N483)</f>
        <v>534</v>
      </c>
      <c r="O483">
        <f>INT('Mob (2)'!O483)</f>
        <v>534</v>
      </c>
      <c r="P483">
        <f>INT('Mob (2)'!P483)</f>
        <v>1</v>
      </c>
      <c r="Q483">
        <f>INT('Mob (2)'!R483)</f>
        <v>90</v>
      </c>
      <c r="R483">
        <f>INT('Mob (2)'!S483)</f>
        <v>0</v>
      </c>
      <c r="S483">
        <f>INT('Mob (2)'!T483)</f>
        <v>149</v>
      </c>
      <c r="T483">
        <f>INT('Mob (2)'!V483)</f>
        <v>0</v>
      </c>
      <c r="U483" s="94">
        <f>INT('Mob (2)'!AB483)</f>
        <v>0</v>
      </c>
      <c r="V483">
        <f>INT('Mob (2)'!W483)</f>
        <v>800021</v>
      </c>
      <c r="W483" s="94">
        <f>INT('Mob (2)'!X483)</f>
        <v>5</v>
      </c>
      <c r="X483" s="94">
        <f>INT('Mob (2)'!AD483)</f>
        <v>222</v>
      </c>
      <c r="Y483" s="94">
        <f>INT('Mob (2)'!AE483)</f>
        <v>2</v>
      </c>
      <c r="Z483" s="94">
        <f>INT('Mob (2)'!AF483)</f>
        <v>0</v>
      </c>
      <c r="AA483" s="94">
        <f>INT('Mob (2)'!AG483)</f>
        <v>22</v>
      </c>
    </row>
    <row r="484" spans="1:27" x14ac:dyDescent="0.3">
      <c r="A484">
        <f>INT('Mob (2)'!A484)</f>
        <v>19028</v>
      </c>
      <c r="B484">
        <f>INT('Mob (2)'!B484)</f>
        <v>709028</v>
      </c>
      <c r="C484">
        <f>INT('Mob (2)'!C484)</f>
        <v>2</v>
      </c>
      <c r="D484">
        <f>INT('Mob (2)'!D484)</f>
        <v>3</v>
      </c>
      <c r="E484">
        <f>INT('Mob (2)'!E484)</f>
        <v>1</v>
      </c>
      <c r="F484">
        <f>INT('Mob (2)'!F484)</f>
        <v>1</v>
      </c>
      <c r="G484">
        <f>INT('Mob (2)'!G484)</f>
        <v>1</v>
      </c>
      <c r="H484">
        <f>INT('Mob (2)'!H484)</f>
        <v>15</v>
      </c>
      <c r="I484">
        <f>INT('Mob (2)'!I484)</f>
        <v>21971</v>
      </c>
      <c r="J484">
        <f>INT('Mob (2)'!J484)</f>
        <v>21971</v>
      </c>
      <c r="K484">
        <f>INT('Mob (2)'!K484)</f>
        <v>21971</v>
      </c>
      <c r="L484">
        <f>INT('Mob (2)'!L484)</f>
        <v>0</v>
      </c>
      <c r="M484">
        <f>INT('Mob (2)'!M484)</f>
        <v>543</v>
      </c>
      <c r="N484">
        <f>INT('Mob (2)'!N484)</f>
        <v>543</v>
      </c>
      <c r="O484">
        <f>INT('Mob (2)'!O484)</f>
        <v>543</v>
      </c>
      <c r="P484">
        <f>INT('Mob (2)'!P484)</f>
        <v>1</v>
      </c>
      <c r="Q484">
        <f>INT('Mob (2)'!R484)</f>
        <v>90</v>
      </c>
      <c r="R484">
        <f>INT('Mob (2)'!S484)</f>
        <v>0</v>
      </c>
      <c r="S484">
        <f>INT('Mob (2)'!T484)</f>
        <v>154</v>
      </c>
      <c r="T484">
        <f>INT('Mob (2)'!V484)</f>
        <v>0</v>
      </c>
      <c r="U484" s="94">
        <f>INT('Mob (2)'!AB484)</f>
        <v>0</v>
      </c>
      <c r="V484">
        <f>INT('Mob (2)'!W484)</f>
        <v>800021</v>
      </c>
      <c r="W484" s="94">
        <f>INT('Mob (2)'!X484)</f>
        <v>5</v>
      </c>
      <c r="X484" s="94">
        <f>INT('Mob (2)'!AD484)</f>
        <v>220</v>
      </c>
      <c r="Y484" s="94">
        <f>INT('Mob (2)'!AE484)</f>
        <v>1</v>
      </c>
      <c r="Z484" s="94">
        <f>INT('Mob (2)'!AF484)</f>
        <v>1</v>
      </c>
      <c r="AA484" s="94">
        <f>INT('Mob (2)'!AG484)</f>
        <v>26</v>
      </c>
    </row>
    <row r="485" spans="1:27" x14ac:dyDescent="0.3">
      <c r="A485">
        <f>INT('Mob (2)'!A485)</f>
        <v>19029</v>
      </c>
      <c r="B485">
        <f>INT('Mob (2)'!B485)</f>
        <v>709029</v>
      </c>
      <c r="C485">
        <f>INT('Mob (2)'!C485)</f>
        <v>2</v>
      </c>
      <c r="D485">
        <f>INT('Mob (2)'!D485)</f>
        <v>3</v>
      </c>
      <c r="E485">
        <f>INT('Mob (2)'!E485)</f>
        <v>1</v>
      </c>
      <c r="F485">
        <f>INT('Mob (2)'!F485)</f>
        <v>1</v>
      </c>
      <c r="G485">
        <f>INT('Mob (2)'!G485)</f>
        <v>1</v>
      </c>
      <c r="H485">
        <f>INT('Mob (2)'!H485)</f>
        <v>15</v>
      </c>
      <c r="I485">
        <f>INT('Mob (2)'!I485)</f>
        <v>22559</v>
      </c>
      <c r="J485">
        <f>INT('Mob (2)'!J485)</f>
        <v>22559</v>
      </c>
      <c r="K485">
        <f>INT('Mob (2)'!K485)</f>
        <v>22559</v>
      </c>
      <c r="L485">
        <f>INT('Mob (2)'!L485)</f>
        <v>0</v>
      </c>
      <c r="M485">
        <f>INT('Mob (2)'!M485)</f>
        <v>553</v>
      </c>
      <c r="N485">
        <f>INT('Mob (2)'!N485)</f>
        <v>553</v>
      </c>
      <c r="O485">
        <f>INT('Mob (2)'!O485)</f>
        <v>553</v>
      </c>
      <c r="P485">
        <f>INT('Mob (2)'!P485)</f>
        <v>1</v>
      </c>
      <c r="Q485">
        <f>INT('Mob (2)'!R485)</f>
        <v>90</v>
      </c>
      <c r="R485">
        <f>INT('Mob (2)'!S485)</f>
        <v>0</v>
      </c>
      <c r="S485">
        <f>INT('Mob (2)'!T485)</f>
        <v>158</v>
      </c>
      <c r="T485">
        <f>INT('Mob (2)'!V485)</f>
        <v>0</v>
      </c>
      <c r="U485" s="94">
        <f>INT('Mob (2)'!AB485)</f>
        <v>0</v>
      </c>
      <c r="V485">
        <f>INT('Mob (2)'!W485)</f>
        <v>800021</v>
      </c>
      <c r="W485" s="94">
        <f>INT('Mob (2)'!X485)</f>
        <v>5</v>
      </c>
      <c r="X485" s="94">
        <f>INT('Mob (2)'!AD485)</f>
        <v>172</v>
      </c>
      <c r="Y485" s="94">
        <f>INT('Mob (2)'!AE485)</f>
        <v>1</v>
      </c>
      <c r="Z485" s="94">
        <f>INT('Mob (2)'!AF485)</f>
        <v>1</v>
      </c>
      <c r="AA485" s="94">
        <f>INT('Mob (2)'!AG485)</f>
        <v>72</v>
      </c>
    </row>
    <row r="486" spans="1:27" x14ac:dyDescent="0.3">
      <c r="A486">
        <f>INT('Mob (2)'!A486)</f>
        <v>20101</v>
      </c>
      <c r="B486">
        <f>INT('Mob (2)'!B486)</f>
        <v>700101</v>
      </c>
      <c r="C486">
        <f>INT('Mob (2)'!C486)</f>
        <v>3</v>
      </c>
      <c r="D486">
        <f>INT('Mob (2)'!D486)</f>
        <v>1</v>
      </c>
      <c r="E486">
        <f>INT('Mob (2)'!E486)</f>
        <v>1</v>
      </c>
      <c r="F486">
        <f>INT('Mob (2)'!F486)</f>
        <v>1</v>
      </c>
      <c r="G486">
        <f>INT('Mob (2)'!G486)</f>
        <v>1</v>
      </c>
      <c r="H486">
        <f>INT('Mob (2)'!H486)</f>
        <v>0</v>
      </c>
      <c r="I486">
        <f>INT('Mob (2)'!I486)</f>
        <v>6588</v>
      </c>
      <c r="J486">
        <f>INT('Mob (2)'!J486)</f>
        <v>6588</v>
      </c>
      <c r="K486">
        <f>INT('Mob (2)'!K486)</f>
        <v>6588</v>
      </c>
      <c r="L486">
        <f>INT('Mob (2)'!L486)</f>
        <v>0</v>
      </c>
      <c r="M486">
        <f>INT('Mob (2)'!M486)</f>
        <v>518</v>
      </c>
      <c r="N486">
        <f>INT('Mob (2)'!N486)</f>
        <v>518</v>
      </c>
      <c r="O486">
        <f>INT('Mob (2)'!O486)</f>
        <v>518</v>
      </c>
      <c r="P486">
        <f>INT('Mob (2)'!P486)</f>
        <v>0</v>
      </c>
      <c r="Q486">
        <f>INT('Mob (2)'!R486)</f>
        <v>79</v>
      </c>
      <c r="R486">
        <f>INT('Mob (2)'!S486)</f>
        <v>0</v>
      </c>
      <c r="S486">
        <f>INT('Mob (2)'!T486)</f>
        <v>24</v>
      </c>
      <c r="T486">
        <f>INT('Mob (2)'!V486)</f>
        <v>0</v>
      </c>
      <c r="U486" s="94">
        <f>INT('Mob (2)'!AB486)</f>
        <v>0</v>
      </c>
      <c r="V486">
        <f>INT('Mob (2)'!W486)</f>
        <v>800183</v>
      </c>
      <c r="W486" s="94">
        <f>INT('Mob (2)'!X486)</f>
        <v>100</v>
      </c>
      <c r="X486" s="94">
        <f>INT('Mob (2)'!AD486)</f>
        <v>121</v>
      </c>
      <c r="Y486" s="94">
        <f>INT('Mob (2)'!AE486)</f>
        <v>7</v>
      </c>
      <c r="Z486" s="94">
        <f>INT('Mob (2)'!AF486)</f>
        <v>1</v>
      </c>
      <c r="AA486" s="94">
        <f>INT('Mob (2)'!AG486)</f>
        <v>48</v>
      </c>
    </row>
    <row r="487" spans="1:27" x14ac:dyDescent="0.3">
      <c r="A487">
        <f>INT('Mob (2)'!A487)</f>
        <v>20102</v>
      </c>
      <c r="B487">
        <f>INT('Mob (2)'!B487)</f>
        <v>700102</v>
      </c>
      <c r="C487">
        <f>INT('Mob (2)'!C487)</f>
        <v>3</v>
      </c>
      <c r="D487">
        <f>INT('Mob (2)'!D487)</f>
        <v>1</v>
      </c>
      <c r="E487">
        <f>INT('Mob (2)'!E487)</f>
        <v>1</v>
      </c>
      <c r="F487">
        <f>INT('Mob (2)'!F487)</f>
        <v>1</v>
      </c>
      <c r="G487">
        <f>INT('Mob (2)'!G487)</f>
        <v>0</v>
      </c>
      <c r="H487">
        <f>INT('Mob (2)'!H487)</f>
        <v>15</v>
      </c>
      <c r="I487">
        <f>INT('Mob (2)'!I487)</f>
        <v>6700</v>
      </c>
      <c r="J487">
        <f>INT('Mob (2)'!J487)</f>
        <v>6700</v>
      </c>
      <c r="K487">
        <f>INT('Mob (2)'!K487)</f>
        <v>6700</v>
      </c>
      <c r="L487">
        <f>INT('Mob (2)'!L487)</f>
        <v>0</v>
      </c>
      <c r="M487">
        <f>INT('Mob (2)'!M487)</f>
        <v>519</v>
      </c>
      <c r="N487">
        <f>INT('Mob (2)'!N487)</f>
        <v>519</v>
      </c>
      <c r="O487">
        <f>INT('Mob (2)'!O487)</f>
        <v>519</v>
      </c>
      <c r="P487">
        <f>INT('Mob (2)'!P487)</f>
        <v>0</v>
      </c>
      <c r="Q487">
        <f>INT('Mob (2)'!R487)</f>
        <v>79</v>
      </c>
      <c r="R487">
        <f>INT('Mob (2)'!S487)</f>
        <v>0</v>
      </c>
      <c r="S487">
        <f>INT('Mob (2)'!T487)</f>
        <v>25</v>
      </c>
      <c r="T487">
        <f>INT('Mob (2)'!V487)</f>
        <v>0</v>
      </c>
      <c r="U487" s="94">
        <f>INT('Mob (2)'!AB487)</f>
        <v>0</v>
      </c>
      <c r="V487">
        <f>INT('Mob (2)'!W487)</f>
        <v>800082</v>
      </c>
      <c r="W487" s="94">
        <f>INT('Mob (2)'!X487)</f>
        <v>15</v>
      </c>
      <c r="X487" s="94">
        <f>INT('Mob (2)'!AD487)</f>
        <v>159</v>
      </c>
      <c r="Y487" s="94">
        <f>INT('Mob (2)'!AE487)</f>
        <v>1</v>
      </c>
      <c r="Z487" s="94">
        <f>INT('Mob (2)'!AF487)</f>
        <v>1</v>
      </c>
      <c r="AA487" s="94">
        <f>INT('Mob (2)'!AG487)</f>
        <v>60</v>
      </c>
    </row>
    <row r="488" spans="1:27" x14ac:dyDescent="0.3">
      <c r="A488">
        <f>INT('Mob (2)'!A488)</f>
        <v>20103</v>
      </c>
      <c r="B488">
        <f>INT('Mob (2)'!B488)</f>
        <v>700103</v>
      </c>
      <c r="C488">
        <f>INT('Mob (2)'!C488)</f>
        <v>3</v>
      </c>
      <c r="D488">
        <f>INT('Mob (2)'!D488)</f>
        <v>1</v>
      </c>
      <c r="E488">
        <f>INT('Mob (2)'!E488)</f>
        <v>1</v>
      </c>
      <c r="F488">
        <f>INT('Mob (2)'!F488)</f>
        <v>1</v>
      </c>
      <c r="G488">
        <f>INT('Mob (2)'!G488)</f>
        <v>0</v>
      </c>
      <c r="H488">
        <f>INT('Mob (2)'!H488)</f>
        <v>15</v>
      </c>
      <c r="I488">
        <f>INT('Mob (2)'!I488)</f>
        <v>6812</v>
      </c>
      <c r="J488">
        <f>INT('Mob (2)'!J488)</f>
        <v>6812</v>
      </c>
      <c r="K488">
        <f>INT('Mob (2)'!K488)</f>
        <v>6812</v>
      </c>
      <c r="L488">
        <f>INT('Mob (2)'!L488)</f>
        <v>0</v>
      </c>
      <c r="M488">
        <f>INT('Mob (2)'!M488)</f>
        <v>521</v>
      </c>
      <c r="N488">
        <f>INT('Mob (2)'!N488)</f>
        <v>521</v>
      </c>
      <c r="O488">
        <f>INT('Mob (2)'!O488)</f>
        <v>521</v>
      </c>
      <c r="P488">
        <f>INT('Mob (2)'!P488)</f>
        <v>0</v>
      </c>
      <c r="Q488">
        <f>INT('Mob (2)'!R488)</f>
        <v>79</v>
      </c>
      <c r="R488">
        <f>INT('Mob (2)'!S488)</f>
        <v>0</v>
      </c>
      <c r="S488">
        <f>INT('Mob (2)'!T488)</f>
        <v>25</v>
      </c>
      <c r="T488">
        <f>INT('Mob (2)'!V488)</f>
        <v>0</v>
      </c>
      <c r="U488" s="94">
        <f>INT('Mob (2)'!AB488)</f>
        <v>0</v>
      </c>
      <c r="V488">
        <f>INT('Mob (2)'!W488)</f>
        <v>800082</v>
      </c>
      <c r="W488" s="94">
        <f>INT('Mob (2)'!X488)</f>
        <v>15</v>
      </c>
      <c r="X488" s="94">
        <f>INT('Mob (2)'!AD488)</f>
        <v>117</v>
      </c>
      <c r="Y488" s="94">
        <f>INT('Mob (2)'!AE488)</f>
        <v>3</v>
      </c>
      <c r="Z488" s="94">
        <f>INT('Mob (2)'!AF488)</f>
        <v>0</v>
      </c>
      <c r="AA488" s="94">
        <f>INT('Mob (2)'!AG488)</f>
        <v>24</v>
      </c>
    </row>
    <row r="489" spans="1:27" x14ac:dyDescent="0.3">
      <c r="A489">
        <f>INT('Mob (2)'!A489)</f>
        <v>20104</v>
      </c>
      <c r="B489">
        <f>INT('Mob (2)'!B489)</f>
        <v>700104</v>
      </c>
      <c r="C489">
        <f>INT('Mob (2)'!C489)</f>
        <v>3</v>
      </c>
      <c r="D489">
        <f>INT('Mob (2)'!D489)</f>
        <v>1</v>
      </c>
      <c r="E489">
        <f>INT('Mob (2)'!E489)</f>
        <v>1</v>
      </c>
      <c r="F489">
        <f>INT('Mob (2)'!F489)</f>
        <v>1</v>
      </c>
      <c r="G489">
        <f>INT('Mob (2)'!G489)</f>
        <v>0</v>
      </c>
      <c r="H489">
        <f>INT('Mob (2)'!H489)</f>
        <v>15</v>
      </c>
      <c r="I489">
        <f>INT('Mob (2)'!I489)</f>
        <v>6924</v>
      </c>
      <c r="J489">
        <f>INT('Mob (2)'!J489)</f>
        <v>6924</v>
      </c>
      <c r="K489">
        <f>INT('Mob (2)'!K489)</f>
        <v>6924</v>
      </c>
      <c r="L489">
        <f>INT('Mob (2)'!L489)</f>
        <v>0</v>
      </c>
      <c r="M489">
        <f>INT('Mob (2)'!M489)</f>
        <v>523</v>
      </c>
      <c r="N489">
        <f>INT('Mob (2)'!N489)</f>
        <v>523</v>
      </c>
      <c r="O489">
        <f>INT('Mob (2)'!O489)</f>
        <v>523</v>
      </c>
      <c r="P489">
        <f>INT('Mob (2)'!P489)</f>
        <v>0</v>
      </c>
      <c r="Q489">
        <f>INT('Mob (2)'!R489)</f>
        <v>79</v>
      </c>
      <c r="R489">
        <f>INT('Mob (2)'!S489)</f>
        <v>0</v>
      </c>
      <c r="S489">
        <f>INT('Mob (2)'!T489)</f>
        <v>26</v>
      </c>
      <c r="T489">
        <f>INT('Mob (2)'!V489)</f>
        <v>0</v>
      </c>
      <c r="U489" s="94">
        <f>INT('Mob (2)'!AB489)</f>
        <v>0</v>
      </c>
      <c r="V489">
        <f>INT('Mob (2)'!W489)</f>
        <v>800082</v>
      </c>
      <c r="W489" s="94">
        <f>INT('Mob (2)'!X489)</f>
        <v>15</v>
      </c>
      <c r="X489" s="94">
        <f>INT('Mob (2)'!AD489)</f>
        <v>152</v>
      </c>
      <c r="Y489" s="94">
        <f>INT('Mob (2)'!AE489)</f>
        <v>3</v>
      </c>
      <c r="Z489" s="94">
        <f>INT('Mob (2)'!AF489)</f>
        <v>1</v>
      </c>
      <c r="AA489" s="94">
        <f>INT('Mob (2)'!AG489)</f>
        <v>63</v>
      </c>
    </row>
    <row r="490" spans="1:27" x14ac:dyDescent="0.3">
      <c r="A490">
        <f>INT('Mob (2)'!A490)</f>
        <v>20105</v>
      </c>
      <c r="B490">
        <f>INT('Mob (2)'!B490)</f>
        <v>700105</v>
      </c>
      <c r="C490">
        <f>INT('Mob (2)'!C490)</f>
        <v>3</v>
      </c>
      <c r="D490">
        <f>INT('Mob (2)'!D490)</f>
        <v>1</v>
      </c>
      <c r="E490">
        <f>INT('Mob (2)'!E490)</f>
        <v>1</v>
      </c>
      <c r="F490">
        <f>INT('Mob (2)'!F490)</f>
        <v>1</v>
      </c>
      <c r="G490">
        <f>INT('Mob (2)'!G490)</f>
        <v>0</v>
      </c>
      <c r="H490">
        <f>INT('Mob (2)'!H490)</f>
        <v>15</v>
      </c>
      <c r="I490">
        <f>INT('Mob (2)'!I490)</f>
        <v>7036</v>
      </c>
      <c r="J490">
        <f>INT('Mob (2)'!J490)</f>
        <v>7036</v>
      </c>
      <c r="K490">
        <f>INT('Mob (2)'!K490)</f>
        <v>7036</v>
      </c>
      <c r="L490">
        <f>INT('Mob (2)'!L490)</f>
        <v>0</v>
      </c>
      <c r="M490">
        <f>INT('Mob (2)'!M490)</f>
        <v>524</v>
      </c>
      <c r="N490">
        <f>INT('Mob (2)'!N490)</f>
        <v>524</v>
      </c>
      <c r="O490">
        <f>INT('Mob (2)'!O490)</f>
        <v>524</v>
      </c>
      <c r="P490">
        <f>INT('Mob (2)'!P490)</f>
        <v>0</v>
      </c>
      <c r="Q490">
        <f>INT('Mob (2)'!R490)</f>
        <v>79</v>
      </c>
      <c r="R490">
        <f>INT('Mob (2)'!S490)</f>
        <v>0</v>
      </c>
      <c r="S490">
        <f>INT('Mob (2)'!T490)</f>
        <v>26</v>
      </c>
      <c r="T490">
        <f>INT('Mob (2)'!V490)</f>
        <v>0</v>
      </c>
      <c r="U490" s="94">
        <f>INT('Mob (2)'!AB490)</f>
        <v>0</v>
      </c>
      <c r="V490">
        <f>INT('Mob (2)'!W490)</f>
        <v>800082</v>
      </c>
      <c r="W490" s="94">
        <f>INT('Mob (2)'!X490)</f>
        <v>15</v>
      </c>
      <c r="X490" s="94">
        <f>INT('Mob (2)'!AD490)</f>
        <v>145</v>
      </c>
      <c r="Y490" s="94">
        <f>INT('Mob (2)'!AE490)</f>
        <v>3</v>
      </c>
      <c r="Z490" s="94">
        <f>INT('Mob (2)'!AF490)</f>
        <v>0</v>
      </c>
      <c r="AA490" s="94">
        <f>INT('Mob (2)'!AG490)</f>
        <v>2</v>
      </c>
    </row>
    <row r="491" spans="1:27" x14ac:dyDescent="0.3">
      <c r="A491">
        <f>INT('Mob (2)'!A491)</f>
        <v>20106</v>
      </c>
      <c r="B491">
        <f>INT('Mob (2)'!B491)</f>
        <v>700106</v>
      </c>
      <c r="C491">
        <f>INT('Mob (2)'!C491)</f>
        <v>3</v>
      </c>
      <c r="D491">
        <f>INT('Mob (2)'!D491)</f>
        <v>1</v>
      </c>
      <c r="E491">
        <f>INT('Mob (2)'!E491)</f>
        <v>1</v>
      </c>
      <c r="F491">
        <f>INT('Mob (2)'!F491)</f>
        <v>1</v>
      </c>
      <c r="G491">
        <f>INT('Mob (2)'!G491)</f>
        <v>0</v>
      </c>
      <c r="H491">
        <f>INT('Mob (2)'!H491)</f>
        <v>15</v>
      </c>
      <c r="I491">
        <f>INT('Mob (2)'!I491)</f>
        <v>7148</v>
      </c>
      <c r="J491">
        <f>INT('Mob (2)'!J491)</f>
        <v>7148</v>
      </c>
      <c r="K491">
        <f>INT('Mob (2)'!K491)</f>
        <v>7148</v>
      </c>
      <c r="L491">
        <f>INT('Mob (2)'!L491)</f>
        <v>0</v>
      </c>
      <c r="M491">
        <f>INT('Mob (2)'!M491)</f>
        <v>526</v>
      </c>
      <c r="N491">
        <f>INT('Mob (2)'!N491)</f>
        <v>526</v>
      </c>
      <c r="O491">
        <f>INT('Mob (2)'!O491)</f>
        <v>526</v>
      </c>
      <c r="P491">
        <f>INT('Mob (2)'!P491)</f>
        <v>0</v>
      </c>
      <c r="Q491">
        <f>INT('Mob (2)'!R491)</f>
        <v>79</v>
      </c>
      <c r="R491">
        <f>INT('Mob (2)'!S491)</f>
        <v>0</v>
      </c>
      <c r="S491">
        <f>INT('Mob (2)'!T491)</f>
        <v>26</v>
      </c>
      <c r="T491">
        <f>INT('Mob (2)'!V491)</f>
        <v>0</v>
      </c>
      <c r="U491" s="94">
        <f>INT('Mob (2)'!AB491)</f>
        <v>0</v>
      </c>
      <c r="V491">
        <f>INT('Mob (2)'!W491)</f>
        <v>800082</v>
      </c>
      <c r="W491" s="94">
        <f>INT('Mob (2)'!X491)</f>
        <v>15</v>
      </c>
      <c r="X491" s="94">
        <f>INT('Mob (2)'!AD491)</f>
        <v>112</v>
      </c>
      <c r="Y491" s="94">
        <f>INT('Mob (2)'!AE491)</f>
        <v>1</v>
      </c>
      <c r="Z491" s="94">
        <f>INT('Mob (2)'!AF491)</f>
        <v>0</v>
      </c>
      <c r="AA491" s="94">
        <f>INT('Mob (2)'!AG491)</f>
        <v>74</v>
      </c>
    </row>
    <row r="492" spans="1:27" x14ac:dyDescent="0.3">
      <c r="A492">
        <f>INT('Mob (2)'!A492)</f>
        <v>20107</v>
      </c>
      <c r="B492">
        <f>INT('Mob (2)'!B492)</f>
        <v>700107</v>
      </c>
      <c r="C492">
        <f>INT('Mob (2)'!C492)</f>
        <v>3</v>
      </c>
      <c r="D492">
        <f>INT('Mob (2)'!D492)</f>
        <v>1</v>
      </c>
      <c r="E492">
        <f>INT('Mob (2)'!E492)</f>
        <v>1</v>
      </c>
      <c r="F492">
        <f>INT('Mob (2)'!F492)</f>
        <v>2</v>
      </c>
      <c r="G492">
        <f>INT('Mob (2)'!G492)</f>
        <v>0</v>
      </c>
      <c r="H492">
        <f>INT('Mob (2)'!H492)</f>
        <v>15</v>
      </c>
      <c r="I492">
        <f>INT('Mob (2)'!I492)</f>
        <v>7260</v>
      </c>
      <c r="J492">
        <f>INT('Mob (2)'!J492)</f>
        <v>7260</v>
      </c>
      <c r="K492">
        <f>INT('Mob (2)'!K492)</f>
        <v>7260</v>
      </c>
      <c r="L492">
        <f>INT('Mob (2)'!L492)</f>
        <v>0</v>
      </c>
      <c r="M492">
        <f>INT('Mob (2)'!M492)</f>
        <v>528</v>
      </c>
      <c r="N492">
        <f>INT('Mob (2)'!N492)</f>
        <v>528</v>
      </c>
      <c r="O492">
        <f>INT('Mob (2)'!O492)</f>
        <v>528</v>
      </c>
      <c r="P492">
        <f>INT('Mob (2)'!P492)</f>
        <v>0</v>
      </c>
      <c r="Q492">
        <f>INT('Mob (2)'!R492)</f>
        <v>79</v>
      </c>
      <c r="R492">
        <f>INT('Mob (2)'!S492)</f>
        <v>0</v>
      </c>
      <c r="S492">
        <f>INT('Mob (2)'!T492)</f>
        <v>27</v>
      </c>
      <c r="T492">
        <f>INT('Mob (2)'!V492)</f>
        <v>0</v>
      </c>
      <c r="U492" s="94">
        <f>INT('Mob (2)'!AB492)</f>
        <v>0</v>
      </c>
      <c r="V492">
        <f>INT('Mob (2)'!W492)</f>
        <v>800082</v>
      </c>
      <c r="W492" s="94">
        <f>INT('Mob (2)'!X492)</f>
        <v>15</v>
      </c>
      <c r="X492" s="94">
        <f>INT('Mob (2)'!AD492)</f>
        <v>124</v>
      </c>
      <c r="Y492" s="94">
        <f>INT('Mob (2)'!AE492)</f>
        <v>2</v>
      </c>
      <c r="Z492" s="94">
        <f>INT('Mob (2)'!AF492)</f>
        <v>1</v>
      </c>
      <c r="AA492" s="94">
        <f>INT('Mob (2)'!AG492)</f>
        <v>49</v>
      </c>
    </row>
    <row r="493" spans="1:27" x14ac:dyDescent="0.3">
      <c r="A493">
        <f>INT('Mob (2)'!A493)</f>
        <v>20108</v>
      </c>
      <c r="B493">
        <f>INT('Mob (2)'!B493)</f>
        <v>700108</v>
      </c>
      <c r="C493">
        <f>INT('Mob (2)'!C493)</f>
        <v>3</v>
      </c>
      <c r="D493">
        <f>INT('Mob (2)'!D493)</f>
        <v>1</v>
      </c>
      <c r="E493">
        <f>INT('Mob (2)'!E493)</f>
        <v>1</v>
      </c>
      <c r="F493">
        <f>INT('Mob (2)'!F493)</f>
        <v>1</v>
      </c>
      <c r="G493">
        <f>INT('Mob (2)'!G493)</f>
        <v>0</v>
      </c>
      <c r="H493">
        <f>INT('Mob (2)'!H493)</f>
        <v>15</v>
      </c>
      <c r="I493">
        <f>INT('Mob (2)'!I493)</f>
        <v>7372</v>
      </c>
      <c r="J493">
        <f>INT('Mob (2)'!J493)</f>
        <v>7372</v>
      </c>
      <c r="K493">
        <f>INT('Mob (2)'!K493)</f>
        <v>7372</v>
      </c>
      <c r="L493">
        <f>INT('Mob (2)'!L493)</f>
        <v>0</v>
      </c>
      <c r="M493">
        <f>INT('Mob (2)'!M493)</f>
        <v>529</v>
      </c>
      <c r="N493">
        <f>INT('Mob (2)'!N493)</f>
        <v>529</v>
      </c>
      <c r="O493">
        <f>INT('Mob (2)'!O493)</f>
        <v>529</v>
      </c>
      <c r="P493">
        <f>INT('Mob (2)'!P493)</f>
        <v>0</v>
      </c>
      <c r="Q493">
        <f>INT('Mob (2)'!R493)</f>
        <v>79</v>
      </c>
      <c r="R493">
        <f>INT('Mob (2)'!S493)</f>
        <v>0</v>
      </c>
      <c r="S493">
        <f>INT('Mob (2)'!T493)</f>
        <v>27</v>
      </c>
      <c r="T493">
        <f>INT('Mob (2)'!V493)</f>
        <v>0</v>
      </c>
      <c r="U493" s="94">
        <f>INT('Mob (2)'!AB493)</f>
        <v>0</v>
      </c>
      <c r="V493">
        <f>INT('Mob (2)'!W493)</f>
        <v>800082</v>
      </c>
      <c r="W493" s="94">
        <f>INT('Mob (2)'!X493)</f>
        <v>15</v>
      </c>
      <c r="X493" s="94">
        <f>INT('Mob (2)'!AD493)</f>
        <v>146</v>
      </c>
      <c r="Y493" s="94">
        <f>INT('Mob (2)'!AE493)</f>
        <v>1</v>
      </c>
      <c r="Z493" s="94">
        <f>INT('Mob (2)'!AF493)</f>
        <v>1</v>
      </c>
      <c r="AA493" s="94">
        <f>INT('Mob (2)'!AG493)</f>
        <v>55</v>
      </c>
    </row>
    <row r="494" spans="1:27" x14ac:dyDescent="0.3">
      <c r="A494">
        <f>INT('Mob (2)'!A494)</f>
        <v>20109</v>
      </c>
      <c r="B494">
        <f>INT('Mob (2)'!B494)</f>
        <v>700109</v>
      </c>
      <c r="C494">
        <f>INT('Mob (2)'!C494)</f>
        <v>3</v>
      </c>
      <c r="D494">
        <f>INT('Mob (2)'!D494)</f>
        <v>1</v>
      </c>
      <c r="E494">
        <f>INT('Mob (2)'!E494)</f>
        <v>1</v>
      </c>
      <c r="F494">
        <f>INT('Mob (2)'!F494)</f>
        <v>2</v>
      </c>
      <c r="G494">
        <f>INT('Mob (2)'!G494)</f>
        <v>0</v>
      </c>
      <c r="H494">
        <f>INT('Mob (2)'!H494)</f>
        <v>15</v>
      </c>
      <c r="I494">
        <f>INT('Mob (2)'!I494)</f>
        <v>7484</v>
      </c>
      <c r="J494">
        <f>INT('Mob (2)'!J494)</f>
        <v>7484</v>
      </c>
      <c r="K494">
        <f>INT('Mob (2)'!K494)</f>
        <v>7484</v>
      </c>
      <c r="L494">
        <f>INT('Mob (2)'!L494)</f>
        <v>0</v>
      </c>
      <c r="M494">
        <f>INT('Mob (2)'!M494)</f>
        <v>531</v>
      </c>
      <c r="N494">
        <f>INT('Mob (2)'!N494)</f>
        <v>531</v>
      </c>
      <c r="O494">
        <f>INT('Mob (2)'!O494)</f>
        <v>531</v>
      </c>
      <c r="P494">
        <f>INT('Mob (2)'!P494)</f>
        <v>0</v>
      </c>
      <c r="Q494">
        <f>INT('Mob (2)'!R494)</f>
        <v>79</v>
      </c>
      <c r="R494">
        <f>INT('Mob (2)'!S494)</f>
        <v>0</v>
      </c>
      <c r="S494">
        <f>INT('Mob (2)'!T494)</f>
        <v>28</v>
      </c>
      <c r="T494">
        <f>INT('Mob (2)'!V494)</f>
        <v>0</v>
      </c>
      <c r="U494" s="94">
        <f>INT('Mob (2)'!AB494)</f>
        <v>0</v>
      </c>
      <c r="V494">
        <f>INT('Mob (2)'!W494)</f>
        <v>800082</v>
      </c>
      <c r="W494" s="94">
        <f>INT('Mob (2)'!X494)</f>
        <v>15</v>
      </c>
      <c r="X494" s="94">
        <f>INT('Mob (2)'!AD494)</f>
        <v>147</v>
      </c>
      <c r="Y494" s="94">
        <f>INT('Mob (2)'!AE494)</f>
        <v>2</v>
      </c>
      <c r="Z494" s="94">
        <f>INT('Mob (2)'!AF494)</f>
        <v>0</v>
      </c>
      <c r="AA494" s="94">
        <f>INT('Mob (2)'!AG494)</f>
        <v>23</v>
      </c>
    </row>
    <row r="495" spans="1:27" x14ac:dyDescent="0.3">
      <c r="A495">
        <f>INT('Mob (2)'!A495)</f>
        <v>20110</v>
      </c>
      <c r="B495">
        <f>INT('Mob (2)'!B495)</f>
        <v>700110</v>
      </c>
      <c r="C495">
        <f>INT('Mob (2)'!C495)</f>
        <v>3</v>
      </c>
      <c r="D495">
        <f>INT('Mob (2)'!D495)</f>
        <v>1</v>
      </c>
      <c r="E495">
        <f>INT('Mob (2)'!E495)</f>
        <v>1</v>
      </c>
      <c r="F495">
        <f>INT('Mob (2)'!F495)</f>
        <v>2</v>
      </c>
      <c r="G495">
        <f>INT('Mob (2)'!G495)</f>
        <v>0</v>
      </c>
      <c r="H495">
        <f>INT('Mob (2)'!H495)</f>
        <v>15</v>
      </c>
      <c r="I495">
        <f>INT('Mob (2)'!I495)</f>
        <v>7596</v>
      </c>
      <c r="J495">
        <f>INT('Mob (2)'!J495)</f>
        <v>7596</v>
      </c>
      <c r="K495">
        <f>INT('Mob (2)'!K495)</f>
        <v>7596</v>
      </c>
      <c r="L495">
        <f>INT('Mob (2)'!L495)</f>
        <v>0</v>
      </c>
      <c r="M495">
        <f>INT('Mob (2)'!M495)</f>
        <v>533</v>
      </c>
      <c r="N495">
        <f>INT('Mob (2)'!N495)</f>
        <v>533</v>
      </c>
      <c r="O495">
        <f>INT('Mob (2)'!O495)</f>
        <v>533</v>
      </c>
      <c r="P495">
        <f>INT('Mob (2)'!P495)</f>
        <v>0</v>
      </c>
      <c r="Q495">
        <f>INT('Mob (2)'!R495)</f>
        <v>79</v>
      </c>
      <c r="R495">
        <f>INT('Mob (2)'!S495)</f>
        <v>0</v>
      </c>
      <c r="S495">
        <f>INT('Mob (2)'!T495)</f>
        <v>28</v>
      </c>
      <c r="T495">
        <f>INT('Mob (2)'!V495)</f>
        <v>0</v>
      </c>
      <c r="U495" s="94">
        <f>INT('Mob (2)'!AB495)</f>
        <v>0</v>
      </c>
      <c r="V495">
        <f>INT('Mob (2)'!W495)</f>
        <v>800082</v>
      </c>
      <c r="W495" s="94">
        <f>INT('Mob (2)'!X495)</f>
        <v>15</v>
      </c>
      <c r="X495" s="94">
        <f>INT('Mob (2)'!AD495)</f>
        <v>142</v>
      </c>
      <c r="Y495" s="94">
        <f>INT('Mob (2)'!AE495)</f>
        <v>2</v>
      </c>
      <c r="Z495" s="94">
        <f>INT('Mob (2)'!AF495)</f>
        <v>1</v>
      </c>
      <c r="AA495" s="94">
        <f>INT('Mob (2)'!AG495)</f>
        <v>61</v>
      </c>
    </row>
    <row r="496" spans="1:27" x14ac:dyDescent="0.3">
      <c r="A496">
        <f>INT('Mob (2)'!A496)</f>
        <v>20111</v>
      </c>
      <c r="B496">
        <f>INT('Mob (2)'!B496)</f>
        <v>700111</v>
      </c>
      <c r="C496">
        <f>INT('Mob (2)'!C496)</f>
        <v>3</v>
      </c>
      <c r="D496">
        <f>INT('Mob (2)'!D496)</f>
        <v>1</v>
      </c>
      <c r="E496">
        <f>INT('Mob (2)'!E496)</f>
        <v>1</v>
      </c>
      <c r="F496">
        <f>INT('Mob (2)'!F496)</f>
        <v>2</v>
      </c>
      <c r="G496">
        <f>INT('Mob (2)'!G496)</f>
        <v>0</v>
      </c>
      <c r="H496">
        <f>INT('Mob (2)'!H496)</f>
        <v>15</v>
      </c>
      <c r="I496">
        <f>INT('Mob (2)'!I496)</f>
        <v>7820</v>
      </c>
      <c r="J496">
        <f>INT('Mob (2)'!J496)</f>
        <v>7820</v>
      </c>
      <c r="K496">
        <f>INT('Mob (2)'!K496)</f>
        <v>7820</v>
      </c>
      <c r="L496">
        <f>INT('Mob (2)'!L496)</f>
        <v>0</v>
      </c>
      <c r="M496">
        <f>INT('Mob (2)'!M496)</f>
        <v>536</v>
      </c>
      <c r="N496">
        <f>INT('Mob (2)'!N496)</f>
        <v>536</v>
      </c>
      <c r="O496">
        <f>INT('Mob (2)'!O496)</f>
        <v>536</v>
      </c>
      <c r="P496">
        <f>INT('Mob (2)'!P496)</f>
        <v>0</v>
      </c>
      <c r="Q496">
        <f>INT('Mob (2)'!R496)</f>
        <v>79</v>
      </c>
      <c r="R496">
        <f>INT('Mob (2)'!S496)</f>
        <v>0</v>
      </c>
      <c r="S496">
        <f>INT('Mob (2)'!T496)</f>
        <v>29</v>
      </c>
      <c r="T496">
        <f>INT('Mob (2)'!V496)</f>
        <v>0</v>
      </c>
      <c r="U496" s="94">
        <f>INT('Mob (2)'!AB496)</f>
        <v>0</v>
      </c>
      <c r="V496">
        <f>INT('Mob (2)'!W496)</f>
        <v>800082</v>
      </c>
      <c r="W496" s="94">
        <f>INT('Mob (2)'!X496)</f>
        <v>15</v>
      </c>
      <c r="X496" s="94">
        <f>INT('Mob (2)'!AD496)</f>
        <v>117</v>
      </c>
      <c r="Y496" s="94">
        <f>INT('Mob (2)'!AE496)</f>
        <v>2</v>
      </c>
      <c r="Z496" s="94">
        <f>INT('Mob (2)'!AF496)</f>
        <v>2</v>
      </c>
      <c r="AA496" s="94">
        <f>INT('Mob (2)'!AG496)</f>
        <v>66</v>
      </c>
    </row>
    <row r="497" spans="1:27" x14ac:dyDescent="0.3">
      <c r="A497">
        <f>INT('Mob (2)'!A497)</f>
        <v>20112</v>
      </c>
      <c r="B497">
        <f>INT('Mob (2)'!B497)</f>
        <v>700112</v>
      </c>
      <c r="C497">
        <f>INT('Mob (2)'!C497)</f>
        <v>3</v>
      </c>
      <c r="D497">
        <f>INT('Mob (2)'!D497)</f>
        <v>1</v>
      </c>
      <c r="E497">
        <f>INT('Mob (2)'!E497)</f>
        <v>1</v>
      </c>
      <c r="F497">
        <f>INT('Mob (2)'!F497)</f>
        <v>2</v>
      </c>
      <c r="G497">
        <f>INT('Mob (2)'!G497)</f>
        <v>0</v>
      </c>
      <c r="H497">
        <f>INT('Mob (2)'!H497)</f>
        <v>15</v>
      </c>
      <c r="I497">
        <f>INT('Mob (2)'!I497)</f>
        <v>8044</v>
      </c>
      <c r="J497">
        <f>INT('Mob (2)'!J497)</f>
        <v>8044</v>
      </c>
      <c r="K497">
        <f>INT('Mob (2)'!K497)</f>
        <v>8044</v>
      </c>
      <c r="L497">
        <f>INT('Mob (2)'!L497)</f>
        <v>0</v>
      </c>
      <c r="M497">
        <f>INT('Mob (2)'!M497)</f>
        <v>539</v>
      </c>
      <c r="N497">
        <f>INT('Mob (2)'!N497)</f>
        <v>539</v>
      </c>
      <c r="O497">
        <f>INT('Mob (2)'!O497)</f>
        <v>539</v>
      </c>
      <c r="P497">
        <f>INT('Mob (2)'!P497)</f>
        <v>0</v>
      </c>
      <c r="Q497">
        <f>INT('Mob (2)'!R497)</f>
        <v>79</v>
      </c>
      <c r="R497">
        <f>INT('Mob (2)'!S497)</f>
        <v>0</v>
      </c>
      <c r="S497">
        <f>INT('Mob (2)'!T497)</f>
        <v>30</v>
      </c>
      <c r="T497">
        <f>INT('Mob (2)'!V497)</f>
        <v>0</v>
      </c>
      <c r="U497" s="94">
        <f>INT('Mob (2)'!AB497)</f>
        <v>0</v>
      </c>
      <c r="V497">
        <f>INT('Mob (2)'!W497)</f>
        <v>800082</v>
      </c>
      <c r="W497" s="94">
        <f>INT('Mob (2)'!X497)</f>
        <v>15</v>
      </c>
      <c r="X497" s="94">
        <f>INT('Mob (2)'!AD497)</f>
        <v>158</v>
      </c>
      <c r="Y497" s="94">
        <f>INT('Mob (2)'!AE497)</f>
        <v>2</v>
      </c>
      <c r="Z497" s="94">
        <f>INT('Mob (2)'!AF497)</f>
        <v>0</v>
      </c>
      <c r="AA497" s="94">
        <f>INT('Mob (2)'!AG497)</f>
        <v>9</v>
      </c>
    </row>
    <row r="498" spans="1:27" x14ac:dyDescent="0.3">
      <c r="A498">
        <f>INT('Mob (2)'!A498)</f>
        <v>20113</v>
      </c>
      <c r="B498">
        <f>INT('Mob (2)'!B498)</f>
        <v>700113</v>
      </c>
      <c r="C498">
        <f>INT('Mob (2)'!C498)</f>
        <v>3</v>
      </c>
      <c r="D498">
        <f>INT('Mob (2)'!D498)</f>
        <v>1</v>
      </c>
      <c r="E498">
        <f>INT('Mob (2)'!E498)</f>
        <v>1</v>
      </c>
      <c r="F498">
        <f>INT('Mob (2)'!F498)</f>
        <v>1</v>
      </c>
      <c r="G498">
        <f>INT('Mob (2)'!G498)</f>
        <v>0</v>
      </c>
      <c r="H498">
        <f>INT('Mob (2)'!H498)</f>
        <v>15</v>
      </c>
      <c r="I498">
        <f>INT('Mob (2)'!I498)</f>
        <v>8156</v>
      </c>
      <c r="J498">
        <f>INT('Mob (2)'!J498)</f>
        <v>8156</v>
      </c>
      <c r="K498">
        <f>INT('Mob (2)'!K498)</f>
        <v>8156</v>
      </c>
      <c r="L498">
        <f>INT('Mob (2)'!L498)</f>
        <v>0</v>
      </c>
      <c r="M498">
        <f>INT('Mob (2)'!M498)</f>
        <v>541</v>
      </c>
      <c r="N498">
        <f>INT('Mob (2)'!N498)</f>
        <v>541</v>
      </c>
      <c r="O498">
        <f>INT('Mob (2)'!O498)</f>
        <v>541</v>
      </c>
      <c r="P498">
        <f>INT('Mob (2)'!P498)</f>
        <v>0</v>
      </c>
      <c r="Q498">
        <f>INT('Mob (2)'!R498)</f>
        <v>79</v>
      </c>
      <c r="R498">
        <f>INT('Mob (2)'!S498)</f>
        <v>0</v>
      </c>
      <c r="S498">
        <f>INT('Mob (2)'!T498)</f>
        <v>30</v>
      </c>
      <c r="T498">
        <f>INT('Mob (2)'!V498)</f>
        <v>0</v>
      </c>
      <c r="U498" s="94">
        <f>INT('Mob (2)'!AB498)</f>
        <v>0</v>
      </c>
      <c r="V498">
        <f>INT('Mob (2)'!W498)</f>
        <v>800082</v>
      </c>
      <c r="W498" s="94">
        <f>INT('Mob (2)'!X498)</f>
        <v>15</v>
      </c>
      <c r="X498" s="94">
        <f>INT('Mob (2)'!AD498)</f>
        <v>131</v>
      </c>
      <c r="Y498" s="94">
        <f>INT('Mob (2)'!AE498)</f>
        <v>1</v>
      </c>
      <c r="Z498" s="94">
        <f>INT('Mob (2)'!AF498)</f>
        <v>0</v>
      </c>
      <c r="AA498" s="94">
        <f>INT('Mob (2)'!AG498)</f>
        <v>38</v>
      </c>
    </row>
    <row r="499" spans="1:27" x14ac:dyDescent="0.3">
      <c r="A499">
        <f>INT('Mob (2)'!A499)</f>
        <v>20114</v>
      </c>
      <c r="B499">
        <f>INT('Mob (2)'!B499)</f>
        <v>700114</v>
      </c>
      <c r="C499">
        <f>INT('Mob (2)'!C499)</f>
        <v>3</v>
      </c>
      <c r="D499">
        <f>INT('Mob (2)'!D499)</f>
        <v>1</v>
      </c>
      <c r="E499">
        <f>INT('Mob (2)'!E499)</f>
        <v>1</v>
      </c>
      <c r="F499">
        <f>INT('Mob (2)'!F499)</f>
        <v>1</v>
      </c>
      <c r="G499">
        <f>INT('Mob (2)'!G499)</f>
        <v>0</v>
      </c>
      <c r="H499">
        <f>INT('Mob (2)'!H499)</f>
        <v>10</v>
      </c>
      <c r="I499">
        <f>INT('Mob (2)'!I499)</f>
        <v>8380</v>
      </c>
      <c r="J499">
        <f>INT('Mob (2)'!J499)</f>
        <v>8380</v>
      </c>
      <c r="K499">
        <f>INT('Mob (2)'!K499)</f>
        <v>8380</v>
      </c>
      <c r="L499">
        <f>INT('Mob (2)'!L499)</f>
        <v>0</v>
      </c>
      <c r="M499">
        <f>INT('Mob (2)'!M499)</f>
        <v>544</v>
      </c>
      <c r="N499">
        <f>INT('Mob (2)'!N499)</f>
        <v>544</v>
      </c>
      <c r="O499">
        <f>INT('Mob (2)'!O499)</f>
        <v>544</v>
      </c>
      <c r="P499">
        <f>INT('Mob (2)'!P499)</f>
        <v>0</v>
      </c>
      <c r="Q499">
        <f>INT('Mob (2)'!R499)</f>
        <v>79</v>
      </c>
      <c r="R499">
        <f>INT('Mob (2)'!S499)</f>
        <v>0</v>
      </c>
      <c r="S499">
        <f>INT('Mob (2)'!T499)</f>
        <v>31</v>
      </c>
      <c r="T499">
        <f>INT('Mob (2)'!V499)</f>
        <v>0</v>
      </c>
      <c r="U499" s="94">
        <f>INT('Mob (2)'!AB499)</f>
        <v>0</v>
      </c>
      <c r="V499">
        <f>INT('Mob (2)'!W499)</f>
        <v>800081</v>
      </c>
      <c r="W499" s="94">
        <f>INT('Mob (2)'!X499)</f>
        <v>15</v>
      </c>
      <c r="X499" s="94">
        <f>INT('Mob (2)'!AD499)</f>
        <v>117</v>
      </c>
      <c r="Y499" s="94">
        <f>INT('Mob (2)'!AE499)</f>
        <v>1</v>
      </c>
      <c r="Z499" s="94">
        <f>INT('Mob (2)'!AF499)</f>
        <v>1</v>
      </c>
      <c r="AA499" s="94">
        <f>INT('Mob (2)'!AG499)</f>
        <v>97</v>
      </c>
    </row>
    <row r="500" spans="1:27" x14ac:dyDescent="0.3">
      <c r="A500">
        <f>INT('Mob (2)'!A500)</f>
        <v>20115</v>
      </c>
      <c r="B500">
        <f>INT('Mob (2)'!B500)</f>
        <v>700115</v>
      </c>
      <c r="C500">
        <f>INT('Mob (2)'!C500)</f>
        <v>3</v>
      </c>
      <c r="D500">
        <f>INT('Mob (2)'!D500)</f>
        <v>1</v>
      </c>
      <c r="E500">
        <f>INT('Mob (2)'!E500)</f>
        <v>1</v>
      </c>
      <c r="F500">
        <f>INT('Mob (2)'!F500)</f>
        <v>1</v>
      </c>
      <c r="G500">
        <f>INT('Mob (2)'!G500)</f>
        <v>0</v>
      </c>
      <c r="H500">
        <f>INT('Mob (2)'!H500)</f>
        <v>10</v>
      </c>
      <c r="I500">
        <f>INT('Mob (2)'!I500)</f>
        <v>8604</v>
      </c>
      <c r="J500">
        <f>INT('Mob (2)'!J500)</f>
        <v>8604</v>
      </c>
      <c r="K500">
        <f>INT('Mob (2)'!K500)</f>
        <v>8604</v>
      </c>
      <c r="L500">
        <f>INT('Mob (2)'!L500)</f>
        <v>0</v>
      </c>
      <c r="M500">
        <f>INT('Mob (2)'!M500)</f>
        <v>547</v>
      </c>
      <c r="N500">
        <f>INT('Mob (2)'!N500)</f>
        <v>547</v>
      </c>
      <c r="O500">
        <f>INT('Mob (2)'!O500)</f>
        <v>547</v>
      </c>
      <c r="P500">
        <f>INT('Mob (2)'!P500)</f>
        <v>0</v>
      </c>
      <c r="Q500">
        <f>INT('Mob (2)'!R500)</f>
        <v>79</v>
      </c>
      <c r="R500">
        <f>INT('Mob (2)'!S500)</f>
        <v>0</v>
      </c>
      <c r="S500">
        <f>INT('Mob (2)'!T500)</f>
        <v>32</v>
      </c>
      <c r="T500">
        <f>INT('Mob (2)'!V500)</f>
        <v>0</v>
      </c>
      <c r="U500" s="94">
        <f>INT('Mob (2)'!AB500)</f>
        <v>0</v>
      </c>
      <c r="V500">
        <f>INT('Mob (2)'!W500)</f>
        <v>800081</v>
      </c>
      <c r="W500" s="94">
        <f>INT('Mob (2)'!X500)</f>
        <v>15</v>
      </c>
      <c r="X500" s="94">
        <f>INT('Mob (2)'!AD500)</f>
        <v>141</v>
      </c>
      <c r="Y500" s="94">
        <f>INT('Mob (2)'!AE500)</f>
        <v>1</v>
      </c>
      <c r="Z500" s="94">
        <f>INT('Mob (2)'!AF500)</f>
        <v>0</v>
      </c>
      <c r="AA500" s="94">
        <f>INT('Mob (2)'!AG500)</f>
        <v>68</v>
      </c>
    </row>
    <row r="501" spans="1:27" x14ac:dyDescent="0.3">
      <c r="A501">
        <f>INT('Mob (2)'!A501)</f>
        <v>20116</v>
      </c>
      <c r="B501">
        <f>INT('Mob (2)'!B501)</f>
        <v>700116</v>
      </c>
      <c r="C501">
        <f>INT('Mob (2)'!C501)</f>
        <v>3</v>
      </c>
      <c r="D501">
        <f>INT('Mob (2)'!D501)</f>
        <v>1</v>
      </c>
      <c r="E501">
        <f>INT('Mob (2)'!E501)</f>
        <v>1</v>
      </c>
      <c r="F501">
        <f>INT('Mob (2)'!F501)</f>
        <v>1</v>
      </c>
      <c r="G501">
        <f>INT('Mob (2)'!G501)</f>
        <v>0</v>
      </c>
      <c r="H501">
        <f>INT('Mob (2)'!H501)</f>
        <v>10</v>
      </c>
      <c r="I501">
        <f>INT('Mob (2)'!I501)</f>
        <v>8828</v>
      </c>
      <c r="J501">
        <f>INT('Mob (2)'!J501)</f>
        <v>8828</v>
      </c>
      <c r="K501">
        <f>INT('Mob (2)'!K501)</f>
        <v>8828</v>
      </c>
      <c r="L501">
        <f>INT('Mob (2)'!L501)</f>
        <v>0</v>
      </c>
      <c r="M501">
        <f>INT('Mob (2)'!M501)</f>
        <v>511</v>
      </c>
      <c r="N501">
        <f>INT('Mob (2)'!N501)</f>
        <v>511</v>
      </c>
      <c r="O501">
        <f>INT('Mob (2)'!O501)</f>
        <v>511</v>
      </c>
      <c r="P501">
        <f>INT('Mob (2)'!P501)</f>
        <v>0</v>
      </c>
      <c r="Q501">
        <f>INT('Mob (2)'!R501)</f>
        <v>79</v>
      </c>
      <c r="R501">
        <f>INT('Mob (2)'!S501)</f>
        <v>0</v>
      </c>
      <c r="S501">
        <f>INT('Mob (2)'!T501)</f>
        <v>33</v>
      </c>
      <c r="T501">
        <f>INT('Mob (2)'!V501)</f>
        <v>0</v>
      </c>
      <c r="U501" s="94">
        <f>INT('Mob (2)'!AB501)</f>
        <v>0</v>
      </c>
      <c r="V501">
        <f>INT('Mob (2)'!W501)</f>
        <v>800081</v>
      </c>
      <c r="W501" s="94">
        <f>INT('Mob (2)'!X501)</f>
        <v>15</v>
      </c>
      <c r="X501" s="94">
        <f>INT('Mob (2)'!AD501)</f>
        <v>153</v>
      </c>
      <c r="Y501" s="94">
        <f>INT('Mob (2)'!AE501)</f>
        <v>1</v>
      </c>
      <c r="Z501" s="94">
        <f>INT('Mob (2)'!AF501)</f>
        <v>1</v>
      </c>
      <c r="AA501" s="94">
        <f>INT('Mob (2)'!AG501)</f>
        <v>46</v>
      </c>
    </row>
    <row r="502" spans="1:27" x14ac:dyDescent="0.3">
      <c r="A502">
        <f>INT('Mob (2)'!A502)</f>
        <v>20117</v>
      </c>
      <c r="B502">
        <f>INT('Mob (2)'!B502)</f>
        <v>700117</v>
      </c>
      <c r="C502">
        <f>INT('Mob (2)'!C502)</f>
        <v>3</v>
      </c>
      <c r="D502">
        <f>INT('Mob (2)'!D502)</f>
        <v>1</v>
      </c>
      <c r="E502">
        <f>INT('Mob (2)'!E502)</f>
        <v>1</v>
      </c>
      <c r="F502">
        <f>INT('Mob (2)'!F502)</f>
        <v>1</v>
      </c>
      <c r="G502">
        <f>INT('Mob (2)'!G502)</f>
        <v>0</v>
      </c>
      <c r="H502">
        <f>INT('Mob (2)'!H502)</f>
        <v>10</v>
      </c>
      <c r="I502">
        <f>INT('Mob (2)'!I502)</f>
        <v>8941</v>
      </c>
      <c r="J502">
        <f>INT('Mob (2)'!J502)</f>
        <v>8941</v>
      </c>
      <c r="K502">
        <f>INT('Mob (2)'!K502)</f>
        <v>8941</v>
      </c>
      <c r="L502">
        <f>INT('Mob (2)'!L502)</f>
        <v>0</v>
      </c>
      <c r="M502">
        <f>INT('Mob (2)'!M502)</f>
        <v>552</v>
      </c>
      <c r="N502">
        <f>INT('Mob (2)'!N502)</f>
        <v>552</v>
      </c>
      <c r="O502">
        <f>INT('Mob (2)'!O502)</f>
        <v>552</v>
      </c>
      <c r="P502">
        <f>INT('Mob (2)'!P502)</f>
        <v>0</v>
      </c>
      <c r="Q502">
        <f>INT('Mob (2)'!R502)</f>
        <v>79</v>
      </c>
      <c r="R502">
        <f>INT('Mob (2)'!S502)</f>
        <v>0</v>
      </c>
      <c r="S502">
        <f>INT('Mob (2)'!T502)</f>
        <v>33</v>
      </c>
      <c r="T502">
        <f>INT('Mob (2)'!V502)</f>
        <v>0</v>
      </c>
      <c r="U502" s="94">
        <f>INT('Mob (2)'!AB502)</f>
        <v>0</v>
      </c>
      <c r="V502">
        <f>INT('Mob (2)'!W502)</f>
        <v>800081</v>
      </c>
      <c r="W502" s="94">
        <f>INT('Mob (2)'!X502)</f>
        <v>15</v>
      </c>
      <c r="X502" s="94">
        <f>INT('Mob (2)'!AD502)</f>
        <v>101</v>
      </c>
      <c r="Y502" s="94">
        <f>INT('Mob (2)'!AE502)</f>
        <v>1</v>
      </c>
      <c r="Z502" s="94">
        <f>INT('Mob (2)'!AF502)</f>
        <v>1</v>
      </c>
      <c r="AA502" s="94">
        <f>INT('Mob (2)'!AG502)</f>
        <v>54</v>
      </c>
    </row>
    <row r="503" spans="1:27" x14ac:dyDescent="0.3">
      <c r="A503">
        <f>INT('Mob (2)'!A503)</f>
        <v>20118</v>
      </c>
      <c r="B503">
        <f>INT('Mob (2)'!B503)</f>
        <v>700118</v>
      </c>
      <c r="C503">
        <f>INT('Mob (2)'!C503)</f>
        <v>3</v>
      </c>
      <c r="D503">
        <f>INT('Mob (2)'!D503)</f>
        <v>1</v>
      </c>
      <c r="E503">
        <f>INT('Mob (2)'!E503)</f>
        <v>1</v>
      </c>
      <c r="F503">
        <f>INT('Mob (2)'!F503)</f>
        <v>2</v>
      </c>
      <c r="G503">
        <f>INT('Mob (2)'!G503)</f>
        <v>0</v>
      </c>
      <c r="H503">
        <f>INT('Mob (2)'!H503)</f>
        <v>10</v>
      </c>
      <c r="I503">
        <f>INT('Mob (2)'!I503)</f>
        <v>9053</v>
      </c>
      <c r="J503">
        <f>INT('Mob (2)'!J503)</f>
        <v>9053</v>
      </c>
      <c r="K503">
        <f>INT('Mob (2)'!K503)</f>
        <v>9053</v>
      </c>
      <c r="L503">
        <f>INT('Mob (2)'!L503)</f>
        <v>0</v>
      </c>
      <c r="M503">
        <f>INT('Mob (2)'!M503)</f>
        <v>554</v>
      </c>
      <c r="N503">
        <f>INT('Mob (2)'!N503)</f>
        <v>554</v>
      </c>
      <c r="O503">
        <f>INT('Mob (2)'!O503)</f>
        <v>554</v>
      </c>
      <c r="P503">
        <f>INT('Mob (2)'!P503)</f>
        <v>0</v>
      </c>
      <c r="Q503">
        <f>INT('Mob (2)'!R503)</f>
        <v>79</v>
      </c>
      <c r="R503">
        <f>INT('Mob (2)'!S503)</f>
        <v>0</v>
      </c>
      <c r="S503">
        <f>INT('Mob (2)'!T503)</f>
        <v>34</v>
      </c>
      <c r="T503">
        <f>INT('Mob (2)'!V503)</f>
        <v>0</v>
      </c>
      <c r="U503" s="94">
        <f>INT('Mob (2)'!AB503)</f>
        <v>0</v>
      </c>
      <c r="V503">
        <f>INT('Mob (2)'!W503)</f>
        <v>800081</v>
      </c>
      <c r="W503" s="94">
        <f>INT('Mob (2)'!X503)</f>
        <v>15</v>
      </c>
      <c r="X503" s="94">
        <f>INT('Mob (2)'!AD503)</f>
        <v>110</v>
      </c>
      <c r="Y503" s="94">
        <f>INT('Mob (2)'!AE503)</f>
        <v>2</v>
      </c>
      <c r="Z503" s="94">
        <f>INT('Mob (2)'!AF503)</f>
        <v>0</v>
      </c>
      <c r="AA503" s="94">
        <f>INT('Mob (2)'!AG503)</f>
        <v>32</v>
      </c>
    </row>
    <row r="504" spans="1:27" x14ac:dyDescent="0.3">
      <c r="A504">
        <f>INT('Mob (2)'!A504)</f>
        <v>20119</v>
      </c>
      <c r="B504">
        <f>INT('Mob (2)'!B504)</f>
        <v>700119</v>
      </c>
      <c r="C504">
        <f>INT('Mob (2)'!C504)</f>
        <v>3</v>
      </c>
      <c r="D504">
        <f>INT('Mob (2)'!D504)</f>
        <v>1</v>
      </c>
      <c r="E504">
        <f>INT('Mob (2)'!E504)</f>
        <v>1</v>
      </c>
      <c r="F504">
        <f>INT('Mob (2)'!F504)</f>
        <v>2</v>
      </c>
      <c r="G504">
        <f>INT('Mob (2)'!G504)</f>
        <v>0</v>
      </c>
      <c r="H504">
        <f>INT('Mob (2)'!H504)</f>
        <v>10</v>
      </c>
      <c r="I504">
        <f>INT('Mob (2)'!I504)</f>
        <v>9389</v>
      </c>
      <c r="J504">
        <f>INT('Mob (2)'!J504)</f>
        <v>9389</v>
      </c>
      <c r="K504">
        <f>INT('Mob (2)'!K504)</f>
        <v>9389</v>
      </c>
      <c r="L504">
        <f>INT('Mob (2)'!L504)</f>
        <v>0</v>
      </c>
      <c r="M504">
        <f>INT('Mob (2)'!M504)</f>
        <v>559</v>
      </c>
      <c r="N504">
        <f>INT('Mob (2)'!N504)</f>
        <v>559</v>
      </c>
      <c r="O504">
        <f>INT('Mob (2)'!O504)</f>
        <v>559</v>
      </c>
      <c r="P504">
        <f>INT('Mob (2)'!P504)</f>
        <v>0</v>
      </c>
      <c r="Q504">
        <f>INT('Mob (2)'!R504)</f>
        <v>79</v>
      </c>
      <c r="R504">
        <f>INT('Mob (2)'!S504)</f>
        <v>0</v>
      </c>
      <c r="S504">
        <f>INT('Mob (2)'!T504)</f>
        <v>35</v>
      </c>
      <c r="T504">
        <f>INT('Mob (2)'!V504)</f>
        <v>0</v>
      </c>
      <c r="U504" s="94">
        <f>INT('Mob (2)'!AB504)</f>
        <v>0</v>
      </c>
      <c r="V504">
        <f>INT('Mob (2)'!W504)</f>
        <v>800081</v>
      </c>
      <c r="W504" s="94">
        <f>INT('Mob (2)'!X504)</f>
        <v>15</v>
      </c>
      <c r="X504" s="94">
        <f>INT('Mob (2)'!AD504)</f>
        <v>160</v>
      </c>
      <c r="Y504" s="94">
        <f>INT('Mob (2)'!AE504)</f>
        <v>2</v>
      </c>
      <c r="Z504" s="94">
        <f>INT('Mob (2)'!AF504)</f>
        <v>2</v>
      </c>
      <c r="AA504" s="94">
        <f>INT('Mob (2)'!AG504)</f>
        <v>90</v>
      </c>
    </row>
    <row r="505" spans="1:27" x14ac:dyDescent="0.3">
      <c r="A505">
        <f>INT('Mob (2)'!A505)</f>
        <v>20120</v>
      </c>
      <c r="B505">
        <f>INT('Mob (2)'!B505)</f>
        <v>700120</v>
      </c>
      <c r="C505">
        <f>INT('Mob (2)'!C505)</f>
        <v>3</v>
      </c>
      <c r="D505">
        <f>INT('Mob (2)'!D505)</f>
        <v>1</v>
      </c>
      <c r="E505">
        <f>INT('Mob (2)'!E505)</f>
        <v>1</v>
      </c>
      <c r="F505">
        <f>INT('Mob (2)'!F505)</f>
        <v>1</v>
      </c>
      <c r="G505">
        <f>INT('Mob (2)'!G505)</f>
        <v>0</v>
      </c>
      <c r="H505">
        <f>INT('Mob (2)'!H505)</f>
        <v>20</v>
      </c>
      <c r="I505">
        <f>INT('Mob (2)'!I505)</f>
        <v>9725</v>
      </c>
      <c r="J505">
        <f>INT('Mob (2)'!J505)</f>
        <v>9725</v>
      </c>
      <c r="K505">
        <f>INT('Mob (2)'!K505)</f>
        <v>9725</v>
      </c>
      <c r="L505">
        <f>INT('Mob (2)'!L505)</f>
        <v>0</v>
      </c>
      <c r="M505">
        <f>INT('Mob (2)'!M505)</f>
        <v>564</v>
      </c>
      <c r="N505">
        <f>INT('Mob (2)'!N505)</f>
        <v>564</v>
      </c>
      <c r="O505">
        <f>INT('Mob (2)'!O505)</f>
        <v>564</v>
      </c>
      <c r="P505">
        <f>INT('Mob (2)'!P505)</f>
        <v>0</v>
      </c>
      <c r="Q505">
        <f>INT('Mob (2)'!R505)</f>
        <v>79</v>
      </c>
      <c r="R505">
        <f>INT('Mob (2)'!S505)</f>
        <v>0</v>
      </c>
      <c r="S505">
        <f>INT('Mob (2)'!T505)</f>
        <v>36</v>
      </c>
      <c r="T505">
        <f>INT('Mob (2)'!V505)</f>
        <v>0</v>
      </c>
      <c r="U505" s="94">
        <f>INT('Mob (2)'!AB505)</f>
        <v>0</v>
      </c>
      <c r="V505">
        <f>INT('Mob (2)'!W505)</f>
        <v>800211</v>
      </c>
      <c r="W505" s="94">
        <f>INT('Mob (2)'!X505)</f>
        <v>15</v>
      </c>
      <c r="X505" s="94">
        <f>INT('Mob (2)'!AD505)</f>
        <v>126</v>
      </c>
      <c r="Y505" s="94">
        <f>INT('Mob (2)'!AE505)</f>
        <v>1</v>
      </c>
      <c r="Z505" s="94">
        <f>INT('Mob (2)'!AF505)</f>
        <v>1</v>
      </c>
      <c r="AA505" s="94">
        <f>INT('Mob (2)'!AG505)</f>
        <v>60</v>
      </c>
    </row>
    <row r="506" spans="1:27" x14ac:dyDescent="0.3">
      <c r="A506">
        <f>INT('Mob (2)'!A506)</f>
        <v>20121</v>
      </c>
      <c r="B506">
        <f>INT('Mob (2)'!B506)</f>
        <v>700121</v>
      </c>
      <c r="C506">
        <f>INT('Mob (2)'!C506)</f>
        <v>3</v>
      </c>
      <c r="D506">
        <f>INT('Mob (2)'!D506)</f>
        <v>1</v>
      </c>
      <c r="E506">
        <f>INT('Mob (2)'!E506)</f>
        <v>1</v>
      </c>
      <c r="F506">
        <f>INT('Mob (2)'!F506)</f>
        <v>2</v>
      </c>
      <c r="G506">
        <f>INT('Mob (2)'!G506)</f>
        <v>0</v>
      </c>
      <c r="H506">
        <f>INT('Mob (2)'!H506)</f>
        <v>20</v>
      </c>
      <c r="I506">
        <f>INT('Mob (2)'!I506)</f>
        <v>9837</v>
      </c>
      <c r="J506">
        <f>INT('Mob (2)'!J506)</f>
        <v>9837</v>
      </c>
      <c r="K506">
        <f>INT('Mob (2)'!K506)</f>
        <v>9837</v>
      </c>
      <c r="L506">
        <f>INT('Mob (2)'!L506)</f>
        <v>0</v>
      </c>
      <c r="M506">
        <f>INT('Mob (2)'!M506)</f>
        <v>566</v>
      </c>
      <c r="N506">
        <f>INT('Mob (2)'!N506)</f>
        <v>566</v>
      </c>
      <c r="O506">
        <f>INT('Mob (2)'!O506)</f>
        <v>566</v>
      </c>
      <c r="P506">
        <f>INT('Mob (2)'!P506)</f>
        <v>0</v>
      </c>
      <c r="Q506">
        <f>INT('Mob (2)'!R506)</f>
        <v>79</v>
      </c>
      <c r="R506">
        <f>INT('Mob (2)'!S506)</f>
        <v>0</v>
      </c>
      <c r="S506">
        <f>INT('Mob (2)'!T506)</f>
        <v>37</v>
      </c>
      <c r="T506">
        <f>INT('Mob (2)'!V506)</f>
        <v>0</v>
      </c>
      <c r="U506" s="94">
        <f>INT('Mob (2)'!AB506)</f>
        <v>0</v>
      </c>
      <c r="V506">
        <f>INT('Mob (2)'!W506)</f>
        <v>800211</v>
      </c>
      <c r="W506" s="94">
        <f>INT('Mob (2)'!X506)</f>
        <v>15</v>
      </c>
      <c r="X506" s="94">
        <f>INT('Mob (2)'!AD506)</f>
        <v>122</v>
      </c>
      <c r="Y506" s="94">
        <f>INT('Mob (2)'!AE506)</f>
        <v>2</v>
      </c>
      <c r="Z506" s="94">
        <f>INT('Mob (2)'!AF506)</f>
        <v>0</v>
      </c>
      <c r="AA506" s="94">
        <f>INT('Mob (2)'!AG506)</f>
        <v>66</v>
      </c>
    </row>
    <row r="507" spans="1:27" x14ac:dyDescent="0.3">
      <c r="A507">
        <f>INT('Mob (2)'!A507)</f>
        <v>20122</v>
      </c>
      <c r="B507">
        <f>INT('Mob (2)'!B507)</f>
        <v>700122</v>
      </c>
      <c r="C507">
        <f>INT('Mob (2)'!C507)</f>
        <v>3</v>
      </c>
      <c r="D507">
        <f>INT('Mob (2)'!D507)</f>
        <v>1</v>
      </c>
      <c r="E507">
        <f>INT('Mob (2)'!E507)</f>
        <v>1</v>
      </c>
      <c r="F507">
        <f>INT('Mob (2)'!F507)</f>
        <v>2</v>
      </c>
      <c r="G507">
        <f>INT('Mob (2)'!G507)</f>
        <v>0</v>
      </c>
      <c r="H507">
        <f>INT('Mob (2)'!H507)</f>
        <v>20</v>
      </c>
      <c r="I507">
        <f>INT('Mob (2)'!I507)</f>
        <v>10061</v>
      </c>
      <c r="J507">
        <f>INT('Mob (2)'!J507)</f>
        <v>10061</v>
      </c>
      <c r="K507">
        <f>INT('Mob (2)'!K507)</f>
        <v>10061</v>
      </c>
      <c r="L507">
        <f>INT('Mob (2)'!L507)</f>
        <v>0</v>
      </c>
      <c r="M507">
        <f>INT('Mob (2)'!M507)</f>
        <v>569</v>
      </c>
      <c r="N507">
        <f>INT('Mob (2)'!N507)</f>
        <v>569</v>
      </c>
      <c r="O507">
        <f>INT('Mob (2)'!O507)</f>
        <v>569</v>
      </c>
      <c r="P507">
        <f>INT('Mob (2)'!P507)</f>
        <v>0</v>
      </c>
      <c r="Q507">
        <f>INT('Mob (2)'!R507)</f>
        <v>79</v>
      </c>
      <c r="R507">
        <f>INT('Mob (2)'!S507)</f>
        <v>0</v>
      </c>
      <c r="S507">
        <f>INT('Mob (2)'!T507)</f>
        <v>38</v>
      </c>
      <c r="T507">
        <f>INT('Mob (2)'!V507)</f>
        <v>0</v>
      </c>
      <c r="U507" s="94">
        <f>INT('Mob (2)'!AB507)</f>
        <v>0</v>
      </c>
      <c r="V507">
        <f>INT('Mob (2)'!W507)</f>
        <v>800211</v>
      </c>
      <c r="W507" s="94">
        <f>INT('Mob (2)'!X507)</f>
        <v>15</v>
      </c>
      <c r="X507" s="94">
        <f>INT('Mob (2)'!AD507)</f>
        <v>139</v>
      </c>
      <c r="Y507" s="94">
        <f>INT('Mob (2)'!AE507)</f>
        <v>2</v>
      </c>
      <c r="Z507" s="94">
        <f>INT('Mob (2)'!AF507)</f>
        <v>1</v>
      </c>
      <c r="AA507" s="94">
        <f>INT('Mob (2)'!AG507)</f>
        <v>20</v>
      </c>
    </row>
    <row r="508" spans="1:27" x14ac:dyDescent="0.3">
      <c r="A508">
        <f>INT('Mob (2)'!A508)</f>
        <v>20123</v>
      </c>
      <c r="B508">
        <f>INT('Mob (2)'!B508)</f>
        <v>700123</v>
      </c>
      <c r="C508">
        <f>INT('Mob (2)'!C508)</f>
        <v>3</v>
      </c>
      <c r="D508">
        <f>INT('Mob (2)'!D508)</f>
        <v>1</v>
      </c>
      <c r="E508">
        <f>INT('Mob (2)'!E508)</f>
        <v>1</v>
      </c>
      <c r="F508">
        <f>INT('Mob (2)'!F508)</f>
        <v>1</v>
      </c>
      <c r="G508">
        <f>INT('Mob (2)'!G508)</f>
        <v>0</v>
      </c>
      <c r="H508">
        <f>INT('Mob (2)'!H508)</f>
        <v>20</v>
      </c>
      <c r="I508">
        <f>INT('Mob (2)'!I508)</f>
        <v>10173</v>
      </c>
      <c r="J508">
        <f>INT('Mob (2)'!J508)</f>
        <v>10173</v>
      </c>
      <c r="K508">
        <f>INT('Mob (2)'!K508)</f>
        <v>10173</v>
      </c>
      <c r="L508">
        <f>INT('Mob (2)'!L508)</f>
        <v>0</v>
      </c>
      <c r="M508">
        <f>INT('Mob (2)'!M508)</f>
        <v>571</v>
      </c>
      <c r="N508">
        <f>INT('Mob (2)'!N508)</f>
        <v>571</v>
      </c>
      <c r="O508">
        <f>INT('Mob (2)'!O508)</f>
        <v>571</v>
      </c>
      <c r="P508">
        <f>INT('Mob (2)'!P508)</f>
        <v>0</v>
      </c>
      <c r="Q508">
        <f>INT('Mob (2)'!R508)</f>
        <v>79</v>
      </c>
      <c r="R508">
        <f>INT('Mob (2)'!S508)</f>
        <v>0</v>
      </c>
      <c r="S508">
        <f>INT('Mob (2)'!T508)</f>
        <v>38</v>
      </c>
      <c r="T508">
        <f>INT('Mob (2)'!V508)</f>
        <v>0</v>
      </c>
      <c r="U508" s="94">
        <f>INT('Mob (2)'!AB508)</f>
        <v>0</v>
      </c>
      <c r="V508">
        <f>INT('Mob (2)'!W508)</f>
        <v>800211</v>
      </c>
      <c r="W508" s="94">
        <f>INT('Mob (2)'!X508)</f>
        <v>15</v>
      </c>
      <c r="X508" s="94">
        <f>INT('Mob (2)'!AD508)</f>
        <v>101</v>
      </c>
      <c r="Y508" s="94">
        <f>INT('Mob (2)'!AE508)</f>
        <v>1</v>
      </c>
      <c r="Z508" s="94">
        <f>INT('Mob (2)'!AF508)</f>
        <v>1</v>
      </c>
      <c r="AA508" s="94">
        <f>INT('Mob (2)'!AG508)</f>
        <v>62</v>
      </c>
    </row>
    <row r="509" spans="1:27" x14ac:dyDescent="0.3">
      <c r="A509">
        <f>INT('Mob (2)'!A509)</f>
        <v>20124</v>
      </c>
      <c r="B509">
        <f>INT('Mob (2)'!B509)</f>
        <v>700124</v>
      </c>
      <c r="C509">
        <f>INT('Mob (2)'!C509)</f>
        <v>3</v>
      </c>
      <c r="D509">
        <f>INT('Mob (2)'!D509)</f>
        <v>1</v>
      </c>
      <c r="E509">
        <f>INT('Mob (2)'!E509)</f>
        <v>1</v>
      </c>
      <c r="F509">
        <f>INT('Mob (2)'!F509)</f>
        <v>2</v>
      </c>
      <c r="G509">
        <f>INT('Mob (2)'!G509)</f>
        <v>0</v>
      </c>
      <c r="H509">
        <f>INT('Mob (2)'!H509)</f>
        <v>20</v>
      </c>
      <c r="I509">
        <f>INT('Mob (2)'!I509)</f>
        <v>10397</v>
      </c>
      <c r="J509">
        <f>INT('Mob (2)'!J509)</f>
        <v>10397</v>
      </c>
      <c r="K509">
        <f>INT('Mob (2)'!K509)</f>
        <v>10397</v>
      </c>
      <c r="L509">
        <f>INT('Mob (2)'!L509)</f>
        <v>0</v>
      </c>
      <c r="M509">
        <f>INT('Mob (2)'!M509)</f>
        <v>574</v>
      </c>
      <c r="N509">
        <f>INT('Mob (2)'!N509)</f>
        <v>574</v>
      </c>
      <c r="O509">
        <f>INT('Mob (2)'!O509)</f>
        <v>574</v>
      </c>
      <c r="P509">
        <f>INT('Mob (2)'!P509)</f>
        <v>0</v>
      </c>
      <c r="Q509">
        <f>INT('Mob (2)'!R509)</f>
        <v>79</v>
      </c>
      <c r="R509">
        <f>INT('Mob (2)'!S509)</f>
        <v>0</v>
      </c>
      <c r="S509">
        <f>INT('Mob (2)'!T509)</f>
        <v>39</v>
      </c>
      <c r="T509">
        <f>INT('Mob (2)'!V509)</f>
        <v>0</v>
      </c>
      <c r="U509" s="94">
        <f>INT('Mob (2)'!AB509)</f>
        <v>0</v>
      </c>
      <c r="V509">
        <f>INT('Mob (2)'!W509)</f>
        <v>800211</v>
      </c>
      <c r="W509" s="94">
        <f>INT('Mob (2)'!X509)</f>
        <v>15</v>
      </c>
      <c r="X509" s="94">
        <f>INT('Mob (2)'!AD509)</f>
        <v>104</v>
      </c>
      <c r="Y509" s="94">
        <f>INT('Mob (2)'!AE509)</f>
        <v>2</v>
      </c>
      <c r="Z509" s="94">
        <f>INT('Mob (2)'!AF509)</f>
        <v>0</v>
      </c>
      <c r="AA509" s="94">
        <f>INT('Mob (2)'!AG509)</f>
        <v>20</v>
      </c>
    </row>
    <row r="510" spans="1:27" x14ac:dyDescent="0.3">
      <c r="A510">
        <f>INT('Mob (2)'!A510)</f>
        <v>20125</v>
      </c>
      <c r="B510">
        <f>INT('Mob (2)'!B510)</f>
        <v>700125</v>
      </c>
      <c r="C510">
        <f>INT('Mob (2)'!C510)</f>
        <v>3</v>
      </c>
      <c r="D510">
        <f>INT('Mob (2)'!D510)</f>
        <v>1</v>
      </c>
      <c r="E510">
        <f>INT('Mob (2)'!E510)</f>
        <v>1</v>
      </c>
      <c r="F510">
        <f>INT('Mob (2)'!F510)</f>
        <v>2</v>
      </c>
      <c r="G510">
        <f>INT('Mob (2)'!G510)</f>
        <v>0</v>
      </c>
      <c r="H510">
        <f>INT('Mob (2)'!H510)</f>
        <v>20</v>
      </c>
      <c r="I510">
        <f>INT('Mob (2)'!I510)</f>
        <v>10509</v>
      </c>
      <c r="J510">
        <f>INT('Mob (2)'!J510)</f>
        <v>10509</v>
      </c>
      <c r="K510">
        <f>INT('Mob (2)'!K510)</f>
        <v>10509</v>
      </c>
      <c r="L510">
        <f>INT('Mob (2)'!L510)</f>
        <v>0</v>
      </c>
      <c r="M510">
        <f>INT('Mob (2)'!M510)</f>
        <v>576</v>
      </c>
      <c r="N510">
        <f>INT('Mob (2)'!N510)</f>
        <v>576</v>
      </c>
      <c r="O510">
        <f>INT('Mob (2)'!O510)</f>
        <v>576</v>
      </c>
      <c r="P510">
        <f>INT('Mob (2)'!P510)</f>
        <v>0</v>
      </c>
      <c r="Q510">
        <f>INT('Mob (2)'!R510)</f>
        <v>79</v>
      </c>
      <c r="R510">
        <f>INT('Mob (2)'!S510)</f>
        <v>0</v>
      </c>
      <c r="S510">
        <f>INT('Mob (2)'!T510)</f>
        <v>39</v>
      </c>
      <c r="T510">
        <f>INT('Mob (2)'!V510)</f>
        <v>0</v>
      </c>
      <c r="U510" s="94">
        <f>INT('Mob (2)'!AB510)</f>
        <v>0</v>
      </c>
      <c r="V510">
        <f>INT('Mob (2)'!W510)</f>
        <v>800211</v>
      </c>
      <c r="W510" s="94">
        <f>INT('Mob (2)'!X510)</f>
        <v>15</v>
      </c>
      <c r="X510" s="94">
        <f>INT('Mob (2)'!AD510)</f>
        <v>140</v>
      </c>
      <c r="Y510" s="94">
        <f>INT('Mob (2)'!AE510)</f>
        <v>2</v>
      </c>
      <c r="Z510" s="94">
        <f>INT('Mob (2)'!AF510)</f>
        <v>1</v>
      </c>
      <c r="AA510" s="94">
        <f>INT('Mob (2)'!AG510)</f>
        <v>10</v>
      </c>
    </row>
    <row r="511" spans="1:27" x14ac:dyDescent="0.3">
      <c r="A511">
        <f>INT('Mob (2)'!A511)</f>
        <v>20126</v>
      </c>
      <c r="B511">
        <f>INT('Mob (2)'!B511)</f>
        <v>700126</v>
      </c>
      <c r="C511">
        <f>INT('Mob (2)'!C511)</f>
        <v>3</v>
      </c>
      <c r="D511">
        <f>INT('Mob (2)'!D511)</f>
        <v>1</v>
      </c>
      <c r="E511">
        <f>INT('Mob (2)'!E511)</f>
        <v>1</v>
      </c>
      <c r="F511">
        <f>INT('Mob (2)'!F511)</f>
        <v>1</v>
      </c>
      <c r="G511">
        <f>INT('Mob (2)'!G511)</f>
        <v>0</v>
      </c>
      <c r="H511">
        <f>INT('Mob (2)'!H511)</f>
        <v>5</v>
      </c>
      <c r="I511">
        <f>INT('Mob (2)'!I511)</f>
        <v>10733</v>
      </c>
      <c r="J511">
        <f>INT('Mob (2)'!J511)</f>
        <v>10733</v>
      </c>
      <c r="K511">
        <f>INT('Mob (2)'!K511)</f>
        <v>10733</v>
      </c>
      <c r="L511">
        <f>INT('Mob (2)'!L511)</f>
        <v>0</v>
      </c>
      <c r="M511">
        <f>INT('Mob (2)'!M511)</f>
        <v>579</v>
      </c>
      <c r="N511">
        <f>INT('Mob (2)'!N511)</f>
        <v>579</v>
      </c>
      <c r="O511">
        <f>INT('Mob (2)'!O511)</f>
        <v>579</v>
      </c>
      <c r="P511">
        <f>INT('Mob (2)'!P511)</f>
        <v>0</v>
      </c>
      <c r="Q511">
        <f>INT('Mob (2)'!R511)</f>
        <v>79</v>
      </c>
      <c r="R511">
        <f>INT('Mob (2)'!S511)</f>
        <v>0</v>
      </c>
      <c r="S511">
        <f>INT('Mob (2)'!T511)</f>
        <v>40</v>
      </c>
      <c r="T511">
        <f>INT('Mob (2)'!V511)</f>
        <v>0</v>
      </c>
      <c r="U511" s="94">
        <f>INT('Mob (2)'!AB511)</f>
        <v>0</v>
      </c>
      <c r="V511">
        <f>INT('Mob (2)'!W511)</f>
        <v>800001</v>
      </c>
      <c r="W511" s="94">
        <f>INT('Mob (2)'!X511)</f>
        <v>5</v>
      </c>
      <c r="X511" s="94">
        <f>INT('Mob (2)'!AD511)</f>
        <v>134</v>
      </c>
      <c r="Y511" s="94">
        <f>INT('Mob (2)'!AE511)</f>
        <v>1</v>
      </c>
      <c r="Z511" s="94">
        <f>INT('Mob (2)'!AF511)</f>
        <v>1</v>
      </c>
      <c r="AA511" s="94">
        <f>INT('Mob (2)'!AG511)</f>
        <v>90</v>
      </c>
    </row>
    <row r="512" spans="1:27" x14ac:dyDescent="0.3">
      <c r="A512">
        <f>INT('Mob (2)'!A512)</f>
        <v>20127</v>
      </c>
      <c r="B512">
        <f>INT('Mob (2)'!B512)</f>
        <v>700127</v>
      </c>
      <c r="C512">
        <f>INT('Mob (2)'!C512)</f>
        <v>3</v>
      </c>
      <c r="D512">
        <f>INT('Mob (2)'!D512)</f>
        <v>1</v>
      </c>
      <c r="E512">
        <f>INT('Mob (2)'!E512)</f>
        <v>1</v>
      </c>
      <c r="F512">
        <f>INT('Mob (2)'!F512)</f>
        <v>2</v>
      </c>
      <c r="G512">
        <f>INT('Mob (2)'!G512)</f>
        <v>0</v>
      </c>
      <c r="H512">
        <f>INT('Mob (2)'!H512)</f>
        <v>5</v>
      </c>
      <c r="I512">
        <f>INT('Mob (2)'!I512)</f>
        <v>10957</v>
      </c>
      <c r="J512">
        <f>INT('Mob (2)'!J512)</f>
        <v>10957</v>
      </c>
      <c r="K512">
        <f>INT('Mob (2)'!K512)</f>
        <v>10957</v>
      </c>
      <c r="L512">
        <f>INT('Mob (2)'!L512)</f>
        <v>0</v>
      </c>
      <c r="M512">
        <f>INT('Mob (2)'!M512)</f>
        <v>582</v>
      </c>
      <c r="N512">
        <f>INT('Mob (2)'!N512)</f>
        <v>582</v>
      </c>
      <c r="O512">
        <f>INT('Mob (2)'!O512)</f>
        <v>582</v>
      </c>
      <c r="P512">
        <f>INT('Mob (2)'!P512)</f>
        <v>0</v>
      </c>
      <c r="Q512">
        <f>INT('Mob (2)'!R512)</f>
        <v>79</v>
      </c>
      <c r="R512">
        <f>INT('Mob (2)'!S512)</f>
        <v>0</v>
      </c>
      <c r="S512">
        <f>INT('Mob (2)'!T512)</f>
        <v>41</v>
      </c>
      <c r="T512">
        <f>INT('Mob (2)'!V512)</f>
        <v>0</v>
      </c>
      <c r="U512" s="94">
        <f>INT('Mob (2)'!AB512)</f>
        <v>0</v>
      </c>
      <c r="V512">
        <f>INT('Mob (2)'!W512)</f>
        <v>800001</v>
      </c>
      <c r="W512" s="94">
        <f>INT('Mob (2)'!X512)</f>
        <v>5</v>
      </c>
      <c r="X512" s="94">
        <f>INT('Mob (2)'!AD512)</f>
        <v>122</v>
      </c>
      <c r="Y512" s="94">
        <f>INT('Mob (2)'!AE512)</f>
        <v>2</v>
      </c>
      <c r="Z512" s="94">
        <f>INT('Mob (2)'!AF512)</f>
        <v>0</v>
      </c>
      <c r="AA512" s="94">
        <f>INT('Mob (2)'!AG512)</f>
        <v>15</v>
      </c>
    </row>
    <row r="513" spans="1:27" x14ac:dyDescent="0.3">
      <c r="A513">
        <f>INT('Mob (2)'!A513)</f>
        <v>20128</v>
      </c>
      <c r="B513">
        <f>INT('Mob (2)'!B513)</f>
        <v>700128</v>
      </c>
      <c r="C513">
        <f>INT('Mob (2)'!C513)</f>
        <v>3</v>
      </c>
      <c r="D513">
        <f>INT('Mob (2)'!D513)</f>
        <v>1</v>
      </c>
      <c r="E513">
        <f>INT('Mob (2)'!E513)</f>
        <v>1</v>
      </c>
      <c r="F513">
        <f>INT('Mob (2)'!F513)</f>
        <v>2</v>
      </c>
      <c r="G513">
        <f>INT('Mob (2)'!G513)</f>
        <v>0</v>
      </c>
      <c r="H513">
        <f>INT('Mob (2)'!H513)</f>
        <v>5</v>
      </c>
      <c r="I513">
        <f>INT('Mob (2)'!I513)</f>
        <v>11069</v>
      </c>
      <c r="J513">
        <f>INT('Mob (2)'!J513)</f>
        <v>11069</v>
      </c>
      <c r="K513">
        <f>INT('Mob (2)'!K513)</f>
        <v>11069</v>
      </c>
      <c r="L513">
        <f>INT('Mob (2)'!L513)</f>
        <v>0</v>
      </c>
      <c r="M513">
        <f>INT('Mob (2)'!M513)</f>
        <v>854</v>
      </c>
      <c r="N513">
        <f>INT('Mob (2)'!N513)</f>
        <v>854</v>
      </c>
      <c r="O513">
        <f>INT('Mob (2)'!O513)</f>
        <v>854</v>
      </c>
      <c r="P513">
        <f>INT('Mob (2)'!P513)</f>
        <v>0</v>
      </c>
      <c r="Q513">
        <f>INT('Mob (2)'!R513)</f>
        <v>79</v>
      </c>
      <c r="R513">
        <f>INT('Mob (2)'!S513)</f>
        <v>0</v>
      </c>
      <c r="S513">
        <f>INT('Mob (2)'!T513)</f>
        <v>40</v>
      </c>
      <c r="T513">
        <f>INT('Mob (2)'!V513)</f>
        <v>0</v>
      </c>
      <c r="U513" s="94">
        <f>INT('Mob (2)'!AB513)</f>
        <v>0</v>
      </c>
      <c r="V513">
        <f>INT('Mob (2)'!W513)</f>
        <v>800011</v>
      </c>
      <c r="W513" s="94">
        <f>INT('Mob (2)'!X513)</f>
        <v>10</v>
      </c>
      <c r="X513" s="94">
        <f>INT('Mob (2)'!AD513)</f>
        <v>158</v>
      </c>
      <c r="Y513" s="94">
        <f>INT('Mob (2)'!AE513)</f>
        <v>2</v>
      </c>
      <c r="Z513" s="94">
        <f>INT('Mob (2)'!AF513)</f>
        <v>1</v>
      </c>
      <c r="AA513" s="94">
        <f>INT('Mob (2)'!AG513)</f>
        <v>77</v>
      </c>
    </row>
    <row r="514" spans="1:27" x14ac:dyDescent="0.3">
      <c r="A514">
        <f>INT('Mob (2)'!A514)</f>
        <v>20129</v>
      </c>
      <c r="B514">
        <f>INT('Mob (2)'!B514)</f>
        <v>700129</v>
      </c>
      <c r="C514">
        <f>INT('Mob (2)'!C514)</f>
        <v>3</v>
      </c>
      <c r="D514">
        <f>INT('Mob (2)'!D514)</f>
        <v>1</v>
      </c>
      <c r="E514">
        <f>INT('Mob (2)'!E514)</f>
        <v>1</v>
      </c>
      <c r="F514">
        <f>INT('Mob (2)'!F514)</f>
        <v>1</v>
      </c>
      <c r="G514">
        <f>INT('Mob (2)'!G514)</f>
        <v>0</v>
      </c>
      <c r="H514">
        <f>INT('Mob (2)'!H514)</f>
        <v>5</v>
      </c>
      <c r="I514">
        <f>INT('Mob (2)'!I514)</f>
        <v>11181</v>
      </c>
      <c r="J514">
        <f>INT('Mob (2)'!J514)</f>
        <v>11181</v>
      </c>
      <c r="K514">
        <f>INT('Mob (2)'!K514)</f>
        <v>11181</v>
      </c>
      <c r="L514">
        <f>INT('Mob (2)'!L514)</f>
        <v>0</v>
      </c>
      <c r="M514">
        <f>INT('Mob (2)'!M514)</f>
        <v>585</v>
      </c>
      <c r="N514">
        <f>INT('Mob (2)'!N514)</f>
        <v>585</v>
      </c>
      <c r="O514">
        <f>INT('Mob (2)'!O514)</f>
        <v>585</v>
      </c>
      <c r="P514">
        <f>INT('Mob (2)'!P514)</f>
        <v>0</v>
      </c>
      <c r="Q514">
        <f>INT('Mob (2)'!R514)</f>
        <v>79</v>
      </c>
      <c r="R514">
        <f>INT('Mob (2)'!S514)</f>
        <v>0</v>
      </c>
      <c r="S514">
        <f>INT('Mob (2)'!T514)</f>
        <v>42</v>
      </c>
      <c r="T514">
        <f>INT('Mob (2)'!V514)</f>
        <v>0</v>
      </c>
      <c r="U514" s="94">
        <f>INT('Mob (2)'!AB514)</f>
        <v>0</v>
      </c>
      <c r="V514">
        <f>INT('Mob (2)'!W514)</f>
        <v>800011</v>
      </c>
      <c r="W514" s="94">
        <f>INT('Mob (2)'!X514)</f>
        <v>10</v>
      </c>
      <c r="X514" s="94">
        <f>INT('Mob (2)'!AD514)</f>
        <v>116</v>
      </c>
      <c r="Y514" s="94">
        <f>INT('Mob (2)'!AE514)</f>
        <v>1</v>
      </c>
      <c r="Z514" s="94">
        <f>INT('Mob (2)'!AF514)</f>
        <v>0</v>
      </c>
      <c r="AA514" s="94">
        <f>INT('Mob (2)'!AG514)</f>
        <v>4</v>
      </c>
    </row>
    <row r="515" spans="1:27" x14ac:dyDescent="0.3">
      <c r="A515">
        <f>INT('Mob (2)'!A515)</f>
        <v>20130</v>
      </c>
      <c r="B515">
        <f>INT('Mob (2)'!B515)</f>
        <v>700130</v>
      </c>
      <c r="C515">
        <f>INT('Mob (2)'!C515)</f>
        <v>3</v>
      </c>
      <c r="D515">
        <f>INT('Mob (2)'!D515)</f>
        <v>1</v>
      </c>
      <c r="E515">
        <f>INT('Mob (2)'!E515)</f>
        <v>1</v>
      </c>
      <c r="F515">
        <f>INT('Mob (2)'!F515)</f>
        <v>2</v>
      </c>
      <c r="G515">
        <f>INT('Mob (2)'!G515)</f>
        <v>0</v>
      </c>
      <c r="H515">
        <f>INT('Mob (2)'!H515)</f>
        <v>40</v>
      </c>
      <c r="I515">
        <f>INT('Mob (2)'!I515)</f>
        <v>11405</v>
      </c>
      <c r="J515">
        <f>INT('Mob (2)'!J515)</f>
        <v>11405</v>
      </c>
      <c r="K515">
        <f>INT('Mob (2)'!K515)</f>
        <v>11405</v>
      </c>
      <c r="L515">
        <f>INT('Mob (2)'!L515)</f>
        <v>0</v>
      </c>
      <c r="M515">
        <f>INT('Mob (2)'!M515)</f>
        <v>589</v>
      </c>
      <c r="N515">
        <f>INT('Mob (2)'!N515)</f>
        <v>589</v>
      </c>
      <c r="O515">
        <f>INT('Mob (2)'!O515)</f>
        <v>589</v>
      </c>
      <c r="P515">
        <f>INT('Mob (2)'!P515)</f>
        <v>0</v>
      </c>
      <c r="Q515">
        <f>INT('Mob (2)'!R515)</f>
        <v>79</v>
      </c>
      <c r="R515">
        <f>INT('Mob (2)'!S515)</f>
        <v>0</v>
      </c>
      <c r="S515">
        <f>INT('Mob (2)'!T515)</f>
        <v>43</v>
      </c>
      <c r="T515">
        <f>INT('Mob (2)'!V515)</f>
        <v>0</v>
      </c>
      <c r="U515" s="94">
        <f>INT('Mob (2)'!AB515)</f>
        <v>0</v>
      </c>
      <c r="V515">
        <f>INT('Mob (2)'!W515)</f>
        <v>800031</v>
      </c>
      <c r="W515" s="94">
        <f>INT('Mob (2)'!X515)</f>
        <v>5</v>
      </c>
      <c r="X515" s="94">
        <f>INT('Mob (2)'!AD515)</f>
        <v>111</v>
      </c>
      <c r="Y515" s="94">
        <f>INT('Mob (2)'!AE515)</f>
        <v>2</v>
      </c>
      <c r="Z515" s="94">
        <f>INT('Mob (2)'!AF515)</f>
        <v>0</v>
      </c>
      <c r="AA515" s="94">
        <f>INT('Mob (2)'!AG515)</f>
        <v>42</v>
      </c>
    </row>
    <row r="516" spans="1:27" x14ac:dyDescent="0.3">
      <c r="A516">
        <f>INT('Mob (2)'!A516)</f>
        <v>20131</v>
      </c>
      <c r="B516">
        <f>INT('Mob (2)'!B516)</f>
        <v>700131</v>
      </c>
      <c r="C516">
        <f>INT('Mob (2)'!C516)</f>
        <v>3</v>
      </c>
      <c r="D516">
        <f>INT('Mob (2)'!D516)</f>
        <v>1</v>
      </c>
      <c r="E516">
        <f>INT('Mob (2)'!E516)</f>
        <v>1</v>
      </c>
      <c r="F516">
        <f>INT('Mob (2)'!F516)</f>
        <v>2</v>
      </c>
      <c r="G516">
        <f>INT('Mob (2)'!G516)</f>
        <v>0</v>
      </c>
      <c r="H516">
        <f>INT('Mob (2)'!H516)</f>
        <v>40</v>
      </c>
      <c r="I516">
        <f>INT('Mob (2)'!I516)</f>
        <v>11517</v>
      </c>
      <c r="J516">
        <f>INT('Mob (2)'!J516)</f>
        <v>11517</v>
      </c>
      <c r="K516">
        <f>INT('Mob (2)'!K516)</f>
        <v>11517</v>
      </c>
      <c r="L516">
        <f>INT('Mob (2)'!L516)</f>
        <v>0</v>
      </c>
      <c r="M516">
        <f>INT('Mob (2)'!M516)</f>
        <v>590</v>
      </c>
      <c r="N516">
        <f>INT('Mob (2)'!N516)</f>
        <v>590</v>
      </c>
      <c r="O516">
        <f>INT('Mob (2)'!O516)</f>
        <v>590</v>
      </c>
      <c r="P516">
        <f>INT('Mob (2)'!P516)</f>
        <v>0</v>
      </c>
      <c r="Q516">
        <f>INT('Mob (2)'!R516)</f>
        <v>79</v>
      </c>
      <c r="R516">
        <f>INT('Mob (2)'!S516)</f>
        <v>0</v>
      </c>
      <c r="S516">
        <f>INT('Mob (2)'!T516)</f>
        <v>43</v>
      </c>
      <c r="T516">
        <f>INT('Mob (2)'!V516)</f>
        <v>0</v>
      </c>
      <c r="U516" s="94">
        <f>INT('Mob (2)'!AB516)</f>
        <v>0</v>
      </c>
      <c r="V516">
        <f>INT('Mob (2)'!W516)</f>
        <v>800031</v>
      </c>
      <c r="W516" s="94">
        <f>INT('Mob (2)'!X516)</f>
        <v>5</v>
      </c>
      <c r="X516" s="94">
        <f>INT('Mob (2)'!AD516)</f>
        <v>111</v>
      </c>
      <c r="Y516" s="94">
        <f>INT('Mob (2)'!AE516)</f>
        <v>2</v>
      </c>
      <c r="Z516" s="94">
        <f>INT('Mob (2)'!AF516)</f>
        <v>1</v>
      </c>
      <c r="AA516" s="94">
        <f>INT('Mob (2)'!AG516)</f>
        <v>26</v>
      </c>
    </row>
    <row r="517" spans="1:27" x14ac:dyDescent="0.3">
      <c r="A517">
        <f>INT('Mob (2)'!A517)</f>
        <v>20132</v>
      </c>
      <c r="B517">
        <f>INT('Mob (2)'!B517)</f>
        <v>700132</v>
      </c>
      <c r="C517">
        <f>INT('Mob (2)'!C517)</f>
        <v>3</v>
      </c>
      <c r="D517">
        <f>INT('Mob (2)'!D517)</f>
        <v>1</v>
      </c>
      <c r="E517">
        <f>INT('Mob (2)'!E517)</f>
        <v>1</v>
      </c>
      <c r="F517">
        <f>INT('Mob (2)'!F517)</f>
        <v>1</v>
      </c>
      <c r="G517">
        <f>INT('Mob (2)'!G517)</f>
        <v>0</v>
      </c>
      <c r="H517">
        <f>INT('Mob (2)'!H517)</f>
        <v>15</v>
      </c>
      <c r="I517">
        <f>INT('Mob (2)'!I517)</f>
        <v>11629</v>
      </c>
      <c r="J517">
        <f>INT('Mob (2)'!J517)</f>
        <v>11629</v>
      </c>
      <c r="K517">
        <f>INT('Mob (2)'!K517)</f>
        <v>11629</v>
      </c>
      <c r="L517">
        <f>INT('Mob (2)'!L517)</f>
        <v>0</v>
      </c>
      <c r="M517">
        <f>INT('Mob (2)'!M517)</f>
        <v>592</v>
      </c>
      <c r="N517">
        <f>INT('Mob (2)'!N517)</f>
        <v>592</v>
      </c>
      <c r="O517">
        <f>INT('Mob (2)'!O517)</f>
        <v>592</v>
      </c>
      <c r="P517">
        <f>INT('Mob (2)'!P517)</f>
        <v>0</v>
      </c>
      <c r="Q517">
        <f>INT('Mob (2)'!R517)</f>
        <v>79</v>
      </c>
      <c r="R517">
        <f>INT('Mob (2)'!S517)</f>
        <v>0</v>
      </c>
      <c r="S517">
        <f>INT('Mob (2)'!T517)</f>
        <v>44</v>
      </c>
      <c r="T517">
        <f>INT('Mob (2)'!V517)</f>
        <v>0</v>
      </c>
      <c r="U517" s="94">
        <f>INT('Mob (2)'!AB517)</f>
        <v>0</v>
      </c>
      <c r="V517">
        <f>INT('Mob (2)'!W517)</f>
        <v>800201</v>
      </c>
      <c r="W517" s="94">
        <f>INT('Mob (2)'!X517)</f>
        <v>15</v>
      </c>
      <c r="X517" s="94">
        <f>INT('Mob (2)'!AD517)</f>
        <v>150</v>
      </c>
      <c r="Y517" s="94">
        <f>INT('Mob (2)'!AE517)</f>
        <v>1</v>
      </c>
      <c r="Z517" s="94">
        <f>INT('Mob (2)'!AF517)</f>
        <v>1</v>
      </c>
      <c r="AA517" s="94">
        <f>INT('Mob (2)'!AG517)</f>
        <v>32</v>
      </c>
    </row>
    <row r="518" spans="1:27" x14ac:dyDescent="0.3">
      <c r="A518">
        <f>INT('Mob (2)'!A518)</f>
        <v>20133</v>
      </c>
      <c r="B518">
        <f>INT('Mob (2)'!B518)</f>
        <v>700133</v>
      </c>
      <c r="C518">
        <f>INT('Mob (2)'!C518)</f>
        <v>3</v>
      </c>
      <c r="D518">
        <f>INT('Mob (2)'!D518)</f>
        <v>1</v>
      </c>
      <c r="E518">
        <f>INT('Mob (2)'!E518)</f>
        <v>1</v>
      </c>
      <c r="F518">
        <f>INT('Mob (2)'!F518)</f>
        <v>2</v>
      </c>
      <c r="G518">
        <f>INT('Mob (2)'!G518)</f>
        <v>0</v>
      </c>
      <c r="H518">
        <f>INT('Mob (2)'!H518)</f>
        <v>15</v>
      </c>
      <c r="I518">
        <f>INT('Mob (2)'!I518)</f>
        <v>11853</v>
      </c>
      <c r="J518">
        <f>INT('Mob (2)'!J518)</f>
        <v>11853</v>
      </c>
      <c r="K518">
        <f>INT('Mob (2)'!K518)</f>
        <v>11853</v>
      </c>
      <c r="L518">
        <f>INT('Mob (2)'!L518)</f>
        <v>0</v>
      </c>
      <c r="M518">
        <f>INT('Mob (2)'!M518)</f>
        <v>595</v>
      </c>
      <c r="N518">
        <f>INT('Mob (2)'!N518)</f>
        <v>595</v>
      </c>
      <c r="O518">
        <f>INT('Mob (2)'!O518)</f>
        <v>595</v>
      </c>
      <c r="P518">
        <f>INT('Mob (2)'!P518)</f>
        <v>0</v>
      </c>
      <c r="Q518">
        <f>INT('Mob (2)'!R518)</f>
        <v>79</v>
      </c>
      <c r="R518">
        <f>INT('Mob (2)'!S518)</f>
        <v>0</v>
      </c>
      <c r="S518">
        <f>INT('Mob (2)'!T518)</f>
        <v>44</v>
      </c>
      <c r="T518">
        <f>INT('Mob (2)'!V518)</f>
        <v>0</v>
      </c>
      <c r="U518" s="94">
        <f>INT('Mob (2)'!AB518)</f>
        <v>0</v>
      </c>
      <c r="V518">
        <f>INT('Mob (2)'!W518)</f>
        <v>800201</v>
      </c>
      <c r="W518" s="94">
        <f>INT('Mob (2)'!X518)</f>
        <v>15</v>
      </c>
      <c r="X518" s="94">
        <f>INT('Mob (2)'!AD518)</f>
        <v>160</v>
      </c>
      <c r="Y518" s="94">
        <f>INT('Mob (2)'!AE518)</f>
        <v>2</v>
      </c>
      <c r="Z518" s="94">
        <f>INT('Mob (2)'!AF518)</f>
        <v>0</v>
      </c>
      <c r="AA518" s="94">
        <f>INT('Mob (2)'!AG518)</f>
        <v>22</v>
      </c>
    </row>
    <row r="519" spans="1:27" x14ac:dyDescent="0.3">
      <c r="A519">
        <f>INT('Mob (2)'!A519)</f>
        <v>20134</v>
      </c>
      <c r="B519">
        <f>INT('Mob (2)'!B519)</f>
        <v>700134</v>
      </c>
      <c r="C519">
        <f>INT('Mob (2)'!C519)</f>
        <v>3</v>
      </c>
      <c r="D519">
        <f>INT('Mob (2)'!D519)</f>
        <v>1</v>
      </c>
      <c r="E519">
        <f>INT('Mob (2)'!E519)</f>
        <v>1</v>
      </c>
      <c r="F519">
        <f>INT('Mob (2)'!F519)</f>
        <v>2</v>
      </c>
      <c r="G519">
        <f>INT('Mob (2)'!G519)</f>
        <v>0</v>
      </c>
      <c r="H519">
        <f>INT('Mob (2)'!H519)</f>
        <v>15</v>
      </c>
      <c r="I519">
        <f>INT('Mob (2)'!I519)</f>
        <v>11965</v>
      </c>
      <c r="J519">
        <f>INT('Mob (2)'!J519)</f>
        <v>11965</v>
      </c>
      <c r="K519">
        <f>INT('Mob (2)'!K519)</f>
        <v>11965</v>
      </c>
      <c r="L519">
        <f>INT('Mob (2)'!L519)</f>
        <v>0</v>
      </c>
      <c r="M519">
        <f>INT('Mob (2)'!M519)</f>
        <v>597</v>
      </c>
      <c r="N519">
        <f>INT('Mob (2)'!N519)</f>
        <v>597</v>
      </c>
      <c r="O519">
        <f>INT('Mob (2)'!O519)</f>
        <v>597</v>
      </c>
      <c r="P519">
        <f>INT('Mob (2)'!P519)</f>
        <v>0</v>
      </c>
      <c r="Q519">
        <f>INT('Mob (2)'!R519)</f>
        <v>79</v>
      </c>
      <c r="R519">
        <f>INT('Mob (2)'!S519)</f>
        <v>0</v>
      </c>
      <c r="S519">
        <f>INT('Mob (2)'!T519)</f>
        <v>45</v>
      </c>
      <c r="T519">
        <f>INT('Mob (2)'!V519)</f>
        <v>0</v>
      </c>
      <c r="U519" s="94">
        <f>INT('Mob (2)'!AB519)</f>
        <v>0</v>
      </c>
      <c r="V519">
        <f>INT('Mob (2)'!W519)</f>
        <v>800193</v>
      </c>
      <c r="W519" s="94">
        <f>INT('Mob (2)'!X519)</f>
        <v>50</v>
      </c>
      <c r="X519" s="94">
        <f>INT('Mob (2)'!AD519)</f>
        <v>146</v>
      </c>
      <c r="Y519" s="94">
        <f>INT('Mob (2)'!AE519)</f>
        <v>2</v>
      </c>
      <c r="Z519" s="94">
        <f>INT('Mob (2)'!AF519)</f>
        <v>1</v>
      </c>
      <c r="AA519" s="94">
        <f>INT('Mob (2)'!AG519)</f>
        <v>20</v>
      </c>
    </row>
    <row r="520" spans="1:27" x14ac:dyDescent="0.3">
      <c r="A520">
        <f>INT('Mob (2)'!A520)</f>
        <v>20135</v>
      </c>
      <c r="B520">
        <f>INT('Mob (2)'!B520)</f>
        <v>700135</v>
      </c>
      <c r="C520">
        <f>INT('Mob (2)'!C520)</f>
        <v>3</v>
      </c>
      <c r="D520">
        <f>INT('Mob (2)'!D520)</f>
        <v>1</v>
      </c>
      <c r="E520">
        <f>INT('Mob (2)'!E520)</f>
        <v>1</v>
      </c>
      <c r="F520">
        <f>INT('Mob (2)'!F520)</f>
        <v>1</v>
      </c>
      <c r="G520">
        <f>INT('Mob (2)'!G520)</f>
        <v>0</v>
      </c>
      <c r="H520">
        <f>INT('Mob (2)'!H520)</f>
        <v>15</v>
      </c>
      <c r="I520">
        <f>INT('Mob (2)'!I520)</f>
        <v>12077</v>
      </c>
      <c r="J520">
        <f>INT('Mob (2)'!J520)</f>
        <v>12077</v>
      </c>
      <c r="K520">
        <f>INT('Mob (2)'!K520)</f>
        <v>12077</v>
      </c>
      <c r="L520">
        <f>INT('Mob (2)'!L520)</f>
        <v>0</v>
      </c>
      <c r="M520">
        <f>INT('Mob (2)'!M520)</f>
        <v>599</v>
      </c>
      <c r="N520">
        <f>INT('Mob (2)'!N520)</f>
        <v>599</v>
      </c>
      <c r="O520">
        <f>INT('Mob (2)'!O520)</f>
        <v>599</v>
      </c>
      <c r="P520">
        <f>INT('Mob (2)'!P520)</f>
        <v>0</v>
      </c>
      <c r="Q520">
        <f>INT('Mob (2)'!R520)</f>
        <v>79</v>
      </c>
      <c r="R520">
        <f>INT('Mob (2)'!S520)</f>
        <v>0</v>
      </c>
      <c r="S520">
        <f>INT('Mob (2)'!T520)</f>
        <v>45</v>
      </c>
      <c r="T520">
        <f>INT('Mob (2)'!V520)</f>
        <v>0</v>
      </c>
      <c r="U520" s="94">
        <f>INT('Mob (2)'!AB520)</f>
        <v>0</v>
      </c>
      <c r="V520">
        <f>INT('Mob (2)'!W520)</f>
        <v>800193</v>
      </c>
      <c r="W520" s="94">
        <f>INT('Mob (2)'!X520)</f>
        <v>50</v>
      </c>
      <c r="X520" s="94">
        <f>INT('Mob (2)'!AD520)</f>
        <v>111</v>
      </c>
      <c r="Y520" s="94">
        <f>INT('Mob (2)'!AE520)</f>
        <v>1</v>
      </c>
      <c r="Z520" s="94">
        <f>INT('Mob (2)'!AF520)</f>
        <v>2</v>
      </c>
      <c r="AA520" s="94">
        <f>INT('Mob (2)'!AG520)</f>
        <v>93</v>
      </c>
    </row>
    <row r="521" spans="1:27" x14ac:dyDescent="0.3">
      <c r="A521">
        <f>INT('Mob (2)'!A521)</f>
        <v>20136</v>
      </c>
      <c r="B521">
        <f>INT('Mob (2)'!B521)</f>
        <v>700136</v>
      </c>
      <c r="C521">
        <f>INT('Mob (2)'!C521)</f>
        <v>3</v>
      </c>
      <c r="D521">
        <f>INT('Mob (2)'!D521)</f>
        <v>1</v>
      </c>
      <c r="E521">
        <f>INT('Mob (2)'!E521)</f>
        <v>1</v>
      </c>
      <c r="F521">
        <f>INT('Mob (2)'!F521)</f>
        <v>1</v>
      </c>
      <c r="G521">
        <f>INT('Mob (2)'!G521)</f>
        <v>1</v>
      </c>
      <c r="H521">
        <f>INT('Mob (2)'!H521)</f>
        <v>0</v>
      </c>
      <c r="I521">
        <f>INT('Mob (2)'!I521)</f>
        <v>12189</v>
      </c>
      <c r="J521">
        <f>INT('Mob (2)'!J521)</f>
        <v>12189</v>
      </c>
      <c r="K521">
        <f>INT('Mob (2)'!K521)</f>
        <v>12189</v>
      </c>
      <c r="L521">
        <f>INT('Mob (2)'!L521)</f>
        <v>0</v>
      </c>
      <c r="M521">
        <f>INT('Mob (2)'!M521)</f>
        <v>600</v>
      </c>
      <c r="N521">
        <f>INT('Mob (2)'!N521)</f>
        <v>600</v>
      </c>
      <c r="O521">
        <f>INT('Mob (2)'!O521)</f>
        <v>600</v>
      </c>
      <c r="P521">
        <f>INT('Mob (2)'!P521)</f>
        <v>0</v>
      </c>
      <c r="Q521">
        <f>INT('Mob (2)'!R521)</f>
        <v>79</v>
      </c>
      <c r="R521">
        <f>INT('Mob (2)'!S521)</f>
        <v>0</v>
      </c>
      <c r="S521">
        <f>INT('Mob (2)'!T521)</f>
        <v>46</v>
      </c>
      <c r="T521">
        <f>INT('Mob (2)'!V521)</f>
        <v>0</v>
      </c>
      <c r="U521" s="94">
        <f>INT('Mob (2)'!AB521)</f>
        <v>0</v>
      </c>
      <c r="V521">
        <f>INT('Mob (2)'!W521)</f>
        <v>800221</v>
      </c>
      <c r="W521" s="94">
        <f>INT('Mob (2)'!X521)</f>
        <v>50</v>
      </c>
      <c r="X521" s="94">
        <f>INT('Mob (2)'!AD521)</f>
        <v>150</v>
      </c>
      <c r="Y521" s="94">
        <f>INT('Mob (2)'!AE521)</f>
        <v>7</v>
      </c>
      <c r="Z521" s="94">
        <f>INT('Mob (2)'!AF521)</f>
        <v>0</v>
      </c>
      <c r="AA521" s="94">
        <f>INT('Mob (2)'!AG521)</f>
        <v>99</v>
      </c>
    </row>
    <row r="522" spans="1:27" x14ac:dyDescent="0.3">
      <c r="A522">
        <f>INT('Mob (2)'!A522)</f>
        <v>20137</v>
      </c>
      <c r="B522">
        <f>INT('Mob (2)'!B522)</f>
        <v>700137</v>
      </c>
      <c r="C522">
        <f>INT('Mob (2)'!C522)</f>
        <v>3</v>
      </c>
      <c r="D522">
        <f>INT('Mob (2)'!D522)</f>
        <v>1</v>
      </c>
      <c r="E522">
        <f>INT('Mob (2)'!E522)</f>
        <v>1</v>
      </c>
      <c r="F522">
        <f>INT('Mob (2)'!F522)</f>
        <v>1</v>
      </c>
      <c r="G522">
        <f>INT('Mob (2)'!G522)</f>
        <v>1</v>
      </c>
      <c r="H522">
        <f>INT('Mob (2)'!H522)</f>
        <v>0</v>
      </c>
      <c r="I522">
        <f>INT('Mob (2)'!I522)</f>
        <v>12301</v>
      </c>
      <c r="J522">
        <f>INT('Mob (2)'!J522)</f>
        <v>12301</v>
      </c>
      <c r="K522">
        <f>INT('Mob (2)'!K522)</f>
        <v>12301</v>
      </c>
      <c r="L522">
        <f>INT('Mob (2)'!L522)</f>
        <v>0</v>
      </c>
      <c r="M522">
        <f>INT('Mob (2)'!M522)</f>
        <v>602</v>
      </c>
      <c r="N522">
        <f>INT('Mob (2)'!N522)</f>
        <v>602</v>
      </c>
      <c r="O522">
        <f>INT('Mob (2)'!O522)</f>
        <v>602</v>
      </c>
      <c r="P522">
        <f>INT('Mob (2)'!P522)</f>
        <v>0</v>
      </c>
      <c r="Q522">
        <f>INT('Mob (2)'!R522)</f>
        <v>79</v>
      </c>
      <c r="R522">
        <f>INT('Mob (2)'!S522)</f>
        <v>0</v>
      </c>
      <c r="S522">
        <f>INT('Mob (2)'!T522)</f>
        <v>46</v>
      </c>
      <c r="T522">
        <f>INT('Mob (2)'!V522)</f>
        <v>0</v>
      </c>
      <c r="U522" s="94">
        <f>INT('Mob (2)'!AB522)</f>
        <v>0</v>
      </c>
      <c r="V522">
        <f>INT('Mob (2)'!W522)</f>
        <v>800221</v>
      </c>
      <c r="W522" s="94">
        <f>INT('Mob (2)'!X522)</f>
        <v>50</v>
      </c>
      <c r="X522" s="94">
        <f>INT('Mob (2)'!AD522)</f>
        <v>149</v>
      </c>
      <c r="Y522" s="94">
        <f>INT('Mob (2)'!AE522)</f>
        <v>7</v>
      </c>
      <c r="Z522" s="94">
        <f>INT('Mob (2)'!AF522)</f>
        <v>0</v>
      </c>
      <c r="AA522" s="94">
        <f>INT('Mob (2)'!AG522)</f>
        <v>29</v>
      </c>
    </row>
    <row r="523" spans="1:27" x14ac:dyDescent="0.3">
      <c r="A523">
        <f>INT('Mob (2)'!A523)</f>
        <v>20201</v>
      </c>
      <c r="B523">
        <f>INT('Mob (2)'!B523)</f>
        <v>700201</v>
      </c>
      <c r="C523">
        <f>INT('Mob (2)'!C523)</f>
        <v>3</v>
      </c>
      <c r="D523">
        <f>INT('Mob (2)'!D523)</f>
        <v>1</v>
      </c>
      <c r="E523">
        <f>INT('Mob (2)'!E523)</f>
        <v>1</v>
      </c>
      <c r="F523">
        <f>INT('Mob (2)'!F523)</f>
        <v>1</v>
      </c>
      <c r="G523">
        <f>INT('Mob (2)'!G523)</f>
        <v>1</v>
      </c>
      <c r="H523">
        <f>INT('Mob (2)'!H523)</f>
        <v>0</v>
      </c>
      <c r="I523">
        <f>INT('Mob (2)'!I523)</f>
        <v>12413</v>
      </c>
      <c r="J523">
        <f>INT('Mob (2)'!J523)</f>
        <v>12413</v>
      </c>
      <c r="K523">
        <f>INT('Mob (2)'!K523)</f>
        <v>12413</v>
      </c>
      <c r="L523">
        <f>INT('Mob (2)'!L523)</f>
        <v>0</v>
      </c>
      <c r="M523">
        <f>INT('Mob (2)'!M523)</f>
        <v>604</v>
      </c>
      <c r="N523">
        <f>INT('Mob (2)'!N523)</f>
        <v>604</v>
      </c>
      <c r="O523">
        <f>INT('Mob (2)'!O523)</f>
        <v>604</v>
      </c>
      <c r="P523">
        <f>INT('Mob (2)'!P523)</f>
        <v>0</v>
      </c>
      <c r="Q523">
        <f>INT('Mob (2)'!R523)</f>
        <v>81</v>
      </c>
      <c r="R523">
        <f>INT('Mob (2)'!S523)</f>
        <v>0</v>
      </c>
      <c r="S523">
        <f>INT('Mob (2)'!T523)</f>
        <v>47</v>
      </c>
      <c r="T523">
        <f>INT('Mob (2)'!V523)</f>
        <v>0</v>
      </c>
      <c r="U523" s="94">
        <f>INT('Mob (2)'!AB523)</f>
        <v>0</v>
      </c>
      <c r="V523">
        <f>INT('Mob (2)'!W523)</f>
        <v>800183</v>
      </c>
      <c r="W523" s="94">
        <f>INT('Mob (2)'!X523)</f>
        <v>100</v>
      </c>
      <c r="X523" s="94">
        <f>INT('Mob (2)'!AD523)</f>
        <v>113</v>
      </c>
      <c r="Y523" s="94">
        <f>INT('Mob (2)'!AE523)</f>
        <v>7</v>
      </c>
      <c r="Z523" s="94">
        <f>INT('Mob (2)'!AF523)</f>
        <v>1</v>
      </c>
      <c r="AA523" s="94">
        <f>INT('Mob (2)'!AG523)</f>
        <v>89</v>
      </c>
    </row>
    <row r="524" spans="1:27" x14ac:dyDescent="0.3">
      <c r="A524">
        <f>INT('Mob (2)'!A524)</f>
        <v>20202</v>
      </c>
      <c r="B524">
        <f>INT('Mob (2)'!B524)</f>
        <v>700202</v>
      </c>
      <c r="C524">
        <f>INT('Mob (2)'!C524)</f>
        <v>3</v>
      </c>
      <c r="D524">
        <f>INT('Mob (2)'!D524)</f>
        <v>1</v>
      </c>
      <c r="E524">
        <f>INT('Mob (2)'!E524)</f>
        <v>1</v>
      </c>
      <c r="F524">
        <f>INT('Mob (2)'!F524)</f>
        <v>1</v>
      </c>
      <c r="G524">
        <f>INT('Mob (2)'!G524)</f>
        <v>0</v>
      </c>
      <c r="H524">
        <f>INT('Mob (2)'!H524)</f>
        <v>15</v>
      </c>
      <c r="I524">
        <f>INT('Mob (2)'!I524)</f>
        <v>12637</v>
      </c>
      <c r="J524">
        <f>INT('Mob (2)'!J524)</f>
        <v>12637</v>
      </c>
      <c r="K524">
        <f>INT('Mob (2)'!K524)</f>
        <v>12637</v>
      </c>
      <c r="L524">
        <f>INT('Mob (2)'!L524)</f>
        <v>0</v>
      </c>
      <c r="M524">
        <f>INT('Mob (2)'!M524)</f>
        <v>607</v>
      </c>
      <c r="N524">
        <f>INT('Mob (2)'!N524)</f>
        <v>607</v>
      </c>
      <c r="O524">
        <f>INT('Mob (2)'!O524)</f>
        <v>607</v>
      </c>
      <c r="P524">
        <f>INT('Mob (2)'!P524)</f>
        <v>0</v>
      </c>
      <c r="Q524">
        <f>INT('Mob (2)'!R524)</f>
        <v>81</v>
      </c>
      <c r="R524">
        <f>INT('Mob (2)'!S524)</f>
        <v>0</v>
      </c>
      <c r="S524">
        <f>INT('Mob (2)'!T524)</f>
        <v>47</v>
      </c>
      <c r="T524">
        <f>INT('Mob (2)'!V524)</f>
        <v>0</v>
      </c>
      <c r="U524" s="94">
        <f>INT('Mob (2)'!AB524)</f>
        <v>0</v>
      </c>
      <c r="V524">
        <f>INT('Mob (2)'!W524)</f>
        <v>800101</v>
      </c>
      <c r="W524" s="94">
        <f>INT('Mob (2)'!X524)</f>
        <v>15</v>
      </c>
      <c r="X524" s="94">
        <f>INT('Mob (2)'!AD524)</f>
        <v>125</v>
      </c>
      <c r="Y524" s="94">
        <f>INT('Mob (2)'!AE524)</f>
        <v>1</v>
      </c>
      <c r="Z524" s="94">
        <f>INT('Mob (2)'!AF524)</f>
        <v>1</v>
      </c>
      <c r="AA524" s="94">
        <f>INT('Mob (2)'!AG524)</f>
        <v>78</v>
      </c>
    </row>
    <row r="525" spans="1:27" x14ac:dyDescent="0.3">
      <c r="A525">
        <f>INT('Mob (2)'!A525)</f>
        <v>20203</v>
      </c>
      <c r="B525">
        <f>INT('Mob (2)'!B525)</f>
        <v>700203</v>
      </c>
      <c r="C525">
        <f>INT('Mob (2)'!C525)</f>
        <v>3</v>
      </c>
      <c r="D525">
        <f>INT('Mob (2)'!D525)</f>
        <v>1</v>
      </c>
      <c r="E525">
        <f>INT('Mob (2)'!E525)</f>
        <v>1</v>
      </c>
      <c r="F525">
        <f>INT('Mob (2)'!F525)</f>
        <v>2</v>
      </c>
      <c r="G525">
        <f>INT('Mob (2)'!G525)</f>
        <v>0</v>
      </c>
      <c r="H525">
        <f>INT('Mob (2)'!H525)</f>
        <v>15</v>
      </c>
      <c r="I525">
        <f>INT('Mob (2)'!I525)</f>
        <v>12861</v>
      </c>
      <c r="J525">
        <f>INT('Mob (2)'!J525)</f>
        <v>12861</v>
      </c>
      <c r="K525">
        <f>INT('Mob (2)'!K525)</f>
        <v>12861</v>
      </c>
      <c r="L525">
        <f>INT('Mob (2)'!L525)</f>
        <v>0</v>
      </c>
      <c r="M525">
        <f>INT('Mob (2)'!M525)</f>
        <v>610</v>
      </c>
      <c r="N525">
        <f>INT('Mob (2)'!N525)</f>
        <v>610</v>
      </c>
      <c r="O525">
        <f>INT('Mob (2)'!O525)</f>
        <v>610</v>
      </c>
      <c r="P525">
        <f>INT('Mob (2)'!P525)</f>
        <v>0</v>
      </c>
      <c r="Q525">
        <f>INT('Mob (2)'!R525)</f>
        <v>81</v>
      </c>
      <c r="R525">
        <f>INT('Mob (2)'!S525)</f>
        <v>0</v>
      </c>
      <c r="S525">
        <f>INT('Mob (2)'!T525)</f>
        <v>48</v>
      </c>
      <c r="T525">
        <f>INT('Mob (2)'!V525)</f>
        <v>0</v>
      </c>
      <c r="U525" s="94">
        <f>INT('Mob (2)'!AB525)</f>
        <v>0</v>
      </c>
      <c r="V525">
        <f>INT('Mob (2)'!W525)</f>
        <v>800101</v>
      </c>
      <c r="W525" s="94">
        <f>INT('Mob (2)'!X525)</f>
        <v>15</v>
      </c>
      <c r="X525" s="94">
        <f>INT('Mob (2)'!AD525)</f>
        <v>141</v>
      </c>
      <c r="Y525" s="94">
        <f>INT('Mob (2)'!AE525)</f>
        <v>2</v>
      </c>
      <c r="Z525" s="94">
        <f>INT('Mob (2)'!AF525)</f>
        <v>0</v>
      </c>
      <c r="AA525" s="94">
        <f>INT('Mob (2)'!AG525)</f>
        <v>87</v>
      </c>
    </row>
    <row r="526" spans="1:27" x14ac:dyDescent="0.3">
      <c r="A526">
        <f>INT('Mob (2)'!A526)</f>
        <v>20204</v>
      </c>
      <c r="B526">
        <f>INT('Mob (2)'!B526)</f>
        <v>700204</v>
      </c>
      <c r="C526">
        <f>INT('Mob (2)'!C526)</f>
        <v>3</v>
      </c>
      <c r="D526">
        <f>INT('Mob (2)'!D526)</f>
        <v>1</v>
      </c>
      <c r="E526">
        <f>INT('Mob (2)'!E526)</f>
        <v>1</v>
      </c>
      <c r="F526">
        <f>INT('Mob (2)'!F526)</f>
        <v>2</v>
      </c>
      <c r="G526">
        <f>INT('Mob (2)'!G526)</f>
        <v>0</v>
      </c>
      <c r="H526">
        <f>INT('Mob (2)'!H526)</f>
        <v>15</v>
      </c>
      <c r="I526">
        <f>INT('Mob (2)'!I526)</f>
        <v>12973</v>
      </c>
      <c r="J526">
        <f>INT('Mob (2)'!J526)</f>
        <v>12973</v>
      </c>
      <c r="K526">
        <f>INT('Mob (2)'!K526)</f>
        <v>12973</v>
      </c>
      <c r="L526">
        <f>INT('Mob (2)'!L526)</f>
        <v>0</v>
      </c>
      <c r="M526">
        <f>INT('Mob (2)'!M526)</f>
        <v>612</v>
      </c>
      <c r="N526">
        <f>INT('Mob (2)'!N526)</f>
        <v>612</v>
      </c>
      <c r="O526">
        <f>INT('Mob (2)'!O526)</f>
        <v>612</v>
      </c>
      <c r="P526">
        <f>INT('Mob (2)'!P526)</f>
        <v>0</v>
      </c>
      <c r="Q526">
        <f>INT('Mob (2)'!R526)</f>
        <v>81</v>
      </c>
      <c r="R526">
        <f>INT('Mob (2)'!S526)</f>
        <v>0</v>
      </c>
      <c r="S526">
        <f>INT('Mob (2)'!T526)</f>
        <v>49</v>
      </c>
      <c r="T526">
        <f>INT('Mob (2)'!V526)</f>
        <v>0</v>
      </c>
      <c r="U526" s="94">
        <f>INT('Mob (2)'!AB526)</f>
        <v>0</v>
      </c>
      <c r="V526">
        <f>INT('Mob (2)'!W526)</f>
        <v>800101</v>
      </c>
      <c r="W526" s="94">
        <f>INT('Mob (2)'!X526)</f>
        <v>15</v>
      </c>
      <c r="X526" s="94">
        <f>INT('Mob (2)'!AD526)</f>
        <v>152</v>
      </c>
      <c r="Y526" s="94">
        <f>INT('Mob (2)'!AE526)</f>
        <v>2</v>
      </c>
      <c r="Z526" s="94">
        <f>INT('Mob (2)'!AF526)</f>
        <v>1</v>
      </c>
      <c r="AA526" s="94">
        <f>INT('Mob (2)'!AG526)</f>
        <v>77</v>
      </c>
    </row>
    <row r="527" spans="1:27" x14ac:dyDescent="0.3">
      <c r="A527">
        <f>INT('Mob (2)'!A527)</f>
        <v>20205</v>
      </c>
      <c r="B527">
        <f>INT('Mob (2)'!B527)</f>
        <v>700205</v>
      </c>
      <c r="C527">
        <f>INT('Mob (2)'!C527)</f>
        <v>3</v>
      </c>
      <c r="D527">
        <f>INT('Mob (2)'!D527)</f>
        <v>1</v>
      </c>
      <c r="E527">
        <f>INT('Mob (2)'!E527)</f>
        <v>1</v>
      </c>
      <c r="F527">
        <f>INT('Mob (2)'!F527)</f>
        <v>1</v>
      </c>
      <c r="G527">
        <f>INT('Mob (2)'!G527)</f>
        <v>0</v>
      </c>
      <c r="H527">
        <f>INT('Mob (2)'!H527)</f>
        <v>15</v>
      </c>
      <c r="I527">
        <f>INT('Mob (2)'!I527)</f>
        <v>13197</v>
      </c>
      <c r="J527">
        <f>INT('Mob (2)'!J527)</f>
        <v>13197</v>
      </c>
      <c r="K527">
        <f>INT('Mob (2)'!K527)</f>
        <v>13197</v>
      </c>
      <c r="L527">
        <f>INT('Mob (2)'!L527)</f>
        <v>0</v>
      </c>
      <c r="M527">
        <f>INT('Mob (2)'!M527)</f>
        <v>615</v>
      </c>
      <c r="N527">
        <f>INT('Mob (2)'!N527)</f>
        <v>615</v>
      </c>
      <c r="O527">
        <f>INT('Mob (2)'!O527)</f>
        <v>615</v>
      </c>
      <c r="P527">
        <f>INT('Mob (2)'!P527)</f>
        <v>0</v>
      </c>
      <c r="Q527">
        <f>INT('Mob (2)'!R527)</f>
        <v>81</v>
      </c>
      <c r="R527">
        <f>INT('Mob (2)'!S527)</f>
        <v>0</v>
      </c>
      <c r="S527">
        <f>INT('Mob (2)'!T527)</f>
        <v>50</v>
      </c>
      <c r="T527">
        <f>INT('Mob (2)'!V527)</f>
        <v>0</v>
      </c>
      <c r="U527" s="94">
        <f>INT('Mob (2)'!AB527)</f>
        <v>0</v>
      </c>
      <c r="V527">
        <f>INT('Mob (2)'!W527)</f>
        <v>800101</v>
      </c>
      <c r="W527" s="94">
        <f>INT('Mob (2)'!X527)</f>
        <v>15</v>
      </c>
      <c r="X527" s="94">
        <f>INT('Mob (2)'!AD527)</f>
        <v>137</v>
      </c>
      <c r="Y527" s="94">
        <f>INT('Mob (2)'!AE527)</f>
        <v>1</v>
      </c>
      <c r="Z527" s="94">
        <f>INT('Mob (2)'!AF527)</f>
        <v>1</v>
      </c>
      <c r="AA527" s="94">
        <f>INT('Mob (2)'!AG527)</f>
        <v>96</v>
      </c>
    </row>
    <row r="528" spans="1:27" x14ac:dyDescent="0.3">
      <c r="A528">
        <f>INT('Mob (2)'!A528)</f>
        <v>20206</v>
      </c>
      <c r="B528">
        <f>INT('Mob (2)'!B528)</f>
        <v>700206</v>
      </c>
      <c r="C528">
        <f>INT('Mob (2)'!C528)</f>
        <v>3</v>
      </c>
      <c r="D528">
        <f>INT('Mob (2)'!D528)</f>
        <v>1</v>
      </c>
      <c r="E528">
        <f>INT('Mob (2)'!E528)</f>
        <v>1</v>
      </c>
      <c r="F528">
        <f>INT('Mob (2)'!F528)</f>
        <v>2</v>
      </c>
      <c r="G528">
        <f>INT('Mob (2)'!G528)</f>
        <v>0</v>
      </c>
      <c r="H528">
        <f>INT('Mob (2)'!H528)</f>
        <v>15</v>
      </c>
      <c r="I528">
        <f>INT('Mob (2)'!I528)</f>
        <v>13421</v>
      </c>
      <c r="J528">
        <f>INT('Mob (2)'!J528)</f>
        <v>13421</v>
      </c>
      <c r="K528">
        <f>INT('Mob (2)'!K528)</f>
        <v>13421</v>
      </c>
      <c r="L528">
        <f>INT('Mob (2)'!L528)</f>
        <v>0</v>
      </c>
      <c r="M528">
        <f>INT('Mob (2)'!M528)</f>
        <v>619</v>
      </c>
      <c r="N528">
        <f>INT('Mob (2)'!N528)</f>
        <v>619</v>
      </c>
      <c r="O528">
        <f>INT('Mob (2)'!O528)</f>
        <v>619</v>
      </c>
      <c r="P528">
        <f>INT('Mob (2)'!P528)</f>
        <v>0</v>
      </c>
      <c r="Q528">
        <f>INT('Mob (2)'!R528)</f>
        <v>81</v>
      </c>
      <c r="R528">
        <f>INT('Mob (2)'!S528)</f>
        <v>0</v>
      </c>
      <c r="S528">
        <f>INT('Mob (2)'!T528)</f>
        <v>51</v>
      </c>
      <c r="T528">
        <f>INT('Mob (2)'!V528)</f>
        <v>0</v>
      </c>
      <c r="U528" s="94">
        <f>INT('Mob (2)'!AB528)</f>
        <v>0</v>
      </c>
      <c r="V528">
        <f>INT('Mob (2)'!W528)</f>
        <v>800101</v>
      </c>
      <c r="W528" s="94">
        <f>INT('Mob (2)'!X528)</f>
        <v>15</v>
      </c>
      <c r="X528" s="94">
        <f>INT('Mob (2)'!AD528)</f>
        <v>128</v>
      </c>
      <c r="Y528" s="94">
        <f>INT('Mob (2)'!AE528)</f>
        <v>2</v>
      </c>
      <c r="Z528" s="94">
        <f>INT('Mob (2)'!AF528)</f>
        <v>0</v>
      </c>
      <c r="AA528" s="94">
        <f>INT('Mob (2)'!AG528)</f>
        <v>94</v>
      </c>
    </row>
    <row r="529" spans="1:27" x14ac:dyDescent="0.3">
      <c r="A529">
        <f>INT('Mob (2)'!A529)</f>
        <v>20207</v>
      </c>
      <c r="B529">
        <f>INT('Mob (2)'!B529)</f>
        <v>700207</v>
      </c>
      <c r="C529">
        <f>INT('Mob (2)'!C529)</f>
        <v>3</v>
      </c>
      <c r="D529">
        <f>INT('Mob (2)'!D529)</f>
        <v>1</v>
      </c>
      <c r="E529">
        <f>INT('Mob (2)'!E529)</f>
        <v>1</v>
      </c>
      <c r="F529">
        <f>INT('Mob (2)'!F529)</f>
        <v>2</v>
      </c>
      <c r="G529">
        <f>INT('Mob (2)'!G529)</f>
        <v>0</v>
      </c>
      <c r="H529">
        <f>INT('Mob (2)'!H529)</f>
        <v>15</v>
      </c>
      <c r="I529">
        <f>INT('Mob (2)'!I529)</f>
        <v>13533</v>
      </c>
      <c r="J529">
        <f>INT('Mob (2)'!J529)</f>
        <v>13533</v>
      </c>
      <c r="K529">
        <f>INT('Mob (2)'!K529)</f>
        <v>13533</v>
      </c>
      <c r="L529">
        <f>INT('Mob (2)'!L529)</f>
        <v>0</v>
      </c>
      <c r="M529">
        <f>INT('Mob (2)'!M529)</f>
        <v>620</v>
      </c>
      <c r="N529">
        <f>INT('Mob (2)'!N529)</f>
        <v>620</v>
      </c>
      <c r="O529">
        <f>INT('Mob (2)'!O529)</f>
        <v>620</v>
      </c>
      <c r="P529">
        <f>INT('Mob (2)'!P529)</f>
        <v>0</v>
      </c>
      <c r="Q529">
        <f>INT('Mob (2)'!R529)</f>
        <v>81</v>
      </c>
      <c r="R529">
        <f>INT('Mob (2)'!S529)</f>
        <v>0</v>
      </c>
      <c r="S529">
        <f>INT('Mob (2)'!T529)</f>
        <v>51</v>
      </c>
      <c r="T529">
        <f>INT('Mob (2)'!V529)</f>
        <v>0</v>
      </c>
      <c r="U529" s="94">
        <f>INT('Mob (2)'!AB529)</f>
        <v>0</v>
      </c>
      <c r="V529">
        <f>INT('Mob (2)'!W529)</f>
        <v>800101</v>
      </c>
      <c r="W529" s="94">
        <f>INT('Mob (2)'!X529)</f>
        <v>15</v>
      </c>
      <c r="X529" s="94">
        <f>INT('Mob (2)'!AD529)</f>
        <v>156</v>
      </c>
      <c r="Y529" s="94">
        <f>INT('Mob (2)'!AE529)</f>
        <v>2</v>
      </c>
      <c r="Z529" s="94">
        <f>INT('Mob (2)'!AF529)</f>
        <v>1</v>
      </c>
      <c r="AA529" s="94">
        <f>INT('Mob (2)'!AG529)</f>
        <v>63</v>
      </c>
    </row>
    <row r="530" spans="1:27" x14ac:dyDescent="0.3">
      <c r="A530">
        <f>INT('Mob (2)'!A530)</f>
        <v>20208</v>
      </c>
      <c r="B530">
        <f>INT('Mob (2)'!B530)</f>
        <v>700208</v>
      </c>
      <c r="C530">
        <f>INT('Mob (2)'!C530)</f>
        <v>3</v>
      </c>
      <c r="D530">
        <f>INT('Mob (2)'!D530)</f>
        <v>1</v>
      </c>
      <c r="E530">
        <f>INT('Mob (2)'!E530)</f>
        <v>1</v>
      </c>
      <c r="F530">
        <f>INT('Mob (2)'!F530)</f>
        <v>1</v>
      </c>
      <c r="G530">
        <f>INT('Mob (2)'!G530)</f>
        <v>0</v>
      </c>
      <c r="H530">
        <f>INT('Mob (2)'!H530)</f>
        <v>20</v>
      </c>
      <c r="I530">
        <f>INT('Mob (2)'!I530)</f>
        <v>13757</v>
      </c>
      <c r="J530">
        <f>INT('Mob (2)'!J530)</f>
        <v>13757</v>
      </c>
      <c r="K530">
        <f>INT('Mob (2)'!K530)</f>
        <v>13757</v>
      </c>
      <c r="L530">
        <f>INT('Mob (2)'!L530)</f>
        <v>0</v>
      </c>
      <c r="M530">
        <f>INT('Mob (2)'!M530)</f>
        <v>624</v>
      </c>
      <c r="N530">
        <f>INT('Mob (2)'!N530)</f>
        <v>624</v>
      </c>
      <c r="O530">
        <f>INT('Mob (2)'!O530)</f>
        <v>624</v>
      </c>
      <c r="P530">
        <f>INT('Mob (2)'!P530)</f>
        <v>0</v>
      </c>
      <c r="Q530">
        <f>INT('Mob (2)'!R530)</f>
        <v>81</v>
      </c>
      <c r="R530">
        <f>INT('Mob (2)'!S530)</f>
        <v>0</v>
      </c>
      <c r="S530">
        <f>INT('Mob (2)'!T530)</f>
        <v>52</v>
      </c>
      <c r="T530">
        <f>INT('Mob (2)'!V530)</f>
        <v>0</v>
      </c>
      <c r="U530" s="94">
        <f>INT('Mob (2)'!AB530)</f>
        <v>0</v>
      </c>
      <c r="V530">
        <f>INT('Mob (2)'!W530)</f>
        <v>800071</v>
      </c>
      <c r="W530" s="94">
        <f>INT('Mob (2)'!X530)</f>
        <v>15</v>
      </c>
      <c r="X530" s="94">
        <f>INT('Mob (2)'!AD530)</f>
        <v>141</v>
      </c>
      <c r="Y530" s="94">
        <f>INT('Mob (2)'!AE530)</f>
        <v>1</v>
      </c>
      <c r="Z530" s="94">
        <f>INT('Mob (2)'!AF530)</f>
        <v>0</v>
      </c>
      <c r="AA530" s="94">
        <f>INT('Mob (2)'!AG530)</f>
        <v>74</v>
      </c>
    </row>
    <row r="531" spans="1:27" x14ac:dyDescent="0.3">
      <c r="A531">
        <f>INT('Mob (2)'!A531)</f>
        <v>20209</v>
      </c>
      <c r="B531">
        <f>INT('Mob (2)'!B531)</f>
        <v>700209</v>
      </c>
      <c r="C531">
        <f>INT('Mob (2)'!C531)</f>
        <v>3</v>
      </c>
      <c r="D531">
        <f>INT('Mob (2)'!D531)</f>
        <v>1</v>
      </c>
      <c r="E531">
        <f>INT('Mob (2)'!E531)</f>
        <v>1</v>
      </c>
      <c r="F531">
        <f>INT('Mob (2)'!F531)</f>
        <v>2</v>
      </c>
      <c r="G531">
        <f>INT('Mob (2)'!G531)</f>
        <v>0</v>
      </c>
      <c r="H531">
        <f>INT('Mob (2)'!H531)</f>
        <v>20</v>
      </c>
      <c r="I531">
        <f>INT('Mob (2)'!I531)</f>
        <v>13869</v>
      </c>
      <c r="J531">
        <f>INT('Mob (2)'!J531)</f>
        <v>13869</v>
      </c>
      <c r="K531">
        <f>INT('Mob (2)'!K531)</f>
        <v>13869</v>
      </c>
      <c r="L531">
        <f>INT('Mob (2)'!L531)</f>
        <v>0</v>
      </c>
      <c r="M531">
        <f>INT('Mob (2)'!M531)</f>
        <v>625</v>
      </c>
      <c r="N531">
        <f>INT('Mob (2)'!N531)</f>
        <v>625</v>
      </c>
      <c r="O531">
        <f>INT('Mob (2)'!O531)</f>
        <v>625</v>
      </c>
      <c r="P531">
        <f>INT('Mob (2)'!P531)</f>
        <v>0</v>
      </c>
      <c r="Q531">
        <f>INT('Mob (2)'!R531)</f>
        <v>81</v>
      </c>
      <c r="R531">
        <f>INT('Mob (2)'!S531)</f>
        <v>0</v>
      </c>
      <c r="S531">
        <f>INT('Mob (2)'!T531)</f>
        <v>52</v>
      </c>
      <c r="T531">
        <f>INT('Mob (2)'!V531)</f>
        <v>0</v>
      </c>
      <c r="U531" s="94">
        <f>INT('Mob (2)'!AB531)</f>
        <v>0</v>
      </c>
      <c r="V531">
        <f>INT('Mob (2)'!W531)</f>
        <v>800071</v>
      </c>
      <c r="W531" s="94">
        <f>INT('Mob (2)'!X531)</f>
        <v>15</v>
      </c>
      <c r="X531" s="94">
        <f>INT('Mob (2)'!AD531)</f>
        <v>141</v>
      </c>
      <c r="Y531" s="94">
        <f>INT('Mob (2)'!AE531)</f>
        <v>2</v>
      </c>
      <c r="Z531" s="94">
        <f>INT('Mob (2)'!AF531)</f>
        <v>0</v>
      </c>
      <c r="AA531" s="94">
        <f>INT('Mob (2)'!AG531)</f>
        <v>11</v>
      </c>
    </row>
    <row r="532" spans="1:27" x14ac:dyDescent="0.3">
      <c r="A532">
        <f>INT('Mob (2)'!A532)</f>
        <v>20210</v>
      </c>
      <c r="B532">
        <f>INT('Mob (2)'!B532)</f>
        <v>700210</v>
      </c>
      <c r="C532">
        <f>INT('Mob (2)'!C532)</f>
        <v>3</v>
      </c>
      <c r="D532">
        <f>INT('Mob (2)'!D532)</f>
        <v>1</v>
      </c>
      <c r="E532">
        <f>INT('Mob (2)'!E532)</f>
        <v>1</v>
      </c>
      <c r="F532">
        <f>INT('Mob (2)'!F532)</f>
        <v>1</v>
      </c>
      <c r="G532">
        <f>INT('Mob (2)'!G532)</f>
        <v>0</v>
      </c>
      <c r="H532">
        <f>INT('Mob (2)'!H532)</f>
        <v>20</v>
      </c>
      <c r="I532">
        <f>INT('Mob (2)'!I532)</f>
        <v>14093</v>
      </c>
      <c r="J532">
        <f>INT('Mob (2)'!J532)</f>
        <v>14093</v>
      </c>
      <c r="K532">
        <f>INT('Mob (2)'!K532)</f>
        <v>14093</v>
      </c>
      <c r="L532">
        <f>INT('Mob (2)'!L532)</f>
        <v>0</v>
      </c>
      <c r="M532">
        <f>INT('Mob (2)'!M532)</f>
        <v>629</v>
      </c>
      <c r="N532">
        <f>INT('Mob (2)'!N532)</f>
        <v>629</v>
      </c>
      <c r="O532">
        <f>INT('Mob (2)'!O532)</f>
        <v>629</v>
      </c>
      <c r="P532">
        <f>INT('Mob (2)'!P532)</f>
        <v>0</v>
      </c>
      <c r="Q532">
        <f>INT('Mob (2)'!R532)</f>
        <v>81</v>
      </c>
      <c r="R532">
        <f>INT('Mob (2)'!S532)</f>
        <v>0</v>
      </c>
      <c r="S532">
        <f>INT('Mob (2)'!T532)</f>
        <v>53</v>
      </c>
      <c r="T532">
        <f>INT('Mob (2)'!V532)</f>
        <v>0</v>
      </c>
      <c r="U532" s="94">
        <f>INT('Mob (2)'!AB532)</f>
        <v>0</v>
      </c>
      <c r="V532">
        <f>INT('Mob (2)'!W532)</f>
        <v>800071</v>
      </c>
      <c r="W532" s="94">
        <f>INT('Mob (2)'!X532)</f>
        <v>15</v>
      </c>
      <c r="X532" s="94">
        <f>INT('Mob (2)'!AD532)</f>
        <v>112</v>
      </c>
      <c r="Y532" s="94">
        <f>INT('Mob (2)'!AE532)</f>
        <v>1</v>
      </c>
      <c r="Z532" s="94">
        <f>INT('Mob (2)'!AF532)</f>
        <v>1</v>
      </c>
      <c r="AA532" s="94">
        <f>INT('Mob (2)'!AG532)</f>
        <v>35</v>
      </c>
    </row>
    <row r="533" spans="1:27" x14ac:dyDescent="0.3">
      <c r="A533">
        <f>INT('Mob (2)'!A533)</f>
        <v>20211</v>
      </c>
      <c r="B533">
        <f>INT('Mob (2)'!B533)</f>
        <v>700211</v>
      </c>
      <c r="C533">
        <f>INT('Mob (2)'!C533)</f>
        <v>3</v>
      </c>
      <c r="D533">
        <f>INT('Mob (2)'!D533)</f>
        <v>1</v>
      </c>
      <c r="E533">
        <f>INT('Mob (2)'!E533)</f>
        <v>1</v>
      </c>
      <c r="F533">
        <f>INT('Mob (2)'!F533)</f>
        <v>1</v>
      </c>
      <c r="G533">
        <f>INT('Mob (2)'!G533)</f>
        <v>0</v>
      </c>
      <c r="H533">
        <f>INT('Mob (2)'!H533)</f>
        <v>20</v>
      </c>
      <c r="I533">
        <f>INT('Mob (2)'!I533)</f>
        <v>14317</v>
      </c>
      <c r="J533">
        <f>INT('Mob (2)'!J533)</f>
        <v>14317</v>
      </c>
      <c r="K533">
        <f>INT('Mob (2)'!K533)</f>
        <v>14317</v>
      </c>
      <c r="L533">
        <f>INT('Mob (2)'!L533)</f>
        <v>0</v>
      </c>
      <c r="M533">
        <f>INT('Mob (2)'!M533)</f>
        <v>632</v>
      </c>
      <c r="N533">
        <f>INT('Mob (2)'!N533)</f>
        <v>632</v>
      </c>
      <c r="O533">
        <f>INT('Mob (2)'!O533)</f>
        <v>632</v>
      </c>
      <c r="P533">
        <f>INT('Mob (2)'!P533)</f>
        <v>0</v>
      </c>
      <c r="Q533">
        <f>INT('Mob (2)'!R533)</f>
        <v>81</v>
      </c>
      <c r="R533">
        <f>INT('Mob (2)'!S533)</f>
        <v>0</v>
      </c>
      <c r="S533">
        <f>INT('Mob (2)'!T533)</f>
        <v>54</v>
      </c>
      <c r="T533">
        <f>INT('Mob (2)'!V533)</f>
        <v>0</v>
      </c>
      <c r="U533" s="94">
        <f>INT('Mob (2)'!AB533)</f>
        <v>0</v>
      </c>
      <c r="V533">
        <f>INT('Mob (2)'!W533)</f>
        <v>800071</v>
      </c>
      <c r="W533" s="94">
        <f>INT('Mob (2)'!X533)</f>
        <v>15</v>
      </c>
      <c r="X533" s="94">
        <f>INT('Mob (2)'!AD533)</f>
        <v>112</v>
      </c>
      <c r="Y533" s="94">
        <f>INT('Mob (2)'!AE533)</f>
        <v>1</v>
      </c>
      <c r="Z533" s="94">
        <f>INT('Mob (2)'!AF533)</f>
        <v>1</v>
      </c>
      <c r="AA533" s="94">
        <f>INT('Mob (2)'!AG533)</f>
        <v>64</v>
      </c>
    </row>
    <row r="534" spans="1:27" x14ac:dyDescent="0.3">
      <c r="A534">
        <f>INT('Mob (2)'!A534)</f>
        <v>20212</v>
      </c>
      <c r="B534">
        <f>INT('Mob (2)'!B534)</f>
        <v>700212</v>
      </c>
      <c r="C534">
        <f>INT('Mob (2)'!C534)</f>
        <v>3</v>
      </c>
      <c r="D534">
        <f>INT('Mob (2)'!D534)</f>
        <v>1</v>
      </c>
      <c r="E534">
        <f>INT('Mob (2)'!E534)</f>
        <v>1</v>
      </c>
      <c r="F534">
        <f>INT('Mob (2)'!F534)</f>
        <v>2</v>
      </c>
      <c r="G534">
        <f>INT('Mob (2)'!G534)</f>
        <v>0</v>
      </c>
      <c r="H534">
        <f>INT('Mob (2)'!H534)</f>
        <v>20</v>
      </c>
      <c r="I534">
        <f>INT('Mob (2)'!I534)</f>
        <v>14542</v>
      </c>
      <c r="J534">
        <f>INT('Mob (2)'!J534)</f>
        <v>14542</v>
      </c>
      <c r="K534">
        <f>INT('Mob (2)'!K534)</f>
        <v>14542</v>
      </c>
      <c r="L534">
        <f>INT('Mob (2)'!L534)</f>
        <v>0</v>
      </c>
      <c r="M534">
        <f>INT('Mob (2)'!M534)</f>
        <v>635</v>
      </c>
      <c r="N534">
        <f>INT('Mob (2)'!N534)</f>
        <v>635</v>
      </c>
      <c r="O534">
        <f>INT('Mob (2)'!O534)</f>
        <v>635</v>
      </c>
      <c r="P534">
        <f>INT('Mob (2)'!P534)</f>
        <v>0</v>
      </c>
      <c r="Q534">
        <f>INT('Mob (2)'!R534)</f>
        <v>81</v>
      </c>
      <c r="R534">
        <f>INT('Mob (2)'!S534)</f>
        <v>0</v>
      </c>
      <c r="S534">
        <f>INT('Mob (2)'!T534)</f>
        <v>55</v>
      </c>
      <c r="T534">
        <f>INT('Mob (2)'!V534)</f>
        <v>0</v>
      </c>
      <c r="U534" s="94">
        <f>INT('Mob (2)'!AB534)</f>
        <v>0</v>
      </c>
      <c r="V534">
        <f>INT('Mob (2)'!W534)</f>
        <v>800071</v>
      </c>
      <c r="W534" s="94">
        <f>INT('Mob (2)'!X534)</f>
        <v>15</v>
      </c>
      <c r="X534" s="94">
        <f>INT('Mob (2)'!AD534)</f>
        <v>106</v>
      </c>
      <c r="Y534" s="94">
        <f>INT('Mob (2)'!AE534)</f>
        <v>2</v>
      </c>
      <c r="Z534" s="94">
        <f>INT('Mob (2)'!AF534)</f>
        <v>0</v>
      </c>
      <c r="AA534" s="94">
        <f>INT('Mob (2)'!AG534)</f>
        <v>54</v>
      </c>
    </row>
    <row r="535" spans="1:27" x14ac:dyDescent="0.3">
      <c r="A535">
        <f>INT('Mob (2)'!A535)</f>
        <v>20213</v>
      </c>
      <c r="B535">
        <f>INT('Mob (2)'!B535)</f>
        <v>700213</v>
      </c>
      <c r="C535">
        <f>INT('Mob (2)'!C535)</f>
        <v>3</v>
      </c>
      <c r="D535">
        <f>INT('Mob (2)'!D535)</f>
        <v>1</v>
      </c>
      <c r="E535">
        <f>INT('Mob (2)'!E535)</f>
        <v>1</v>
      </c>
      <c r="F535">
        <f>INT('Mob (2)'!F535)</f>
        <v>2</v>
      </c>
      <c r="G535">
        <f>INT('Mob (2)'!G535)</f>
        <v>0</v>
      </c>
      <c r="H535">
        <f>INT('Mob (2)'!H535)</f>
        <v>20</v>
      </c>
      <c r="I535">
        <f>INT('Mob (2)'!I535)</f>
        <v>14654</v>
      </c>
      <c r="J535">
        <f>INT('Mob (2)'!J535)</f>
        <v>14654</v>
      </c>
      <c r="K535">
        <f>INT('Mob (2)'!K535)</f>
        <v>14654</v>
      </c>
      <c r="L535">
        <f>INT('Mob (2)'!L535)</f>
        <v>0</v>
      </c>
      <c r="M535">
        <f>INT('Mob (2)'!M535)</f>
        <v>637</v>
      </c>
      <c r="N535">
        <f>INT('Mob (2)'!N535)</f>
        <v>637</v>
      </c>
      <c r="O535">
        <f>INT('Mob (2)'!O535)</f>
        <v>637</v>
      </c>
      <c r="P535">
        <f>INT('Mob (2)'!P535)</f>
        <v>0</v>
      </c>
      <c r="Q535">
        <f>INT('Mob (2)'!R535)</f>
        <v>81</v>
      </c>
      <c r="R535">
        <f>INT('Mob (2)'!S535)</f>
        <v>0</v>
      </c>
      <c r="S535">
        <f>INT('Mob (2)'!T535)</f>
        <v>55</v>
      </c>
      <c r="T535">
        <f>INT('Mob (2)'!V535)</f>
        <v>0</v>
      </c>
      <c r="U535" s="94">
        <f>INT('Mob (2)'!AB535)</f>
        <v>0</v>
      </c>
      <c r="V535">
        <f>INT('Mob (2)'!W535)</f>
        <v>800071</v>
      </c>
      <c r="W535" s="94">
        <f>INT('Mob (2)'!X535)</f>
        <v>15</v>
      </c>
      <c r="X535" s="94">
        <f>INT('Mob (2)'!AD535)</f>
        <v>140</v>
      </c>
      <c r="Y535" s="94">
        <f>INT('Mob (2)'!AE535)</f>
        <v>2</v>
      </c>
      <c r="Z535" s="94">
        <f>INT('Mob (2)'!AF535)</f>
        <v>2</v>
      </c>
      <c r="AA535" s="94">
        <f>INT('Mob (2)'!AG535)</f>
        <v>65</v>
      </c>
    </row>
    <row r="536" spans="1:27" x14ac:dyDescent="0.3">
      <c r="A536">
        <f>INT('Mob (2)'!A536)</f>
        <v>20214</v>
      </c>
      <c r="B536">
        <f>INT('Mob (2)'!B536)</f>
        <v>700214</v>
      </c>
      <c r="C536">
        <f>INT('Mob (2)'!C536)</f>
        <v>3</v>
      </c>
      <c r="D536">
        <f>INT('Mob (2)'!D536)</f>
        <v>1</v>
      </c>
      <c r="E536">
        <f>INT('Mob (2)'!E536)</f>
        <v>1</v>
      </c>
      <c r="F536">
        <f>INT('Mob (2)'!F536)</f>
        <v>1</v>
      </c>
      <c r="G536">
        <f>INT('Mob (2)'!G536)</f>
        <v>0</v>
      </c>
      <c r="H536">
        <f>INT('Mob (2)'!H536)</f>
        <v>5</v>
      </c>
      <c r="I536">
        <f>INT('Mob (2)'!I536)</f>
        <v>14878</v>
      </c>
      <c r="J536">
        <f>INT('Mob (2)'!J536)</f>
        <v>14878</v>
      </c>
      <c r="K536">
        <f>INT('Mob (2)'!K536)</f>
        <v>14878</v>
      </c>
      <c r="L536">
        <f>INT('Mob (2)'!L536)</f>
        <v>0</v>
      </c>
      <c r="M536">
        <f>INT('Mob (2)'!M536)</f>
        <v>640</v>
      </c>
      <c r="N536">
        <f>INT('Mob (2)'!N536)</f>
        <v>640</v>
      </c>
      <c r="O536">
        <f>INT('Mob (2)'!O536)</f>
        <v>640</v>
      </c>
      <c r="P536">
        <f>INT('Mob (2)'!P536)</f>
        <v>0</v>
      </c>
      <c r="Q536">
        <f>INT('Mob (2)'!R536)</f>
        <v>81</v>
      </c>
      <c r="R536">
        <f>INT('Mob (2)'!S536)</f>
        <v>0</v>
      </c>
      <c r="S536">
        <f>INT('Mob (2)'!T536)</f>
        <v>56</v>
      </c>
      <c r="T536">
        <f>INT('Mob (2)'!V536)</f>
        <v>0</v>
      </c>
      <c r="U536" s="94">
        <f>INT('Mob (2)'!AB536)</f>
        <v>0</v>
      </c>
      <c r="V536">
        <f>INT('Mob (2)'!W536)</f>
        <v>800111</v>
      </c>
      <c r="W536" s="94">
        <f>INT('Mob (2)'!X536)</f>
        <v>15</v>
      </c>
      <c r="X536" s="94">
        <f>INT('Mob (2)'!AD536)</f>
        <v>134</v>
      </c>
      <c r="Y536" s="94">
        <f>INT('Mob (2)'!AE536)</f>
        <v>1</v>
      </c>
      <c r="Z536" s="94">
        <f>INT('Mob (2)'!AF536)</f>
        <v>1</v>
      </c>
      <c r="AA536" s="94">
        <f>INT('Mob (2)'!AG536)</f>
        <v>33</v>
      </c>
    </row>
    <row r="537" spans="1:27" x14ac:dyDescent="0.3">
      <c r="A537">
        <f>INT('Mob (2)'!A537)</f>
        <v>20215</v>
      </c>
      <c r="B537">
        <f>INT('Mob (2)'!B537)</f>
        <v>700215</v>
      </c>
      <c r="C537">
        <f>INT('Mob (2)'!C537)</f>
        <v>3</v>
      </c>
      <c r="D537">
        <f>INT('Mob (2)'!D537)</f>
        <v>1</v>
      </c>
      <c r="E537">
        <f>INT('Mob (2)'!E537)</f>
        <v>1</v>
      </c>
      <c r="F537">
        <f>INT('Mob (2)'!F537)</f>
        <v>2</v>
      </c>
      <c r="G537">
        <f>INT('Mob (2)'!G537)</f>
        <v>0</v>
      </c>
      <c r="H537">
        <f>INT('Mob (2)'!H537)</f>
        <v>5</v>
      </c>
      <c r="I537">
        <f>INT('Mob (2)'!I537)</f>
        <v>15102</v>
      </c>
      <c r="J537">
        <f>INT('Mob (2)'!J537)</f>
        <v>15102</v>
      </c>
      <c r="K537">
        <f>INT('Mob (2)'!K537)</f>
        <v>15102</v>
      </c>
      <c r="L537">
        <f>INT('Mob (2)'!L537)</f>
        <v>0</v>
      </c>
      <c r="M537">
        <f>INT('Mob (2)'!M537)</f>
        <v>643</v>
      </c>
      <c r="N537">
        <f>INT('Mob (2)'!N537)</f>
        <v>643</v>
      </c>
      <c r="O537">
        <f>INT('Mob (2)'!O537)</f>
        <v>643</v>
      </c>
      <c r="P537">
        <f>INT('Mob (2)'!P537)</f>
        <v>0</v>
      </c>
      <c r="Q537">
        <f>INT('Mob (2)'!R537)</f>
        <v>81</v>
      </c>
      <c r="R537">
        <f>INT('Mob (2)'!S537)</f>
        <v>0</v>
      </c>
      <c r="S537">
        <f>INT('Mob (2)'!T537)</f>
        <v>57</v>
      </c>
      <c r="T537">
        <f>INT('Mob (2)'!V537)</f>
        <v>0</v>
      </c>
      <c r="U537" s="94">
        <f>INT('Mob (2)'!AB537)</f>
        <v>0</v>
      </c>
      <c r="V537">
        <f>INT('Mob (2)'!W537)</f>
        <v>800111</v>
      </c>
      <c r="W537" s="94">
        <f>INT('Mob (2)'!X537)</f>
        <v>15</v>
      </c>
      <c r="X537" s="94">
        <f>INT('Mob (2)'!AD537)</f>
        <v>158</v>
      </c>
      <c r="Y537" s="94">
        <f>INT('Mob (2)'!AE537)</f>
        <v>2</v>
      </c>
      <c r="Z537" s="94">
        <f>INT('Mob (2)'!AF537)</f>
        <v>0</v>
      </c>
      <c r="AA537" s="94">
        <f>INT('Mob (2)'!AG537)</f>
        <v>98</v>
      </c>
    </row>
    <row r="538" spans="1:27" x14ac:dyDescent="0.3">
      <c r="A538">
        <f>INT('Mob (2)'!A538)</f>
        <v>20216</v>
      </c>
      <c r="B538">
        <f>INT('Mob (2)'!B538)</f>
        <v>700216</v>
      </c>
      <c r="C538">
        <f>INT('Mob (2)'!C538)</f>
        <v>3</v>
      </c>
      <c r="D538">
        <f>INT('Mob (2)'!D538)</f>
        <v>1</v>
      </c>
      <c r="E538">
        <f>INT('Mob (2)'!E538)</f>
        <v>1</v>
      </c>
      <c r="F538">
        <f>INT('Mob (2)'!F538)</f>
        <v>1</v>
      </c>
      <c r="G538">
        <f>INT('Mob (2)'!G538)</f>
        <v>0</v>
      </c>
      <c r="H538">
        <f>INT('Mob (2)'!H538)</f>
        <v>5</v>
      </c>
      <c r="I538">
        <f>INT('Mob (2)'!I538)</f>
        <v>15214</v>
      </c>
      <c r="J538">
        <f>INT('Mob (2)'!J538)</f>
        <v>15214</v>
      </c>
      <c r="K538">
        <f>INT('Mob (2)'!K538)</f>
        <v>15214</v>
      </c>
      <c r="L538">
        <f>INT('Mob (2)'!L538)</f>
        <v>0</v>
      </c>
      <c r="M538">
        <f>INT('Mob (2)'!M538)</f>
        <v>645</v>
      </c>
      <c r="N538">
        <f>INT('Mob (2)'!N538)</f>
        <v>645</v>
      </c>
      <c r="O538">
        <f>INT('Mob (2)'!O538)</f>
        <v>645</v>
      </c>
      <c r="P538">
        <f>INT('Mob (2)'!P538)</f>
        <v>0</v>
      </c>
      <c r="Q538">
        <f>INT('Mob (2)'!R538)</f>
        <v>81</v>
      </c>
      <c r="R538">
        <f>INT('Mob (2)'!S538)</f>
        <v>0</v>
      </c>
      <c r="S538">
        <f>INT('Mob (2)'!T538)</f>
        <v>57</v>
      </c>
      <c r="T538">
        <f>INT('Mob (2)'!V538)</f>
        <v>0</v>
      </c>
      <c r="U538" s="94">
        <f>INT('Mob (2)'!AB538)</f>
        <v>0</v>
      </c>
      <c r="V538">
        <f>INT('Mob (2)'!W538)</f>
        <v>800111</v>
      </c>
      <c r="W538" s="94">
        <f>INT('Mob (2)'!X538)</f>
        <v>15</v>
      </c>
      <c r="X538" s="94">
        <f>INT('Mob (2)'!AD538)</f>
        <v>132</v>
      </c>
      <c r="Y538" s="94">
        <f>INT('Mob (2)'!AE538)</f>
        <v>1</v>
      </c>
      <c r="Z538" s="94">
        <f>INT('Mob (2)'!AF538)</f>
        <v>1</v>
      </c>
      <c r="AA538" s="94">
        <f>INT('Mob (2)'!AG538)</f>
        <v>31</v>
      </c>
    </row>
    <row r="539" spans="1:27" x14ac:dyDescent="0.3">
      <c r="A539">
        <f>INT('Mob (2)'!A539)</f>
        <v>20217</v>
      </c>
      <c r="B539">
        <f>INT('Mob (2)'!B539)</f>
        <v>700217</v>
      </c>
      <c r="C539">
        <f>INT('Mob (2)'!C539)</f>
        <v>3</v>
      </c>
      <c r="D539">
        <f>INT('Mob (2)'!D539)</f>
        <v>1</v>
      </c>
      <c r="E539">
        <f>INT('Mob (2)'!E539)</f>
        <v>1</v>
      </c>
      <c r="F539">
        <f>INT('Mob (2)'!F539)</f>
        <v>1</v>
      </c>
      <c r="G539">
        <f>INT('Mob (2)'!G539)</f>
        <v>0</v>
      </c>
      <c r="H539">
        <f>INT('Mob (2)'!H539)</f>
        <v>5</v>
      </c>
      <c r="I539">
        <f>INT('Mob (2)'!I539)</f>
        <v>15326</v>
      </c>
      <c r="J539">
        <f>INT('Mob (2)'!J539)</f>
        <v>15326</v>
      </c>
      <c r="K539">
        <f>INT('Mob (2)'!K539)</f>
        <v>15326</v>
      </c>
      <c r="L539">
        <f>INT('Mob (2)'!L539)</f>
        <v>0</v>
      </c>
      <c r="M539">
        <f>INT('Mob (2)'!M539)</f>
        <v>647</v>
      </c>
      <c r="N539">
        <f>INT('Mob (2)'!N539)</f>
        <v>647</v>
      </c>
      <c r="O539">
        <f>INT('Mob (2)'!O539)</f>
        <v>647</v>
      </c>
      <c r="P539">
        <f>INT('Mob (2)'!P539)</f>
        <v>0</v>
      </c>
      <c r="Q539">
        <f>INT('Mob (2)'!R539)</f>
        <v>81</v>
      </c>
      <c r="R539">
        <f>INT('Mob (2)'!S539)</f>
        <v>0</v>
      </c>
      <c r="S539">
        <f>INT('Mob (2)'!T539)</f>
        <v>58</v>
      </c>
      <c r="T539">
        <f>INT('Mob (2)'!V539)</f>
        <v>0</v>
      </c>
      <c r="U539" s="94">
        <f>INT('Mob (2)'!AB539)</f>
        <v>0</v>
      </c>
      <c r="V539">
        <f>INT('Mob (2)'!W539)</f>
        <v>800111</v>
      </c>
      <c r="W539" s="94">
        <f>INT('Mob (2)'!X539)</f>
        <v>15</v>
      </c>
      <c r="X539" s="94">
        <f>INT('Mob (2)'!AD539)</f>
        <v>120</v>
      </c>
      <c r="Y539" s="94">
        <f>INT('Mob (2)'!AE539)</f>
        <v>1</v>
      </c>
      <c r="Z539" s="94">
        <f>INT('Mob (2)'!AF539)</f>
        <v>1</v>
      </c>
      <c r="AA539" s="94">
        <f>INT('Mob (2)'!AG539)</f>
        <v>66</v>
      </c>
    </row>
    <row r="540" spans="1:27" x14ac:dyDescent="0.3">
      <c r="A540">
        <f>INT('Mob (2)'!A540)</f>
        <v>20218</v>
      </c>
      <c r="B540">
        <f>INT('Mob (2)'!B540)</f>
        <v>700218</v>
      </c>
      <c r="C540">
        <f>INT('Mob (2)'!C540)</f>
        <v>3</v>
      </c>
      <c r="D540">
        <f>INT('Mob (2)'!D540)</f>
        <v>1</v>
      </c>
      <c r="E540">
        <f>INT('Mob (2)'!E540)</f>
        <v>1</v>
      </c>
      <c r="F540">
        <f>INT('Mob (2)'!F540)</f>
        <v>2</v>
      </c>
      <c r="G540">
        <f>INT('Mob (2)'!G540)</f>
        <v>0</v>
      </c>
      <c r="H540">
        <f>INT('Mob (2)'!H540)</f>
        <v>5</v>
      </c>
      <c r="I540">
        <f>INT('Mob (2)'!I540)</f>
        <v>15438</v>
      </c>
      <c r="J540">
        <f>INT('Mob (2)'!J540)</f>
        <v>15438</v>
      </c>
      <c r="K540">
        <f>INT('Mob (2)'!K540)</f>
        <v>15438</v>
      </c>
      <c r="L540">
        <f>INT('Mob (2)'!L540)</f>
        <v>0</v>
      </c>
      <c r="M540">
        <f>INT('Mob (2)'!M540)</f>
        <v>648</v>
      </c>
      <c r="N540">
        <f>INT('Mob (2)'!N540)</f>
        <v>648</v>
      </c>
      <c r="O540">
        <f>INT('Mob (2)'!O540)</f>
        <v>648</v>
      </c>
      <c r="P540">
        <f>INT('Mob (2)'!P540)</f>
        <v>0</v>
      </c>
      <c r="Q540">
        <f>INT('Mob (2)'!R540)</f>
        <v>81</v>
      </c>
      <c r="R540">
        <f>INT('Mob (2)'!S540)</f>
        <v>0</v>
      </c>
      <c r="S540">
        <f>INT('Mob (2)'!T540)</f>
        <v>58</v>
      </c>
      <c r="T540">
        <f>INT('Mob (2)'!V540)</f>
        <v>0</v>
      </c>
      <c r="U540" s="94">
        <f>INT('Mob (2)'!AB540)</f>
        <v>0</v>
      </c>
      <c r="V540">
        <f>INT('Mob (2)'!W540)</f>
        <v>800111</v>
      </c>
      <c r="W540" s="94">
        <f>INT('Mob (2)'!X540)</f>
        <v>15</v>
      </c>
      <c r="X540" s="94">
        <f>INT('Mob (2)'!AD540)</f>
        <v>112</v>
      </c>
      <c r="Y540" s="94">
        <f>INT('Mob (2)'!AE540)</f>
        <v>2</v>
      </c>
      <c r="Z540" s="94">
        <f>INT('Mob (2)'!AF540)</f>
        <v>0</v>
      </c>
      <c r="AA540" s="94">
        <f>INT('Mob (2)'!AG540)</f>
        <v>41</v>
      </c>
    </row>
    <row r="541" spans="1:27" x14ac:dyDescent="0.3">
      <c r="A541">
        <f>INT('Mob (2)'!A541)</f>
        <v>20219</v>
      </c>
      <c r="B541">
        <f>INT('Mob (2)'!B541)</f>
        <v>700219</v>
      </c>
      <c r="C541">
        <f>INT('Mob (2)'!C541)</f>
        <v>3</v>
      </c>
      <c r="D541">
        <f>INT('Mob (2)'!D541)</f>
        <v>1</v>
      </c>
      <c r="E541">
        <f>INT('Mob (2)'!E541)</f>
        <v>1</v>
      </c>
      <c r="F541">
        <f>INT('Mob (2)'!F541)</f>
        <v>2</v>
      </c>
      <c r="G541">
        <f>INT('Mob (2)'!G541)</f>
        <v>0</v>
      </c>
      <c r="H541">
        <f>INT('Mob (2)'!H541)</f>
        <v>5</v>
      </c>
      <c r="I541">
        <f>INT('Mob (2)'!I541)</f>
        <v>15550</v>
      </c>
      <c r="J541">
        <f>INT('Mob (2)'!J541)</f>
        <v>15550</v>
      </c>
      <c r="K541">
        <f>INT('Mob (2)'!K541)</f>
        <v>15550</v>
      </c>
      <c r="L541">
        <f>INT('Mob (2)'!L541)</f>
        <v>0</v>
      </c>
      <c r="M541">
        <f>INT('Mob (2)'!M541)</f>
        <v>650</v>
      </c>
      <c r="N541">
        <f>INT('Mob (2)'!N541)</f>
        <v>650</v>
      </c>
      <c r="O541">
        <f>INT('Mob (2)'!O541)</f>
        <v>650</v>
      </c>
      <c r="P541">
        <f>INT('Mob (2)'!P541)</f>
        <v>0</v>
      </c>
      <c r="Q541">
        <f>INT('Mob (2)'!R541)</f>
        <v>81</v>
      </c>
      <c r="R541">
        <f>INT('Mob (2)'!S541)</f>
        <v>0</v>
      </c>
      <c r="S541">
        <f>INT('Mob (2)'!T541)</f>
        <v>59</v>
      </c>
      <c r="T541">
        <f>INT('Mob (2)'!V541)</f>
        <v>0</v>
      </c>
      <c r="U541" s="94">
        <f>INT('Mob (2)'!AB541)</f>
        <v>0</v>
      </c>
      <c r="V541">
        <f>INT('Mob (2)'!W541)</f>
        <v>800111</v>
      </c>
      <c r="W541" s="94">
        <f>INT('Mob (2)'!X541)</f>
        <v>15</v>
      </c>
      <c r="X541" s="94">
        <f>INT('Mob (2)'!AD541)</f>
        <v>139</v>
      </c>
      <c r="Y541" s="94">
        <f>INT('Mob (2)'!AE541)</f>
        <v>2</v>
      </c>
      <c r="Z541" s="94">
        <f>INT('Mob (2)'!AF541)</f>
        <v>1</v>
      </c>
      <c r="AA541" s="94">
        <f>INT('Mob (2)'!AG541)</f>
        <v>35</v>
      </c>
    </row>
    <row r="542" spans="1:27" x14ac:dyDescent="0.3">
      <c r="A542">
        <f>INT('Mob (2)'!A542)</f>
        <v>20220</v>
      </c>
      <c r="B542">
        <f>INT('Mob (2)'!B542)</f>
        <v>700220</v>
      </c>
      <c r="C542">
        <f>INT('Mob (2)'!C542)</f>
        <v>3</v>
      </c>
      <c r="D542">
        <f>INT('Mob (2)'!D542)</f>
        <v>1</v>
      </c>
      <c r="E542">
        <f>INT('Mob (2)'!E542)</f>
        <v>1</v>
      </c>
      <c r="F542">
        <f>INT('Mob (2)'!F542)</f>
        <v>1</v>
      </c>
      <c r="G542">
        <f>INT('Mob (2)'!G542)</f>
        <v>0</v>
      </c>
      <c r="H542">
        <f>INT('Mob (2)'!H542)</f>
        <v>10</v>
      </c>
      <c r="I542">
        <f>INT('Mob (2)'!I542)</f>
        <v>15774</v>
      </c>
      <c r="J542">
        <f>INT('Mob (2)'!J542)</f>
        <v>15774</v>
      </c>
      <c r="K542">
        <f>INT('Mob (2)'!K542)</f>
        <v>15774</v>
      </c>
      <c r="L542">
        <f>INT('Mob (2)'!L542)</f>
        <v>0</v>
      </c>
      <c r="M542">
        <f>INT('Mob (2)'!M542)</f>
        <v>653</v>
      </c>
      <c r="N542">
        <f>INT('Mob (2)'!N542)</f>
        <v>653</v>
      </c>
      <c r="O542">
        <f>INT('Mob (2)'!O542)</f>
        <v>653</v>
      </c>
      <c r="P542">
        <f>INT('Mob (2)'!P542)</f>
        <v>0</v>
      </c>
      <c r="Q542">
        <f>INT('Mob (2)'!R542)</f>
        <v>81</v>
      </c>
      <c r="R542">
        <f>INT('Mob (2)'!S542)</f>
        <v>0</v>
      </c>
      <c r="S542">
        <f>INT('Mob (2)'!T542)</f>
        <v>60</v>
      </c>
      <c r="T542">
        <f>INT('Mob (2)'!V542)</f>
        <v>0</v>
      </c>
      <c r="U542" s="94">
        <f>INT('Mob (2)'!AB542)</f>
        <v>0</v>
      </c>
      <c r="V542">
        <f>INT('Mob (2)'!W542)</f>
        <v>800131</v>
      </c>
      <c r="W542" s="94">
        <f>INT('Mob (2)'!X542)</f>
        <v>15</v>
      </c>
      <c r="X542" s="94">
        <f>INT('Mob (2)'!AD542)</f>
        <v>102</v>
      </c>
      <c r="Y542" s="94">
        <f>INT('Mob (2)'!AE542)</f>
        <v>1</v>
      </c>
      <c r="Z542" s="94">
        <f>INT('Mob (2)'!AF542)</f>
        <v>1</v>
      </c>
      <c r="AA542" s="94">
        <f>INT('Mob (2)'!AG542)</f>
        <v>65</v>
      </c>
    </row>
    <row r="543" spans="1:27" x14ac:dyDescent="0.3">
      <c r="A543">
        <f>INT('Mob (2)'!A543)</f>
        <v>20221</v>
      </c>
      <c r="B543">
        <f>INT('Mob (2)'!B543)</f>
        <v>700221</v>
      </c>
      <c r="C543">
        <f>INT('Mob (2)'!C543)</f>
        <v>3</v>
      </c>
      <c r="D543">
        <f>INT('Mob (2)'!D543)</f>
        <v>1</v>
      </c>
      <c r="E543">
        <f>INT('Mob (2)'!E543)</f>
        <v>1</v>
      </c>
      <c r="F543">
        <f>INT('Mob (2)'!F543)</f>
        <v>1</v>
      </c>
      <c r="G543">
        <f>INT('Mob (2)'!G543)</f>
        <v>0</v>
      </c>
      <c r="H543">
        <f>INT('Mob (2)'!H543)</f>
        <v>10</v>
      </c>
      <c r="I543">
        <f>INT('Mob (2)'!I543)</f>
        <v>15886</v>
      </c>
      <c r="J543">
        <f>INT('Mob (2)'!J543)</f>
        <v>15886</v>
      </c>
      <c r="K543">
        <f>INT('Mob (2)'!K543)</f>
        <v>15886</v>
      </c>
      <c r="L543">
        <f>INT('Mob (2)'!L543)</f>
        <v>0</v>
      </c>
      <c r="M543">
        <f>INT('Mob (2)'!M543)</f>
        <v>655</v>
      </c>
      <c r="N543">
        <f>INT('Mob (2)'!N543)</f>
        <v>655</v>
      </c>
      <c r="O543">
        <f>INT('Mob (2)'!O543)</f>
        <v>655</v>
      </c>
      <c r="P543">
        <f>INT('Mob (2)'!P543)</f>
        <v>0</v>
      </c>
      <c r="Q543">
        <f>INT('Mob (2)'!R543)</f>
        <v>81</v>
      </c>
      <c r="R543">
        <f>INT('Mob (2)'!S543)</f>
        <v>0</v>
      </c>
      <c r="S543">
        <f>INT('Mob (2)'!T543)</f>
        <v>60</v>
      </c>
      <c r="T543">
        <f>INT('Mob (2)'!V543)</f>
        <v>0</v>
      </c>
      <c r="U543" s="94">
        <f>INT('Mob (2)'!AB543)</f>
        <v>0</v>
      </c>
      <c r="V543">
        <f>INT('Mob (2)'!W543)</f>
        <v>800131</v>
      </c>
      <c r="W543" s="94">
        <f>INT('Mob (2)'!X543)</f>
        <v>15</v>
      </c>
      <c r="X543" s="94">
        <f>INT('Mob (2)'!AD543)</f>
        <v>143</v>
      </c>
      <c r="Y543" s="94">
        <f>INT('Mob (2)'!AE543)</f>
        <v>1</v>
      </c>
      <c r="Z543" s="94">
        <f>INT('Mob (2)'!AF543)</f>
        <v>0</v>
      </c>
      <c r="AA543" s="94">
        <f>INT('Mob (2)'!AG543)</f>
        <v>75</v>
      </c>
    </row>
    <row r="544" spans="1:27" x14ac:dyDescent="0.3">
      <c r="A544">
        <f>INT('Mob (2)'!A544)</f>
        <v>20222</v>
      </c>
      <c r="B544">
        <f>INT('Mob (2)'!B544)</f>
        <v>700222</v>
      </c>
      <c r="C544">
        <f>INT('Mob (2)'!C544)</f>
        <v>3</v>
      </c>
      <c r="D544">
        <f>INT('Mob (2)'!D544)</f>
        <v>1</v>
      </c>
      <c r="E544">
        <f>INT('Mob (2)'!E544)</f>
        <v>1</v>
      </c>
      <c r="F544">
        <f>INT('Mob (2)'!F544)</f>
        <v>1</v>
      </c>
      <c r="G544">
        <f>INT('Mob (2)'!G544)</f>
        <v>0</v>
      </c>
      <c r="H544">
        <f>INT('Mob (2)'!H544)</f>
        <v>10</v>
      </c>
      <c r="I544">
        <f>INT('Mob (2)'!I544)</f>
        <v>15998</v>
      </c>
      <c r="J544">
        <f>INT('Mob (2)'!J544)</f>
        <v>15998</v>
      </c>
      <c r="K544">
        <f>INT('Mob (2)'!K544)</f>
        <v>15998</v>
      </c>
      <c r="L544">
        <f>INT('Mob (2)'!L544)</f>
        <v>0</v>
      </c>
      <c r="M544">
        <f>INT('Mob (2)'!M544)</f>
        <v>657</v>
      </c>
      <c r="N544">
        <f>INT('Mob (2)'!N544)</f>
        <v>657</v>
      </c>
      <c r="O544">
        <f>INT('Mob (2)'!O544)</f>
        <v>657</v>
      </c>
      <c r="P544">
        <f>INT('Mob (2)'!P544)</f>
        <v>0</v>
      </c>
      <c r="Q544">
        <f>INT('Mob (2)'!R544)</f>
        <v>81</v>
      </c>
      <c r="R544">
        <f>INT('Mob (2)'!S544)</f>
        <v>0</v>
      </c>
      <c r="S544">
        <f>INT('Mob (2)'!T544)</f>
        <v>60</v>
      </c>
      <c r="T544">
        <f>INT('Mob (2)'!V544)</f>
        <v>0</v>
      </c>
      <c r="U544" s="94">
        <f>INT('Mob (2)'!AB544)</f>
        <v>0</v>
      </c>
      <c r="V544">
        <f>INT('Mob (2)'!W544)</f>
        <v>800131</v>
      </c>
      <c r="W544" s="94">
        <f>INT('Mob (2)'!X544)</f>
        <v>15</v>
      </c>
      <c r="X544" s="94">
        <f>INT('Mob (2)'!AD544)</f>
        <v>146</v>
      </c>
      <c r="Y544" s="94">
        <f>INT('Mob (2)'!AE544)</f>
        <v>1</v>
      </c>
      <c r="Z544" s="94">
        <f>INT('Mob (2)'!AF544)</f>
        <v>1</v>
      </c>
      <c r="AA544" s="94">
        <f>INT('Mob (2)'!AG544)</f>
        <v>52</v>
      </c>
    </row>
    <row r="545" spans="1:27" x14ac:dyDescent="0.3">
      <c r="A545">
        <f>INT('Mob (2)'!A545)</f>
        <v>20223</v>
      </c>
      <c r="B545">
        <f>INT('Mob (2)'!B545)</f>
        <v>700223</v>
      </c>
      <c r="C545">
        <f>INT('Mob (2)'!C545)</f>
        <v>3</v>
      </c>
      <c r="D545">
        <f>INT('Mob (2)'!D545)</f>
        <v>1</v>
      </c>
      <c r="E545">
        <f>INT('Mob (2)'!E545)</f>
        <v>1</v>
      </c>
      <c r="F545">
        <f>INT('Mob (2)'!F545)</f>
        <v>1</v>
      </c>
      <c r="G545">
        <f>INT('Mob (2)'!G545)</f>
        <v>0</v>
      </c>
      <c r="H545">
        <f>INT('Mob (2)'!H545)</f>
        <v>10</v>
      </c>
      <c r="I545">
        <f>INT('Mob (2)'!I545)</f>
        <v>16110</v>
      </c>
      <c r="J545">
        <f>INT('Mob (2)'!J545)</f>
        <v>16110</v>
      </c>
      <c r="K545">
        <f>INT('Mob (2)'!K545)</f>
        <v>16110</v>
      </c>
      <c r="L545">
        <f>INT('Mob (2)'!L545)</f>
        <v>0</v>
      </c>
      <c r="M545">
        <f>INT('Mob (2)'!M545)</f>
        <v>658</v>
      </c>
      <c r="N545">
        <f>INT('Mob (2)'!N545)</f>
        <v>658</v>
      </c>
      <c r="O545">
        <f>INT('Mob (2)'!O545)</f>
        <v>658</v>
      </c>
      <c r="P545">
        <f>INT('Mob (2)'!P545)</f>
        <v>0</v>
      </c>
      <c r="Q545">
        <f>INT('Mob (2)'!R545)</f>
        <v>81</v>
      </c>
      <c r="R545">
        <f>INT('Mob (2)'!S545)</f>
        <v>0</v>
      </c>
      <c r="S545">
        <f>INT('Mob (2)'!T545)</f>
        <v>61</v>
      </c>
      <c r="T545">
        <f>INT('Mob (2)'!V545)</f>
        <v>0</v>
      </c>
      <c r="U545" s="94">
        <f>INT('Mob (2)'!AB545)</f>
        <v>0</v>
      </c>
      <c r="V545">
        <f>INT('Mob (2)'!W545)</f>
        <v>800121</v>
      </c>
      <c r="W545" s="94">
        <f>INT('Mob (2)'!X545)</f>
        <v>15</v>
      </c>
      <c r="X545" s="94">
        <f>INT('Mob (2)'!AD545)</f>
        <v>103</v>
      </c>
      <c r="Y545" s="94">
        <f>INT('Mob (2)'!AE545)</f>
        <v>1</v>
      </c>
      <c r="Z545" s="94">
        <f>INT('Mob (2)'!AF545)</f>
        <v>0</v>
      </c>
      <c r="AA545" s="94">
        <f>INT('Mob (2)'!AG545)</f>
        <v>90</v>
      </c>
    </row>
    <row r="546" spans="1:27" x14ac:dyDescent="0.3">
      <c r="A546">
        <f>INT('Mob (2)'!A546)</f>
        <v>20224</v>
      </c>
      <c r="B546">
        <f>INT('Mob (2)'!B546)</f>
        <v>700224</v>
      </c>
      <c r="C546">
        <f>INT('Mob (2)'!C546)</f>
        <v>3</v>
      </c>
      <c r="D546">
        <f>INT('Mob (2)'!D546)</f>
        <v>1</v>
      </c>
      <c r="E546">
        <f>INT('Mob (2)'!E546)</f>
        <v>1</v>
      </c>
      <c r="F546">
        <f>INT('Mob (2)'!F546)</f>
        <v>2</v>
      </c>
      <c r="G546">
        <f>INT('Mob (2)'!G546)</f>
        <v>0</v>
      </c>
      <c r="H546">
        <f>INT('Mob (2)'!H546)</f>
        <v>10</v>
      </c>
      <c r="I546">
        <f>INT('Mob (2)'!I546)</f>
        <v>16334</v>
      </c>
      <c r="J546">
        <f>INT('Mob (2)'!J546)</f>
        <v>16334</v>
      </c>
      <c r="K546">
        <f>INT('Mob (2)'!K546)</f>
        <v>16334</v>
      </c>
      <c r="L546">
        <f>INT('Mob (2)'!L546)</f>
        <v>0</v>
      </c>
      <c r="M546">
        <f>INT('Mob (2)'!M546)</f>
        <v>662</v>
      </c>
      <c r="N546">
        <f>INT('Mob (2)'!N546)</f>
        <v>662</v>
      </c>
      <c r="O546">
        <f>INT('Mob (2)'!O546)</f>
        <v>662</v>
      </c>
      <c r="P546">
        <f>INT('Mob (2)'!P546)</f>
        <v>0</v>
      </c>
      <c r="Q546">
        <f>INT('Mob (2)'!R546)</f>
        <v>81</v>
      </c>
      <c r="R546">
        <f>INT('Mob (2)'!S546)</f>
        <v>0</v>
      </c>
      <c r="S546">
        <f>INT('Mob (2)'!T546)</f>
        <v>62</v>
      </c>
      <c r="T546">
        <f>INT('Mob (2)'!V546)</f>
        <v>0</v>
      </c>
      <c r="U546" s="94">
        <f>INT('Mob (2)'!AB546)</f>
        <v>0</v>
      </c>
      <c r="V546">
        <f>INT('Mob (2)'!W546)</f>
        <v>800121</v>
      </c>
      <c r="W546" s="94">
        <f>INT('Mob (2)'!X546)</f>
        <v>15</v>
      </c>
      <c r="X546" s="94">
        <f>INT('Mob (2)'!AD546)</f>
        <v>156</v>
      </c>
      <c r="Y546" s="94">
        <f>INT('Mob (2)'!AE546)</f>
        <v>2</v>
      </c>
      <c r="Z546" s="94">
        <f>INT('Mob (2)'!AF546)</f>
        <v>0</v>
      </c>
      <c r="AA546" s="94">
        <f>INT('Mob (2)'!AG546)</f>
        <v>59</v>
      </c>
    </row>
    <row r="547" spans="1:27" x14ac:dyDescent="0.3">
      <c r="A547">
        <f>INT('Mob (2)'!A547)</f>
        <v>20225</v>
      </c>
      <c r="B547">
        <f>INT('Mob (2)'!B547)</f>
        <v>700225</v>
      </c>
      <c r="C547">
        <f>INT('Mob (2)'!C547)</f>
        <v>3</v>
      </c>
      <c r="D547">
        <f>INT('Mob (2)'!D547)</f>
        <v>1</v>
      </c>
      <c r="E547">
        <f>INT('Mob (2)'!E547)</f>
        <v>1</v>
      </c>
      <c r="F547">
        <f>INT('Mob (2)'!F547)</f>
        <v>2</v>
      </c>
      <c r="G547">
        <f>INT('Mob (2)'!G547)</f>
        <v>0</v>
      </c>
      <c r="H547">
        <f>INT('Mob (2)'!H547)</f>
        <v>10</v>
      </c>
      <c r="I547">
        <f>INT('Mob (2)'!I547)</f>
        <v>16446</v>
      </c>
      <c r="J547">
        <f>INT('Mob (2)'!J547)</f>
        <v>16446</v>
      </c>
      <c r="K547">
        <f>INT('Mob (2)'!K547)</f>
        <v>16446</v>
      </c>
      <c r="L547">
        <f>INT('Mob (2)'!L547)</f>
        <v>0</v>
      </c>
      <c r="M547">
        <f>INT('Mob (2)'!M547)</f>
        <v>663</v>
      </c>
      <c r="N547">
        <f>INT('Mob (2)'!N547)</f>
        <v>663</v>
      </c>
      <c r="O547">
        <f>INT('Mob (2)'!O547)</f>
        <v>663</v>
      </c>
      <c r="P547">
        <f>INT('Mob (2)'!P547)</f>
        <v>0</v>
      </c>
      <c r="Q547">
        <f>INT('Mob (2)'!R547)</f>
        <v>81</v>
      </c>
      <c r="R547">
        <f>INT('Mob (2)'!S547)</f>
        <v>0</v>
      </c>
      <c r="S547">
        <f>INT('Mob (2)'!T547)</f>
        <v>62</v>
      </c>
      <c r="T547">
        <f>INT('Mob (2)'!V547)</f>
        <v>0</v>
      </c>
      <c r="U547" s="94">
        <f>INT('Mob (2)'!AB547)</f>
        <v>0</v>
      </c>
      <c r="V547">
        <f>INT('Mob (2)'!W547)</f>
        <v>800121</v>
      </c>
      <c r="W547" s="94">
        <f>INT('Mob (2)'!X547)</f>
        <v>15</v>
      </c>
      <c r="X547" s="94">
        <f>INT('Mob (2)'!AD547)</f>
        <v>139</v>
      </c>
      <c r="Y547" s="94">
        <f>INT('Mob (2)'!AE547)</f>
        <v>2</v>
      </c>
      <c r="Z547" s="94">
        <f>INT('Mob (2)'!AF547)</f>
        <v>1</v>
      </c>
      <c r="AA547" s="94">
        <f>INT('Mob (2)'!AG547)</f>
        <v>35</v>
      </c>
    </row>
    <row r="548" spans="1:27" x14ac:dyDescent="0.3">
      <c r="A548">
        <f>INT('Mob (2)'!A548)</f>
        <v>20226</v>
      </c>
      <c r="B548">
        <f>INT('Mob (2)'!B548)</f>
        <v>700226</v>
      </c>
      <c r="C548">
        <f>INT('Mob (2)'!C548)</f>
        <v>3</v>
      </c>
      <c r="D548">
        <f>INT('Mob (2)'!D548)</f>
        <v>1</v>
      </c>
      <c r="E548">
        <f>INT('Mob (2)'!E548)</f>
        <v>1</v>
      </c>
      <c r="F548">
        <f>INT('Mob (2)'!F548)</f>
        <v>1</v>
      </c>
      <c r="G548">
        <f>INT('Mob (2)'!G548)</f>
        <v>0</v>
      </c>
      <c r="H548">
        <f>INT('Mob (2)'!H548)</f>
        <v>10</v>
      </c>
      <c r="I548">
        <f>INT('Mob (2)'!I548)</f>
        <v>16670</v>
      </c>
      <c r="J548">
        <f>INT('Mob (2)'!J548)</f>
        <v>16670</v>
      </c>
      <c r="K548">
        <f>INT('Mob (2)'!K548)</f>
        <v>16670</v>
      </c>
      <c r="L548">
        <f>INT('Mob (2)'!L548)</f>
        <v>0</v>
      </c>
      <c r="M548">
        <f>INT('Mob (2)'!M548)</f>
        <v>667</v>
      </c>
      <c r="N548">
        <f>INT('Mob (2)'!N548)</f>
        <v>667</v>
      </c>
      <c r="O548">
        <f>INT('Mob (2)'!O548)</f>
        <v>667</v>
      </c>
      <c r="P548">
        <f>INT('Mob (2)'!P548)</f>
        <v>0</v>
      </c>
      <c r="Q548">
        <f>INT('Mob (2)'!R548)</f>
        <v>81</v>
      </c>
      <c r="R548">
        <f>INT('Mob (2)'!S548)</f>
        <v>0</v>
      </c>
      <c r="S548">
        <f>INT('Mob (2)'!T548)</f>
        <v>63</v>
      </c>
      <c r="T548">
        <f>INT('Mob (2)'!V548)</f>
        <v>0</v>
      </c>
      <c r="U548" s="94">
        <f>INT('Mob (2)'!AB548)</f>
        <v>0</v>
      </c>
      <c r="V548">
        <f>INT('Mob (2)'!W548)</f>
        <v>800121</v>
      </c>
      <c r="W548" s="94">
        <f>INT('Mob (2)'!X548)</f>
        <v>15</v>
      </c>
      <c r="X548" s="94">
        <f>INT('Mob (2)'!AD548)</f>
        <v>108</v>
      </c>
      <c r="Y548" s="94">
        <f>INT('Mob (2)'!AE548)</f>
        <v>1</v>
      </c>
      <c r="Z548" s="94">
        <f>INT('Mob (2)'!AF548)</f>
        <v>1</v>
      </c>
      <c r="AA548" s="94">
        <f>INT('Mob (2)'!AG548)</f>
        <v>41</v>
      </c>
    </row>
    <row r="549" spans="1:27" x14ac:dyDescent="0.3">
      <c r="A549">
        <f>INT('Mob (2)'!A549)</f>
        <v>20227</v>
      </c>
      <c r="B549">
        <f>INT('Mob (2)'!B549)</f>
        <v>700227</v>
      </c>
      <c r="C549">
        <f>INT('Mob (2)'!C549)</f>
        <v>3</v>
      </c>
      <c r="D549">
        <f>INT('Mob (2)'!D549)</f>
        <v>1</v>
      </c>
      <c r="E549">
        <f>INT('Mob (2)'!E549)</f>
        <v>1</v>
      </c>
      <c r="F549">
        <f>INT('Mob (2)'!F549)</f>
        <v>2</v>
      </c>
      <c r="G549">
        <f>INT('Mob (2)'!G549)</f>
        <v>0</v>
      </c>
      <c r="H549">
        <f>INT('Mob (2)'!H549)</f>
        <v>10</v>
      </c>
      <c r="I549">
        <f>INT('Mob (2)'!I549)</f>
        <v>16894</v>
      </c>
      <c r="J549">
        <f>INT('Mob (2)'!J549)</f>
        <v>16894</v>
      </c>
      <c r="K549">
        <f>INT('Mob (2)'!K549)</f>
        <v>16894</v>
      </c>
      <c r="L549">
        <f>INT('Mob (2)'!L549)</f>
        <v>0</v>
      </c>
      <c r="M549">
        <f>INT('Mob (2)'!M549)</f>
        <v>670</v>
      </c>
      <c r="N549">
        <f>INT('Mob (2)'!N549)</f>
        <v>670</v>
      </c>
      <c r="O549">
        <f>INT('Mob (2)'!O549)</f>
        <v>670</v>
      </c>
      <c r="P549">
        <f>INT('Mob (2)'!P549)</f>
        <v>0</v>
      </c>
      <c r="Q549">
        <f>INT('Mob (2)'!R549)</f>
        <v>81</v>
      </c>
      <c r="R549">
        <f>INT('Mob (2)'!S549)</f>
        <v>0</v>
      </c>
      <c r="S549">
        <f>INT('Mob (2)'!T549)</f>
        <v>64</v>
      </c>
      <c r="T549">
        <f>INT('Mob (2)'!V549)</f>
        <v>0</v>
      </c>
      <c r="U549" s="94">
        <f>INT('Mob (2)'!AB549)</f>
        <v>0</v>
      </c>
      <c r="V549">
        <f>INT('Mob (2)'!W549)</f>
        <v>800121</v>
      </c>
      <c r="W549" s="94">
        <f>INT('Mob (2)'!X549)</f>
        <v>15</v>
      </c>
      <c r="X549" s="94">
        <f>INT('Mob (2)'!AD549)</f>
        <v>116</v>
      </c>
      <c r="Y549" s="94">
        <f>INT('Mob (2)'!AE549)</f>
        <v>2</v>
      </c>
      <c r="Z549" s="94">
        <f>INT('Mob (2)'!AF549)</f>
        <v>0</v>
      </c>
      <c r="AA549" s="94">
        <f>INT('Mob (2)'!AG549)</f>
        <v>47</v>
      </c>
    </row>
    <row r="550" spans="1:27" x14ac:dyDescent="0.3">
      <c r="A550">
        <f>INT('Mob (2)'!A550)</f>
        <v>20228</v>
      </c>
      <c r="B550">
        <f>INT('Mob (2)'!B550)</f>
        <v>700228</v>
      </c>
      <c r="C550">
        <f>INT('Mob (2)'!C550)</f>
        <v>3</v>
      </c>
      <c r="D550">
        <f>INT('Mob (2)'!D550)</f>
        <v>1</v>
      </c>
      <c r="E550">
        <f>INT('Mob (2)'!E550)</f>
        <v>1</v>
      </c>
      <c r="F550">
        <f>INT('Mob (2)'!F550)</f>
        <v>2</v>
      </c>
      <c r="G550">
        <f>INT('Mob (2)'!G550)</f>
        <v>0</v>
      </c>
      <c r="H550">
        <f>INT('Mob (2)'!H550)</f>
        <v>10</v>
      </c>
      <c r="I550">
        <f>INT('Mob (2)'!I550)</f>
        <v>17118</v>
      </c>
      <c r="J550">
        <f>INT('Mob (2)'!J550)</f>
        <v>17118</v>
      </c>
      <c r="K550">
        <f>INT('Mob (2)'!K550)</f>
        <v>17118</v>
      </c>
      <c r="L550">
        <f>INT('Mob (2)'!L550)</f>
        <v>0</v>
      </c>
      <c r="M550">
        <f>INT('Mob (2)'!M550)</f>
        <v>673</v>
      </c>
      <c r="N550">
        <f>INT('Mob (2)'!N550)</f>
        <v>673</v>
      </c>
      <c r="O550">
        <f>INT('Mob (2)'!O550)</f>
        <v>673</v>
      </c>
      <c r="P550">
        <f>INT('Mob (2)'!P550)</f>
        <v>0</v>
      </c>
      <c r="Q550">
        <f>INT('Mob (2)'!R550)</f>
        <v>81</v>
      </c>
      <c r="R550">
        <f>INT('Mob (2)'!S550)</f>
        <v>0</v>
      </c>
      <c r="S550">
        <f>INT('Mob (2)'!T550)</f>
        <v>65</v>
      </c>
      <c r="T550">
        <f>INT('Mob (2)'!V550)</f>
        <v>0</v>
      </c>
      <c r="U550" s="94">
        <f>INT('Mob (2)'!AB550)</f>
        <v>0</v>
      </c>
      <c r="V550">
        <f>INT('Mob (2)'!W550)</f>
        <v>800121</v>
      </c>
      <c r="W550" s="94">
        <f>INT('Mob (2)'!X550)</f>
        <v>15</v>
      </c>
      <c r="X550" s="94">
        <f>INT('Mob (2)'!AD550)</f>
        <v>120</v>
      </c>
      <c r="Y550" s="94">
        <f>INT('Mob (2)'!AE550)</f>
        <v>2</v>
      </c>
      <c r="Z550" s="94">
        <f>INT('Mob (2)'!AF550)</f>
        <v>1</v>
      </c>
      <c r="AA550" s="94">
        <f>INT('Mob (2)'!AG550)</f>
        <v>80</v>
      </c>
    </row>
    <row r="551" spans="1:27" x14ac:dyDescent="0.3">
      <c r="A551">
        <f>INT('Mob (2)'!A551)</f>
        <v>20229</v>
      </c>
      <c r="B551">
        <f>INT('Mob (2)'!B551)</f>
        <v>700229</v>
      </c>
      <c r="C551">
        <f>INT('Mob (2)'!C551)</f>
        <v>3</v>
      </c>
      <c r="D551">
        <f>INT('Mob (2)'!D551)</f>
        <v>1</v>
      </c>
      <c r="E551">
        <f>INT('Mob (2)'!E551)</f>
        <v>1</v>
      </c>
      <c r="F551">
        <f>INT('Mob (2)'!F551)</f>
        <v>1</v>
      </c>
      <c r="G551">
        <f>INT('Mob (2)'!G551)</f>
        <v>0</v>
      </c>
      <c r="H551">
        <f>INT('Mob (2)'!H551)</f>
        <v>10</v>
      </c>
      <c r="I551">
        <f>INT('Mob (2)'!I551)</f>
        <v>17342</v>
      </c>
      <c r="J551">
        <f>INT('Mob (2)'!J551)</f>
        <v>17342</v>
      </c>
      <c r="K551">
        <f>INT('Mob (2)'!K551)</f>
        <v>17342</v>
      </c>
      <c r="L551">
        <f>INT('Mob (2)'!L551)</f>
        <v>0</v>
      </c>
      <c r="M551">
        <f>INT('Mob (2)'!M551)</f>
        <v>676</v>
      </c>
      <c r="N551">
        <f>INT('Mob (2)'!N551)</f>
        <v>676</v>
      </c>
      <c r="O551">
        <f>INT('Mob (2)'!O551)</f>
        <v>676</v>
      </c>
      <c r="P551">
        <f>INT('Mob (2)'!P551)</f>
        <v>0</v>
      </c>
      <c r="Q551">
        <f>INT('Mob (2)'!R551)</f>
        <v>81</v>
      </c>
      <c r="R551">
        <f>INT('Mob (2)'!S551)</f>
        <v>0</v>
      </c>
      <c r="S551">
        <f>INT('Mob (2)'!T551)</f>
        <v>66</v>
      </c>
      <c r="T551">
        <f>INT('Mob (2)'!V551)</f>
        <v>0</v>
      </c>
      <c r="U551" s="94">
        <f>INT('Mob (2)'!AB551)</f>
        <v>0</v>
      </c>
      <c r="V551">
        <f>INT('Mob (2)'!W551)</f>
        <v>800121</v>
      </c>
      <c r="W551" s="94">
        <f>INT('Mob (2)'!X551)</f>
        <v>15</v>
      </c>
      <c r="X551" s="94">
        <f>INT('Mob (2)'!AD551)</f>
        <v>148</v>
      </c>
      <c r="Y551" s="94">
        <f>INT('Mob (2)'!AE551)</f>
        <v>1</v>
      </c>
      <c r="Z551" s="94">
        <f>INT('Mob (2)'!AF551)</f>
        <v>2</v>
      </c>
      <c r="AA551" s="94">
        <f>INT('Mob (2)'!AG551)</f>
        <v>20</v>
      </c>
    </row>
    <row r="552" spans="1:27" x14ac:dyDescent="0.3">
      <c r="A552">
        <f>INT('Mob (2)'!A552)</f>
        <v>20230</v>
      </c>
      <c r="B552">
        <f>INT('Mob (2)'!B552)</f>
        <v>700230</v>
      </c>
      <c r="C552">
        <f>INT('Mob (2)'!C552)</f>
        <v>3</v>
      </c>
      <c r="D552">
        <f>INT('Mob (2)'!D552)</f>
        <v>1</v>
      </c>
      <c r="E552">
        <f>INT('Mob (2)'!E552)</f>
        <v>1</v>
      </c>
      <c r="F552">
        <f>INT('Mob (2)'!F552)</f>
        <v>2</v>
      </c>
      <c r="G552">
        <f>INT('Mob (2)'!G552)</f>
        <v>0</v>
      </c>
      <c r="H552">
        <f>INT('Mob (2)'!H552)</f>
        <v>10</v>
      </c>
      <c r="I552">
        <f>INT('Mob (2)'!I552)</f>
        <v>17566</v>
      </c>
      <c r="J552">
        <f>INT('Mob (2)'!J552)</f>
        <v>17566</v>
      </c>
      <c r="K552">
        <f>INT('Mob (2)'!K552)</f>
        <v>17566</v>
      </c>
      <c r="L552">
        <f>INT('Mob (2)'!L552)</f>
        <v>0</v>
      </c>
      <c r="M552">
        <f>INT('Mob (2)'!M552)</f>
        <v>680</v>
      </c>
      <c r="N552">
        <f>INT('Mob (2)'!N552)</f>
        <v>680</v>
      </c>
      <c r="O552">
        <f>INT('Mob (2)'!O552)</f>
        <v>680</v>
      </c>
      <c r="P552">
        <f>INT('Mob (2)'!P552)</f>
        <v>0</v>
      </c>
      <c r="Q552">
        <f>INT('Mob (2)'!R552)</f>
        <v>81</v>
      </c>
      <c r="R552">
        <f>INT('Mob (2)'!S552)</f>
        <v>0</v>
      </c>
      <c r="S552">
        <f>INT('Mob (2)'!T552)</f>
        <v>66</v>
      </c>
      <c r="T552">
        <f>INT('Mob (2)'!V552)</f>
        <v>0</v>
      </c>
      <c r="U552" s="94">
        <f>INT('Mob (2)'!AB552)</f>
        <v>0</v>
      </c>
      <c r="V552">
        <f>INT('Mob (2)'!W552)</f>
        <v>800121</v>
      </c>
      <c r="W552" s="94">
        <f>INT('Mob (2)'!X552)</f>
        <v>15</v>
      </c>
      <c r="X552" s="94">
        <f>INT('Mob (2)'!AD552)</f>
        <v>123</v>
      </c>
      <c r="Y552" s="94">
        <f>INT('Mob (2)'!AE552)</f>
        <v>2</v>
      </c>
      <c r="Z552" s="94">
        <f>INT('Mob (2)'!AF552)</f>
        <v>0</v>
      </c>
      <c r="AA552" s="94">
        <f>INT('Mob (2)'!AG552)</f>
        <v>67</v>
      </c>
    </row>
    <row r="553" spans="1:27" x14ac:dyDescent="0.3">
      <c r="A553">
        <f>INT('Mob (2)'!A553)</f>
        <v>20231</v>
      </c>
      <c r="B553">
        <f>INT('Mob (2)'!B553)</f>
        <v>700231</v>
      </c>
      <c r="C553">
        <f>INT('Mob (2)'!C553)</f>
        <v>3</v>
      </c>
      <c r="D553">
        <f>INT('Mob (2)'!D553)</f>
        <v>1</v>
      </c>
      <c r="E553">
        <f>INT('Mob (2)'!E553)</f>
        <v>1</v>
      </c>
      <c r="F553">
        <f>INT('Mob (2)'!F553)</f>
        <v>2</v>
      </c>
      <c r="G553">
        <f>INT('Mob (2)'!G553)</f>
        <v>0</v>
      </c>
      <c r="H553">
        <f>INT('Mob (2)'!H553)</f>
        <v>10</v>
      </c>
      <c r="I553">
        <f>INT('Mob (2)'!I553)</f>
        <v>17790</v>
      </c>
      <c r="J553">
        <f>INT('Mob (2)'!J553)</f>
        <v>17790</v>
      </c>
      <c r="K553">
        <f>INT('Mob (2)'!K553)</f>
        <v>17790</v>
      </c>
      <c r="L553">
        <f>INT('Mob (2)'!L553)</f>
        <v>0</v>
      </c>
      <c r="M553">
        <f>INT('Mob (2)'!M553)</f>
        <v>683</v>
      </c>
      <c r="N553">
        <f>INT('Mob (2)'!N553)</f>
        <v>683</v>
      </c>
      <c r="O553">
        <f>INT('Mob (2)'!O553)</f>
        <v>683</v>
      </c>
      <c r="P553">
        <f>INT('Mob (2)'!P553)</f>
        <v>0</v>
      </c>
      <c r="Q553">
        <f>INT('Mob (2)'!R553)</f>
        <v>81</v>
      </c>
      <c r="R553">
        <f>INT('Mob (2)'!S553)</f>
        <v>0</v>
      </c>
      <c r="S553">
        <f>INT('Mob (2)'!T553)</f>
        <v>67</v>
      </c>
      <c r="T553">
        <f>INT('Mob (2)'!V553)</f>
        <v>0</v>
      </c>
      <c r="U553" s="94">
        <f>INT('Mob (2)'!AB553)</f>
        <v>0</v>
      </c>
      <c r="V553">
        <f>INT('Mob (2)'!W553)</f>
        <v>800121</v>
      </c>
      <c r="W553" s="94">
        <f>INT('Mob (2)'!X553)</f>
        <v>15</v>
      </c>
      <c r="X553" s="94">
        <f>INT('Mob (2)'!AD553)</f>
        <v>132</v>
      </c>
      <c r="Y553" s="94">
        <f>INT('Mob (2)'!AE553)</f>
        <v>2</v>
      </c>
      <c r="Z553" s="94">
        <f>INT('Mob (2)'!AF553)</f>
        <v>0</v>
      </c>
      <c r="AA553" s="94">
        <f>INT('Mob (2)'!AG553)</f>
        <v>70</v>
      </c>
    </row>
    <row r="554" spans="1:27" x14ac:dyDescent="0.3">
      <c r="A554">
        <f>INT('Mob (2)'!A554)</f>
        <v>20232</v>
      </c>
      <c r="B554">
        <f>INT('Mob (2)'!B554)</f>
        <v>700232</v>
      </c>
      <c r="C554">
        <f>INT('Mob (2)'!C554)</f>
        <v>3</v>
      </c>
      <c r="D554">
        <f>INT('Mob (2)'!D554)</f>
        <v>1</v>
      </c>
      <c r="E554">
        <f>INT('Mob (2)'!E554)</f>
        <v>1</v>
      </c>
      <c r="F554">
        <f>INT('Mob (2)'!F554)</f>
        <v>1</v>
      </c>
      <c r="G554">
        <f>INT('Mob (2)'!G554)</f>
        <v>0</v>
      </c>
      <c r="H554">
        <f>INT('Mob (2)'!H554)</f>
        <v>10</v>
      </c>
      <c r="I554">
        <f>INT('Mob (2)'!I554)</f>
        <v>18014</v>
      </c>
      <c r="J554">
        <f>INT('Mob (2)'!J554)</f>
        <v>18014</v>
      </c>
      <c r="K554">
        <f>INT('Mob (2)'!K554)</f>
        <v>18014</v>
      </c>
      <c r="L554">
        <f>INT('Mob (2)'!L554)</f>
        <v>0</v>
      </c>
      <c r="M554">
        <f>INT('Mob (2)'!M554)</f>
        <v>686</v>
      </c>
      <c r="N554">
        <f>INT('Mob (2)'!N554)</f>
        <v>686</v>
      </c>
      <c r="O554">
        <f>INT('Mob (2)'!O554)</f>
        <v>686</v>
      </c>
      <c r="P554">
        <f>INT('Mob (2)'!P554)</f>
        <v>0</v>
      </c>
      <c r="Q554">
        <f>INT('Mob (2)'!R554)</f>
        <v>81</v>
      </c>
      <c r="R554">
        <f>INT('Mob (2)'!S554)</f>
        <v>0</v>
      </c>
      <c r="S554">
        <f>INT('Mob (2)'!T554)</f>
        <v>68</v>
      </c>
      <c r="T554">
        <f>INT('Mob (2)'!V554)</f>
        <v>0</v>
      </c>
      <c r="U554" s="94">
        <f>INT('Mob (2)'!AB554)</f>
        <v>0</v>
      </c>
      <c r="V554">
        <f>INT('Mob (2)'!W554)</f>
        <v>800121</v>
      </c>
      <c r="W554" s="94">
        <f>INT('Mob (2)'!X554)</f>
        <v>15</v>
      </c>
      <c r="X554" s="94">
        <f>INT('Mob (2)'!AD554)</f>
        <v>148</v>
      </c>
      <c r="Y554" s="94">
        <f>INT('Mob (2)'!AE554)</f>
        <v>1</v>
      </c>
      <c r="Z554" s="94">
        <f>INT('Mob (2)'!AF554)</f>
        <v>1</v>
      </c>
      <c r="AA554" s="94">
        <f>INT('Mob (2)'!AG554)</f>
        <v>73</v>
      </c>
    </row>
    <row r="555" spans="1:27" x14ac:dyDescent="0.3">
      <c r="A555">
        <f>INT('Mob (2)'!A555)</f>
        <v>20233</v>
      </c>
      <c r="B555">
        <f>INT('Mob (2)'!B555)</f>
        <v>700233</v>
      </c>
      <c r="C555">
        <f>INT('Mob (2)'!C555)</f>
        <v>3</v>
      </c>
      <c r="D555">
        <f>INT('Mob (2)'!D555)</f>
        <v>1</v>
      </c>
      <c r="E555">
        <f>INT('Mob (2)'!E555)</f>
        <v>1</v>
      </c>
      <c r="F555">
        <f>INT('Mob (2)'!F555)</f>
        <v>2</v>
      </c>
      <c r="G555">
        <f>INT('Mob (2)'!G555)</f>
        <v>0</v>
      </c>
      <c r="H555">
        <f>INT('Mob (2)'!H555)</f>
        <v>10</v>
      </c>
      <c r="I555">
        <f>INT('Mob (2)'!I555)</f>
        <v>18238</v>
      </c>
      <c r="J555">
        <f>INT('Mob (2)'!J555)</f>
        <v>18238</v>
      </c>
      <c r="K555">
        <f>INT('Mob (2)'!K555)</f>
        <v>18238</v>
      </c>
      <c r="L555">
        <f>INT('Mob (2)'!L555)</f>
        <v>0</v>
      </c>
      <c r="M555">
        <f>INT('Mob (2)'!M555)</f>
        <v>690</v>
      </c>
      <c r="N555">
        <f>INT('Mob (2)'!N555)</f>
        <v>690</v>
      </c>
      <c r="O555">
        <f>INT('Mob (2)'!O555)</f>
        <v>690</v>
      </c>
      <c r="P555">
        <f>INT('Mob (2)'!P555)</f>
        <v>0</v>
      </c>
      <c r="Q555">
        <f>INT('Mob (2)'!R555)</f>
        <v>81</v>
      </c>
      <c r="R555">
        <f>INT('Mob (2)'!S555)</f>
        <v>0</v>
      </c>
      <c r="S555">
        <f>INT('Mob (2)'!T555)</f>
        <v>69</v>
      </c>
      <c r="T555">
        <f>INT('Mob (2)'!V555)</f>
        <v>0</v>
      </c>
      <c r="U555" s="94">
        <f>INT('Mob (2)'!AB555)</f>
        <v>0</v>
      </c>
      <c r="V555">
        <f>INT('Mob (2)'!W555)</f>
        <v>800121</v>
      </c>
      <c r="W555" s="94">
        <f>INT('Mob (2)'!X555)</f>
        <v>15</v>
      </c>
      <c r="X555" s="94">
        <f>INT('Mob (2)'!AD555)</f>
        <v>134</v>
      </c>
      <c r="Y555" s="94">
        <f>INT('Mob (2)'!AE555)</f>
        <v>2</v>
      </c>
      <c r="Z555" s="94">
        <f>INT('Mob (2)'!AF555)</f>
        <v>0</v>
      </c>
      <c r="AA555" s="94">
        <f>INT('Mob (2)'!AG555)</f>
        <v>33</v>
      </c>
    </row>
    <row r="556" spans="1:27" x14ac:dyDescent="0.3">
      <c r="A556">
        <f>INT('Mob (2)'!A556)</f>
        <v>20234</v>
      </c>
      <c r="B556">
        <f>INT('Mob (2)'!B556)</f>
        <v>700234</v>
      </c>
      <c r="C556">
        <f>INT('Mob (2)'!C556)</f>
        <v>3</v>
      </c>
      <c r="D556">
        <f>INT('Mob (2)'!D556)</f>
        <v>1</v>
      </c>
      <c r="E556">
        <f>INT('Mob (2)'!E556)</f>
        <v>1</v>
      </c>
      <c r="F556">
        <f>INT('Mob (2)'!F556)</f>
        <v>2</v>
      </c>
      <c r="G556">
        <f>INT('Mob (2)'!G556)</f>
        <v>0</v>
      </c>
      <c r="H556">
        <f>INT('Mob (2)'!H556)</f>
        <v>10</v>
      </c>
      <c r="I556">
        <f>INT('Mob (2)'!I556)</f>
        <v>18462</v>
      </c>
      <c r="J556">
        <f>INT('Mob (2)'!J556)</f>
        <v>18462</v>
      </c>
      <c r="K556">
        <f>INT('Mob (2)'!K556)</f>
        <v>18462</v>
      </c>
      <c r="L556">
        <f>INT('Mob (2)'!L556)</f>
        <v>0</v>
      </c>
      <c r="M556">
        <f>INT('Mob (2)'!M556)</f>
        <v>693</v>
      </c>
      <c r="N556">
        <f>INT('Mob (2)'!N556)</f>
        <v>693</v>
      </c>
      <c r="O556">
        <f>INT('Mob (2)'!O556)</f>
        <v>693</v>
      </c>
      <c r="P556">
        <f>INT('Mob (2)'!P556)</f>
        <v>0</v>
      </c>
      <c r="Q556">
        <f>INT('Mob (2)'!R556)</f>
        <v>81</v>
      </c>
      <c r="R556">
        <f>INT('Mob (2)'!S556)</f>
        <v>0</v>
      </c>
      <c r="S556">
        <f>INT('Mob (2)'!T556)</f>
        <v>70</v>
      </c>
      <c r="T556">
        <f>INT('Mob (2)'!V556)</f>
        <v>0</v>
      </c>
      <c r="U556" s="94">
        <f>INT('Mob (2)'!AB556)</f>
        <v>0</v>
      </c>
      <c r="V556">
        <f>INT('Mob (2)'!W556)</f>
        <v>800121</v>
      </c>
      <c r="W556" s="94">
        <f>INT('Mob (2)'!X556)</f>
        <v>15</v>
      </c>
      <c r="X556" s="94">
        <f>INT('Mob (2)'!AD556)</f>
        <v>157</v>
      </c>
      <c r="Y556" s="94">
        <f>INT('Mob (2)'!AE556)</f>
        <v>2</v>
      </c>
      <c r="Z556" s="94">
        <f>INT('Mob (2)'!AF556)</f>
        <v>1</v>
      </c>
      <c r="AA556" s="94">
        <f>INT('Mob (2)'!AG556)</f>
        <v>60</v>
      </c>
    </row>
    <row r="557" spans="1:27" x14ac:dyDescent="0.3">
      <c r="A557">
        <f>INT('Mob (2)'!A557)</f>
        <v>20235</v>
      </c>
      <c r="B557">
        <f>INT('Mob (2)'!B557)</f>
        <v>700235</v>
      </c>
      <c r="C557">
        <f>INT('Mob (2)'!C557)</f>
        <v>3</v>
      </c>
      <c r="D557">
        <f>INT('Mob (2)'!D557)</f>
        <v>1</v>
      </c>
      <c r="E557">
        <f>INT('Mob (2)'!E557)</f>
        <v>1</v>
      </c>
      <c r="F557">
        <f>INT('Mob (2)'!F557)</f>
        <v>1</v>
      </c>
      <c r="G557">
        <f>INT('Mob (2)'!G557)</f>
        <v>0</v>
      </c>
      <c r="H557">
        <f>INT('Mob (2)'!H557)</f>
        <v>5</v>
      </c>
      <c r="I557">
        <f>INT('Mob (2)'!I557)</f>
        <v>18686</v>
      </c>
      <c r="J557">
        <f>INT('Mob (2)'!J557)</f>
        <v>18686</v>
      </c>
      <c r="K557">
        <f>INT('Mob (2)'!K557)</f>
        <v>18686</v>
      </c>
      <c r="L557">
        <f>INT('Mob (2)'!L557)</f>
        <v>0</v>
      </c>
      <c r="M557">
        <f>INT('Mob (2)'!M557)</f>
        <v>696</v>
      </c>
      <c r="N557">
        <f>INT('Mob (2)'!N557)</f>
        <v>696</v>
      </c>
      <c r="O557">
        <f>INT('Mob (2)'!O557)</f>
        <v>696</v>
      </c>
      <c r="P557">
        <f>INT('Mob (2)'!P557)</f>
        <v>0</v>
      </c>
      <c r="Q557">
        <f>INT('Mob (2)'!R557)</f>
        <v>81</v>
      </c>
      <c r="R557">
        <f>INT('Mob (2)'!S557)</f>
        <v>0</v>
      </c>
      <c r="S557">
        <f>INT('Mob (2)'!T557)</f>
        <v>71</v>
      </c>
      <c r="T557">
        <f>INT('Mob (2)'!V557)</f>
        <v>0</v>
      </c>
      <c r="U557" s="94">
        <f>INT('Mob (2)'!AB557)</f>
        <v>0</v>
      </c>
      <c r="V557">
        <f>INT('Mob (2)'!W557)</f>
        <v>800001</v>
      </c>
      <c r="W557" s="94">
        <f>INT('Mob (2)'!X557)</f>
        <v>5</v>
      </c>
      <c r="X557" s="94">
        <f>INT('Mob (2)'!AD557)</f>
        <v>111</v>
      </c>
      <c r="Y557" s="94">
        <f>INT('Mob (2)'!AE557)</f>
        <v>1</v>
      </c>
      <c r="Z557" s="94">
        <f>INT('Mob (2)'!AF557)</f>
        <v>1</v>
      </c>
      <c r="AA557" s="94">
        <f>INT('Mob (2)'!AG557)</f>
        <v>63</v>
      </c>
    </row>
    <row r="558" spans="1:27" x14ac:dyDescent="0.3">
      <c r="A558">
        <f>INT('Mob (2)'!A558)</f>
        <v>20236</v>
      </c>
      <c r="B558">
        <f>INT('Mob (2)'!B558)</f>
        <v>700236</v>
      </c>
      <c r="C558">
        <f>INT('Mob (2)'!C558)</f>
        <v>3</v>
      </c>
      <c r="D558">
        <f>INT('Mob (2)'!D558)</f>
        <v>1</v>
      </c>
      <c r="E558">
        <f>INT('Mob (2)'!E558)</f>
        <v>1</v>
      </c>
      <c r="F558">
        <f>INT('Mob (2)'!F558)</f>
        <v>2</v>
      </c>
      <c r="G558">
        <f>INT('Mob (2)'!G558)</f>
        <v>0</v>
      </c>
      <c r="H558">
        <f>INT('Mob (2)'!H558)</f>
        <v>5</v>
      </c>
      <c r="I558">
        <f>INT('Mob (2)'!I558)</f>
        <v>18798</v>
      </c>
      <c r="J558">
        <f>INT('Mob (2)'!J558)</f>
        <v>18798</v>
      </c>
      <c r="K558">
        <f>INT('Mob (2)'!K558)</f>
        <v>18798</v>
      </c>
      <c r="L558">
        <f>INT('Mob (2)'!L558)</f>
        <v>0</v>
      </c>
      <c r="M558">
        <f>INT('Mob (2)'!M558)</f>
        <v>698</v>
      </c>
      <c r="N558">
        <f>INT('Mob (2)'!N558)</f>
        <v>698</v>
      </c>
      <c r="O558">
        <f>INT('Mob (2)'!O558)</f>
        <v>698</v>
      </c>
      <c r="P558">
        <f>INT('Mob (2)'!P558)</f>
        <v>0</v>
      </c>
      <c r="Q558">
        <f>INT('Mob (2)'!R558)</f>
        <v>81</v>
      </c>
      <c r="R558">
        <f>INT('Mob (2)'!S558)</f>
        <v>0</v>
      </c>
      <c r="S558">
        <f>INT('Mob (2)'!T558)</f>
        <v>71</v>
      </c>
      <c r="T558">
        <f>INT('Mob (2)'!V558)</f>
        <v>0</v>
      </c>
      <c r="U558" s="94">
        <f>INT('Mob (2)'!AB558)</f>
        <v>0</v>
      </c>
      <c r="V558">
        <f>INT('Mob (2)'!W558)</f>
        <v>800001</v>
      </c>
      <c r="W558" s="94">
        <f>INT('Mob (2)'!X558)</f>
        <v>5</v>
      </c>
      <c r="X558" s="94">
        <f>INT('Mob (2)'!AD558)</f>
        <v>111</v>
      </c>
      <c r="Y558" s="94">
        <f>INT('Mob (2)'!AE558)</f>
        <v>2</v>
      </c>
      <c r="Z558" s="94">
        <f>INT('Mob (2)'!AF558)</f>
        <v>0</v>
      </c>
      <c r="AA558" s="94">
        <f>INT('Mob (2)'!AG558)</f>
        <v>67</v>
      </c>
    </row>
    <row r="559" spans="1:27" x14ac:dyDescent="0.3">
      <c r="A559">
        <f>INT('Mob (2)'!A559)</f>
        <v>20237</v>
      </c>
      <c r="B559">
        <f>INT('Mob (2)'!B559)</f>
        <v>700237</v>
      </c>
      <c r="C559">
        <f>INT('Mob (2)'!C559)</f>
        <v>3</v>
      </c>
      <c r="D559">
        <f>INT('Mob (2)'!D559)</f>
        <v>1</v>
      </c>
      <c r="E559">
        <f>INT('Mob (2)'!E559)</f>
        <v>1</v>
      </c>
      <c r="F559">
        <f>INT('Mob (2)'!F559)</f>
        <v>2</v>
      </c>
      <c r="G559">
        <f>INT('Mob (2)'!G559)</f>
        <v>0</v>
      </c>
      <c r="H559">
        <f>INT('Mob (2)'!H559)</f>
        <v>5</v>
      </c>
      <c r="I559">
        <f>INT('Mob (2)'!I559)</f>
        <v>18910</v>
      </c>
      <c r="J559">
        <f>INT('Mob (2)'!J559)</f>
        <v>18910</v>
      </c>
      <c r="K559">
        <f>INT('Mob (2)'!K559)</f>
        <v>18910</v>
      </c>
      <c r="L559">
        <f>INT('Mob (2)'!L559)</f>
        <v>0</v>
      </c>
      <c r="M559">
        <f>INT('Mob (2)'!M559)</f>
        <v>700</v>
      </c>
      <c r="N559">
        <f>INT('Mob (2)'!N559)</f>
        <v>700</v>
      </c>
      <c r="O559">
        <f>INT('Mob (2)'!O559)</f>
        <v>700</v>
      </c>
      <c r="P559">
        <f>INT('Mob (2)'!P559)</f>
        <v>0</v>
      </c>
      <c r="Q559">
        <f>INT('Mob (2)'!R559)</f>
        <v>81</v>
      </c>
      <c r="R559">
        <f>INT('Mob (2)'!S559)</f>
        <v>0</v>
      </c>
      <c r="S559">
        <f>INT('Mob (2)'!T559)</f>
        <v>72</v>
      </c>
      <c r="T559">
        <f>INT('Mob (2)'!V559)</f>
        <v>0</v>
      </c>
      <c r="U559" s="94">
        <f>INT('Mob (2)'!AB559)</f>
        <v>0</v>
      </c>
      <c r="V559">
        <f>INT('Mob (2)'!W559)</f>
        <v>800011</v>
      </c>
      <c r="W559" s="94">
        <f>INT('Mob (2)'!X559)</f>
        <v>10</v>
      </c>
      <c r="X559" s="94">
        <f>INT('Mob (2)'!AD559)</f>
        <v>110</v>
      </c>
      <c r="Y559" s="94">
        <f>INT('Mob (2)'!AE559)</f>
        <v>2</v>
      </c>
      <c r="Z559" s="94">
        <f>INT('Mob (2)'!AF559)</f>
        <v>2</v>
      </c>
      <c r="AA559" s="94">
        <f>INT('Mob (2)'!AG559)</f>
        <v>58</v>
      </c>
    </row>
    <row r="560" spans="1:27" x14ac:dyDescent="0.3">
      <c r="A560">
        <f>INT('Mob (2)'!A560)</f>
        <v>20238</v>
      </c>
      <c r="B560">
        <f>INT('Mob (2)'!B560)</f>
        <v>700238</v>
      </c>
      <c r="C560">
        <f>INT('Mob (2)'!C560)</f>
        <v>3</v>
      </c>
      <c r="D560">
        <f>INT('Mob (2)'!D560)</f>
        <v>1</v>
      </c>
      <c r="E560">
        <f>INT('Mob (2)'!E560)</f>
        <v>1</v>
      </c>
      <c r="F560">
        <f>INT('Mob (2)'!F560)</f>
        <v>1</v>
      </c>
      <c r="G560">
        <f>INT('Mob (2)'!G560)</f>
        <v>0</v>
      </c>
      <c r="H560">
        <f>INT('Mob (2)'!H560)</f>
        <v>5</v>
      </c>
      <c r="I560">
        <f>INT('Mob (2)'!I560)</f>
        <v>19022</v>
      </c>
      <c r="J560">
        <f>INT('Mob (2)'!J560)</f>
        <v>19022</v>
      </c>
      <c r="K560">
        <f>INT('Mob (2)'!K560)</f>
        <v>19022</v>
      </c>
      <c r="L560">
        <f>INT('Mob (2)'!L560)</f>
        <v>0</v>
      </c>
      <c r="M560">
        <f>INT('Mob (2)'!M560)</f>
        <v>701</v>
      </c>
      <c r="N560">
        <f>INT('Mob (2)'!N560)</f>
        <v>701</v>
      </c>
      <c r="O560">
        <f>INT('Mob (2)'!O560)</f>
        <v>701</v>
      </c>
      <c r="P560">
        <f>INT('Mob (2)'!P560)</f>
        <v>0</v>
      </c>
      <c r="Q560">
        <f>INT('Mob (2)'!R560)</f>
        <v>81</v>
      </c>
      <c r="R560">
        <f>INT('Mob (2)'!S560)</f>
        <v>0</v>
      </c>
      <c r="S560">
        <f>INT('Mob (2)'!T560)</f>
        <v>72</v>
      </c>
      <c r="T560">
        <f>INT('Mob (2)'!V560)</f>
        <v>0</v>
      </c>
      <c r="U560" s="94">
        <f>INT('Mob (2)'!AB560)</f>
        <v>0</v>
      </c>
      <c r="V560">
        <f>INT('Mob (2)'!W560)</f>
        <v>800011</v>
      </c>
      <c r="W560" s="94">
        <f>INT('Mob (2)'!X560)</f>
        <v>10</v>
      </c>
      <c r="X560" s="94">
        <f>INT('Mob (2)'!AD560)</f>
        <v>134</v>
      </c>
      <c r="Y560" s="94">
        <f>INT('Mob (2)'!AE560)</f>
        <v>1</v>
      </c>
      <c r="Z560" s="94">
        <f>INT('Mob (2)'!AF560)</f>
        <v>1</v>
      </c>
      <c r="AA560" s="94">
        <f>INT('Mob (2)'!AG560)</f>
        <v>87</v>
      </c>
    </row>
    <row r="561" spans="1:27" x14ac:dyDescent="0.3">
      <c r="A561">
        <f>INT('Mob (2)'!A561)</f>
        <v>20239</v>
      </c>
      <c r="B561">
        <f>INT('Mob (2)'!B561)</f>
        <v>700239</v>
      </c>
      <c r="C561">
        <f>INT('Mob (2)'!C561)</f>
        <v>3</v>
      </c>
      <c r="D561">
        <f>INT('Mob (2)'!D561)</f>
        <v>1</v>
      </c>
      <c r="E561">
        <f>INT('Mob (2)'!E561)</f>
        <v>1</v>
      </c>
      <c r="F561">
        <f>INT('Mob (2)'!F561)</f>
        <v>2</v>
      </c>
      <c r="G561">
        <f>INT('Mob (2)'!G561)</f>
        <v>0</v>
      </c>
      <c r="H561">
        <f>INT('Mob (2)'!H561)</f>
        <v>40</v>
      </c>
      <c r="I561">
        <f>INT('Mob (2)'!I561)</f>
        <v>19134</v>
      </c>
      <c r="J561">
        <f>INT('Mob (2)'!J561)</f>
        <v>19134</v>
      </c>
      <c r="K561">
        <f>INT('Mob (2)'!K561)</f>
        <v>19134</v>
      </c>
      <c r="L561">
        <f>INT('Mob (2)'!L561)</f>
        <v>0</v>
      </c>
      <c r="M561">
        <f>INT('Mob (2)'!M561)</f>
        <v>703</v>
      </c>
      <c r="N561">
        <f>INT('Mob (2)'!N561)</f>
        <v>703</v>
      </c>
      <c r="O561">
        <f>INT('Mob (2)'!O561)</f>
        <v>703</v>
      </c>
      <c r="P561">
        <f>INT('Mob (2)'!P561)</f>
        <v>0</v>
      </c>
      <c r="Q561">
        <f>INT('Mob (2)'!R561)</f>
        <v>81</v>
      </c>
      <c r="R561">
        <f>INT('Mob (2)'!S561)</f>
        <v>0</v>
      </c>
      <c r="S561">
        <f>INT('Mob (2)'!T561)</f>
        <v>72</v>
      </c>
      <c r="T561">
        <f>INT('Mob (2)'!V561)</f>
        <v>0</v>
      </c>
      <c r="U561" s="94">
        <f>INT('Mob (2)'!AB561)</f>
        <v>0</v>
      </c>
      <c r="V561">
        <f>INT('Mob (2)'!W561)</f>
        <v>800031</v>
      </c>
      <c r="W561" s="94">
        <f>INT('Mob (2)'!X561)</f>
        <v>5</v>
      </c>
      <c r="X561" s="94">
        <f>INT('Mob (2)'!AD561)</f>
        <v>108</v>
      </c>
      <c r="Y561" s="94">
        <f>INT('Mob (2)'!AE561)</f>
        <v>2</v>
      </c>
      <c r="Z561" s="94">
        <f>INT('Mob (2)'!AF561)</f>
        <v>0</v>
      </c>
      <c r="AA561" s="94">
        <f>INT('Mob (2)'!AG561)</f>
        <v>13</v>
      </c>
    </row>
    <row r="562" spans="1:27" x14ac:dyDescent="0.3">
      <c r="A562">
        <f>INT('Mob (2)'!A562)</f>
        <v>20240</v>
      </c>
      <c r="B562">
        <f>INT('Mob (2)'!B562)</f>
        <v>700240</v>
      </c>
      <c r="C562">
        <f>INT('Mob (2)'!C562)</f>
        <v>3</v>
      </c>
      <c r="D562">
        <f>INT('Mob (2)'!D562)</f>
        <v>1</v>
      </c>
      <c r="E562">
        <f>INT('Mob (2)'!E562)</f>
        <v>1</v>
      </c>
      <c r="F562">
        <f>INT('Mob (2)'!F562)</f>
        <v>2</v>
      </c>
      <c r="G562">
        <f>INT('Mob (2)'!G562)</f>
        <v>0</v>
      </c>
      <c r="H562">
        <f>INT('Mob (2)'!H562)</f>
        <v>40</v>
      </c>
      <c r="I562">
        <f>INT('Mob (2)'!I562)</f>
        <v>19358</v>
      </c>
      <c r="J562">
        <f>INT('Mob (2)'!J562)</f>
        <v>19358</v>
      </c>
      <c r="K562">
        <f>INT('Mob (2)'!K562)</f>
        <v>19358</v>
      </c>
      <c r="L562">
        <f>INT('Mob (2)'!L562)</f>
        <v>0</v>
      </c>
      <c r="M562">
        <f>INT('Mob (2)'!M562)</f>
        <v>706</v>
      </c>
      <c r="N562">
        <f>INT('Mob (2)'!N562)</f>
        <v>706</v>
      </c>
      <c r="O562">
        <f>INT('Mob (2)'!O562)</f>
        <v>706</v>
      </c>
      <c r="P562">
        <f>INT('Mob (2)'!P562)</f>
        <v>0</v>
      </c>
      <c r="Q562">
        <f>INT('Mob (2)'!R562)</f>
        <v>81</v>
      </c>
      <c r="R562">
        <f>INT('Mob (2)'!S562)</f>
        <v>0</v>
      </c>
      <c r="S562">
        <f>INT('Mob (2)'!T562)</f>
        <v>73</v>
      </c>
      <c r="T562">
        <f>INT('Mob (2)'!V562)</f>
        <v>0</v>
      </c>
      <c r="U562" s="94">
        <f>INT('Mob (2)'!AB562)</f>
        <v>0</v>
      </c>
      <c r="V562">
        <f>INT('Mob (2)'!W562)</f>
        <v>800031</v>
      </c>
      <c r="W562" s="94">
        <f>INT('Mob (2)'!X562)</f>
        <v>5</v>
      </c>
      <c r="X562" s="94">
        <f>INT('Mob (2)'!AD562)</f>
        <v>109</v>
      </c>
      <c r="Y562" s="94">
        <f>INT('Mob (2)'!AE562)</f>
        <v>2</v>
      </c>
      <c r="Z562" s="94">
        <f>INT('Mob (2)'!AF562)</f>
        <v>1</v>
      </c>
      <c r="AA562" s="94">
        <f>INT('Mob (2)'!AG562)</f>
        <v>77</v>
      </c>
    </row>
    <row r="563" spans="1:27" x14ac:dyDescent="0.3">
      <c r="A563">
        <f>INT('Mob (2)'!A563)</f>
        <v>20241</v>
      </c>
      <c r="B563">
        <f>INT('Mob (2)'!B563)</f>
        <v>700241</v>
      </c>
      <c r="C563">
        <f>INT('Mob (2)'!C563)</f>
        <v>3</v>
      </c>
      <c r="D563">
        <f>INT('Mob (2)'!D563)</f>
        <v>1</v>
      </c>
      <c r="E563">
        <f>INT('Mob (2)'!E563)</f>
        <v>1</v>
      </c>
      <c r="F563">
        <f>INT('Mob (2)'!F563)</f>
        <v>1</v>
      </c>
      <c r="G563">
        <f>INT('Mob (2)'!G563)</f>
        <v>0</v>
      </c>
      <c r="H563">
        <f>INT('Mob (2)'!H563)</f>
        <v>15</v>
      </c>
      <c r="I563">
        <f>INT('Mob (2)'!I563)</f>
        <v>19582</v>
      </c>
      <c r="J563">
        <f>INT('Mob (2)'!J563)</f>
        <v>19582</v>
      </c>
      <c r="K563">
        <f>INT('Mob (2)'!K563)</f>
        <v>19582</v>
      </c>
      <c r="L563">
        <f>INT('Mob (2)'!L563)</f>
        <v>0</v>
      </c>
      <c r="M563">
        <f>INT('Mob (2)'!M563)</f>
        <v>710</v>
      </c>
      <c r="N563">
        <f>INT('Mob (2)'!N563)</f>
        <v>710</v>
      </c>
      <c r="O563">
        <f>INT('Mob (2)'!O563)</f>
        <v>710</v>
      </c>
      <c r="P563">
        <f>INT('Mob (2)'!P563)</f>
        <v>0</v>
      </c>
      <c r="Q563">
        <f>INT('Mob (2)'!R563)</f>
        <v>81</v>
      </c>
      <c r="R563">
        <f>INT('Mob (2)'!S563)</f>
        <v>0</v>
      </c>
      <c r="S563">
        <f>INT('Mob (2)'!T563)</f>
        <v>74</v>
      </c>
      <c r="T563">
        <f>INT('Mob (2)'!V563)</f>
        <v>0</v>
      </c>
      <c r="U563" s="94">
        <f>INT('Mob (2)'!AB563)</f>
        <v>0</v>
      </c>
      <c r="V563">
        <f>INT('Mob (2)'!W563)</f>
        <v>800201</v>
      </c>
      <c r="W563" s="94">
        <f>INT('Mob (2)'!X563)</f>
        <v>15</v>
      </c>
      <c r="X563" s="94">
        <f>INT('Mob (2)'!AD563)</f>
        <v>100</v>
      </c>
      <c r="Y563" s="94">
        <f>INT('Mob (2)'!AE563)</f>
        <v>1</v>
      </c>
      <c r="Z563" s="94">
        <f>INT('Mob (2)'!AF563)</f>
        <v>1</v>
      </c>
      <c r="AA563" s="94">
        <f>INT('Mob (2)'!AG563)</f>
        <v>64</v>
      </c>
    </row>
    <row r="564" spans="1:27" x14ac:dyDescent="0.3">
      <c r="A564">
        <f>INT('Mob (2)'!A564)</f>
        <v>20242</v>
      </c>
      <c r="B564">
        <f>INT('Mob (2)'!B564)</f>
        <v>700242</v>
      </c>
      <c r="C564">
        <f>INT('Mob (2)'!C564)</f>
        <v>3</v>
      </c>
      <c r="D564">
        <f>INT('Mob (2)'!D564)</f>
        <v>1</v>
      </c>
      <c r="E564">
        <f>INT('Mob (2)'!E564)</f>
        <v>1</v>
      </c>
      <c r="F564">
        <f>INT('Mob (2)'!F564)</f>
        <v>2</v>
      </c>
      <c r="G564">
        <f>INT('Mob (2)'!G564)</f>
        <v>0</v>
      </c>
      <c r="H564">
        <f>INT('Mob (2)'!H564)</f>
        <v>15</v>
      </c>
      <c r="I564">
        <f>INT('Mob (2)'!I564)</f>
        <v>19694</v>
      </c>
      <c r="J564">
        <f>INT('Mob (2)'!J564)</f>
        <v>19694</v>
      </c>
      <c r="K564">
        <f>INT('Mob (2)'!K564)</f>
        <v>19694</v>
      </c>
      <c r="L564">
        <f>INT('Mob (2)'!L564)</f>
        <v>0</v>
      </c>
      <c r="M564">
        <f>INT('Mob (2)'!M564)</f>
        <v>711</v>
      </c>
      <c r="N564">
        <f>INT('Mob (2)'!N564)</f>
        <v>711</v>
      </c>
      <c r="O564">
        <f>INT('Mob (2)'!O564)</f>
        <v>711</v>
      </c>
      <c r="P564">
        <f>INT('Mob (2)'!P564)</f>
        <v>0</v>
      </c>
      <c r="Q564">
        <f>INT('Mob (2)'!R564)</f>
        <v>81</v>
      </c>
      <c r="R564">
        <f>INT('Mob (2)'!S564)</f>
        <v>0</v>
      </c>
      <c r="S564">
        <f>INT('Mob (2)'!T564)</f>
        <v>75</v>
      </c>
      <c r="T564">
        <f>INT('Mob (2)'!V564)</f>
        <v>0</v>
      </c>
      <c r="U564" s="94">
        <f>INT('Mob (2)'!AB564)</f>
        <v>0</v>
      </c>
      <c r="V564">
        <f>INT('Mob (2)'!W564)</f>
        <v>800201</v>
      </c>
      <c r="W564" s="94">
        <f>INT('Mob (2)'!X564)</f>
        <v>15</v>
      </c>
      <c r="X564" s="94">
        <f>INT('Mob (2)'!AD564)</f>
        <v>110</v>
      </c>
      <c r="Y564" s="94">
        <f>INT('Mob (2)'!AE564)</f>
        <v>2</v>
      </c>
      <c r="Z564" s="94">
        <f>INT('Mob (2)'!AF564)</f>
        <v>0</v>
      </c>
      <c r="AA564" s="94">
        <f>INT('Mob (2)'!AG564)</f>
        <v>66</v>
      </c>
    </row>
    <row r="565" spans="1:27" x14ac:dyDescent="0.3">
      <c r="A565">
        <f>INT('Mob (2)'!A565)</f>
        <v>20243</v>
      </c>
      <c r="B565">
        <f>INT('Mob (2)'!B565)</f>
        <v>700243</v>
      </c>
      <c r="C565">
        <f>INT('Mob (2)'!C565)</f>
        <v>3</v>
      </c>
      <c r="D565">
        <f>INT('Mob (2)'!D565)</f>
        <v>1</v>
      </c>
      <c r="E565">
        <f>INT('Mob (2)'!E565)</f>
        <v>1</v>
      </c>
      <c r="F565">
        <f>INT('Mob (2)'!F565)</f>
        <v>2</v>
      </c>
      <c r="G565">
        <f>INT('Mob (2)'!G565)</f>
        <v>0</v>
      </c>
      <c r="H565">
        <f>INT('Mob (2)'!H565)</f>
        <v>15</v>
      </c>
      <c r="I565">
        <f>INT('Mob (2)'!I565)</f>
        <v>19806</v>
      </c>
      <c r="J565">
        <f>INT('Mob (2)'!J565)</f>
        <v>19806</v>
      </c>
      <c r="K565">
        <f>INT('Mob (2)'!K565)</f>
        <v>19806</v>
      </c>
      <c r="L565">
        <f>INT('Mob (2)'!L565)</f>
        <v>0</v>
      </c>
      <c r="M565">
        <f>INT('Mob (2)'!M565)</f>
        <v>713</v>
      </c>
      <c r="N565">
        <f>INT('Mob (2)'!N565)</f>
        <v>713</v>
      </c>
      <c r="O565">
        <f>INT('Mob (2)'!O565)</f>
        <v>713</v>
      </c>
      <c r="P565">
        <f>INT('Mob (2)'!P565)</f>
        <v>0</v>
      </c>
      <c r="Q565">
        <f>INT('Mob (2)'!R565)</f>
        <v>81</v>
      </c>
      <c r="R565">
        <f>INT('Mob (2)'!S565)</f>
        <v>0</v>
      </c>
      <c r="S565">
        <f>INT('Mob (2)'!T565)</f>
        <v>75</v>
      </c>
      <c r="T565">
        <f>INT('Mob (2)'!V565)</f>
        <v>0</v>
      </c>
      <c r="U565" s="94">
        <f>INT('Mob (2)'!AB565)</f>
        <v>0</v>
      </c>
      <c r="V565">
        <f>INT('Mob (2)'!W565)</f>
        <v>800193</v>
      </c>
      <c r="W565" s="94">
        <f>INT('Mob (2)'!X565)</f>
        <v>50</v>
      </c>
      <c r="X565" s="94">
        <f>INT('Mob (2)'!AD565)</f>
        <v>135</v>
      </c>
      <c r="Y565" s="94">
        <f>INT('Mob (2)'!AE565)</f>
        <v>2</v>
      </c>
      <c r="Z565" s="94">
        <f>INT('Mob (2)'!AF565)</f>
        <v>1</v>
      </c>
      <c r="AA565" s="94">
        <f>INT('Mob (2)'!AG565)</f>
        <v>62</v>
      </c>
    </row>
    <row r="566" spans="1:27" x14ac:dyDescent="0.3">
      <c r="A566">
        <f>INT('Mob (2)'!A566)</f>
        <v>20244</v>
      </c>
      <c r="B566">
        <f>INT('Mob (2)'!B566)</f>
        <v>700244</v>
      </c>
      <c r="C566">
        <f>INT('Mob (2)'!C566)</f>
        <v>3</v>
      </c>
      <c r="D566">
        <f>INT('Mob (2)'!D566)</f>
        <v>1</v>
      </c>
      <c r="E566">
        <f>INT('Mob (2)'!E566)</f>
        <v>1</v>
      </c>
      <c r="F566">
        <f>INT('Mob (2)'!F566)</f>
        <v>1</v>
      </c>
      <c r="G566">
        <f>INT('Mob (2)'!G566)</f>
        <v>0</v>
      </c>
      <c r="H566">
        <f>INT('Mob (2)'!H566)</f>
        <v>15</v>
      </c>
      <c r="I566">
        <f>INT('Mob (2)'!I566)</f>
        <v>19918</v>
      </c>
      <c r="J566">
        <f>INT('Mob (2)'!J566)</f>
        <v>19918</v>
      </c>
      <c r="K566">
        <f>INT('Mob (2)'!K566)</f>
        <v>19918</v>
      </c>
      <c r="L566">
        <f>INT('Mob (2)'!L566)</f>
        <v>0</v>
      </c>
      <c r="M566">
        <f>INT('Mob (2)'!M566)</f>
        <v>715</v>
      </c>
      <c r="N566">
        <f>INT('Mob (2)'!N566)</f>
        <v>715</v>
      </c>
      <c r="O566">
        <f>INT('Mob (2)'!O566)</f>
        <v>715</v>
      </c>
      <c r="P566">
        <f>INT('Mob (2)'!P566)</f>
        <v>0</v>
      </c>
      <c r="Q566">
        <f>INT('Mob (2)'!R566)</f>
        <v>81</v>
      </c>
      <c r="R566">
        <f>INT('Mob (2)'!S566)</f>
        <v>0</v>
      </c>
      <c r="S566">
        <f>INT('Mob (2)'!T566)</f>
        <v>76</v>
      </c>
      <c r="T566">
        <f>INT('Mob (2)'!V566)</f>
        <v>0</v>
      </c>
      <c r="U566" s="94">
        <f>INT('Mob (2)'!AB566)</f>
        <v>0</v>
      </c>
      <c r="V566">
        <f>INT('Mob (2)'!W566)</f>
        <v>800193</v>
      </c>
      <c r="W566" s="94">
        <f>INT('Mob (2)'!X566)</f>
        <v>50</v>
      </c>
      <c r="X566" s="94">
        <f>INT('Mob (2)'!AD566)</f>
        <v>118</v>
      </c>
      <c r="Y566" s="94">
        <f>INT('Mob (2)'!AE566)</f>
        <v>1</v>
      </c>
      <c r="Z566" s="94">
        <f>INT('Mob (2)'!AF566)</f>
        <v>1</v>
      </c>
      <c r="AA566" s="94">
        <f>INT('Mob (2)'!AG566)</f>
        <v>15</v>
      </c>
    </row>
    <row r="567" spans="1:27" x14ac:dyDescent="0.3">
      <c r="A567">
        <f>INT('Mob (2)'!A567)</f>
        <v>20245</v>
      </c>
      <c r="B567">
        <f>INT('Mob (2)'!B567)</f>
        <v>700245</v>
      </c>
      <c r="C567">
        <f>INT('Mob (2)'!C567)</f>
        <v>3</v>
      </c>
      <c r="D567">
        <f>INT('Mob (2)'!D567)</f>
        <v>1</v>
      </c>
      <c r="E567">
        <f>INT('Mob (2)'!E567)</f>
        <v>1</v>
      </c>
      <c r="F567">
        <f>INT('Mob (2)'!F567)</f>
        <v>2</v>
      </c>
      <c r="G567">
        <f>INT('Mob (2)'!G567)</f>
        <v>1</v>
      </c>
      <c r="H567">
        <f>INT('Mob (2)'!H567)</f>
        <v>0</v>
      </c>
      <c r="I567">
        <f>INT('Mob (2)'!I567)</f>
        <v>20030</v>
      </c>
      <c r="J567">
        <f>INT('Mob (2)'!J567)</f>
        <v>20030</v>
      </c>
      <c r="K567">
        <f>INT('Mob (2)'!K567)</f>
        <v>20030</v>
      </c>
      <c r="L567">
        <f>INT('Mob (2)'!L567)</f>
        <v>0</v>
      </c>
      <c r="M567">
        <f>INT('Mob (2)'!M567)</f>
        <v>716</v>
      </c>
      <c r="N567">
        <f>INT('Mob (2)'!N567)</f>
        <v>716</v>
      </c>
      <c r="O567">
        <f>INT('Mob (2)'!O567)</f>
        <v>716</v>
      </c>
      <c r="P567">
        <f>INT('Mob (2)'!P567)</f>
        <v>0</v>
      </c>
      <c r="Q567">
        <f>INT('Mob (2)'!R567)</f>
        <v>81</v>
      </c>
      <c r="R567">
        <f>INT('Mob (2)'!S567)</f>
        <v>0</v>
      </c>
      <c r="S567">
        <f>INT('Mob (2)'!T567)</f>
        <v>76</v>
      </c>
      <c r="T567">
        <f>INT('Mob (2)'!V567)</f>
        <v>0</v>
      </c>
      <c r="U567" s="94">
        <f>INT('Mob (2)'!AB567)</f>
        <v>0</v>
      </c>
      <c r="V567">
        <f>INT('Mob (2)'!W567)</f>
        <v>800221</v>
      </c>
      <c r="W567" s="94">
        <f>INT('Mob (2)'!X567)</f>
        <v>50</v>
      </c>
      <c r="X567" s="94">
        <f>INT('Mob (2)'!AD567)</f>
        <v>112</v>
      </c>
      <c r="Y567" s="94">
        <f>INT('Mob (2)'!AE567)</f>
        <v>2</v>
      </c>
      <c r="Z567" s="94">
        <f>INT('Mob (2)'!AF567)</f>
        <v>0</v>
      </c>
      <c r="AA567" s="94">
        <f>INT('Mob (2)'!AG567)</f>
        <v>65</v>
      </c>
    </row>
    <row r="568" spans="1:27" x14ac:dyDescent="0.3">
      <c r="A568">
        <f>INT('Mob (2)'!A568)</f>
        <v>20246</v>
      </c>
      <c r="B568">
        <f>INT('Mob (2)'!B568)</f>
        <v>700246</v>
      </c>
      <c r="C568">
        <f>INT('Mob (2)'!C568)</f>
        <v>3</v>
      </c>
      <c r="D568">
        <f>INT('Mob (2)'!D568)</f>
        <v>1</v>
      </c>
      <c r="E568">
        <f>INT('Mob (2)'!E568)</f>
        <v>1</v>
      </c>
      <c r="F568">
        <f>INT('Mob (2)'!F568)</f>
        <v>2</v>
      </c>
      <c r="G568">
        <f>INT('Mob (2)'!G568)</f>
        <v>1</v>
      </c>
      <c r="H568">
        <f>INT('Mob (2)'!H568)</f>
        <v>0</v>
      </c>
      <c r="I568">
        <f>INT('Mob (2)'!I568)</f>
        <v>20143</v>
      </c>
      <c r="J568">
        <f>INT('Mob (2)'!J568)</f>
        <v>20143</v>
      </c>
      <c r="K568">
        <f>INT('Mob (2)'!K568)</f>
        <v>20143</v>
      </c>
      <c r="L568">
        <f>INT('Mob (2)'!L568)</f>
        <v>0</v>
      </c>
      <c r="M568">
        <f>INT('Mob (2)'!M568)</f>
        <v>718</v>
      </c>
      <c r="N568">
        <f>INT('Mob (2)'!N568)</f>
        <v>718</v>
      </c>
      <c r="O568">
        <f>INT('Mob (2)'!O568)</f>
        <v>718</v>
      </c>
      <c r="P568">
        <f>INT('Mob (2)'!P568)</f>
        <v>0</v>
      </c>
      <c r="Q568">
        <f>INT('Mob (2)'!R568)</f>
        <v>81</v>
      </c>
      <c r="R568">
        <f>INT('Mob (2)'!S568)</f>
        <v>0</v>
      </c>
      <c r="S568">
        <f>INT('Mob (2)'!T568)</f>
        <v>76</v>
      </c>
      <c r="T568">
        <f>INT('Mob (2)'!V568)</f>
        <v>0</v>
      </c>
      <c r="U568" s="94">
        <f>INT('Mob (2)'!AB568)</f>
        <v>0</v>
      </c>
      <c r="V568">
        <f>INT('Mob (2)'!W568)</f>
        <v>800221</v>
      </c>
      <c r="W568" s="94">
        <f>INT('Mob (2)'!X568)</f>
        <v>50</v>
      </c>
      <c r="X568" s="94">
        <f>INT('Mob (2)'!AD568)</f>
        <v>140</v>
      </c>
      <c r="Y568" s="94">
        <f>INT('Mob (2)'!AE568)</f>
        <v>2</v>
      </c>
      <c r="Z568" s="94">
        <f>INT('Mob (2)'!AF568)</f>
        <v>1</v>
      </c>
      <c r="AA568" s="94">
        <f>INT('Mob (2)'!AG568)</f>
        <v>88</v>
      </c>
    </row>
    <row r="569" spans="1:27" x14ac:dyDescent="0.3">
      <c r="A569">
        <f>INT('Mob (2)'!A569)</f>
        <v>20301</v>
      </c>
      <c r="B569">
        <f>INT('Mob (2)'!B569)</f>
        <v>700301</v>
      </c>
      <c r="C569">
        <f>INT('Mob (2)'!C569)</f>
        <v>3</v>
      </c>
      <c r="D569">
        <f>INT('Mob (2)'!D569)</f>
        <v>1</v>
      </c>
      <c r="E569">
        <f>INT('Mob (2)'!E569)</f>
        <v>1</v>
      </c>
      <c r="F569">
        <f>INT('Mob (2)'!F569)</f>
        <v>1</v>
      </c>
      <c r="G569">
        <f>INT('Mob (2)'!G569)</f>
        <v>1</v>
      </c>
      <c r="H569">
        <f>INT('Mob (2)'!H569)</f>
        <v>0</v>
      </c>
      <c r="I569">
        <f>INT('Mob (2)'!I569)</f>
        <v>20255</v>
      </c>
      <c r="J569">
        <f>INT('Mob (2)'!J569)</f>
        <v>20255</v>
      </c>
      <c r="K569">
        <f>INT('Mob (2)'!K569)</f>
        <v>20255</v>
      </c>
      <c r="L569">
        <f>INT('Mob (2)'!L569)</f>
        <v>0</v>
      </c>
      <c r="M569">
        <f>INT('Mob (2)'!M569)</f>
        <v>720</v>
      </c>
      <c r="N569">
        <f>INT('Mob (2)'!N569)</f>
        <v>720</v>
      </c>
      <c r="O569">
        <f>INT('Mob (2)'!O569)</f>
        <v>720</v>
      </c>
      <c r="P569">
        <f>INT('Mob (2)'!P569)</f>
        <v>0</v>
      </c>
      <c r="Q569">
        <f>INT('Mob (2)'!R569)</f>
        <v>83</v>
      </c>
      <c r="R569">
        <f>INT('Mob (2)'!S569)</f>
        <v>0</v>
      </c>
      <c r="S569">
        <f>INT('Mob (2)'!T569)</f>
        <v>77</v>
      </c>
      <c r="T569">
        <f>INT('Mob (2)'!V569)</f>
        <v>0</v>
      </c>
      <c r="U569" s="94">
        <f>INT('Mob (2)'!AB569)</f>
        <v>0</v>
      </c>
      <c r="V569">
        <f>INT('Mob (2)'!W569)</f>
        <v>800183</v>
      </c>
      <c r="W569" s="94">
        <f>INT('Mob (2)'!X569)</f>
        <v>100</v>
      </c>
      <c r="X569" s="94">
        <f>INT('Mob (2)'!AD569)</f>
        <v>157</v>
      </c>
      <c r="Y569" s="94">
        <f>INT('Mob (2)'!AE569)</f>
        <v>7</v>
      </c>
      <c r="Z569" s="94">
        <f>INT('Mob (2)'!AF569)</f>
        <v>0</v>
      </c>
      <c r="AA569" s="94">
        <f>INT('Mob (2)'!AG569)</f>
        <v>10</v>
      </c>
    </row>
    <row r="570" spans="1:27" x14ac:dyDescent="0.3">
      <c r="A570">
        <f>INT('Mob (2)'!A570)</f>
        <v>20302</v>
      </c>
      <c r="B570">
        <f>INT('Mob (2)'!B570)</f>
        <v>700302</v>
      </c>
      <c r="C570">
        <f>INT('Mob (2)'!C570)</f>
        <v>3</v>
      </c>
      <c r="D570">
        <f>INT('Mob (2)'!D570)</f>
        <v>1</v>
      </c>
      <c r="E570">
        <f>INT('Mob (2)'!E570)</f>
        <v>1</v>
      </c>
      <c r="F570">
        <f>INT('Mob (2)'!F570)</f>
        <v>2</v>
      </c>
      <c r="G570">
        <f>INT('Mob (2)'!G570)</f>
        <v>0</v>
      </c>
      <c r="H570">
        <f>INT('Mob (2)'!H570)</f>
        <v>10</v>
      </c>
      <c r="I570">
        <f>INT('Mob (2)'!I570)</f>
        <v>2049</v>
      </c>
      <c r="J570">
        <f>INT('Mob (2)'!J570)</f>
        <v>2049</v>
      </c>
      <c r="K570">
        <f>INT('Mob (2)'!K570)</f>
        <v>2049</v>
      </c>
      <c r="L570">
        <f>INT('Mob (2)'!L570)</f>
        <v>0</v>
      </c>
      <c r="M570">
        <f>INT('Mob (2)'!M570)</f>
        <v>723</v>
      </c>
      <c r="N570">
        <f>INT('Mob (2)'!N570)</f>
        <v>723</v>
      </c>
      <c r="O570">
        <f>INT('Mob (2)'!O570)</f>
        <v>723</v>
      </c>
      <c r="P570">
        <f>INT('Mob (2)'!P570)</f>
        <v>0</v>
      </c>
      <c r="Q570">
        <f>INT('Mob (2)'!R570)</f>
        <v>83</v>
      </c>
      <c r="R570">
        <f>INT('Mob (2)'!S570)</f>
        <v>0</v>
      </c>
      <c r="S570">
        <f>INT('Mob (2)'!T570)</f>
        <v>6</v>
      </c>
      <c r="T570">
        <f>INT('Mob (2)'!V570)</f>
        <v>0</v>
      </c>
      <c r="U570" s="94">
        <f>INT('Mob (2)'!AB570)</f>
        <v>0</v>
      </c>
      <c r="V570">
        <f>INT('Mob (2)'!W570)</f>
        <v>800071</v>
      </c>
      <c r="W570" s="94">
        <f>INT('Mob (2)'!X570)</f>
        <v>15</v>
      </c>
      <c r="X570" s="94">
        <f>INT('Mob (2)'!AD570)</f>
        <v>111</v>
      </c>
      <c r="Y570" s="94">
        <f>INT('Mob (2)'!AE570)</f>
        <v>2</v>
      </c>
      <c r="Z570" s="94">
        <f>INT('Mob (2)'!AF570)</f>
        <v>1</v>
      </c>
      <c r="AA570" s="94">
        <f>INT('Mob (2)'!AG570)</f>
        <v>29</v>
      </c>
    </row>
    <row r="571" spans="1:27" x14ac:dyDescent="0.3">
      <c r="A571">
        <f>INT('Mob (2)'!A571)</f>
        <v>20303</v>
      </c>
      <c r="B571">
        <f>INT('Mob (2)'!B571)</f>
        <v>700303</v>
      </c>
      <c r="C571">
        <f>INT('Mob (2)'!C571)</f>
        <v>3</v>
      </c>
      <c r="D571">
        <f>INT('Mob (2)'!D571)</f>
        <v>1</v>
      </c>
      <c r="E571">
        <f>INT('Mob (2)'!E571)</f>
        <v>1</v>
      </c>
      <c r="F571">
        <f>INT('Mob (2)'!F571)</f>
        <v>2</v>
      </c>
      <c r="G571">
        <f>INT('Mob (2)'!G571)</f>
        <v>0</v>
      </c>
      <c r="H571">
        <f>INT('Mob (2)'!H571)</f>
        <v>10</v>
      </c>
      <c r="I571">
        <f>INT('Mob (2)'!I571)</f>
        <v>2003</v>
      </c>
      <c r="J571">
        <f>INT('Mob (2)'!J571)</f>
        <v>2003</v>
      </c>
      <c r="K571">
        <f>INT('Mob (2)'!K571)</f>
        <v>2003</v>
      </c>
      <c r="L571">
        <f>INT('Mob (2)'!L571)</f>
        <v>0</v>
      </c>
      <c r="M571">
        <f>INT('Mob (2)'!M571)</f>
        <v>726</v>
      </c>
      <c r="N571">
        <f>INT('Mob (2)'!N571)</f>
        <v>726</v>
      </c>
      <c r="O571">
        <f>INT('Mob (2)'!O571)</f>
        <v>726</v>
      </c>
      <c r="P571">
        <f>INT('Mob (2)'!P571)</f>
        <v>0</v>
      </c>
      <c r="Q571">
        <f>INT('Mob (2)'!R571)</f>
        <v>83</v>
      </c>
      <c r="R571">
        <f>INT('Mob (2)'!S571)</f>
        <v>0</v>
      </c>
      <c r="S571">
        <f>INT('Mob (2)'!T571)</f>
        <v>5</v>
      </c>
      <c r="T571">
        <f>INT('Mob (2)'!V571)</f>
        <v>0</v>
      </c>
      <c r="U571" s="94">
        <f>INT('Mob (2)'!AB571)</f>
        <v>0</v>
      </c>
      <c r="V571">
        <f>INT('Mob (2)'!W571)</f>
        <v>800071</v>
      </c>
      <c r="W571" s="94">
        <f>INT('Mob (2)'!X571)</f>
        <v>15</v>
      </c>
      <c r="X571" s="94">
        <f>INT('Mob (2)'!AD571)</f>
        <v>114</v>
      </c>
      <c r="Y571" s="94">
        <f>INT('Mob (2)'!AE571)</f>
        <v>2</v>
      </c>
      <c r="Z571" s="94">
        <f>INT('Mob (2)'!AF571)</f>
        <v>0</v>
      </c>
      <c r="AA571" s="94">
        <f>INT('Mob (2)'!AG571)</f>
        <v>71</v>
      </c>
    </row>
    <row r="572" spans="1:27" x14ac:dyDescent="0.3">
      <c r="A572">
        <f>INT('Mob (2)'!A572)</f>
        <v>20304</v>
      </c>
      <c r="B572">
        <f>INT('Mob (2)'!B572)</f>
        <v>700304</v>
      </c>
      <c r="C572">
        <f>INT('Mob (2)'!C572)</f>
        <v>3</v>
      </c>
      <c r="D572">
        <f>INT('Mob (2)'!D572)</f>
        <v>1</v>
      </c>
      <c r="E572">
        <f>INT('Mob (2)'!E572)</f>
        <v>1</v>
      </c>
      <c r="F572">
        <f>INT('Mob (2)'!F572)</f>
        <v>2</v>
      </c>
      <c r="G572">
        <f>INT('Mob (2)'!G572)</f>
        <v>0</v>
      </c>
      <c r="H572">
        <f>INT('Mob (2)'!H572)</f>
        <v>10</v>
      </c>
      <c r="I572">
        <f>INT('Mob (2)'!I572)</f>
        <v>21039</v>
      </c>
      <c r="J572">
        <f>INT('Mob (2)'!J572)</f>
        <v>21039</v>
      </c>
      <c r="K572">
        <f>INT('Mob (2)'!K572)</f>
        <v>21039</v>
      </c>
      <c r="L572">
        <f>INT('Mob (2)'!L572)</f>
        <v>0</v>
      </c>
      <c r="M572">
        <f>INT('Mob (2)'!M572)</f>
        <v>731</v>
      </c>
      <c r="N572">
        <f>INT('Mob (2)'!N572)</f>
        <v>731</v>
      </c>
      <c r="O572">
        <f>INT('Mob (2)'!O572)</f>
        <v>731</v>
      </c>
      <c r="P572">
        <f>INT('Mob (2)'!P572)</f>
        <v>0</v>
      </c>
      <c r="Q572">
        <f>INT('Mob (2)'!R572)</f>
        <v>83</v>
      </c>
      <c r="R572">
        <f>INT('Mob (2)'!S572)</f>
        <v>0</v>
      </c>
      <c r="S572">
        <f>INT('Mob (2)'!T572)</f>
        <v>80</v>
      </c>
      <c r="T572">
        <f>INT('Mob (2)'!V572)</f>
        <v>0</v>
      </c>
      <c r="U572" s="94">
        <f>INT('Mob (2)'!AB572)</f>
        <v>0</v>
      </c>
      <c r="V572">
        <f>INT('Mob (2)'!W572)</f>
        <v>800071</v>
      </c>
      <c r="W572" s="94">
        <f>INT('Mob (2)'!X572)</f>
        <v>15</v>
      </c>
      <c r="X572" s="94">
        <f>INT('Mob (2)'!AD572)</f>
        <v>160</v>
      </c>
      <c r="Y572" s="94">
        <f>INT('Mob (2)'!AE572)</f>
        <v>2</v>
      </c>
      <c r="Z572" s="94">
        <f>INT('Mob (2)'!AF572)</f>
        <v>1</v>
      </c>
      <c r="AA572" s="94">
        <f>INT('Mob (2)'!AG572)</f>
        <v>12</v>
      </c>
    </row>
    <row r="573" spans="1:27" x14ac:dyDescent="0.3">
      <c r="A573">
        <f>INT('Mob (2)'!A573)</f>
        <v>20305</v>
      </c>
      <c r="B573">
        <f>INT('Mob (2)'!B573)</f>
        <v>700305</v>
      </c>
      <c r="C573">
        <f>INT('Mob (2)'!C573)</f>
        <v>3</v>
      </c>
      <c r="D573">
        <f>INT('Mob (2)'!D573)</f>
        <v>1</v>
      </c>
      <c r="E573">
        <f>INT('Mob (2)'!E573)</f>
        <v>1</v>
      </c>
      <c r="F573">
        <f>INT('Mob (2)'!F573)</f>
        <v>2</v>
      </c>
      <c r="G573">
        <f>INT('Mob (2)'!G573)</f>
        <v>0</v>
      </c>
      <c r="H573">
        <f>INT('Mob (2)'!H573)</f>
        <v>10</v>
      </c>
      <c r="I573">
        <f>INT('Mob (2)'!I573)</f>
        <v>21151</v>
      </c>
      <c r="J573">
        <f>INT('Mob (2)'!J573)</f>
        <v>21151</v>
      </c>
      <c r="K573">
        <f>INT('Mob (2)'!K573)</f>
        <v>21151</v>
      </c>
      <c r="L573">
        <f>INT('Mob (2)'!L573)</f>
        <v>0</v>
      </c>
      <c r="M573">
        <f>INT('Mob (2)'!M573)</f>
        <v>733</v>
      </c>
      <c r="N573">
        <f>INT('Mob (2)'!N573)</f>
        <v>733</v>
      </c>
      <c r="O573">
        <f>INT('Mob (2)'!O573)</f>
        <v>733</v>
      </c>
      <c r="P573">
        <f>INT('Mob (2)'!P573)</f>
        <v>0</v>
      </c>
      <c r="Q573">
        <f>INT('Mob (2)'!R573)</f>
        <v>83</v>
      </c>
      <c r="R573">
        <f>INT('Mob (2)'!S573)</f>
        <v>0</v>
      </c>
      <c r="S573">
        <f>INT('Mob (2)'!T573)</f>
        <v>80</v>
      </c>
      <c r="T573">
        <f>INT('Mob (2)'!V573)</f>
        <v>0</v>
      </c>
      <c r="U573" s="94">
        <f>INT('Mob (2)'!AB573)</f>
        <v>0</v>
      </c>
      <c r="V573">
        <f>INT('Mob (2)'!W573)</f>
        <v>800071</v>
      </c>
      <c r="W573" s="94">
        <f>INT('Mob (2)'!X573)</f>
        <v>15</v>
      </c>
      <c r="X573" s="94">
        <f>INT('Mob (2)'!AD573)</f>
        <v>133</v>
      </c>
      <c r="Y573" s="94">
        <f>INT('Mob (2)'!AE573)</f>
        <v>2</v>
      </c>
      <c r="Z573" s="94">
        <f>INT('Mob (2)'!AF573)</f>
        <v>1</v>
      </c>
      <c r="AA573" s="94">
        <f>INT('Mob (2)'!AG573)</f>
        <v>93</v>
      </c>
    </row>
    <row r="574" spans="1:27" x14ac:dyDescent="0.3">
      <c r="A574">
        <f>INT('Mob (2)'!A574)</f>
        <v>20306</v>
      </c>
      <c r="B574">
        <f>INT('Mob (2)'!B574)</f>
        <v>700306</v>
      </c>
      <c r="C574">
        <f>INT('Mob (2)'!C574)</f>
        <v>3</v>
      </c>
      <c r="D574">
        <f>INT('Mob (2)'!D574)</f>
        <v>1</v>
      </c>
      <c r="E574">
        <f>INT('Mob (2)'!E574)</f>
        <v>1</v>
      </c>
      <c r="F574">
        <f>INT('Mob (2)'!F574)</f>
        <v>2</v>
      </c>
      <c r="G574">
        <f>INT('Mob (2)'!G574)</f>
        <v>0</v>
      </c>
      <c r="H574">
        <f>INT('Mob (2)'!H574)</f>
        <v>10</v>
      </c>
      <c r="I574">
        <f>INT('Mob (2)'!I574)</f>
        <v>21263</v>
      </c>
      <c r="J574">
        <f>INT('Mob (2)'!J574)</f>
        <v>21263</v>
      </c>
      <c r="K574">
        <f>INT('Mob (2)'!K574)</f>
        <v>21263</v>
      </c>
      <c r="L574">
        <f>INT('Mob (2)'!L574)</f>
        <v>0</v>
      </c>
      <c r="M574">
        <f>INT('Mob (2)'!M574)</f>
        <v>734</v>
      </c>
      <c r="N574">
        <f>INT('Mob (2)'!N574)</f>
        <v>734</v>
      </c>
      <c r="O574">
        <f>INT('Mob (2)'!O574)</f>
        <v>734</v>
      </c>
      <c r="P574">
        <f>INT('Mob (2)'!P574)</f>
        <v>0</v>
      </c>
      <c r="Q574">
        <f>INT('Mob (2)'!R574)</f>
        <v>83</v>
      </c>
      <c r="R574">
        <f>INT('Mob (2)'!S574)</f>
        <v>0</v>
      </c>
      <c r="S574">
        <f>INT('Mob (2)'!T574)</f>
        <v>81</v>
      </c>
      <c r="T574">
        <f>INT('Mob (2)'!V574)</f>
        <v>0</v>
      </c>
      <c r="U574" s="94">
        <f>INT('Mob (2)'!AB574)</f>
        <v>0</v>
      </c>
      <c r="V574">
        <f>INT('Mob (2)'!W574)</f>
        <v>800071</v>
      </c>
      <c r="W574" s="94">
        <f>INT('Mob (2)'!X574)</f>
        <v>15</v>
      </c>
      <c r="X574" s="94">
        <f>INT('Mob (2)'!AD574)</f>
        <v>122</v>
      </c>
      <c r="Y574" s="94">
        <f>INT('Mob (2)'!AE574)</f>
        <v>2</v>
      </c>
      <c r="Z574" s="94">
        <f>INT('Mob (2)'!AF574)</f>
        <v>0</v>
      </c>
      <c r="AA574" s="94">
        <f>INT('Mob (2)'!AG574)</f>
        <v>34</v>
      </c>
    </row>
    <row r="575" spans="1:27" x14ac:dyDescent="0.3">
      <c r="A575">
        <f>INT('Mob (2)'!A575)</f>
        <v>20307</v>
      </c>
      <c r="B575">
        <f>INT('Mob (2)'!B575)</f>
        <v>700307</v>
      </c>
      <c r="C575">
        <f>INT('Mob (2)'!C575)</f>
        <v>3</v>
      </c>
      <c r="D575">
        <f>INT('Mob (2)'!D575)</f>
        <v>1</v>
      </c>
      <c r="E575">
        <f>INT('Mob (2)'!E575)</f>
        <v>1</v>
      </c>
      <c r="F575">
        <f>INT('Mob (2)'!F575)</f>
        <v>2</v>
      </c>
      <c r="G575">
        <f>INT('Mob (2)'!G575)</f>
        <v>0</v>
      </c>
      <c r="H575">
        <f>INT('Mob (2)'!H575)</f>
        <v>10</v>
      </c>
      <c r="I575">
        <f>INT('Mob (2)'!I575)</f>
        <v>21487</v>
      </c>
      <c r="J575">
        <f>INT('Mob (2)'!J575)</f>
        <v>21487</v>
      </c>
      <c r="K575">
        <f>INT('Mob (2)'!K575)</f>
        <v>21487</v>
      </c>
      <c r="L575">
        <f>INT('Mob (2)'!L575)</f>
        <v>0</v>
      </c>
      <c r="M575">
        <f>INT('Mob (2)'!M575)</f>
        <v>738</v>
      </c>
      <c r="N575">
        <f>INT('Mob (2)'!N575)</f>
        <v>738</v>
      </c>
      <c r="O575">
        <f>INT('Mob (2)'!O575)</f>
        <v>738</v>
      </c>
      <c r="P575">
        <f>INT('Mob (2)'!P575)</f>
        <v>0</v>
      </c>
      <c r="Q575">
        <f>INT('Mob (2)'!R575)</f>
        <v>83</v>
      </c>
      <c r="R575">
        <f>INT('Mob (2)'!S575)</f>
        <v>0</v>
      </c>
      <c r="S575">
        <f>INT('Mob (2)'!T575)</f>
        <v>82</v>
      </c>
      <c r="T575">
        <f>INT('Mob (2)'!V575)</f>
        <v>0</v>
      </c>
      <c r="U575" s="94">
        <f>INT('Mob (2)'!AB575)</f>
        <v>0</v>
      </c>
      <c r="V575">
        <f>INT('Mob (2)'!W575)</f>
        <v>800071</v>
      </c>
      <c r="W575" s="94">
        <f>INT('Mob (2)'!X575)</f>
        <v>15</v>
      </c>
      <c r="X575" s="94">
        <f>INT('Mob (2)'!AD575)</f>
        <v>134</v>
      </c>
      <c r="Y575" s="94">
        <f>INT('Mob (2)'!AE575)</f>
        <v>2</v>
      </c>
      <c r="Z575" s="94">
        <f>INT('Mob (2)'!AF575)</f>
        <v>2</v>
      </c>
      <c r="AA575" s="94">
        <f>INT('Mob (2)'!AG575)</f>
        <v>97</v>
      </c>
    </row>
    <row r="576" spans="1:27" x14ac:dyDescent="0.3">
      <c r="A576">
        <f>INT('Mob (2)'!A576)</f>
        <v>20308</v>
      </c>
      <c r="B576">
        <f>INT('Mob (2)'!B576)</f>
        <v>700308</v>
      </c>
      <c r="C576">
        <f>INT('Mob (2)'!C576)</f>
        <v>3</v>
      </c>
      <c r="D576">
        <f>INT('Mob (2)'!D576)</f>
        <v>1</v>
      </c>
      <c r="E576">
        <f>INT('Mob (2)'!E576)</f>
        <v>1</v>
      </c>
      <c r="F576">
        <f>INT('Mob (2)'!F576)</f>
        <v>2</v>
      </c>
      <c r="G576">
        <f>INT('Mob (2)'!G576)</f>
        <v>0</v>
      </c>
      <c r="H576">
        <f>INT('Mob (2)'!H576)</f>
        <v>10</v>
      </c>
      <c r="I576">
        <f>INT('Mob (2)'!I576)</f>
        <v>21599</v>
      </c>
      <c r="J576">
        <f>INT('Mob (2)'!J576)</f>
        <v>21599</v>
      </c>
      <c r="K576">
        <f>INT('Mob (2)'!K576)</f>
        <v>21599</v>
      </c>
      <c r="L576">
        <f>INT('Mob (2)'!L576)</f>
        <v>0</v>
      </c>
      <c r="M576">
        <f>INT('Mob (2)'!M576)</f>
        <v>739</v>
      </c>
      <c r="N576">
        <f>INT('Mob (2)'!N576)</f>
        <v>739</v>
      </c>
      <c r="O576">
        <f>INT('Mob (2)'!O576)</f>
        <v>739</v>
      </c>
      <c r="P576">
        <f>INT('Mob (2)'!P576)</f>
        <v>0</v>
      </c>
      <c r="Q576">
        <f>INT('Mob (2)'!R576)</f>
        <v>83</v>
      </c>
      <c r="R576">
        <f>INT('Mob (2)'!S576)</f>
        <v>0</v>
      </c>
      <c r="S576">
        <f>INT('Mob (2)'!T576)</f>
        <v>82</v>
      </c>
      <c r="T576">
        <f>INT('Mob (2)'!V576)</f>
        <v>0</v>
      </c>
      <c r="U576" s="94">
        <f>INT('Mob (2)'!AB576)</f>
        <v>0</v>
      </c>
      <c r="V576">
        <f>INT('Mob (2)'!W576)</f>
        <v>800071</v>
      </c>
      <c r="W576" s="94">
        <f>INT('Mob (2)'!X576)</f>
        <v>15</v>
      </c>
      <c r="X576" s="94">
        <f>INT('Mob (2)'!AD576)</f>
        <v>117</v>
      </c>
      <c r="Y576" s="94">
        <f>INT('Mob (2)'!AE576)</f>
        <v>2</v>
      </c>
      <c r="Z576" s="94">
        <f>INT('Mob (2)'!AF576)</f>
        <v>1</v>
      </c>
      <c r="AA576" s="94">
        <f>INT('Mob (2)'!AG576)</f>
        <v>63</v>
      </c>
    </row>
    <row r="577" spans="1:27" x14ac:dyDescent="0.3">
      <c r="A577">
        <f>INT('Mob (2)'!A577)</f>
        <v>20309</v>
      </c>
      <c r="B577">
        <f>INT('Mob (2)'!B577)</f>
        <v>700309</v>
      </c>
      <c r="C577">
        <f>INT('Mob (2)'!C577)</f>
        <v>3</v>
      </c>
      <c r="D577">
        <f>INT('Mob (2)'!D577)</f>
        <v>1</v>
      </c>
      <c r="E577">
        <f>INT('Mob (2)'!E577)</f>
        <v>1</v>
      </c>
      <c r="F577">
        <f>INT('Mob (2)'!F577)</f>
        <v>2</v>
      </c>
      <c r="G577">
        <f>INT('Mob (2)'!G577)</f>
        <v>0</v>
      </c>
      <c r="H577">
        <f>INT('Mob (2)'!H577)</f>
        <v>10</v>
      </c>
      <c r="I577">
        <f>INT('Mob (2)'!I577)</f>
        <v>21711</v>
      </c>
      <c r="J577">
        <f>INT('Mob (2)'!J577)</f>
        <v>21711</v>
      </c>
      <c r="K577">
        <f>INT('Mob (2)'!K577)</f>
        <v>21711</v>
      </c>
      <c r="L577">
        <f>INT('Mob (2)'!L577)</f>
        <v>0</v>
      </c>
      <c r="M577">
        <f>INT('Mob (2)'!M577)</f>
        <v>741</v>
      </c>
      <c r="N577">
        <f>INT('Mob (2)'!N577)</f>
        <v>741</v>
      </c>
      <c r="O577">
        <f>INT('Mob (2)'!O577)</f>
        <v>741</v>
      </c>
      <c r="P577">
        <f>INT('Mob (2)'!P577)</f>
        <v>0</v>
      </c>
      <c r="Q577">
        <f>INT('Mob (2)'!R577)</f>
        <v>83</v>
      </c>
      <c r="R577">
        <f>INT('Mob (2)'!S577)</f>
        <v>0</v>
      </c>
      <c r="S577">
        <f>INT('Mob (2)'!T577)</f>
        <v>82</v>
      </c>
      <c r="T577">
        <f>INT('Mob (2)'!V577)</f>
        <v>0</v>
      </c>
      <c r="U577" s="94">
        <f>INT('Mob (2)'!AB577)</f>
        <v>0</v>
      </c>
      <c r="V577">
        <f>INT('Mob (2)'!W577)</f>
        <v>800071</v>
      </c>
      <c r="W577" s="94">
        <f>INT('Mob (2)'!X577)</f>
        <v>15</v>
      </c>
      <c r="X577" s="94">
        <f>INT('Mob (2)'!AD577)</f>
        <v>121</v>
      </c>
      <c r="Y577" s="94">
        <f>INT('Mob (2)'!AE577)</f>
        <v>2</v>
      </c>
      <c r="Z577" s="94">
        <f>INT('Mob (2)'!AF577)</f>
        <v>0</v>
      </c>
      <c r="AA577" s="94">
        <f>INT('Mob (2)'!AG577)</f>
        <v>62</v>
      </c>
    </row>
    <row r="578" spans="1:27" x14ac:dyDescent="0.3">
      <c r="A578">
        <f>INT('Mob (2)'!A578)</f>
        <v>20310</v>
      </c>
      <c r="B578">
        <f>INT('Mob (2)'!B578)</f>
        <v>700310</v>
      </c>
      <c r="C578">
        <f>INT('Mob (2)'!C578)</f>
        <v>3</v>
      </c>
      <c r="D578">
        <f>INT('Mob (2)'!D578)</f>
        <v>1</v>
      </c>
      <c r="E578">
        <f>INT('Mob (2)'!E578)</f>
        <v>1</v>
      </c>
      <c r="F578">
        <f>INT('Mob (2)'!F578)</f>
        <v>2</v>
      </c>
      <c r="G578">
        <f>INT('Mob (2)'!G578)</f>
        <v>0</v>
      </c>
      <c r="H578">
        <f>INT('Mob (2)'!H578)</f>
        <v>10</v>
      </c>
      <c r="I578">
        <f>INT('Mob (2)'!I578)</f>
        <v>21823</v>
      </c>
      <c r="J578">
        <f>INT('Mob (2)'!J578)</f>
        <v>21823</v>
      </c>
      <c r="K578">
        <f>INT('Mob (2)'!K578)</f>
        <v>21823</v>
      </c>
      <c r="L578">
        <f>INT('Mob (2)'!L578)</f>
        <v>0</v>
      </c>
      <c r="M578">
        <f>INT('Mob (2)'!M578)</f>
        <v>743</v>
      </c>
      <c r="N578">
        <f>INT('Mob (2)'!N578)</f>
        <v>743</v>
      </c>
      <c r="O578">
        <f>INT('Mob (2)'!O578)</f>
        <v>743</v>
      </c>
      <c r="P578">
        <f>INT('Mob (2)'!P578)</f>
        <v>0</v>
      </c>
      <c r="Q578">
        <f>INT('Mob (2)'!R578)</f>
        <v>83</v>
      </c>
      <c r="R578">
        <f>INT('Mob (2)'!S578)</f>
        <v>0</v>
      </c>
      <c r="S578">
        <f>INT('Mob (2)'!T578)</f>
        <v>83</v>
      </c>
      <c r="T578">
        <f>INT('Mob (2)'!V578)</f>
        <v>0</v>
      </c>
      <c r="U578" s="94">
        <f>INT('Mob (2)'!AB578)</f>
        <v>0</v>
      </c>
      <c r="V578">
        <f>INT('Mob (2)'!W578)</f>
        <v>800071</v>
      </c>
      <c r="W578" s="94">
        <f>INT('Mob (2)'!X578)</f>
        <v>15</v>
      </c>
      <c r="X578" s="94">
        <f>INT('Mob (2)'!AD578)</f>
        <v>100</v>
      </c>
      <c r="Y578" s="94">
        <f>INT('Mob (2)'!AE578)</f>
        <v>2</v>
      </c>
      <c r="Z578" s="94">
        <f>INT('Mob (2)'!AF578)</f>
        <v>1</v>
      </c>
      <c r="AA578" s="94">
        <f>INT('Mob (2)'!AG578)</f>
        <v>50</v>
      </c>
    </row>
    <row r="579" spans="1:27" x14ac:dyDescent="0.3">
      <c r="A579">
        <f>INT('Mob (2)'!A579)</f>
        <v>20311</v>
      </c>
      <c r="B579">
        <f>INT('Mob (2)'!B579)</f>
        <v>700311</v>
      </c>
      <c r="C579">
        <f>INT('Mob (2)'!C579)</f>
        <v>3</v>
      </c>
      <c r="D579">
        <f>INT('Mob (2)'!D579)</f>
        <v>1</v>
      </c>
      <c r="E579">
        <f>INT('Mob (2)'!E579)</f>
        <v>1</v>
      </c>
      <c r="F579">
        <f>INT('Mob (2)'!F579)</f>
        <v>2</v>
      </c>
      <c r="G579">
        <f>INT('Mob (2)'!G579)</f>
        <v>0</v>
      </c>
      <c r="H579">
        <f>INT('Mob (2)'!H579)</f>
        <v>10</v>
      </c>
      <c r="I579">
        <f>INT('Mob (2)'!I579)</f>
        <v>21935</v>
      </c>
      <c r="J579">
        <f>INT('Mob (2)'!J579)</f>
        <v>21935</v>
      </c>
      <c r="K579">
        <f>INT('Mob (2)'!K579)</f>
        <v>21935</v>
      </c>
      <c r="L579">
        <f>INT('Mob (2)'!L579)</f>
        <v>0</v>
      </c>
      <c r="M579">
        <f>INT('Mob (2)'!M579)</f>
        <v>744</v>
      </c>
      <c r="N579">
        <f>INT('Mob (2)'!N579)</f>
        <v>744</v>
      </c>
      <c r="O579">
        <f>INT('Mob (2)'!O579)</f>
        <v>744</v>
      </c>
      <c r="P579">
        <f>INT('Mob (2)'!P579)</f>
        <v>0</v>
      </c>
      <c r="Q579">
        <f>INT('Mob (2)'!R579)</f>
        <v>83</v>
      </c>
      <c r="R579">
        <f>INT('Mob (2)'!S579)</f>
        <v>0</v>
      </c>
      <c r="S579">
        <f>INT('Mob (2)'!T579)</f>
        <v>83</v>
      </c>
      <c r="T579">
        <f>INT('Mob (2)'!V579)</f>
        <v>0</v>
      </c>
      <c r="U579" s="94">
        <f>INT('Mob (2)'!AB579)</f>
        <v>0</v>
      </c>
      <c r="V579">
        <f>INT('Mob (2)'!W579)</f>
        <v>800071</v>
      </c>
      <c r="W579" s="94">
        <f>INT('Mob (2)'!X579)</f>
        <v>15</v>
      </c>
      <c r="X579" s="94">
        <f>INT('Mob (2)'!AD579)</f>
        <v>148</v>
      </c>
      <c r="Y579" s="94">
        <f>INT('Mob (2)'!AE579)</f>
        <v>2</v>
      </c>
      <c r="Z579" s="94">
        <f>INT('Mob (2)'!AF579)</f>
        <v>1</v>
      </c>
      <c r="AA579" s="94">
        <f>INT('Mob (2)'!AG579)</f>
        <v>57</v>
      </c>
    </row>
    <row r="580" spans="1:27" x14ac:dyDescent="0.3">
      <c r="A580">
        <f>INT('Mob (2)'!A580)</f>
        <v>20312</v>
      </c>
      <c r="B580">
        <f>INT('Mob (2)'!B580)</f>
        <v>700312</v>
      </c>
      <c r="C580">
        <f>INT('Mob (2)'!C580)</f>
        <v>3</v>
      </c>
      <c r="D580">
        <f>INT('Mob (2)'!D580)</f>
        <v>1</v>
      </c>
      <c r="E580">
        <f>INT('Mob (2)'!E580)</f>
        <v>1</v>
      </c>
      <c r="F580">
        <f>INT('Mob (2)'!F580)</f>
        <v>2</v>
      </c>
      <c r="G580">
        <f>INT('Mob (2)'!G580)</f>
        <v>0</v>
      </c>
      <c r="H580">
        <f>INT('Mob (2)'!H580)</f>
        <v>10</v>
      </c>
      <c r="I580">
        <f>INT('Mob (2)'!I580)</f>
        <v>22159</v>
      </c>
      <c r="J580">
        <f>INT('Mob (2)'!J580)</f>
        <v>22159</v>
      </c>
      <c r="K580">
        <f>INT('Mob (2)'!K580)</f>
        <v>22159</v>
      </c>
      <c r="L580">
        <f>INT('Mob (2)'!L580)</f>
        <v>0</v>
      </c>
      <c r="M580">
        <f>INT('Mob (2)'!M580)</f>
        <v>748</v>
      </c>
      <c r="N580">
        <f>INT('Mob (2)'!N580)</f>
        <v>748</v>
      </c>
      <c r="O580">
        <f>INT('Mob (2)'!O580)</f>
        <v>748</v>
      </c>
      <c r="P580">
        <f>INT('Mob (2)'!P580)</f>
        <v>0</v>
      </c>
      <c r="Q580">
        <f>INT('Mob (2)'!R580)</f>
        <v>83</v>
      </c>
      <c r="R580">
        <f>INT('Mob (2)'!S580)</f>
        <v>0</v>
      </c>
      <c r="S580">
        <f>INT('Mob (2)'!T580)</f>
        <v>84</v>
      </c>
      <c r="T580">
        <f>INT('Mob (2)'!V580)</f>
        <v>0</v>
      </c>
      <c r="U580" s="94">
        <f>INT('Mob (2)'!AB580)</f>
        <v>0</v>
      </c>
      <c r="V580">
        <f>INT('Mob (2)'!W580)</f>
        <v>800071</v>
      </c>
      <c r="W580" s="94">
        <f>INT('Mob (2)'!X580)</f>
        <v>15</v>
      </c>
      <c r="X580" s="94">
        <f>INT('Mob (2)'!AD580)</f>
        <v>127</v>
      </c>
      <c r="Y580" s="94">
        <f>INT('Mob (2)'!AE580)</f>
        <v>2</v>
      </c>
      <c r="Z580" s="94">
        <f>INT('Mob (2)'!AF580)</f>
        <v>0</v>
      </c>
      <c r="AA580" s="94">
        <f>INT('Mob (2)'!AG580)</f>
        <v>68</v>
      </c>
    </row>
    <row r="581" spans="1:27" x14ac:dyDescent="0.3">
      <c r="A581">
        <f>INT('Mob (2)'!A581)</f>
        <v>20313</v>
      </c>
      <c r="B581">
        <f>INT('Mob (2)'!B581)</f>
        <v>700313</v>
      </c>
      <c r="C581">
        <f>INT('Mob (2)'!C581)</f>
        <v>3</v>
      </c>
      <c r="D581">
        <f>INT('Mob (2)'!D581)</f>
        <v>1</v>
      </c>
      <c r="E581">
        <f>INT('Mob (2)'!E581)</f>
        <v>1</v>
      </c>
      <c r="F581">
        <f>INT('Mob (2)'!F581)</f>
        <v>2</v>
      </c>
      <c r="G581">
        <f>INT('Mob (2)'!G581)</f>
        <v>0</v>
      </c>
      <c r="H581">
        <f>INT('Mob (2)'!H581)</f>
        <v>10</v>
      </c>
      <c r="I581">
        <f>INT('Mob (2)'!I581)</f>
        <v>22271</v>
      </c>
      <c r="J581">
        <f>INT('Mob (2)'!J581)</f>
        <v>22271</v>
      </c>
      <c r="K581">
        <f>INT('Mob (2)'!K581)</f>
        <v>22271</v>
      </c>
      <c r="L581">
        <f>INT('Mob (2)'!L581)</f>
        <v>0</v>
      </c>
      <c r="M581">
        <f>INT('Mob (2)'!M581)</f>
        <v>749</v>
      </c>
      <c r="N581">
        <f>INT('Mob (2)'!N581)</f>
        <v>749</v>
      </c>
      <c r="O581">
        <f>INT('Mob (2)'!O581)</f>
        <v>749</v>
      </c>
      <c r="P581">
        <f>INT('Mob (2)'!P581)</f>
        <v>0</v>
      </c>
      <c r="Q581">
        <f>INT('Mob (2)'!R581)</f>
        <v>83</v>
      </c>
      <c r="R581">
        <f>INT('Mob (2)'!S581)</f>
        <v>0</v>
      </c>
      <c r="S581">
        <f>INT('Mob (2)'!T581)</f>
        <v>85</v>
      </c>
      <c r="T581">
        <f>INT('Mob (2)'!V581)</f>
        <v>0</v>
      </c>
      <c r="U581" s="94">
        <f>INT('Mob (2)'!AB581)</f>
        <v>0</v>
      </c>
      <c r="V581">
        <f>INT('Mob (2)'!W581)</f>
        <v>800071</v>
      </c>
      <c r="W581" s="94">
        <f>INT('Mob (2)'!X581)</f>
        <v>15</v>
      </c>
      <c r="X581" s="94">
        <f>INT('Mob (2)'!AD581)</f>
        <v>140</v>
      </c>
      <c r="Y581" s="94">
        <f>INT('Mob (2)'!AE581)</f>
        <v>2</v>
      </c>
      <c r="Z581" s="94">
        <f>INT('Mob (2)'!AF581)</f>
        <v>1</v>
      </c>
      <c r="AA581" s="94">
        <f>INT('Mob (2)'!AG581)</f>
        <v>42</v>
      </c>
    </row>
    <row r="582" spans="1:27" x14ac:dyDescent="0.3">
      <c r="A582">
        <f>INT('Mob (2)'!A582)</f>
        <v>20314</v>
      </c>
      <c r="B582">
        <f>INT('Mob (2)'!B582)</f>
        <v>700314</v>
      </c>
      <c r="C582">
        <f>INT('Mob (2)'!C582)</f>
        <v>3</v>
      </c>
      <c r="D582">
        <f>INT('Mob (2)'!D582)</f>
        <v>1</v>
      </c>
      <c r="E582">
        <f>INT('Mob (2)'!E582)</f>
        <v>1</v>
      </c>
      <c r="F582">
        <f>INT('Mob (2)'!F582)</f>
        <v>1</v>
      </c>
      <c r="G582">
        <f>INT('Mob (2)'!G582)</f>
        <v>0</v>
      </c>
      <c r="H582">
        <f>INT('Mob (2)'!H582)</f>
        <v>5</v>
      </c>
      <c r="I582">
        <f>INT('Mob (2)'!I582)</f>
        <v>22383</v>
      </c>
      <c r="J582">
        <f>INT('Mob (2)'!J582)</f>
        <v>22383</v>
      </c>
      <c r="K582">
        <f>INT('Mob (2)'!K582)</f>
        <v>22383</v>
      </c>
      <c r="L582">
        <f>INT('Mob (2)'!L582)</f>
        <v>0</v>
      </c>
      <c r="M582">
        <f>INT('Mob (2)'!M582)</f>
        <v>751</v>
      </c>
      <c r="N582">
        <f>INT('Mob (2)'!N582)</f>
        <v>751</v>
      </c>
      <c r="O582">
        <f>INT('Mob (2)'!O582)</f>
        <v>751</v>
      </c>
      <c r="P582">
        <f>INT('Mob (2)'!P582)</f>
        <v>0</v>
      </c>
      <c r="Q582">
        <f>INT('Mob (2)'!R582)</f>
        <v>83</v>
      </c>
      <c r="R582">
        <f>INT('Mob (2)'!S582)</f>
        <v>0</v>
      </c>
      <c r="S582">
        <f>INT('Mob (2)'!T582)</f>
        <v>85</v>
      </c>
      <c r="T582">
        <f>INT('Mob (2)'!V582)</f>
        <v>0</v>
      </c>
      <c r="U582" s="94">
        <f>INT('Mob (2)'!AB582)</f>
        <v>0</v>
      </c>
      <c r="V582">
        <f>INT('Mob (2)'!W582)</f>
        <v>800001</v>
      </c>
      <c r="W582" s="94">
        <f>INT('Mob (2)'!X582)</f>
        <v>5</v>
      </c>
      <c r="X582" s="94">
        <f>INT('Mob (2)'!AD582)</f>
        <v>141</v>
      </c>
      <c r="Y582" s="94">
        <f>INT('Mob (2)'!AE582)</f>
        <v>1</v>
      </c>
      <c r="Z582" s="94">
        <f>INT('Mob (2)'!AF582)</f>
        <v>2</v>
      </c>
      <c r="AA582" s="94">
        <f>INT('Mob (2)'!AG582)</f>
        <v>37</v>
      </c>
    </row>
    <row r="583" spans="1:27" x14ac:dyDescent="0.3">
      <c r="A583">
        <f>INT('Mob (2)'!A583)</f>
        <v>20315</v>
      </c>
      <c r="B583">
        <f>INT('Mob (2)'!B583)</f>
        <v>700315</v>
      </c>
      <c r="C583">
        <f>INT('Mob (2)'!C583)</f>
        <v>3</v>
      </c>
      <c r="D583">
        <f>INT('Mob (2)'!D583)</f>
        <v>1</v>
      </c>
      <c r="E583">
        <f>INT('Mob (2)'!E583)</f>
        <v>1</v>
      </c>
      <c r="F583">
        <f>INT('Mob (2)'!F583)</f>
        <v>2</v>
      </c>
      <c r="G583">
        <f>INT('Mob (2)'!G583)</f>
        <v>0</v>
      </c>
      <c r="H583">
        <f>INT('Mob (2)'!H583)</f>
        <v>5</v>
      </c>
      <c r="I583">
        <f>INT('Mob (2)'!I583)</f>
        <v>22607</v>
      </c>
      <c r="J583">
        <f>INT('Mob (2)'!J583)</f>
        <v>22607</v>
      </c>
      <c r="K583">
        <f>INT('Mob (2)'!K583)</f>
        <v>22607</v>
      </c>
      <c r="L583">
        <f>INT('Mob (2)'!L583)</f>
        <v>0</v>
      </c>
      <c r="M583">
        <f>INT('Mob (2)'!M583)</f>
        <v>754</v>
      </c>
      <c r="N583">
        <f>INT('Mob (2)'!N583)</f>
        <v>754</v>
      </c>
      <c r="O583">
        <f>INT('Mob (2)'!O583)</f>
        <v>754</v>
      </c>
      <c r="P583">
        <f>INT('Mob (2)'!P583)</f>
        <v>0</v>
      </c>
      <c r="Q583">
        <f>INT('Mob (2)'!R583)</f>
        <v>83</v>
      </c>
      <c r="R583">
        <f>INT('Mob (2)'!S583)</f>
        <v>0</v>
      </c>
      <c r="S583">
        <f>INT('Mob (2)'!T583)</f>
        <v>86</v>
      </c>
      <c r="T583">
        <f>INT('Mob (2)'!V583)</f>
        <v>0</v>
      </c>
      <c r="U583" s="94">
        <f>INT('Mob (2)'!AB583)</f>
        <v>0</v>
      </c>
      <c r="V583">
        <f>INT('Mob (2)'!W583)</f>
        <v>800001</v>
      </c>
      <c r="W583" s="94">
        <f>INT('Mob (2)'!X583)</f>
        <v>5</v>
      </c>
      <c r="X583" s="94">
        <f>INT('Mob (2)'!AD583)</f>
        <v>123</v>
      </c>
      <c r="Y583" s="94">
        <f>INT('Mob (2)'!AE583)</f>
        <v>2</v>
      </c>
      <c r="Z583" s="94">
        <f>INT('Mob (2)'!AF583)</f>
        <v>0</v>
      </c>
      <c r="AA583" s="94">
        <f>INT('Mob (2)'!AG583)</f>
        <v>63</v>
      </c>
    </row>
    <row r="584" spans="1:27" x14ac:dyDescent="0.3">
      <c r="A584">
        <f>INT('Mob (2)'!A584)</f>
        <v>20316</v>
      </c>
      <c r="B584">
        <f>INT('Mob (2)'!B584)</f>
        <v>700316</v>
      </c>
      <c r="C584">
        <f>INT('Mob (2)'!C584)</f>
        <v>3</v>
      </c>
      <c r="D584">
        <f>INT('Mob (2)'!D584)</f>
        <v>1</v>
      </c>
      <c r="E584">
        <f>INT('Mob (2)'!E584)</f>
        <v>1</v>
      </c>
      <c r="F584">
        <f>INT('Mob (2)'!F584)</f>
        <v>1</v>
      </c>
      <c r="G584">
        <f>INT('Mob (2)'!G584)</f>
        <v>0</v>
      </c>
      <c r="H584">
        <f>INT('Mob (2)'!H584)</f>
        <v>5</v>
      </c>
      <c r="I584">
        <f>INT('Mob (2)'!I584)</f>
        <v>22831</v>
      </c>
      <c r="J584">
        <f>INT('Mob (2)'!J584)</f>
        <v>22831</v>
      </c>
      <c r="K584">
        <f>INT('Mob (2)'!K584)</f>
        <v>22831</v>
      </c>
      <c r="L584">
        <f>INT('Mob (2)'!L584)</f>
        <v>0</v>
      </c>
      <c r="M584">
        <f>INT('Mob (2)'!M584)</f>
        <v>758</v>
      </c>
      <c r="N584">
        <f>INT('Mob (2)'!N584)</f>
        <v>758</v>
      </c>
      <c r="O584">
        <f>INT('Mob (2)'!O584)</f>
        <v>758</v>
      </c>
      <c r="P584">
        <f>INT('Mob (2)'!P584)</f>
        <v>0</v>
      </c>
      <c r="Q584">
        <f>INT('Mob (2)'!R584)</f>
        <v>83</v>
      </c>
      <c r="R584">
        <f>INT('Mob (2)'!S584)</f>
        <v>0</v>
      </c>
      <c r="S584">
        <f>INT('Mob (2)'!T584)</f>
        <v>87</v>
      </c>
      <c r="T584">
        <f>INT('Mob (2)'!V584)</f>
        <v>0</v>
      </c>
      <c r="U584" s="94">
        <f>INT('Mob (2)'!AB584)</f>
        <v>0</v>
      </c>
      <c r="V584">
        <f>INT('Mob (2)'!W584)</f>
        <v>800011</v>
      </c>
      <c r="W584" s="94">
        <f>INT('Mob (2)'!X584)</f>
        <v>10</v>
      </c>
      <c r="X584" s="94">
        <f>INT('Mob (2)'!AD584)</f>
        <v>153</v>
      </c>
      <c r="Y584" s="94">
        <f>INT('Mob (2)'!AE584)</f>
        <v>3</v>
      </c>
      <c r="Z584" s="94">
        <f>INT('Mob (2)'!AF584)</f>
        <v>0</v>
      </c>
      <c r="AA584" s="94">
        <f>INT('Mob (2)'!AG584)</f>
        <v>55</v>
      </c>
    </row>
    <row r="585" spans="1:27" x14ac:dyDescent="0.3">
      <c r="A585">
        <f>INT('Mob (2)'!A585)</f>
        <v>20317</v>
      </c>
      <c r="B585">
        <f>INT('Mob (2)'!B585)</f>
        <v>700317</v>
      </c>
      <c r="C585">
        <f>INT('Mob (2)'!C585)</f>
        <v>3</v>
      </c>
      <c r="D585">
        <f>INT('Mob (2)'!D585)</f>
        <v>1</v>
      </c>
      <c r="E585">
        <f>INT('Mob (2)'!E585)</f>
        <v>1</v>
      </c>
      <c r="F585">
        <f>INT('Mob (2)'!F585)</f>
        <v>1</v>
      </c>
      <c r="G585">
        <f>INT('Mob (2)'!G585)</f>
        <v>0</v>
      </c>
      <c r="H585">
        <f>INT('Mob (2)'!H585)</f>
        <v>5</v>
      </c>
      <c r="I585">
        <f>INT('Mob (2)'!I585)</f>
        <v>22943</v>
      </c>
      <c r="J585">
        <f>INT('Mob (2)'!J585)</f>
        <v>22943</v>
      </c>
      <c r="K585">
        <f>INT('Mob (2)'!K585)</f>
        <v>22943</v>
      </c>
      <c r="L585">
        <f>INT('Mob (2)'!L585)</f>
        <v>0</v>
      </c>
      <c r="M585">
        <f>INT('Mob (2)'!M585)</f>
        <v>759</v>
      </c>
      <c r="N585">
        <f>INT('Mob (2)'!N585)</f>
        <v>759</v>
      </c>
      <c r="O585">
        <f>INT('Mob (2)'!O585)</f>
        <v>759</v>
      </c>
      <c r="P585">
        <f>INT('Mob (2)'!P585)</f>
        <v>0</v>
      </c>
      <c r="Q585">
        <f>INT('Mob (2)'!R585)</f>
        <v>83</v>
      </c>
      <c r="R585">
        <f>INT('Mob (2)'!S585)</f>
        <v>0</v>
      </c>
      <c r="S585">
        <f>INT('Mob (2)'!T585)</f>
        <v>87</v>
      </c>
      <c r="T585">
        <f>INT('Mob (2)'!V585)</f>
        <v>0</v>
      </c>
      <c r="U585" s="94">
        <f>INT('Mob (2)'!AB585)</f>
        <v>0</v>
      </c>
      <c r="V585">
        <f>INT('Mob (2)'!W585)</f>
        <v>800011</v>
      </c>
      <c r="W585" s="94">
        <f>INT('Mob (2)'!X585)</f>
        <v>10</v>
      </c>
      <c r="X585" s="94">
        <f>INT('Mob (2)'!AD585)</f>
        <v>131</v>
      </c>
      <c r="Y585" s="94">
        <f>INT('Mob (2)'!AE585)</f>
        <v>1</v>
      </c>
      <c r="Z585" s="94">
        <f>INT('Mob (2)'!AF585)</f>
        <v>1</v>
      </c>
      <c r="AA585" s="94">
        <f>INT('Mob (2)'!AG585)</f>
        <v>65</v>
      </c>
    </row>
    <row r="586" spans="1:27" x14ac:dyDescent="0.3">
      <c r="A586">
        <f>INT('Mob (2)'!A586)</f>
        <v>20318</v>
      </c>
      <c r="B586">
        <f>INT('Mob (2)'!B586)</f>
        <v>700318</v>
      </c>
      <c r="C586">
        <f>INT('Mob (2)'!C586)</f>
        <v>3</v>
      </c>
      <c r="D586">
        <f>INT('Mob (2)'!D586)</f>
        <v>1</v>
      </c>
      <c r="E586">
        <f>INT('Mob (2)'!E586)</f>
        <v>1</v>
      </c>
      <c r="F586">
        <f>INT('Mob (2)'!F586)</f>
        <v>2</v>
      </c>
      <c r="G586">
        <f>INT('Mob (2)'!G586)</f>
        <v>0</v>
      </c>
      <c r="H586">
        <f>INT('Mob (2)'!H586)</f>
        <v>40</v>
      </c>
      <c r="I586">
        <f>INT('Mob (2)'!I586)</f>
        <v>23055</v>
      </c>
      <c r="J586">
        <f>INT('Mob (2)'!J586)</f>
        <v>23055</v>
      </c>
      <c r="K586">
        <f>INT('Mob (2)'!K586)</f>
        <v>23055</v>
      </c>
      <c r="L586">
        <f>INT('Mob (2)'!L586)</f>
        <v>0</v>
      </c>
      <c r="M586">
        <f>INT('Mob (2)'!M586)</f>
        <v>761</v>
      </c>
      <c r="N586">
        <f>INT('Mob (2)'!N586)</f>
        <v>761</v>
      </c>
      <c r="O586">
        <f>INT('Mob (2)'!O586)</f>
        <v>761</v>
      </c>
      <c r="P586">
        <f>INT('Mob (2)'!P586)</f>
        <v>0</v>
      </c>
      <c r="Q586">
        <f>INT('Mob (2)'!R586)</f>
        <v>83</v>
      </c>
      <c r="R586">
        <f>INT('Mob (2)'!S586)</f>
        <v>0</v>
      </c>
      <c r="S586">
        <f>INT('Mob (2)'!T586)</f>
        <v>88</v>
      </c>
      <c r="T586">
        <f>INT('Mob (2)'!V586)</f>
        <v>0</v>
      </c>
      <c r="U586" s="94">
        <f>INT('Mob (2)'!AB586)</f>
        <v>0</v>
      </c>
      <c r="V586">
        <f>INT('Mob (2)'!W586)</f>
        <v>800031</v>
      </c>
      <c r="W586" s="94">
        <f>INT('Mob (2)'!X586)</f>
        <v>5</v>
      </c>
      <c r="X586" s="94">
        <f>INT('Mob (2)'!AD586)</f>
        <v>126</v>
      </c>
      <c r="Y586" s="94">
        <f>INT('Mob (2)'!AE586)</f>
        <v>2</v>
      </c>
      <c r="Z586" s="94">
        <f>INT('Mob (2)'!AF586)</f>
        <v>0</v>
      </c>
      <c r="AA586" s="94">
        <f>INT('Mob (2)'!AG586)</f>
        <v>51</v>
      </c>
    </row>
    <row r="587" spans="1:27" x14ac:dyDescent="0.3">
      <c r="A587">
        <f>INT('Mob (2)'!A587)</f>
        <v>20319</v>
      </c>
      <c r="B587">
        <f>INT('Mob (2)'!B587)</f>
        <v>700319</v>
      </c>
      <c r="C587">
        <f>INT('Mob (2)'!C587)</f>
        <v>3</v>
      </c>
      <c r="D587">
        <f>INT('Mob (2)'!D587)</f>
        <v>1</v>
      </c>
      <c r="E587">
        <f>INT('Mob (2)'!E587)</f>
        <v>1</v>
      </c>
      <c r="F587">
        <f>INT('Mob (2)'!F587)</f>
        <v>2</v>
      </c>
      <c r="G587">
        <f>INT('Mob (2)'!G587)</f>
        <v>0</v>
      </c>
      <c r="H587">
        <f>INT('Mob (2)'!H587)</f>
        <v>40</v>
      </c>
      <c r="I587">
        <f>INT('Mob (2)'!I587)</f>
        <v>23279</v>
      </c>
      <c r="J587">
        <f>INT('Mob (2)'!J587)</f>
        <v>23279</v>
      </c>
      <c r="K587">
        <f>INT('Mob (2)'!K587)</f>
        <v>23279</v>
      </c>
      <c r="L587">
        <f>INT('Mob (2)'!L587)</f>
        <v>0</v>
      </c>
      <c r="M587">
        <f>INT('Mob (2)'!M587)</f>
        <v>764</v>
      </c>
      <c r="N587">
        <f>INT('Mob (2)'!N587)</f>
        <v>764</v>
      </c>
      <c r="O587">
        <f>INT('Mob (2)'!O587)</f>
        <v>764</v>
      </c>
      <c r="P587">
        <f>INT('Mob (2)'!P587)</f>
        <v>0</v>
      </c>
      <c r="Q587">
        <f>INT('Mob (2)'!R587)</f>
        <v>83</v>
      </c>
      <c r="R587">
        <f>INT('Mob (2)'!S587)</f>
        <v>0</v>
      </c>
      <c r="S587">
        <f>INT('Mob (2)'!T587)</f>
        <v>88</v>
      </c>
      <c r="T587">
        <f>INT('Mob (2)'!V587)</f>
        <v>0</v>
      </c>
      <c r="U587" s="94">
        <f>INT('Mob (2)'!AB587)</f>
        <v>0</v>
      </c>
      <c r="V587">
        <f>INT('Mob (2)'!W587)</f>
        <v>800031</v>
      </c>
      <c r="W587" s="94">
        <f>INT('Mob (2)'!X587)</f>
        <v>5</v>
      </c>
      <c r="X587" s="94">
        <f>INT('Mob (2)'!AD587)</f>
        <v>109</v>
      </c>
      <c r="Y587" s="94">
        <f>INT('Mob (2)'!AE587)</f>
        <v>2</v>
      </c>
      <c r="Z587" s="94">
        <f>INT('Mob (2)'!AF587)</f>
        <v>1</v>
      </c>
      <c r="AA587" s="94">
        <f>INT('Mob (2)'!AG587)</f>
        <v>89</v>
      </c>
    </row>
    <row r="588" spans="1:27" x14ac:dyDescent="0.3">
      <c r="A588">
        <f>INT('Mob (2)'!A588)</f>
        <v>20320</v>
      </c>
      <c r="B588">
        <f>INT('Mob (2)'!B588)</f>
        <v>700320</v>
      </c>
      <c r="C588">
        <f>INT('Mob (2)'!C588)</f>
        <v>3</v>
      </c>
      <c r="D588">
        <f>INT('Mob (2)'!D588)</f>
        <v>1</v>
      </c>
      <c r="E588">
        <f>INT('Mob (2)'!E588)</f>
        <v>1</v>
      </c>
      <c r="F588">
        <f>INT('Mob (2)'!F588)</f>
        <v>1</v>
      </c>
      <c r="G588">
        <f>INT('Mob (2)'!G588)</f>
        <v>0</v>
      </c>
      <c r="H588">
        <f>INT('Mob (2)'!H588)</f>
        <v>15</v>
      </c>
      <c r="I588">
        <f>INT('Mob (2)'!I588)</f>
        <v>23391</v>
      </c>
      <c r="J588">
        <f>INT('Mob (2)'!J588)</f>
        <v>23391</v>
      </c>
      <c r="K588">
        <f>INT('Mob (2)'!K588)</f>
        <v>23391</v>
      </c>
      <c r="L588">
        <f>INT('Mob (2)'!L588)</f>
        <v>0</v>
      </c>
      <c r="M588">
        <f>INT('Mob (2)'!M588)</f>
        <v>766</v>
      </c>
      <c r="N588">
        <f>INT('Mob (2)'!N588)</f>
        <v>766</v>
      </c>
      <c r="O588">
        <f>INT('Mob (2)'!O588)</f>
        <v>766</v>
      </c>
      <c r="P588">
        <f>INT('Mob (2)'!P588)</f>
        <v>0</v>
      </c>
      <c r="Q588">
        <f>INT('Mob (2)'!R588)</f>
        <v>83</v>
      </c>
      <c r="R588">
        <f>INT('Mob (2)'!S588)</f>
        <v>0</v>
      </c>
      <c r="S588">
        <f>INT('Mob (2)'!T588)</f>
        <v>89</v>
      </c>
      <c r="T588">
        <f>INT('Mob (2)'!V588)</f>
        <v>0</v>
      </c>
      <c r="U588" s="94">
        <f>INT('Mob (2)'!AB588)</f>
        <v>0</v>
      </c>
      <c r="V588">
        <f>INT('Mob (2)'!W588)</f>
        <v>800201</v>
      </c>
      <c r="W588" s="94">
        <f>INT('Mob (2)'!X588)</f>
        <v>15</v>
      </c>
      <c r="X588" s="94">
        <f>INT('Mob (2)'!AD588)</f>
        <v>156</v>
      </c>
      <c r="Y588" s="94">
        <f>INT('Mob (2)'!AE588)</f>
        <v>1</v>
      </c>
      <c r="Z588" s="94">
        <f>INT('Mob (2)'!AF588)</f>
        <v>1</v>
      </c>
      <c r="AA588" s="94">
        <f>INT('Mob (2)'!AG588)</f>
        <v>42</v>
      </c>
    </row>
    <row r="589" spans="1:27" x14ac:dyDescent="0.3">
      <c r="A589">
        <f>INT('Mob (2)'!A589)</f>
        <v>20321</v>
      </c>
      <c r="B589">
        <f>INT('Mob (2)'!B589)</f>
        <v>700321</v>
      </c>
      <c r="C589">
        <f>INT('Mob (2)'!C589)</f>
        <v>3</v>
      </c>
      <c r="D589">
        <f>INT('Mob (2)'!D589)</f>
        <v>1</v>
      </c>
      <c r="E589">
        <f>INT('Mob (2)'!E589)</f>
        <v>1</v>
      </c>
      <c r="F589">
        <f>INT('Mob (2)'!F589)</f>
        <v>2</v>
      </c>
      <c r="G589">
        <f>INT('Mob (2)'!G589)</f>
        <v>0</v>
      </c>
      <c r="H589">
        <f>INT('Mob (2)'!H589)</f>
        <v>15</v>
      </c>
      <c r="I589">
        <f>INT('Mob (2)'!I589)</f>
        <v>23503</v>
      </c>
      <c r="J589">
        <f>INT('Mob (2)'!J589)</f>
        <v>23503</v>
      </c>
      <c r="K589">
        <f>INT('Mob (2)'!K589)</f>
        <v>23503</v>
      </c>
      <c r="L589">
        <f>INT('Mob (2)'!L589)</f>
        <v>0</v>
      </c>
      <c r="M589">
        <f>INT('Mob (2)'!M589)</f>
        <v>768</v>
      </c>
      <c r="N589">
        <f>INT('Mob (2)'!N589)</f>
        <v>768</v>
      </c>
      <c r="O589">
        <f>INT('Mob (2)'!O589)</f>
        <v>768</v>
      </c>
      <c r="P589">
        <f>INT('Mob (2)'!P589)</f>
        <v>0</v>
      </c>
      <c r="Q589">
        <f>INT('Mob (2)'!R589)</f>
        <v>83</v>
      </c>
      <c r="R589">
        <f>INT('Mob (2)'!S589)</f>
        <v>0</v>
      </c>
      <c r="S589">
        <f>INT('Mob (2)'!T589)</f>
        <v>89</v>
      </c>
      <c r="T589">
        <f>INT('Mob (2)'!V589)</f>
        <v>0</v>
      </c>
      <c r="U589" s="94">
        <f>INT('Mob (2)'!AB589)</f>
        <v>0</v>
      </c>
      <c r="V589">
        <f>INT('Mob (2)'!W589)</f>
        <v>800201</v>
      </c>
      <c r="W589" s="94">
        <f>INT('Mob (2)'!X589)</f>
        <v>15</v>
      </c>
      <c r="X589" s="94">
        <f>INT('Mob (2)'!AD589)</f>
        <v>147</v>
      </c>
      <c r="Y589" s="94">
        <f>INT('Mob (2)'!AE589)</f>
        <v>2</v>
      </c>
      <c r="Z589" s="94">
        <f>INT('Mob (2)'!AF589)</f>
        <v>0</v>
      </c>
      <c r="AA589" s="94">
        <f>INT('Mob (2)'!AG589)</f>
        <v>18</v>
      </c>
    </row>
    <row r="590" spans="1:27" x14ac:dyDescent="0.3">
      <c r="A590">
        <f>INT('Mob (2)'!A590)</f>
        <v>20322</v>
      </c>
      <c r="B590">
        <f>INT('Mob (2)'!B590)</f>
        <v>700322</v>
      </c>
      <c r="C590">
        <f>INT('Mob (2)'!C590)</f>
        <v>3</v>
      </c>
      <c r="D590">
        <f>INT('Mob (2)'!D590)</f>
        <v>1</v>
      </c>
      <c r="E590">
        <f>INT('Mob (2)'!E590)</f>
        <v>1</v>
      </c>
      <c r="F590">
        <f>INT('Mob (2)'!F590)</f>
        <v>2</v>
      </c>
      <c r="G590">
        <f>INT('Mob (2)'!G590)</f>
        <v>0</v>
      </c>
      <c r="H590">
        <f>INT('Mob (2)'!H590)</f>
        <v>15</v>
      </c>
      <c r="I590">
        <f>INT('Mob (2)'!I590)</f>
        <v>23615</v>
      </c>
      <c r="J590">
        <f>INT('Mob (2)'!J590)</f>
        <v>23615</v>
      </c>
      <c r="K590">
        <f>INT('Mob (2)'!K590)</f>
        <v>23615</v>
      </c>
      <c r="L590">
        <f>INT('Mob (2)'!L590)</f>
        <v>0</v>
      </c>
      <c r="M590">
        <f>INT('Mob (2)'!M590)</f>
        <v>769</v>
      </c>
      <c r="N590">
        <f>INT('Mob (2)'!N590)</f>
        <v>769</v>
      </c>
      <c r="O590">
        <f>INT('Mob (2)'!O590)</f>
        <v>769</v>
      </c>
      <c r="P590">
        <f>INT('Mob (2)'!P590)</f>
        <v>0</v>
      </c>
      <c r="Q590">
        <f>INT('Mob (2)'!R590)</f>
        <v>83</v>
      </c>
      <c r="R590">
        <f>INT('Mob (2)'!S590)</f>
        <v>0</v>
      </c>
      <c r="S590">
        <f>INT('Mob (2)'!T590)</f>
        <v>90</v>
      </c>
      <c r="T590">
        <f>INT('Mob (2)'!V590)</f>
        <v>0</v>
      </c>
      <c r="U590" s="94">
        <f>INT('Mob (2)'!AB590)</f>
        <v>0</v>
      </c>
      <c r="V590">
        <f>INT('Mob (2)'!W590)</f>
        <v>800193</v>
      </c>
      <c r="W590" s="94">
        <f>INT('Mob (2)'!X590)</f>
        <v>50</v>
      </c>
      <c r="X590" s="94">
        <f>INT('Mob (2)'!AD590)</f>
        <v>120</v>
      </c>
      <c r="Y590" s="94">
        <f>INT('Mob (2)'!AE590)</f>
        <v>2</v>
      </c>
      <c r="Z590" s="94">
        <f>INT('Mob (2)'!AF590)</f>
        <v>2</v>
      </c>
      <c r="AA590" s="94">
        <f>INT('Mob (2)'!AG590)</f>
        <v>95</v>
      </c>
    </row>
    <row r="591" spans="1:27" x14ac:dyDescent="0.3">
      <c r="A591">
        <f>INT('Mob (2)'!A591)</f>
        <v>20323</v>
      </c>
      <c r="B591">
        <f>INT('Mob (2)'!B591)</f>
        <v>700323</v>
      </c>
      <c r="C591">
        <f>INT('Mob (2)'!C591)</f>
        <v>3</v>
      </c>
      <c r="D591">
        <f>INT('Mob (2)'!D591)</f>
        <v>1</v>
      </c>
      <c r="E591">
        <f>INT('Mob (2)'!E591)</f>
        <v>1</v>
      </c>
      <c r="F591">
        <f>INT('Mob (2)'!F591)</f>
        <v>1</v>
      </c>
      <c r="G591">
        <f>INT('Mob (2)'!G591)</f>
        <v>0</v>
      </c>
      <c r="H591">
        <f>INT('Mob (2)'!H591)</f>
        <v>15</v>
      </c>
      <c r="I591">
        <f>INT('Mob (2)'!I591)</f>
        <v>23727</v>
      </c>
      <c r="J591">
        <f>INT('Mob (2)'!J591)</f>
        <v>23727</v>
      </c>
      <c r="K591">
        <f>INT('Mob (2)'!K591)</f>
        <v>23727</v>
      </c>
      <c r="L591">
        <f>INT('Mob (2)'!L591)</f>
        <v>0</v>
      </c>
      <c r="M591">
        <f>INT('Mob (2)'!M591)</f>
        <v>771</v>
      </c>
      <c r="N591">
        <f>INT('Mob (2)'!N591)</f>
        <v>771</v>
      </c>
      <c r="O591">
        <f>INT('Mob (2)'!O591)</f>
        <v>771</v>
      </c>
      <c r="P591">
        <f>INT('Mob (2)'!P591)</f>
        <v>0</v>
      </c>
      <c r="Q591">
        <f>INT('Mob (2)'!R591)</f>
        <v>83</v>
      </c>
      <c r="R591">
        <f>INT('Mob (2)'!S591)</f>
        <v>0</v>
      </c>
      <c r="S591">
        <f>INT('Mob (2)'!T591)</f>
        <v>90</v>
      </c>
      <c r="T591">
        <f>INT('Mob (2)'!V591)</f>
        <v>0</v>
      </c>
      <c r="U591" s="94">
        <f>INT('Mob (2)'!AB591)</f>
        <v>0</v>
      </c>
      <c r="V591">
        <f>INT('Mob (2)'!W591)</f>
        <v>800193</v>
      </c>
      <c r="W591" s="94">
        <f>INT('Mob (2)'!X591)</f>
        <v>50</v>
      </c>
      <c r="X591" s="94">
        <f>INT('Mob (2)'!AD591)</f>
        <v>149</v>
      </c>
      <c r="Y591" s="94">
        <f>INT('Mob (2)'!AE591)</f>
        <v>1</v>
      </c>
      <c r="Z591" s="94">
        <f>INT('Mob (2)'!AF591)</f>
        <v>1</v>
      </c>
      <c r="AA591" s="94">
        <f>INT('Mob (2)'!AG591)</f>
        <v>35</v>
      </c>
    </row>
    <row r="592" spans="1:27" x14ac:dyDescent="0.3">
      <c r="A592">
        <f>INT('Mob (2)'!A592)</f>
        <v>20324</v>
      </c>
      <c r="B592">
        <f>INT('Mob (2)'!B592)</f>
        <v>700324</v>
      </c>
      <c r="C592">
        <f>INT('Mob (2)'!C592)</f>
        <v>3</v>
      </c>
      <c r="D592">
        <f>INT('Mob (2)'!D592)</f>
        <v>1</v>
      </c>
      <c r="E592">
        <f>INT('Mob (2)'!E592)</f>
        <v>1</v>
      </c>
      <c r="F592">
        <f>INT('Mob (2)'!F592)</f>
        <v>1</v>
      </c>
      <c r="G592">
        <f>INT('Mob (2)'!G592)</f>
        <v>1</v>
      </c>
      <c r="H592">
        <f>INT('Mob (2)'!H592)</f>
        <v>0</v>
      </c>
      <c r="I592">
        <f>INT('Mob (2)'!I592)</f>
        <v>23951</v>
      </c>
      <c r="J592">
        <f>INT('Mob (2)'!J592)</f>
        <v>23951</v>
      </c>
      <c r="K592">
        <f>INT('Mob (2)'!K592)</f>
        <v>23951</v>
      </c>
      <c r="L592">
        <f>INT('Mob (2)'!L592)</f>
        <v>0</v>
      </c>
      <c r="M592">
        <f>INT('Mob (2)'!M592)</f>
        <v>774</v>
      </c>
      <c r="N592">
        <f>INT('Mob (2)'!N592)</f>
        <v>774</v>
      </c>
      <c r="O592">
        <f>INT('Mob (2)'!O592)</f>
        <v>774</v>
      </c>
      <c r="P592">
        <f>INT('Mob (2)'!P592)</f>
        <v>0</v>
      </c>
      <c r="Q592">
        <f>INT('Mob (2)'!R592)</f>
        <v>83</v>
      </c>
      <c r="R592">
        <f>INT('Mob (2)'!S592)</f>
        <v>0</v>
      </c>
      <c r="S592">
        <f>INT('Mob (2)'!T592)</f>
        <v>91</v>
      </c>
      <c r="T592">
        <f>INT('Mob (2)'!V592)</f>
        <v>0</v>
      </c>
      <c r="U592" s="94">
        <f>INT('Mob (2)'!AB592)</f>
        <v>0</v>
      </c>
      <c r="V592">
        <f>INT('Mob (2)'!W592)</f>
        <v>800221</v>
      </c>
      <c r="W592" s="94">
        <f>INT('Mob (2)'!X592)</f>
        <v>50</v>
      </c>
      <c r="X592" s="94">
        <f>INT('Mob (2)'!AD592)</f>
        <v>117</v>
      </c>
      <c r="Y592" s="94">
        <f>INT('Mob (2)'!AE592)</f>
        <v>7</v>
      </c>
      <c r="Z592" s="94">
        <f>INT('Mob (2)'!AF592)</f>
        <v>0</v>
      </c>
      <c r="AA592" s="94">
        <f>INT('Mob (2)'!AG592)</f>
        <v>22</v>
      </c>
    </row>
    <row r="593" spans="1:27" x14ac:dyDescent="0.3">
      <c r="A593">
        <f>INT('Mob (2)'!A593)</f>
        <v>20325</v>
      </c>
      <c r="B593">
        <f>INT('Mob (2)'!B593)</f>
        <v>700325</v>
      </c>
      <c r="C593">
        <f>INT('Mob (2)'!C593)</f>
        <v>3</v>
      </c>
      <c r="D593">
        <f>INT('Mob (2)'!D593)</f>
        <v>1</v>
      </c>
      <c r="E593">
        <f>INT('Mob (2)'!E593)</f>
        <v>1</v>
      </c>
      <c r="F593">
        <f>INT('Mob (2)'!F593)</f>
        <v>1</v>
      </c>
      <c r="G593">
        <f>INT('Mob (2)'!G593)</f>
        <v>1</v>
      </c>
      <c r="H593">
        <f>INT('Mob (2)'!H593)</f>
        <v>0</v>
      </c>
      <c r="I593">
        <f>INT('Mob (2)'!I593)</f>
        <v>24175</v>
      </c>
      <c r="J593">
        <f>INT('Mob (2)'!J593)</f>
        <v>24175</v>
      </c>
      <c r="K593">
        <f>INT('Mob (2)'!K593)</f>
        <v>24175</v>
      </c>
      <c r="L593">
        <f>INT('Mob (2)'!L593)</f>
        <v>0</v>
      </c>
      <c r="M593">
        <f>INT('Mob (2)'!M593)</f>
        <v>777</v>
      </c>
      <c r="N593">
        <f>INT('Mob (2)'!N593)</f>
        <v>777</v>
      </c>
      <c r="O593">
        <f>INT('Mob (2)'!O593)</f>
        <v>777</v>
      </c>
      <c r="P593">
        <f>INT('Mob (2)'!P593)</f>
        <v>0</v>
      </c>
      <c r="Q593">
        <f>INT('Mob (2)'!R593)</f>
        <v>83</v>
      </c>
      <c r="R593">
        <f>INT('Mob (2)'!S593)</f>
        <v>0</v>
      </c>
      <c r="S593">
        <f>INT('Mob (2)'!T593)</f>
        <v>92</v>
      </c>
      <c r="T593">
        <f>INT('Mob (2)'!V593)</f>
        <v>0</v>
      </c>
      <c r="U593" s="94">
        <f>INT('Mob (2)'!AB593)</f>
        <v>0</v>
      </c>
      <c r="V593">
        <f>INT('Mob (2)'!W593)</f>
        <v>800221</v>
      </c>
      <c r="W593" s="94">
        <f>INT('Mob (2)'!X593)</f>
        <v>50</v>
      </c>
      <c r="X593" s="94">
        <f>INT('Mob (2)'!AD593)</f>
        <v>120</v>
      </c>
      <c r="Y593" s="94">
        <f>INT('Mob (2)'!AE593)</f>
        <v>7</v>
      </c>
      <c r="Z593" s="94">
        <f>INT('Mob (2)'!AF593)</f>
        <v>1</v>
      </c>
      <c r="AA593" s="94">
        <f>INT('Mob (2)'!AG593)</f>
        <v>12</v>
      </c>
    </row>
    <row r="594" spans="1:27" x14ac:dyDescent="0.3">
      <c r="A594">
        <f>INT('Mob (2)'!A594)</f>
        <v>20326</v>
      </c>
      <c r="B594">
        <f>INT('Mob (2)'!B594)</f>
        <v>700326</v>
      </c>
      <c r="C594">
        <f>INT('Mob (2)'!C594)</f>
        <v>3</v>
      </c>
      <c r="D594">
        <f>INT('Mob (2)'!D594)</f>
        <v>1</v>
      </c>
      <c r="E594">
        <f>INT('Mob (2)'!E594)</f>
        <v>1</v>
      </c>
      <c r="F594">
        <f>INT('Mob (2)'!F594)</f>
        <v>1</v>
      </c>
      <c r="G594">
        <f>INT('Mob (2)'!G594)</f>
        <v>0</v>
      </c>
      <c r="H594">
        <f>INT('Mob (2)'!H594)</f>
        <v>25</v>
      </c>
      <c r="I594">
        <f>INT('Mob (2)'!I594)</f>
        <v>24287</v>
      </c>
      <c r="J594">
        <f>INT('Mob (2)'!J594)</f>
        <v>24287</v>
      </c>
      <c r="K594">
        <f>INT('Mob (2)'!K594)</f>
        <v>24287</v>
      </c>
      <c r="L594">
        <f>INT('Mob (2)'!L594)</f>
        <v>0</v>
      </c>
      <c r="M594">
        <f>INT('Mob (2)'!M594)</f>
        <v>779</v>
      </c>
      <c r="N594">
        <f>INT('Mob (2)'!N594)</f>
        <v>779</v>
      </c>
      <c r="O594">
        <f>INT('Mob (2)'!O594)</f>
        <v>779</v>
      </c>
      <c r="P594">
        <f>INT('Mob (2)'!P594)</f>
        <v>0</v>
      </c>
      <c r="Q594">
        <f>INT('Mob (2)'!R594)</f>
        <v>83</v>
      </c>
      <c r="R594">
        <f>INT('Mob (2)'!S594)</f>
        <v>0</v>
      </c>
      <c r="S594">
        <f>INT('Mob (2)'!T594)</f>
        <v>92</v>
      </c>
      <c r="T594">
        <f>INT('Mob (2)'!V594)</f>
        <v>0</v>
      </c>
      <c r="U594" s="94">
        <f>INT('Mob (2)'!AB594)</f>
        <v>0</v>
      </c>
      <c r="V594">
        <f>INT('Mob (2)'!W594)</f>
        <v>800141</v>
      </c>
      <c r="W594" s="94">
        <f>INT('Mob (2)'!X594)</f>
        <v>15</v>
      </c>
      <c r="X594" s="94">
        <f>INT('Mob (2)'!AD594)</f>
        <v>105</v>
      </c>
      <c r="Y594" s="94">
        <f>INT('Mob (2)'!AE594)</f>
        <v>1</v>
      </c>
      <c r="Z594" s="94">
        <f>INT('Mob (2)'!AF594)</f>
        <v>1</v>
      </c>
      <c r="AA594" s="94">
        <f>INT('Mob (2)'!AG594)</f>
        <v>13</v>
      </c>
    </row>
    <row r="595" spans="1:27" x14ac:dyDescent="0.3">
      <c r="A595">
        <f>INT('Mob (2)'!A595)</f>
        <v>20401</v>
      </c>
      <c r="B595">
        <f>INT('Mob (2)'!B595)</f>
        <v>700401</v>
      </c>
      <c r="C595">
        <f>INT('Mob (2)'!C595)</f>
        <v>3</v>
      </c>
      <c r="D595">
        <f>INT('Mob (2)'!D595)</f>
        <v>1</v>
      </c>
      <c r="E595">
        <f>INT('Mob (2)'!E595)</f>
        <v>1</v>
      </c>
      <c r="F595">
        <f>INT('Mob (2)'!F595)</f>
        <v>1</v>
      </c>
      <c r="G595">
        <f>INT('Mob (2)'!G595)</f>
        <v>1</v>
      </c>
      <c r="H595">
        <f>INT('Mob (2)'!H595)</f>
        <v>0</v>
      </c>
      <c r="I595">
        <f>INT('Mob (2)'!I595)</f>
        <v>24399</v>
      </c>
      <c r="J595">
        <f>INT('Mob (2)'!J595)</f>
        <v>24399</v>
      </c>
      <c r="K595">
        <f>INT('Mob (2)'!K595)</f>
        <v>24399</v>
      </c>
      <c r="L595">
        <f>INT('Mob (2)'!L595)</f>
        <v>0</v>
      </c>
      <c r="M595">
        <f>INT('Mob (2)'!M595)</f>
        <v>781</v>
      </c>
      <c r="N595">
        <f>INT('Mob (2)'!N595)</f>
        <v>781</v>
      </c>
      <c r="O595">
        <f>INT('Mob (2)'!O595)</f>
        <v>781</v>
      </c>
      <c r="P595">
        <f>INT('Mob (2)'!P595)</f>
        <v>0</v>
      </c>
      <c r="Q595">
        <f>INT('Mob (2)'!R595)</f>
        <v>85</v>
      </c>
      <c r="R595">
        <f>INT('Mob (2)'!S595)</f>
        <v>0</v>
      </c>
      <c r="S595">
        <f>INT('Mob (2)'!T595)</f>
        <v>93</v>
      </c>
      <c r="T595">
        <f>INT('Mob (2)'!V595)</f>
        <v>0</v>
      </c>
      <c r="U595" s="94">
        <f>INT('Mob (2)'!AB595)</f>
        <v>0</v>
      </c>
      <c r="V595">
        <f>INT('Mob (2)'!W595)</f>
        <v>800183</v>
      </c>
      <c r="W595" s="94">
        <f>INT('Mob (2)'!X595)</f>
        <v>100</v>
      </c>
      <c r="X595" s="94">
        <f>INT('Mob (2)'!AD595)</f>
        <v>141</v>
      </c>
      <c r="Y595" s="94">
        <f>INT('Mob (2)'!AE595)</f>
        <v>7</v>
      </c>
      <c r="Z595" s="94">
        <f>INT('Mob (2)'!AF595)</f>
        <v>1</v>
      </c>
      <c r="AA595" s="94">
        <f>INT('Mob (2)'!AG595)</f>
        <v>67</v>
      </c>
    </row>
    <row r="596" spans="1:27" x14ac:dyDescent="0.3">
      <c r="A596">
        <f>INT('Mob (2)'!A596)</f>
        <v>20402</v>
      </c>
      <c r="B596">
        <f>INT('Mob (2)'!B596)</f>
        <v>700402</v>
      </c>
      <c r="C596">
        <f>INT('Mob (2)'!C596)</f>
        <v>3</v>
      </c>
      <c r="D596">
        <f>INT('Mob (2)'!D596)</f>
        <v>1</v>
      </c>
      <c r="E596">
        <f>INT('Mob (2)'!E596)</f>
        <v>1</v>
      </c>
      <c r="F596">
        <f>INT('Mob (2)'!F596)</f>
        <v>1</v>
      </c>
      <c r="G596">
        <f>INT('Mob (2)'!G596)</f>
        <v>0</v>
      </c>
      <c r="H596">
        <f>INT('Mob (2)'!H596)</f>
        <v>5</v>
      </c>
      <c r="I596">
        <f>INT('Mob (2)'!I596)</f>
        <v>24623</v>
      </c>
      <c r="J596">
        <f>INT('Mob (2)'!J596)</f>
        <v>24623</v>
      </c>
      <c r="K596">
        <f>INT('Mob (2)'!K596)</f>
        <v>24623</v>
      </c>
      <c r="L596">
        <f>INT('Mob (2)'!L596)</f>
        <v>0</v>
      </c>
      <c r="M596">
        <f>INT('Mob (2)'!M596)</f>
        <v>784</v>
      </c>
      <c r="N596">
        <f>INT('Mob (2)'!N596)</f>
        <v>784</v>
      </c>
      <c r="O596">
        <f>INT('Mob (2)'!O596)</f>
        <v>784</v>
      </c>
      <c r="P596">
        <f>INT('Mob (2)'!P596)</f>
        <v>0</v>
      </c>
      <c r="Q596">
        <f>INT('Mob (2)'!R596)</f>
        <v>85</v>
      </c>
      <c r="R596">
        <f>INT('Mob (2)'!S596)</f>
        <v>0</v>
      </c>
      <c r="S596">
        <f>INT('Mob (2)'!T596)</f>
        <v>94</v>
      </c>
      <c r="T596">
        <f>INT('Mob (2)'!V596)</f>
        <v>0</v>
      </c>
      <c r="U596" s="94">
        <f>INT('Mob (2)'!AB596)</f>
        <v>0</v>
      </c>
      <c r="V596">
        <f>INT('Mob (2)'!W596)</f>
        <v>800001</v>
      </c>
      <c r="W596" s="94">
        <f>INT('Mob (2)'!X596)</f>
        <v>5</v>
      </c>
      <c r="X596" s="94">
        <f>INT('Mob (2)'!AD596)</f>
        <v>122</v>
      </c>
      <c r="Y596" s="94">
        <f>INT('Mob (2)'!AE596)</f>
        <v>1</v>
      </c>
      <c r="Z596" s="94">
        <f>INT('Mob (2)'!AF596)</f>
        <v>1</v>
      </c>
      <c r="AA596" s="94">
        <f>INT('Mob (2)'!AG596)</f>
        <v>95</v>
      </c>
    </row>
    <row r="597" spans="1:27" x14ac:dyDescent="0.3">
      <c r="A597">
        <f>INT('Mob (2)'!A597)</f>
        <v>20403</v>
      </c>
      <c r="B597">
        <f>INT('Mob (2)'!B597)</f>
        <v>700403</v>
      </c>
      <c r="C597">
        <f>INT('Mob (2)'!C597)</f>
        <v>3</v>
      </c>
      <c r="D597">
        <f>INT('Mob (2)'!D597)</f>
        <v>1</v>
      </c>
      <c r="E597">
        <f>INT('Mob (2)'!E597)</f>
        <v>1</v>
      </c>
      <c r="F597">
        <f>INT('Mob (2)'!F597)</f>
        <v>2</v>
      </c>
      <c r="G597">
        <f>INT('Mob (2)'!G597)</f>
        <v>0</v>
      </c>
      <c r="H597">
        <f>INT('Mob (2)'!H597)</f>
        <v>5</v>
      </c>
      <c r="I597">
        <f>INT('Mob (2)'!I597)</f>
        <v>24735</v>
      </c>
      <c r="J597">
        <f>INT('Mob (2)'!J597)</f>
        <v>24735</v>
      </c>
      <c r="K597">
        <f>INT('Mob (2)'!K597)</f>
        <v>24735</v>
      </c>
      <c r="L597">
        <f>INT('Mob (2)'!L597)</f>
        <v>0</v>
      </c>
      <c r="M597">
        <f>INT('Mob (2)'!M597)</f>
        <v>786</v>
      </c>
      <c r="N597">
        <f>INT('Mob (2)'!N597)</f>
        <v>786</v>
      </c>
      <c r="O597">
        <f>INT('Mob (2)'!O597)</f>
        <v>786</v>
      </c>
      <c r="P597">
        <f>INT('Mob (2)'!P597)</f>
        <v>0</v>
      </c>
      <c r="Q597">
        <f>INT('Mob (2)'!R597)</f>
        <v>85</v>
      </c>
      <c r="R597">
        <f>INT('Mob (2)'!S597)</f>
        <v>0</v>
      </c>
      <c r="S597">
        <f>INT('Mob (2)'!T597)</f>
        <v>94</v>
      </c>
      <c r="T597">
        <f>INT('Mob (2)'!V597)</f>
        <v>0</v>
      </c>
      <c r="U597" s="94">
        <f>INT('Mob (2)'!AB597)</f>
        <v>0</v>
      </c>
      <c r="V597">
        <f>INT('Mob (2)'!W597)</f>
        <v>800001</v>
      </c>
      <c r="W597" s="94">
        <f>INT('Mob (2)'!X597)</f>
        <v>5</v>
      </c>
      <c r="X597" s="94">
        <f>INT('Mob (2)'!AD597)</f>
        <v>117</v>
      </c>
      <c r="Y597" s="94">
        <f>INT('Mob (2)'!AE597)</f>
        <v>2</v>
      </c>
      <c r="Z597" s="94">
        <f>INT('Mob (2)'!AF597)</f>
        <v>0</v>
      </c>
      <c r="AA597" s="94">
        <f>INT('Mob (2)'!AG597)</f>
        <v>57</v>
      </c>
    </row>
    <row r="598" spans="1:27" x14ac:dyDescent="0.3">
      <c r="A598">
        <f>INT('Mob (2)'!A598)</f>
        <v>20404</v>
      </c>
      <c r="B598">
        <f>INT('Mob (2)'!B598)</f>
        <v>700404</v>
      </c>
      <c r="C598">
        <f>INT('Mob (2)'!C598)</f>
        <v>3</v>
      </c>
      <c r="D598">
        <f>INT('Mob (2)'!D598)</f>
        <v>1</v>
      </c>
      <c r="E598">
        <f>INT('Mob (2)'!E598)</f>
        <v>1</v>
      </c>
      <c r="F598">
        <f>INT('Mob (2)'!F598)</f>
        <v>2</v>
      </c>
      <c r="G598">
        <f>INT('Mob (2)'!G598)</f>
        <v>0</v>
      </c>
      <c r="H598">
        <f>INT('Mob (2)'!H598)</f>
        <v>5</v>
      </c>
      <c r="I598">
        <f>INT('Mob (2)'!I598)</f>
        <v>24847</v>
      </c>
      <c r="J598">
        <f>INT('Mob (2)'!J598)</f>
        <v>24847</v>
      </c>
      <c r="K598">
        <f>INT('Mob (2)'!K598)</f>
        <v>24847</v>
      </c>
      <c r="L598">
        <f>INT('Mob (2)'!L598)</f>
        <v>0</v>
      </c>
      <c r="M598">
        <f>INT('Mob (2)'!M598)</f>
        <v>787</v>
      </c>
      <c r="N598">
        <f>INT('Mob (2)'!N598)</f>
        <v>787</v>
      </c>
      <c r="O598">
        <f>INT('Mob (2)'!O598)</f>
        <v>787</v>
      </c>
      <c r="P598">
        <f>INT('Mob (2)'!P598)</f>
        <v>0</v>
      </c>
      <c r="Q598">
        <f>INT('Mob (2)'!R598)</f>
        <v>85</v>
      </c>
      <c r="R598">
        <f>INT('Mob (2)'!S598)</f>
        <v>0</v>
      </c>
      <c r="S598">
        <f>INT('Mob (2)'!T598)</f>
        <v>94</v>
      </c>
      <c r="T598">
        <f>INT('Mob (2)'!V598)</f>
        <v>0</v>
      </c>
      <c r="U598" s="94">
        <f>INT('Mob (2)'!AB598)</f>
        <v>0</v>
      </c>
      <c r="V598">
        <f>INT('Mob (2)'!W598)</f>
        <v>800011</v>
      </c>
      <c r="W598" s="94">
        <f>INT('Mob (2)'!X598)</f>
        <v>10</v>
      </c>
      <c r="X598" s="94">
        <f>INT('Mob (2)'!AD598)</f>
        <v>159</v>
      </c>
      <c r="Y598" s="94">
        <f>INT('Mob (2)'!AE598)</f>
        <v>2</v>
      </c>
      <c r="Z598" s="94">
        <f>INT('Mob (2)'!AF598)</f>
        <v>2</v>
      </c>
      <c r="AA598" s="94">
        <f>INT('Mob (2)'!AG598)</f>
        <v>78</v>
      </c>
    </row>
    <row r="599" spans="1:27" x14ac:dyDescent="0.3">
      <c r="A599">
        <f>INT('Mob (2)'!A599)</f>
        <v>20405</v>
      </c>
      <c r="B599">
        <f>INT('Mob (2)'!B599)</f>
        <v>700405</v>
      </c>
      <c r="C599">
        <f>INT('Mob (2)'!C599)</f>
        <v>3</v>
      </c>
      <c r="D599">
        <f>INT('Mob (2)'!D599)</f>
        <v>1</v>
      </c>
      <c r="E599">
        <f>INT('Mob (2)'!E599)</f>
        <v>1</v>
      </c>
      <c r="F599">
        <f>INT('Mob (2)'!F599)</f>
        <v>1</v>
      </c>
      <c r="G599">
        <f>INT('Mob (2)'!G599)</f>
        <v>0</v>
      </c>
      <c r="H599">
        <f>INT('Mob (2)'!H599)</f>
        <v>5</v>
      </c>
      <c r="I599">
        <f>INT('Mob (2)'!I599)</f>
        <v>24959</v>
      </c>
      <c r="J599">
        <f>INT('Mob (2)'!J599)</f>
        <v>24959</v>
      </c>
      <c r="K599">
        <f>INT('Mob (2)'!K599)</f>
        <v>24959</v>
      </c>
      <c r="L599">
        <f>INT('Mob (2)'!L599)</f>
        <v>0</v>
      </c>
      <c r="M599">
        <f>INT('Mob (2)'!M599)</f>
        <v>789</v>
      </c>
      <c r="N599">
        <f>INT('Mob (2)'!N599)</f>
        <v>789</v>
      </c>
      <c r="O599">
        <f>INT('Mob (2)'!O599)</f>
        <v>789</v>
      </c>
      <c r="P599">
        <f>INT('Mob (2)'!P599)</f>
        <v>0</v>
      </c>
      <c r="Q599">
        <f>INT('Mob (2)'!R599)</f>
        <v>85</v>
      </c>
      <c r="R599">
        <f>INT('Mob (2)'!S599)</f>
        <v>0</v>
      </c>
      <c r="S599">
        <f>INT('Mob (2)'!T599)</f>
        <v>95</v>
      </c>
      <c r="T599">
        <f>INT('Mob (2)'!V599)</f>
        <v>0</v>
      </c>
      <c r="U599" s="94">
        <f>INT('Mob (2)'!AB599)</f>
        <v>0</v>
      </c>
      <c r="V599">
        <f>INT('Mob (2)'!W599)</f>
        <v>800011</v>
      </c>
      <c r="W599" s="94">
        <f>INT('Mob (2)'!X599)</f>
        <v>10</v>
      </c>
      <c r="X599" s="94">
        <f>INT('Mob (2)'!AD599)</f>
        <v>132</v>
      </c>
      <c r="Y599" s="94">
        <f>INT('Mob (2)'!AE599)</f>
        <v>1</v>
      </c>
      <c r="Z599" s="94">
        <f>INT('Mob (2)'!AF599)</f>
        <v>1</v>
      </c>
      <c r="AA599" s="94">
        <f>INT('Mob (2)'!AG599)</f>
        <v>44</v>
      </c>
    </row>
    <row r="600" spans="1:27" x14ac:dyDescent="0.3">
      <c r="A600">
        <f>INT('Mob (2)'!A600)</f>
        <v>20406</v>
      </c>
      <c r="B600">
        <f>INT('Mob (2)'!B600)</f>
        <v>700406</v>
      </c>
      <c r="C600">
        <f>INT('Mob (2)'!C600)</f>
        <v>3</v>
      </c>
      <c r="D600">
        <f>INT('Mob (2)'!D600)</f>
        <v>1</v>
      </c>
      <c r="E600">
        <f>INT('Mob (2)'!E600)</f>
        <v>1</v>
      </c>
      <c r="F600">
        <f>INT('Mob (2)'!F600)</f>
        <v>2</v>
      </c>
      <c r="G600">
        <f>INT('Mob (2)'!G600)</f>
        <v>0</v>
      </c>
      <c r="H600">
        <f>INT('Mob (2)'!H600)</f>
        <v>40</v>
      </c>
      <c r="I600">
        <f>INT('Mob (2)'!I600)</f>
        <v>25071</v>
      </c>
      <c r="J600">
        <f>INT('Mob (2)'!J600)</f>
        <v>25071</v>
      </c>
      <c r="K600">
        <f>INT('Mob (2)'!K600)</f>
        <v>25071</v>
      </c>
      <c r="L600">
        <f>INT('Mob (2)'!L600)</f>
        <v>0</v>
      </c>
      <c r="M600">
        <f>INT('Mob (2)'!M600)</f>
        <v>791</v>
      </c>
      <c r="N600">
        <f>INT('Mob (2)'!N600)</f>
        <v>791</v>
      </c>
      <c r="O600">
        <f>INT('Mob (2)'!O600)</f>
        <v>791</v>
      </c>
      <c r="P600">
        <f>INT('Mob (2)'!P600)</f>
        <v>0</v>
      </c>
      <c r="Q600">
        <f>INT('Mob (2)'!R600)</f>
        <v>85</v>
      </c>
      <c r="R600">
        <f>INT('Mob (2)'!S600)</f>
        <v>0</v>
      </c>
      <c r="S600">
        <f>INT('Mob (2)'!T600)</f>
        <v>95</v>
      </c>
      <c r="T600">
        <f>INT('Mob (2)'!V600)</f>
        <v>0</v>
      </c>
      <c r="U600" s="94">
        <f>INT('Mob (2)'!AB600)</f>
        <v>0</v>
      </c>
      <c r="V600">
        <f>INT('Mob (2)'!W600)</f>
        <v>800031</v>
      </c>
      <c r="W600" s="94">
        <f>INT('Mob (2)'!X600)</f>
        <v>5</v>
      </c>
      <c r="X600" s="94">
        <f>INT('Mob (2)'!AD600)</f>
        <v>125</v>
      </c>
      <c r="Y600" s="94">
        <f>INT('Mob (2)'!AE600)</f>
        <v>2</v>
      </c>
      <c r="Z600" s="94">
        <f>INT('Mob (2)'!AF600)</f>
        <v>0</v>
      </c>
      <c r="AA600" s="94">
        <f>INT('Mob (2)'!AG600)</f>
        <v>28</v>
      </c>
    </row>
    <row r="601" spans="1:27" x14ac:dyDescent="0.3">
      <c r="A601">
        <f>INT('Mob (2)'!A601)</f>
        <v>20407</v>
      </c>
      <c r="B601">
        <f>INT('Mob (2)'!B601)</f>
        <v>700407</v>
      </c>
      <c r="C601">
        <f>INT('Mob (2)'!C601)</f>
        <v>3</v>
      </c>
      <c r="D601">
        <f>INT('Mob (2)'!D601)</f>
        <v>1</v>
      </c>
      <c r="E601">
        <f>INT('Mob (2)'!E601)</f>
        <v>1</v>
      </c>
      <c r="F601">
        <f>INT('Mob (2)'!F601)</f>
        <v>2</v>
      </c>
      <c r="G601">
        <f>INT('Mob (2)'!G601)</f>
        <v>0</v>
      </c>
      <c r="H601">
        <f>INT('Mob (2)'!H601)</f>
        <v>40</v>
      </c>
      <c r="I601">
        <f>INT('Mob (2)'!I601)</f>
        <v>25183</v>
      </c>
      <c r="J601">
        <f>INT('Mob (2)'!J601)</f>
        <v>25183</v>
      </c>
      <c r="K601">
        <f>INT('Mob (2)'!K601)</f>
        <v>25183</v>
      </c>
      <c r="L601">
        <f>INT('Mob (2)'!L601)</f>
        <v>0</v>
      </c>
      <c r="M601">
        <f>INT('Mob (2)'!M601)</f>
        <v>792</v>
      </c>
      <c r="N601">
        <f>INT('Mob (2)'!N601)</f>
        <v>792</v>
      </c>
      <c r="O601">
        <f>INT('Mob (2)'!O601)</f>
        <v>792</v>
      </c>
      <c r="P601">
        <f>INT('Mob (2)'!P601)</f>
        <v>0</v>
      </c>
      <c r="Q601">
        <f>INT('Mob (2)'!R601)</f>
        <v>85</v>
      </c>
      <c r="R601">
        <f>INT('Mob (2)'!S601)</f>
        <v>0</v>
      </c>
      <c r="S601">
        <f>INT('Mob (2)'!T601)</f>
        <v>96</v>
      </c>
      <c r="T601">
        <f>INT('Mob (2)'!V601)</f>
        <v>0</v>
      </c>
      <c r="U601" s="94">
        <f>INT('Mob (2)'!AB601)</f>
        <v>0</v>
      </c>
      <c r="V601">
        <f>INT('Mob (2)'!W601)</f>
        <v>800031</v>
      </c>
      <c r="W601" s="94">
        <f>INT('Mob (2)'!X601)</f>
        <v>5</v>
      </c>
      <c r="X601" s="94">
        <f>INT('Mob (2)'!AD601)</f>
        <v>158</v>
      </c>
      <c r="Y601" s="94">
        <f>INT('Mob (2)'!AE601)</f>
        <v>2</v>
      </c>
      <c r="Z601" s="94">
        <f>INT('Mob (2)'!AF601)</f>
        <v>1</v>
      </c>
      <c r="AA601" s="94">
        <f>INT('Mob (2)'!AG601)</f>
        <v>49</v>
      </c>
    </row>
    <row r="602" spans="1:27" x14ac:dyDescent="0.3">
      <c r="A602">
        <f>INT('Mob (2)'!A602)</f>
        <v>20408</v>
      </c>
      <c r="B602">
        <f>INT('Mob (2)'!B602)</f>
        <v>700408</v>
      </c>
      <c r="C602">
        <f>INT('Mob (2)'!C602)</f>
        <v>3</v>
      </c>
      <c r="D602">
        <f>INT('Mob (2)'!D602)</f>
        <v>1</v>
      </c>
      <c r="E602">
        <f>INT('Mob (2)'!E602)</f>
        <v>1</v>
      </c>
      <c r="F602">
        <f>INT('Mob (2)'!F602)</f>
        <v>1</v>
      </c>
      <c r="G602">
        <f>INT('Mob (2)'!G602)</f>
        <v>0</v>
      </c>
      <c r="H602">
        <f>INT('Mob (2)'!H602)</f>
        <v>15</v>
      </c>
      <c r="I602">
        <f>INT('Mob (2)'!I602)</f>
        <v>25295</v>
      </c>
      <c r="J602">
        <f>INT('Mob (2)'!J602)</f>
        <v>25295</v>
      </c>
      <c r="K602">
        <f>INT('Mob (2)'!K602)</f>
        <v>25295</v>
      </c>
      <c r="L602">
        <f>INT('Mob (2)'!L602)</f>
        <v>0</v>
      </c>
      <c r="M602">
        <f>INT('Mob (2)'!M602)</f>
        <v>794</v>
      </c>
      <c r="N602">
        <f>INT('Mob (2)'!N602)</f>
        <v>794</v>
      </c>
      <c r="O602">
        <f>INT('Mob (2)'!O602)</f>
        <v>794</v>
      </c>
      <c r="P602">
        <f>INT('Mob (2)'!P602)</f>
        <v>0</v>
      </c>
      <c r="Q602">
        <f>INT('Mob (2)'!R602)</f>
        <v>85</v>
      </c>
      <c r="R602">
        <f>INT('Mob (2)'!S602)</f>
        <v>0</v>
      </c>
      <c r="S602">
        <f>INT('Mob (2)'!T602)</f>
        <v>96</v>
      </c>
      <c r="T602">
        <f>INT('Mob (2)'!V602)</f>
        <v>0</v>
      </c>
      <c r="U602" s="94">
        <f>INT('Mob (2)'!AB602)</f>
        <v>0</v>
      </c>
      <c r="V602">
        <f>INT('Mob (2)'!W602)</f>
        <v>800201</v>
      </c>
      <c r="W602" s="94">
        <f>INT('Mob (2)'!X602)</f>
        <v>15</v>
      </c>
      <c r="X602" s="94">
        <f>INT('Mob (2)'!AD602)</f>
        <v>117</v>
      </c>
      <c r="Y602" s="94">
        <f>INT('Mob (2)'!AE602)</f>
        <v>1</v>
      </c>
      <c r="Z602" s="94">
        <f>INT('Mob (2)'!AF602)</f>
        <v>1</v>
      </c>
      <c r="AA602" s="94">
        <f>INT('Mob (2)'!AG602)</f>
        <v>90</v>
      </c>
    </row>
    <row r="603" spans="1:27" x14ac:dyDescent="0.3">
      <c r="A603">
        <f>INT('Mob (2)'!A603)</f>
        <v>20409</v>
      </c>
      <c r="B603">
        <f>INT('Mob (2)'!B603)</f>
        <v>700409</v>
      </c>
      <c r="C603">
        <f>INT('Mob (2)'!C603)</f>
        <v>3</v>
      </c>
      <c r="D603">
        <f>INT('Mob (2)'!D603)</f>
        <v>1</v>
      </c>
      <c r="E603">
        <f>INT('Mob (2)'!E603)</f>
        <v>1</v>
      </c>
      <c r="F603">
        <f>INT('Mob (2)'!F603)</f>
        <v>2</v>
      </c>
      <c r="G603">
        <f>INT('Mob (2)'!G603)</f>
        <v>0</v>
      </c>
      <c r="H603">
        <f>INT('Mob (2)'!H603)</f>
        <v>15</v>
      </c>
      <c r="I603">
        <f>INT('Mob (2)'!I603)</f>
        <v>25407</v>
      </c>
      <c r="J603">
        <f>INT('Mob (2)'!J603)</f>
        <v>25407</v>
      </c>
      <c r="K603">
        <f>INT('Mob (2)'!K603)</f>
        <v>25407</v>
      </c>
      <c r="L603">
        <f>INT('Mob (2)'!L603)</f>
        <v>0</v>
      </c>
      <c r="M603">
        <f>INT('Mob (2)'!M603)</f>
        <v>796</v>
      </c>
      <c r="N603">
        <f>INT('Mob (2)'!N603)</f>
        <v>796</v>
      </c>
      <c r="O603">
        <f>INT('Mob (2)'!O603)</f>
        <v>796</v>
      </c>
      <c r="P603">
        <f>INT('Mob (2)'!P603)</f>
        <v>0</v>
      </c>
      <c r="Q603">
        <f>INT('Mob (2)'!R603)</f>
        <v>85</v>
      </c>
      <c r="R603">
        <f>INT('Mob (2)'!S603)</f>
        <v>0</v>
      </c>
      <c r="S603">
        <f>INT('Mob (2)'!T603)</f>
        <v>97</v>
      </c>
      <c r="T603">
        <f>INT('Mob (2)'!V603)</f>
        <v>0</v>
      </c>
      <c r="U603" s="94">
        <f>INT('Mob (2)'!AB603)</f>
        <v>0</v>
      </c>
      <c r="V603">
        <f>INT('Mob (2)'!W603)</f>
        <v>800201</v>
      </c>
      <c r="W603" s="94">
        <f>INT('Mob (2)'!X603)</f>
        <v>15</v>
      </c>
      <c r="X603" s="94">
        <f>INT('Mob (2)'!AD603)</f>
        <v>137</v>
      </c>
      <c r="Y603" s="94">
        <f>INT('Mob (2)'!AE603)</f>
        <v>2</v>
      </c>
      <c r="Z603" s="94">
        <f>INT('Mob (2)'!AF603)</f>
        <v>0</v>
      </c>
      <c r="AA603" s="94">
        <f>INT('Mob (2)'!AG603)</f>
        <v>82</v>
      </c>
    </row>
    <row r="604" spans="1:27" x14ac:dyDescent="0.3">
      <c r="A604">
        <f>INT('Mob (2)'!A604)</f>
        <v>20410</v>
      </c>
      <c r="B604">
        <f>INT('Mob (2)'!B604)</f>
        <v>700410</v>
      </c>
      <c r="C604">
        <f>INT('Mob (2)'!C604)</f>
        <v>3</v>
      </c>
      <c r="D604">
        <f>INT('Mob (2)'!D604)</f>
        <v>1</v>
      </c>
      <c r="E604">
        <f>INT('Mob (2)'!E604)</f>
        <v>1</v>
      </c>
      <c r="F604">
        <f>INT('Mob (2)'!F604)</f>
        <v>1</v>
      </c>
      <c r="G604">
        <f>INT('Mob (2)'!G604)</f>
        <v>0</v>
      </c>
      <c r="H604">
        <f>INT('Mob (2)'!H604)</f>
        <v>15</v>
      </c>
      <c r="I604">
        <f>INT('Mob (2)'!I604)</f>
        <v>25519</v>
      </c>
      <c r="J604">
        <f>INT('Mob (2)'!J604)</f>
        <v>25519</v>
      </c>
      <c r="K604">
        <f>INT('Mob (2)'!K604)</f>
        <v>25519</v>
      </c>
      <c r="L604">
        <f>INT('Mob (2)'!L604)</f>
        <v>0</v>
      </c>
      <c r="M604">
        <f>INT('Mob (2)'!M604)</f>
        <v>797</v>
      </c>
      <c r="N604">
        <f>INT('Mob (2)'!N604)</f>
        <v>797</v>
      </c>
      <c r="O604">
        <f>INT('Mob (2)'!O604)</f>
        <v>797</v>
      </c>
      <c r="P604">
        <f>INT('Mob (2)'!P604)</f>
        <v>0</v>
      </c>
      <c r="Q604">
        <f>INT('Mob (2)'!R604)</f>
        <v>85</v>
      </c>
      <c r="R604">
        <f>INT('Mob (2)'!S604)</f>
        <v>0</v>
      </c>
      <c r="S604">
        <f>INT('Mob (2)'!T604)</f>
        <v>97</v>
      </c>
      <c r="T604">
        <f>INT('Mob (2)'!V604)</f>
        <v>0</v>
      </c>
      <c r="U604" s="94">
        <f>INT('Mob (2)'!AB604)</f>
        <v>0</v>
      </c>
      <c r="V604">
        <f>INT('Mob (2)'!W604)</f>
        <v>800193</v>
      </c>
      <c r="W604" s="94">
        <f>INT('Mob (2)'!X604)</f>
        <v>50</v>
      </c>
      <c r="X604" s="94">
        <f>INT('Mob (2)'!AD604)</f>
        <v>128</v>
      </c>
      <c r="Y604" s="94">
        <f>INT('Mob (2)'!AE604)</f>
        <v>1</v>
      </c>
      <c r="Z604" s="94">
        <f>INT('Mob (2)'!AF604)</f>
        <v>1</v>
      </c>
      <c r="AA604" s="94">
        <f>INT('Mob (2)'!AG604)</f>
        <v>70</v>
      </c>
    </row>
    <row r="605" spans="1:27" x14ac:dyDescent="0.3">
      <c r="A605">
        <f>INT('Mob (2)'!A605)</f>
        <v>20411</v>
      </c>
      <c r="B605">
        <f>INT('Mob (2)'!B605)</f>
        <v>700411</v>
      </c>
      <c r="C605">
        <f>INT('Mob (2)'!C605)</f>
        <v>3</v>
      </c>
      <c r="D605">
        <f>INT('Mob (2)'!D605)</f>
        <v>1</v>
      </c>
      <c r="E605">
        <f>INT('Mob (2)'!E605)</f>
        <v>1</v>
      </c>
      <c r="F605">
        <f>INT('Mob (2)'!F605)</f>
        <v>1</v>
      </c>
      <c r="G605">
        <f>INT('Mob (2)'!G605)</f>
        <v>0</v>
      </c>
      <c r="H605">
        <f>INT('Mob (2)'!H605)</f>
        <v>15</v>
      </c>
      <c r="I605">
        <f>INT('Mob (2)'!I605)</f>
        <v>25744</v>
      </c>
      <c r="J605">
        <f>INT('Mob (2)'!J605)</f>
        <v>25744</v>
      </c>
      <c r="K605">
        <f>INT('Mob (2)'!K605)</f>
        <v>25744</v>
      </c>
      <c r="L605">
        <f>INT('Mob (2)'!L605)</f>
        <v>0</v>
      </c>
      <c r="M605">
        <f>INT('Mob (2)'!M605)</f>
        <v>801</v>
      </c>
      <c r="N605">
        <f>INT('Mob (2)'!N605)</f>
        <v>801</v>
      </c>
      <c r="O605">
        <f>INT('Mob (2)'!O605)</f>
        <v>801</v>
      </c>
      <c r="P605">
        <f>INT('Mob (2)'!P605)</f>
        <v>0</v>
      </c>
      <c r="Q605">
        <f>INT('Mob (2)'!R605)</f>
        <v>85</v>
      </c>
      <c r="R605">
        <f>INT('Mob (2)'!S605)</f>
        <v>0</v>
      </c>
      <c r="S605">
        <f>INT('Mob (2)'!T605)</f>
        <v>98</v>
      </c>
      <c r="T605">
        <f>INT('Mob (2)'!V605)</f>
        <v>0</v>
      </c>
      <c r="U605" s="94">
        <f>INT('Mob (2)'!AB605)</f>
        <v>0</v>
      </c>
      <c r="V605">
        <f>INT('Mob (2)'!W605)</f>
        <v>800193</v>
      </c>
      <c r="W605" s="94">
        <f>INT('Mob (2)'!X605)</f>
        <v>50</v>
      </c>
      <c r="X605" s="94">
        <f>INT('Mob (2)'!AD605)</f>
        <v>125</v>
      </c>
      <c r="Y605" s="94">
        <f>INT('Mob (2)'!AE605)</f>
        <v>1</v>
      </c>
      <c r="Z605" s="94">
        <f>INT('Mob (2)'!AF605)</f>
        <v>1</v>
      </c>
      <c r="AA605" s="94">
        <f>INT('Mob (2)'!AG605)</f>
        <v>19</v>
      </c>
    </row>
    <row r="606" spans="1:27" x14ac:dyDescent="0.3">
      <c r="A606">
        <f>INT('Mob (2)'!A606)</f>
        <v>20412</v>
      </c>
      <c r="B606">
        <f>INT('Mob (2)'!B606)</f>
        <v>700412</v>
      </c>
      <c r="C606">
        <f>INT('Mob (2)'!C606)</f>
        <v>3</v>
      </c>
      <c r="D606">
        <f>INT('Mob (2)'!D606)</f>
        <v>1</v>
      </c>
      <c r="E606">
        <f>INT('Mob (2)'!E606)</f>
        <v>1</v>
      </c>
      <c r="F606">
        <f>INT('Mob (2)'!F606)</f>
        <v>1</v>
      </c>
      <c r="G606">
        <f>INT('Mob (2)'!G606)</f>
        <v>1</v>
      </c>
      <c r="H606">
        <f>INT('Mob (2)'!H606)</f>
        <v>0</v>
      </c>
      <c r="I606">
        <f>INT('Mob (2)'!I606)</f>
        <v>25968</v>
      </c>
      <c r="J606">
        <f>INT('Mob (2)'!J606)</f>
        <v>25968</v>
      </c>
      <c r="K606">
        <f>INT('Mob (2)'!K606)</f>
        <v>25968</v>
      </c>
      <c r="L606">
        <f>INT('Mob (2)'!L606)</f>
        <v>0</v>
      </c>
      <c r="M606">
        <f>INT('Mob (2)'!M606)</f>
        <v>804</v>
      </c>
      <c r="N606">
        <f>INT('Mob (2)'!N606)</f>
        <v>804</v>
      </c>
      <c r="O606">
        <f>INT('Mob (2)'!O606)</f>
        <v>804</v>
      </c>
      <c r="P606">
        <f>INT('Mob (2)'!P606)</f>
        <v>0</v>
      </c>
      <c r="Q606">
        <f>INT('Mob (2)'!R606)</f>
        <v>85</v>
      </c>
      <c r="R606">
        <f>INT('Mob (2)'!S606)</f>
        <v>0</v>
      </c>
      <c r="S606">
        <f>INT('Mob (2)'!T606)</f>
        <v>99</v>
      </c>
      <c r="T606">
        <f>INT('Mob (2)'!V606)</f>
        <v>0</v>
      </c>
      <c r="U606" s="94">
        <f>INT('Mob (2)'!AB606)</f>
        <v>0</v>
      </c>
      <c r="V606">
        <f>INT('Mob (2)'!W606)</f>
        <v>800221</v>
      </c>
      <c r="W606" s="94">
        <f>INT('Mob (2)'!X606)</f>
        <v>50</v>
      </c>
      <c r="X606" s="94">
        <f>INT('Mob (2)'!AD606)</f>
        <v>131</v>
      </c>
      <c r="Y606" s="94">
        <f>INT('Mob (2)'!AE606)</f>
        <v>7</v>
      </c>
      <c r="Z606" s="94">
        <f>INT('Mob (2)'!AF606)</f>
        <v>0</v>
      </c>
      <c r="AA606" s="94">
        <f>INT('Mob (2)'!AG606)</f>
        <v>42</v>
      </c>
    </row>
    <row r="607" spans="1:27" x14ac:dyDescent="0.3">
      <c r="A607">
        <f>INT('Mob (2)'!A607)</f>
        <v>20413</v>
      </c>
      <c r="B607">
        <f>INT('Mob (2)'!B607)</f>
        <v>700413</v>
      </c>
      <c r="C607">
        <f>INT('Mob (2)'!C607)</f>
        <v>3</v>
      </c>
      <c r="D607">
        <f>INT('Mob (2)'!D607)</f>
        <v>1</v>
      </c>
      <c r="E607">
        <f>INT('Mob (2)'!E607)</f>
        <v>1</v>
      </c>
      <c r="F607">
        <f>INT('Mob (2)'!F607)</f>
        <v>1</v>
      </c>
      <c r="G607">
        <f>INT('Mob (2)'!G607)</f>
        <v>1</v>
      </c>
      <c r="H607">
        <f>INT('Mob (2)'!H607)</f>
        <v>0</v>
      </c>
      <c r="I607">
        <f>INT('Mob (2)'!I607)</f>
        <v>26192</v>
      </c>
      <c r="J607">
        <f>INT('Mob (2)'!J607)</f>
        <v>26192</v>
      </c>
      <c r="K607">
        <f>INT('Mob (2)'!K607)</f>
        <v>26192</v>
      </c>
      <c r="L607">
        <f>INT('Mob (2)'!L607)</f>
        <v>0</v>
      </c>
      <c r="M607">
        <f>INT('Mob (2)'!M607)</f>
        <v>807</v>
      </c>
      <c r="N607">
        <f>INT('Mob (2)'!N607)</f>
        <v>807</v>
      </c>
      <c r="O607">
        <f>INT('Mob (2)'!O607)</f>
        <v>807</v>
      </c>
      <c r="P607">
        <f>INT('Mob (2)'!P607)</f>
        <v>0</v>
      </c>
      <c r="Q607">
        <f>INT('Mob (2)'!R607)</f>
        <v>85</v>
      </c>
      <c r="R607">
        <f>INT('Mob (2)'!S607)</f>
        <v>0</v>
      </c>
      <c r="S607">
        <f>INT('Mob (2)'!T607)</f>
        <v>100</v>
      </c>
      <c r="T607">
        <f>INT('Mob (2)'!V607)</f>
        <v>0</v>
      </c>
      <c r="U607" s="94">
        <f>INT('Mob (2)'!AB607)</f>
        <v>0</v>
      </c>
      <c r="V607">
        <f>INT('Mob (2)'!W607)</f>
        <v>800221</v>
      </c>
      <c r="W607" s="94">
        <f>INT('Mob (2)'!X607)</f>
        <v>50</v>
      </c>
      <c r="X607" s="94">
        <f>INT('Mob (2)'!AD607)</f>
        <v>110</v>
      </c>
      <c r="Y607" s="94">
        <f>INT('Mob (2)'!AE607)</f>
        <v>7</v>
      </c>
      <c r="Z607" s="94">
        <f>INT('Mob (2)'!AF607)</f>
        <v>1</v>
      </c>
      <c r="AA607" s="94">
        <f>INT('Mob (2)'!AG607)</f>
        <v>1</v>
      </c>
    </row>
    <row r="608" spans="1:27" x14ac:dyDescent="0.3">
      <c r="A608">
        <f>INT('Mob (2)'!A608)</f>
        <v>20414</v>
      </c>
      <c r="B608">
        <f>INT('Mob (2)'!B608)</f>
        <v>700414</v>
      </c>
      <c r="C608">
        <f>INT('Mob (2)'!C608)</f>
        <v>3</v>
      </c>
      <c r="D608">
        <f>INT('Mob (2)'!D608)</f>
        <v>1</v>
      </c>
      <c r="E608">
        <f>INT('Mob (2)'!E608)</f>
        <v>1</v>
      </c>
      <c r="F608">
        <f>INT('Mob (2)'!F608)</f>
        <v>1</v>
      </c>
      <c r="G608">
        <f>INT('Mob (2)'!G608)</f>
        <v>0</v>
      </c>
      <c r="H608">
        <f>INT('Mob (2)'!H608)</f>
        <v>25</v>
      </c>
      <c r="I608">
        <f>INT('Mob (2)'!I608)</f>
        <v>26416</v>
      </c>
      <c r="J608">
        <f>INT('Mob (2)'!J608)</f>
        <v>26416</v>
      </c>
      <c r="K608">
        <f>INT('Mob (2)'!K608)</f>
        <v>26416</v>
      </c>
      <c r="L608">
        <f>INT('Mob (2)'!L608)</f>
        <v>0</v>
      </c>
      <c r="M608">
        <f>INT('Mob (2)'!M608)</f>
        <v>811</v>
      </c>
      <c r="N608">
        <f>INT('Mob (2)'!N608)</f>
        <v>811</v>
      </c>
      <c r="O608">
        <f>INT('Mob (2)'!O608)</f>
        <v>811</v>
      </c>
      <c r="P608">
        <f>INT('Mob (2)'!P608)</f>
        <v>0</v>
      </c>
      <c r="Q608">
        <f>INT('Mob (2)'!R608)</f>
        <v>85</v>
      </c>
      <c r="R608">
        <f>INT('Mob (2)'!S608)</f>
        <v>0</v>
      </c>
      <c r="S608">
        <f>INT('Mob (2)'!T608)</f>
        <v>101</v>
      </c>
      <c r="T608">
        <f>INT('Mob (2)'!V608)</f>
        <v>0</v>
      </c>
      <c r="U608" s="94">
        <f>INT('Mob (2)'!AB608)</f>
        <v>0</v>
      </c>
      <c r="V608">
        <f>INT('Mob (2)'!W608)</f>
        <v>800142</v>
      </c>
      <c r="W608" s="94">
        <f>INT('Mob (2)'!X608)</f>
        <v>15</v>
      </c>
      <c r="X608" s="94">
        <f>INT('Mob (2)'!AD608)</f>
        <v>121</v>
      </c>
      <c r="Y608" s="94">
        <f>INT('Mob (2)'!AE608)</f>
        <v>1</v>
      </c>
      <c r="Z608" s="94">
        <f>INT('Mob (2)'!AF608)</f>
        <v>0</v>
      </c>
      <c r="AA608" s="94">
        <f>INT('Mob (2)'!AG608)</f>
        <v>38</v>
      </c>
    </row>
    <row r="609" spans="1:27" x14ac:dyDescent="0.3">
      <c r="A609">
        <f>INT('Mob (2)'!A609)</f>
        <v>22001</v>
      </c>
      <c r="B609">
        <f>INT('Mob (2)'!B609)</f>
        <v>702001</v>
      </c>
      <c r="C609">
        <f>INT('Mob (2)'!C609)</f>
        <v>1</v>
      </c>
      <c r="D609">
        <f>INT('Mob (2)'!D609)</f>
        <v>1</v>
      </c>
      <c r="E609">
        <f>INT('Mob (2)'!E609)</f>
        <v>1</v>
      </c>
      <c r="F609">
        <f>INT('Mob (2)'!F609)</f>
        <v>1</v>
      </c>
      <c r="G609">
        <f>INT('Mob (2)'!G609)</f>
        <v>0</v>
      </c>
      <c r="H609">
        <f>INT('Mob (2)'!H609)</f>
        <v>180</v>
      </c>
      <c r="I609">
        <f>INT('Mob (2)'!I609)</f>
        <v>9210</v>
      </c>
      <c r="J609">
        <f>INT('Mob (2)'!J609)</f>
        <v>6140</v>
      </c>
      <c r="K609">
        <f>INT('Mob (2)'!K609)</f>
        <v>9210</v>
      </c>
      <c r="L609">
        <f>INT('Mob (2)'!L609)</f>
        <v>1</v>
      </c>
      <c r="M609">
        <f>INT('Mob (2)'!M609)</f>
        <v>2044</v>
      </c>
      <c r="N609">
        <f>INT('Mob (2)'!N609)</f>
        <v>1022</v>
      </c>
      <c r="O609">
        <f>INT('Mob (2)'!O609)</f>
        <v>2044</v>
      </c>
      <c r="P609">
        <f>INT('Mob (2)'!P609)</f>
        <v>2</v>
      </c>
      <c r="Q609">
        <f>INT('Mob (2)'!R609)</f>
        <v>100</v>
      </c>
      <c r="R609">
        <f>INT('Mob (2)'!S609)</f>
        <v>0</v>
      </c>
      <c r="S609">
        <f>INT('Mob (2)'!T609)</f>
        <v>28</v>
      </c>
      <c r="T609">
        <f>INT('Mob (2)'!V609)</f>
        <v>0</v>
      </c>
      <c r="U609" s="94">
        <f>INT('Mob (2)'!AB609)</f>
        <v>0</v>
      </c>
      <c r="V609">
        <f>INT('Mob (2)'!W609)</f>
        <v>800241</v>
      </c>
      <c r="W609" s="94">
        <f>INT('Mob (2)'!X609)</f>
        <v>100</v>
      </c>
      <c r="X609" s="94">
        <f>INT('Mob (2)'!AD609)</f>
        <v>122</v>
      </c>
      <c r="Y609" s="94">
        <f>INT('Mob (2)'!AE609)</f>
        <v>6</v>
      </c>
      <c r="Z609" s="94">
        <f>INT('Mob (2)'!AF609)</f>
        <v>0</v>
      </c>
      <c r="AA609" s="94">
        <f>INT('Mob (2)'!AG609)</f>
        <v>0</v>
      </c>
    </row>
    <row r="610" spans="1:27" x14ac:dyDescent="0.3">
      <c r="A610">
        <f>INT('Mob (2)'!A610)</f>
        <v>22002</v>
      </c>
      <c r="B610">
        <f>INT('Mob (2)'!B610)</f>
        <v>702002</v>
      </c>
      <c r="C610">
        <f>INT('Mob (2)'!C610)</f>
        <v>1</v>
      </c>
      <c r="D610">
        <f>INT('Mob (2)'!D610)</f>
        <v>1</v>
      </c>
      <c r="E610">
        <f>INT('Mob (2)'!E610)</f>
        <v>1</v>
      </c>
      <c r="F610">
        <f>INT('Mob (2)'!F610)</f>
        <v>1</v>
      </c>
      <c r="G610">
        <f>INT('Mob (2)'!G610)</f>
        <v>0</v>
      </c>
      <c r="H610">
        <f>INT('Mob (2)'!H610)</f>
        <v>180</v>
      </c>
      <c r="I610">
        <f>INT('Mob (2)'!I610)</f>
        <v>9378</v>
      </c>
      <c r="J610">
        <f>INT('Mob (2)'!J610)</f>
        <v>6252</v>
      </c>
      <c r="K610">
        <f>INT('Mob (2)'!K610)</f>
        <v>9378</v>
      </c>
      <c r="L610">
        <f>INT('Mob (2)'!L610)</f>
        <v>1</v>
      </c>
      <c r="M610">
        <f>INT('Mob (2)'!M610)</f>
        <v>2052</v>
      </c>
      <c r="N610">
        <f>INT('Mob (2)'!N610)</f>
        <v>1026</v>
      </c>
      <c r="O610">
        <f>INT('Mob (2)'!O610)</f>
        <v>2052</v>
      </c>
      <c r="P610">
        <f>INT('Mob (2)'!P610)</f>
        <v>2</v>
      </c>
      <c r="Q610">
        <f>INT('Mob (2)'!R610)</f>
        <v>100</v>
      </c>
      <c r="R610">
        <f>INT('Mob (2)'!S610)</f>
        <v>0</v>
      </c>
      <c r="S610">
        <f>INT('Mob (2)'!T610)</f>
        <v>29</v>
      </c>
      <c r="T610">
        <f>INT('Mob (2)'!V610)</f>
        <v>0</v>
      </c>
      <c r="U610" s="94">
        <f>INT('Mob (2)'!AB610)</f>
        <v>0</v>
      </c>
      <c r="V610">
        <f>INT('Mob (2)'!W610)</f>
        <v>800242</v>
      </c>
      <c r="W610" s="94">
        <f>INT('Mob (2)'!X610)</f>
        <v>100</v>
      </c>
      <c r="X610" s="94">
        <f>INT('Mob (2)'!AD610)</f>
        <v>142</v>
      </c>
      <c r="Y610" s="94">
        <f>INT('Mob (2)'!AE610)</f>
        <v>6</v>
      </c>
      <c r="Z610" s="94">
        <f>INT('Mob (2)'!AF610)</f>
        <v>0</v>
      </c>
      <c r="AA610" s="94">
        <f>INT('Mob (2)'!AG610)</f>
        <v>0</v>
      </c>
    </row>
    <row r="611" spans="1:27" x14ac:dyDescent="0.3">
      <c r="A611">
        <f>INT('Mob (2)'!A611)</f>
        <v>22003</v>
      </c>
      <c r="B611">
        <f>INT('Mob (2)'!B611)</f>
        <v>702003</v>
      </c>
      <c r="C611">
        <f>INT('Mob (2)'!C611)</f>
        <v>1</v>
      </c>
      <c r="D611">
        <f>INT('Mob (2)'!D611)</f>
        <v>1</v>
      </c>
      <c r="E611">
        <f>INT('Mob (2)'!E611)</f>
        <v>1</v>
      </c>
      <c r="F611">
        <f>INT('Mob (2)'!F611)</f>
        <v>1</v>
      </c>
      <c r="G611">
        <f>INT('Mob (2)'!G611)</f>
        <v>0</v>
      </c>
      <c r="H611">
        <f>INT('Mob (2)'!H611)</f>
        <v>180</v>
      </c>
      <c r="I611">
        <f>INT('Mob (2)'!I611)</f>
        <v>9546</v>
      </c>
      <c r="J611">
        <f>INT('Mob (2)'!J611)</f>
        <v>6364</v>
      </c>
      <c r="K611">
        <f>INT('Mob (2)'!K611)</f>
        <v>9546</v>
      </c>
      <c r="L611">
        <f>INT('Mob (2)'!L611)</f>
        <v>1</v>
      </c>
      <c r="M611">
        <f>INT('Mob (2)'!M611)</f>
        <v>2056</v>
      </c>
      <c r="N611">
        <f>INT('Mob (2)'!N611)</f>
        <v>1028</v>
      </c>
      <c r="O611">
        <f>INT('Mob (2)'!O611)</f>
        <v>2056</v>
      </c>
      <c r="P611">
        <f>INT('Mob (2)'!P611)</f>
        <v>2</v>
      </c>
      <c r="Q611">
        <f>INT('Mob (2)'!R611)</f>
        <v>100</v>
      </c>
      <c r="R611">
        <f>INT('Mob (2)'!S611)</f>
        <v>0</v>
      </c>
      <c r="S611">
        <f>INT('Mob (2)'!T611)</f>
        <v>30</v>
      </c>
      <c r="T611">
        <f>INT('Mob (2)'!V611)</f>
        <v>0</v>
      </c>
      <c r="U611" s="94">
        <f>INT('Mob (2)'!AB611)</f>
        <v>0</v>
      </c>
      <c r="V611">
        <f>INT('Mob (2)'!W611)</f>
        <v>800243</v>
      </c>
      <c r="W611" s="94">
        <f>INT('Mob (2)'!X611)</f>
        <v>100</v>
      </c>
      <c r="X611" s="94">
        <f>INT('Mob (2)'!AD611)</f>
        <v>123</v>
      </c>
      <c r="Y611" s="94">
        <f>INT('Mob (2)'!AE611)</f>
        <v>6</v>
      </c>
      <c r="Z611" s="94">
        <f>INT('Mob (2)'!AF611)</f>
        <v>0</v>
      </c>
      <c r="AA611" s="94">
        <f>INT('Mob (2)'!AG611)</f>
        <v>0</v>
      </c>
    </row>
    <row r="612" spans="1:27" x14ac:dyDescent="0.3">
      <c r="A612">
        <f>INT('Mob (2)'!A612)</f>
        <v>22004</v>
      </c>
      <c r="B612">
        <f>INT('Mob (2)'!B612)</f>
        <v>702004</v>
      </c>
      <c r="C612">
        <f>INT('Mob (2)'!C612)</f>
        <v>1</v>
      </c>
      <c r="D612">
        <f>INT('Mob (2)'!D612)</f>
        <v>1</v>
      </c>
      <c r="E612">
        <f>INT('Mob (2)'!E612)</f>
        <v>1</v>
      </c>
      <c r="F612">
        <f>INT('Mob (2)'!F612)</f>
        <v>1</v>
      </c>
      <c r="G612">
        <f>INT('Mob (2)'!G612)</f>
        <v>0</v>
      </c>
      <c r="H612">
        <f>INT('Mob (2)'!H612)</f>
        <v>180</v>
      </c>
      <c r="I612">
        <f>INT('Mob (2)'!I612)</f>
        <v>9714</v>
      </c>
      <c r="J612">
        <f>INT('Mob (2)'!J612)</f>
        <v>6476</v>
      </c>
      <c r="K612">
        <f>INT('Mob (2)'!K612)</f>
        <v>9714</v>
      </c>
      <c r="L612">
        <f>INT('Mob (2)'!L612)</f>
        <v>1</v>
      </c>
      <c r="M612">
        <f>INT('Mob (2)'!M612)</f>
        <v>2064</v>
      </c>
      <c r="N612">
        <f>INT('Mob (2)'!N612)</f>
        <v>1032</v>
      </c>
      <c r="O612">
        <f>INT('Mob (2)'!O612)</f>
        <v>2064</v>
      </c>
      <c r="P612">
        <f>INT('Mob (2)'!P612)</f>
        <v>2</v>
      </c>
      <c r="Q612">
        <f>INT('Mob (2)'!R612)</f>
        <v>100</v>
      </c>
      <c r="R612">
        <f>INT('Mob (2)'!S612)</f>
        <v>0</v>
      </c>
      <c r="S612">
        <f>INT('Mob (2)'!T612)</f>
        <v>30</v>
      </c>
      <c r="T612">
        <f>INT('Mob (2)'!V612)</f>
        <v>0</v>
      </c>
      <c r="U612" s="94">
        <f>INT('Mob (2)'!AB612)</f>
        <v>0</v>
      </c>
      <c r="V612">
        <f>INT('Mob (2)'!W612)</f>
        <v>800244</v>
      </c>
      <c r="W612" s="94">
        <f>INT('Mob (2)'!X612)</f>
        <v>100</v>
      </c>
      <c r="X612" s="94">
        <f>INT('Mob (2)'!AD612)</f>
        <v>143</v>
      </c>
      <c r="Y612" s="94">
        <f>INT('Mob (2)'!AE612)</f>
        <v>6</v>
      </c>
      <c r="Z612" s="94">
        <f>INT('Mob (2)'!AF612)</f>
        <v>0</v>
      </c>
      <c r="AA612" s="94">
        <f>INT('Mob (2)'!AG612)</f>
        <v>0</v>
      </c>
    </row>
    <row r="613" spans="1:27" x14ac:dyDescent="0.3">
      <c r="A613">
        <f>INT('Mob (2)'!A613)</f>
        <v>23101</v>
      </c>
      <c r="B613">
        <f>INT('Mob (2)'!B613)</f>
        <v>700101</v>
      </c>
      <c r="C613">
        <f>INT('Mob (2)'!C613)</f>
        <v>3</v>
      </c>
      <c r="D613">
        <f>INT('Mob (2)'!D613)</f>
        <v>1</v>
      </c>
      <c r="E613">
        <f>INT('Mob (2)'!E613)</f>
        <v>1</v>
      </c>
      <c r="F613">
        <f>INT('Mob (2)'!F613)</f>
        <v>1</v>
      </c>
      <c r="G613">
        <f>INT('Mob (2)'!G613)</f>
        <v>1</v>
      </c>
      <c r="H613">
        <f>INT('Mob (2)'!H613)</f>
        <v>0</v>
      </c>
      <c r="I613">
        <f>INT('Mob (2)'!I613)</f>
        <v>17343</v>
      </c>
      <c r="J613">
        <f>INT('Mob (2)'!J613)</f>
        <v>7708</v>
      </c>
      <c r="K613">
        <f>INT('Mob (2)'!K613)</f>
        <v>17343</v>
      </c>
      <c r="L613">
        <f>INT('Mob (2)'!L613)</f>
        <v>2</v>
      </c>
      <c r="M613">
        <f>INT('Mob (2)'!M613)</f>
        <v>534</v>
      </c>
      <c r="N613">
        <f>INT('Mob (2)'!N613)</f>
        <v>534</v>
      </c>
      <c r="O613">
        <f>INT('Mob (2)'!O613)</f>
        <v>534</v>
      </c>
      <c r="P613">
        <f>INT('Mob (2)'!P613)</f>
        <v>0</v>
      </c>
      <c r="Q613">
        <f>INT('Mob (2)'!R613)</f>
        <v>79</v>
      </c>
      <c r="R613">
        <f>INT('Mob (2)'!S613)</f>
        <v>0</v>
      </c>
      <c r="S613">
        <f>INT('Mob (2)'!T613)</f>
        <v>66</v>
      </c>
      <c r="T613">
        <f>INT('Mob (2)'!V613)</f>
        <v>0</v>
      </c>
      <c r="U613" s="94">
        <f>INT('Mob (2)'!AB613)</f>
        <v>0</v>
      </c>
      <c r="V613">
        <f>INT('Mob (2)'!W613)</f>
        <v>800183</v>
      </c>
      <c r="W613" s="94">
        <f>INT('Mob (2)'!X613)</f>
        <v>100</v>
      </c>
      <c r="X613" s="94">
        <f>INT('Mob (2)'!AD613)</f>
        <v>141</v>
      </c>
      <c r="Y613" s="94">
        <f>INT('Mob (2)'!AE613)</f>
        <v>7</v>
      </c>
      <c r="Z613" s="94">
        <f>INT('Mob (2)'!AF613)</f>
        <v>1</v>
      </c>
      <c r="AA613" s="94">
        <f>INT('Mob (2)'!AG613)</f>
        <v>1</v>
      </c>
    </row>
    <row r="614" spans="1:27" x14ac:dyDescent="0.3">
      <c r="A614">
        <f>INT('Mob (2)'!A614)</f>
        <v>23102</v>
      </c>
      <c r="B614">
        <f>INT('Mob (2)'!B614)</f>
        <v>700102</v>
      </c>
      <c r="C614">
        <f>INT('Mob (2)'!C614)</f>
        <v>3</v>
      </c>
      <c r="D614">
        <f>INT('Mob (2)'!D614)</f>
        <v>1</v>
      </c>
      <c r="E614">
        <f>INT('Mob (2)'!E614)</f>
        <v>1</v>
      </c>
      <c r="F614">
        <f>INT('Mob (2)'!F614)</f>
        <v>1</v>
      </c>
      <c r="G614">
        <f>INT('Mob (2)'!G614)</f>
        <v>0</v>
      </c>
      <c r="H614">
        <f>INT('Mob (2)'!H614)</f>
        <v>15</v>
      </c>
      <c r="I614">
        <f>INT('Mob (2)'!I614)</f>
        <v>17847</v>
      </c>
      <c r="J614">
        <f>INT('Mob (2)'!J614)</f>
        <v>7932</v>
      </c>
      <c r="K614">
        <f>INT('Mob (2)'!K614)</f>
        <v>17847</v>
      </c>
      <c r="L614">
        <f>INT('Mob (2)'!L614)</f>
        <v>2</v>
      </c>
      <c r="M614">
        <f>INT('Mob (2)'!M614)</f>
        <v>537</v>
      </c>
      <c r="N614">
        <f>INT('Mob (2)'!N614)</f>
        <v>537</v>
      </c>
      <c r="O614">
        <f>INT('Mob (2)'!O614)</f>
        <v>537</v>
      </c>
      <c r="P614">
        <f>INT('Mob (2)'!P614)</f>
        <v>0</v>
      </c>
      <c r="Q614">
        <f>INT('Mob (2)'!R614)</f>
        <v>79</v>
      </c>
      <c r="R614">
        <f>INT('Mob (2)'!S614)</f>
        <v>0</v>
      </c>
      <c r="S614">
        <f>INT('Mob (2)'!T614)</f>
        <v>68</v>
      </c>
      <c r="T614">
        <f>INT('Mob (2)'!V614)</f>
        <v>0</v>
      </c>
      <c r="U614" s="94">
        <f>INT('Mob (2)'!AB614)</f>
        <v>0</v>
      </c>
      <c r="V614">
        <f>INT('Mob (2)'!W614)</f>
        <v>800082</v>
      </c>
      <c r="W614" s="94">
        <f>INT('Mob (2)'!X614)</f>
        <v>15</v>
      </c>
      <c r="X614" s="94">
        <f>INT('Mob (2)'!AD614)</f>
        <v>153</v>
      </c>
      <c r="Y614" s="94">
        <f>INT('Mob (2)'!AE614)</f>
        <v>1</v>
      </c>
      <c r="Z614" s="94">
        <f>INT('Mob (2)'!AF614)</f>
        <v>1</v>
      </c>
      <c r="AA614" s="94">
        <f>INT('Mob (2)'!AG614)</f>
        <v>38</v>
      </c>
    </row>
    <row r="615" spans="1:27" x14ac:dyDescent="0.3">
      <c r="A615">
        <f>INT('Mob (2)'!A615)</f>
        <v>23104</v>
      </c>
      <c r="B615">
        <f>INT('Mob (2)'!B615)</f>
        <v>700104</v>
      </c>
      <c r="C615">
        <f>INT('Mob (2)'!C615)</f>
        <v>3</v>
      </c>
      <c r="D615">
        <f>INT('Mob (2)'!D615)</f>
        <v>1</v>
      </c>
      <c r="E615">
        <f>INT('Mob (2)'!E615)</f>
        <v>1</v>
      </c>
      <c r="F615">
        <f>INT('Mob (2)'!F615)</f>
        <v>1</v>
      </c>
      <c r="G615">
        <f>INT('Mob (2)'!G615)</f>
        <v>0</v>
      </c>
      <c r="H615">
        <f>INT('Mob (2)'!H615)</f>
        <v>15</v>
      </c>
      <c r="I615">
        <f>INT('Mob (2)'!I615)</f>
        <v>18603</v>
      </c>
      <c r="J615">
        <f>INT('Mob (2)'!J615)</f>
        <v>8268</v>
      </c>
      <c r="K615">
        <f>INT('Mob (2)'!K615)</f>
        <v>18603</v>
      </c>
      <c r="L615">
        <f>INT('Mob (2)'!L615)</f>
        <v>2</v>
      </c>
      <c r="M615">
        <f>INT('Mob (2)'!M615)</f>
        <v>542</v>
      </c>
      <c r="N615">
        <f>INT('Mob (2)'!N615)</f>
        <v>542</v>
      </c>
      <c r="O615">
        <f>INT('Mob (2)'!O615)</f>
        <v>542</v>
      </c>
      <c r="P615">
        <f>INT('Mob (2)'!P615)</f>
        <v>0</v>
      </c>
      <c r="Q615">
        <f>INT('Mob (2)'!R615)</f>
        <v>79</v>
      </c>
      <c r="R615">
        <f>INT('Mob (2)'!S615)</f>
        <v>0</v>
      </c>
      <c r="S615">
        <f>INT('Mob (2)'!T615)</f>
        <v>71</v>
      </c>
      <c r="T615">
        <f>INT('Mob (2)'!V615)</f>
        <v>0</v>
      </c>
      <c r="U615" s="94">
        <f>INT('Mob (2)'!AB615)</f>
        <v>0</v>
      </c>
      <c r="V615">
        <f>INT('Mob (2)'!W615)</f>
        <v>800082</v>
      </c>
      <c r="W615" s="94">
        <f>INT('Mob (2)'!X615)</f>
        <v>15</v>
      </c>
      <c r="X615" s="94">
        <f>INT('Mob (2)'!AD615)</f>
        <v>134</v>
      </c>
      <c r="Y615" s="94">
        <f>INT('Mob (2)'!AE615)</f>
        <v>1</v>
      </c>
      <c r="Z615" s="94">
        <f>INT('Mob (2)'!AF615)</f>
        <v>1</v>
      </c>
      <c r="AA615" s="94">
        <f>INT('Mob (2)'!AG615)</f>
        <v>41</v>
      </c>
    </row>
    <row r="616" spans="1:27" x14ac:dyDescent="0.3">
      <c r="A616">
        <f>INT('Mob (2)'!A616)</f>
        <v>23105</v>
      </c>
      <c r="B616">
        <f>INT('Mob (2)'!B616)</f>
        <v>700105</v>
      </c>
      <c r="C616">
        <f>INT('Mob (2)'!C616)</f>
        <v>3</v>
      </c>
      <c r="D616">
        <f>INT('Mob (2)'!D616)</f>
        <v>1</v>
      </c>
      <c r="E616">
        <f>INT('Mob (2)'!E616)</f>
        <v>1</v>
      </c>
      <c r="F616">
        <f>INT('Mob (2)'!F616)</f>
        <v>1</v>
      </c>
      <c r="G616">
        <f>INT('Mob (2)'!G616)</f>
        <v>0</v>
      </c>
      <c r="H616">
        <f>INT('Mob (2)'!H616)</f>
        <v>15</v>
      </c>
      <c r="I616">
        <f>INT('Mob (2)'!I616)</f>
        <v>19107</v>
      </c>
      <c r="J616">
        <f>INT('Mob (2)'!J616)</f>
        <v>8492</v>
      </c>
      <c r="K616">
        <f>INT('Mob (2)'!K616)</f>
        <v>19107</v>
      </c>
      <c r="L616">
        <f>INT('Mob (2)'!L616)</f>
        <v>2</v>
      </c>
      <c r="M616">
        <f>INT('Mob (2)'!M616)</f>
        <v>546</v>
      </c>
      <c r="N616">
        <f>INT('Mob (2)'!N616)</f>
        <v>546</v>
      </c>
      <c r="O616">
        <f>INT('Mob (2)'!O616)</f>
        <v>546</v>
      </c>
      <c r="P616">
        <f>INT('Mob (2)'!P616)</f>
        <v>0</v>
      </c>
      <c r="Q616">
        <f>INT('Mob (2)'!R616)</f>
        <v>79</v>
      </c>
      <c r="R616">
        <f>INT('Mob (2)'!S616)</f>
        <v>0</v>
      </c>
      <c r="S616">
        <f>INT('Mob (2)'!T616)</f>
        <v>73</v>
      </c>
      <c r="T616">
        <f>INT('Mob (2)'!V616)</f>
        <v>0</v>
      </c>
      <c r="U616" s="94">
        <f>INT('Mob (2)'!AB616)</f>
        <v>0</v>
      </c>
      <c r="V616">
        <f>INT('Mob (2)'!W616)</f>
        <v>800082</v>
      </c>
      <c r="W616" s="94">
        <f>INT('Mob (2)'!X616)</f>
        <v>15</v>
      </c>
      <c r="X616" s="94">
        <f>INT('Mob (2)'!AD616)</f>
        <v>146</v>
      </c>
      <c r="Y616" s="94">
        <f>INT('Mob (2)'!AE616)</f>
        <v>1</v>
      </c>
      <c r="Z616" s="94">
        <f>INT('Mob (2)'!AF616)</f>
        <v>1</v>
      </c>
      <c r="AA616" s="94">
        <f>INT('Mob (2)'!AG616)</f>
        <v>5</v>
      </c>
    </row>
    <row r="617" spans="1:27" x14ac:dyDescent="0.3">
      <c r="A617">
        <f>INT('Mob (2)'!A617)</f>
        <v>23106</v>
      </c>
      <c r="B617">
        <f>INT('Mob (2)'!B617)</f>
        <v>700106</v>
      </c>
      <c r="C617">
        <f>INT('Mob (2)'!C617)</f>
        <v>3</v>
      </c>
      <c r="D617">
        <f>INT('Mob (2)'!D617)</f>
        <v>1</v>
      </c>
      <c r="E617">
        <f>INT('Mob (2)'!E617)</f>
        <v>1</v>
      </c>
      <c r="F617">
        <f>INT('Mob (2)'!F617)</f>
        <v>1</v>
      </c>
      <c r="G617">
        <f>INT('Mob (2)'!G617)</f>
        <v>0</v>
      </c>
      <c r="H617">
        <f>INT('Mob (2)'!H617)</f>
        <v>15</v>
      </c>
      <c r="I617">
        <f>INT('Mob (2)'!I617)</f>
        <v>19611</v>
      </c>
      <c r="J617">
        <f>INT('Mob (2)'!J617)</f>
        <v>8716</v>
      </c>
      <c r="K617">
        <f>INT('Mob (2)'!K617)</f>
        <v>19611</v>
      </c>
      <c r="L617">
        <f>INT('Mob (2)'!L617)</f>
        <v>2</v>
      </c>
      <c r="M617">
        <f>INT('Mob (2)'!M617)</f>
        <v>549</v>
      </c>
      <c r="N617">
        <f>INT('Mob (2)'!N617)</f>
        <v>549</v>
      </c>
      <c r="O617">
        <f>INT('Mob (2)'!O617)</f>
        <v>549</v>
      </c>
      <c r="P617">
        <f>INT('Mob (2)'!P617)</f>
        <v>0</v>
      </c>
      <c r="Q617">
        <f>INT('Mob (2)'!R617)</f>
        <v>79</v>
      </c>
      <c r="R617">
        <f>INT('Mob (2)'!S617)</f>
        <v>0</v>
      </c>
      <c r="S617">
        <f>INT('Mob (2)'!T617)</f>
        <v>75</v>
      </c>
      <c r="T617">
        <f>INT('Mob (2)'!V617)</f>
        <v>0</v>
      </c>
      <c r="U617" s="94">
        <f>INT('Mob (2)'!AB617)</f>
        <v>0</v>
      </c>
      <c r="V617">
        <f>INT('Mob (2)'!W617)</f>
        <v>800082</v>
      </c>
      <c r="W617" s="94">
        <f>INT('Mob (2)'!X617)</f>
        <v>15</v>
      </c>
      <c r="X617" s="94">
        <f>INT('Mob (2)'!AD617)</f>
        <v>155</v>
      </c>
      <c r="Y617" s="94">
        <f>INT('Mob (2)'!AE617)</f>
        <v>1</v>
      </c>
      <c r="Z617" s="94">
        <f>INT('Mob (2)'!AF617)</f>
        <v>1</v>
      </c>
      <c r="AA617" s="94">
        <f>INT('Mob (2)'!AG617)</f>
        <v>79</v>
      </c>
    </row>
    <row r="618" spans="1:27" x14ac:dyDescent="0.3">
      <c r="A618">
        <f>INT('Mob (2)'!A618)</f>
        <v>23109</v>
      </c>
      <c r="B618">
        <f>INT('Mob (2)'!B618)</f>
        <v>700109</v>
      </c>
      <c r="C618">
        <f>INT('Mob (2)'!C618)</f>
        <v>3</v>
      </c>
      <c r="D618">
        <f>INT('Mob (2)'!D618)</f>
        <v>1</v>
      </c>
      <c r="E618">
        <f>INT('Mob (2)'!E618)</f>
        <v>1</v>
      </c>
      <c r="F618">
        <f>INT('Mob (2)'!F618)</f>
        <v>1</v>
      </c>
      <c r="G618">
        <f>INT('Mob (2)'!G618)</f>
        <v>0</v>
      </c>
      <c r="H618">
        <f>INT('Mob (2)'!H618)</f>
        <v>15</v>
      </c>
      <c r="I618">
        <f>INT('Mob (2)'!I618)</f>
        <v>20873</v>
      </c>
      <c r="J618">
        <f>INT('Mob (2)'!J618)</f>
        <v>9277</v>
      </c>
      <c r="K618">
        <f>INT('Mob (2)'!K618)</f>
        <v>20873</v>
      </c>
      <c r="L618">
        <f>INT('Mob (2)'!L618)</f>
        <v>2</v>
      </c>
      <c r="M618">
        <f>INT('Mob (2)'!M618)</f>
        <v>557</v>
      </c>
      <c r="N618">
        <f>INT('Mob (2)'!N618)</f>
        <v>557</v>
      </c>
      <c r="O618">
        <f>INT('Mob (2)'!O618)</f>
        <v>557</v>
      </c>
      <c r="P618">
        <f>INT('Mob (2)'!P618)</f>
        <v>0</v>
      </c>
      <c r="Q618">
        <f>INT('Mob (2)'!R618)</f>
        <v>79</v>
      </c>
      <c r="R618">
        <f>INT('Mob (2)'!S618)</f>
        <v>0</v>
      </c>
      <c r="S618">
        <f>INT('Mob (2)'!T618)</f>
        <v>80</v>
      </c>
      <c r="T618">
        <f>INT('Mob (2)'!V618)</f>
        <v>0</v>
      </c>
      <c r="U618" s="94">
        <f>INT('Mob (2)'!AB618)</f>
        <v>0</v>
      </c>
      <c r="V618">
        <f>INT('Mob (2)'!W618)</f>
        <v>800082</v>
      </c>
      <c r="W618" s="94">
        <f>INT('Mob (2)'!X618)</f>
        <v>15</v>
      </c>
      <c r="X618" s="94">
        <f>INT('Mob (2)'!AD618)</f>
        <v>154</v>
      </c>
      <c r="Y618" s="94">
        <f>INT('Mob (2)'!AE618)</f>
        <v>1</v>
      </c>
      <c r="Z618" s="94">
        <f>INT('Mob (2)'!AF618)</f>
        <v>2</v>
      </c>
      <c r="AA618" s="94">
        <f>INT('Mob (2)'!AG618)</f>
        <v>4</v>
      </c>
    </row>
    <row r="619" spans="1:27" x14ac:dyDescent="0.3">
      <c r="A619">
        <f>INT('Mob (2)'!A619)</f>
        <v>23112</v>
      </c>
      <c r="B619">
        <f>INT('Mob (2)'!B619)</f>
        <v>700112</v>
      </c>
      <c r="C619">
        <f>INT('Mob (2)'!C619)</f>
        <v>3</v>
      </c>
      <c r="D619">
        <f>INT('Mob (2)'!D619)</f>
        <v>1</v>
      </c>
      <c r="E619">
        <f>INT('Mob (2)'!E619)</f>
        <v>1</v>
      </c>
      <c r="F619">
        <f>INT('Mob (2)'!F619)</f>
        <v>1</v>
      </c>
      <c r="G619">
        <f>INT('Mob (2)'!G619)</f>
        <v>0</v>
      </c>
      <c r="H619">
        <f>INT('Mob (2)'!H619)</f>
        <v>15</v>
      </c>
      <c r="I619">
        <f>INT('Mob (2)'!I619)</f>
        <v>20621</v>
      </c>
      <c r="J619">
        <f>INT('Mob (2)'!J619)</f>
        <v>9165</v>
      </c>
      <c r="K619">
        <f>INT('Mob (2)'!K619)</f>
        <v>20621</v>
      </c>
      <c r="L619">
        <f>INT('Mob (2)'!L619)</f>
        <v>2</v>
      </c>
      <c r="M619">
        <f>INT('Mob (2)'!M619)</f>
        <v>556</v>
      </c>
      <c r="N619">
        <f>INT('Mob (2)'!N619)</f>
        <v>556</v>
      </c>
      <c r="O619">
        <f>INT('Mob (2)'!O619)</f>
        <v>556</v>
      </c>
      <c r="P619">
        <f>INT('Mob (2)'!P619)</f>
        <v>0</v>
      </c>
      <c r="Q619">
        <f>INT('Mob (2)'!R619)</f>
        <v>79</v>
      </c>
      <c r="R619">
        <f>INT('Mob (2)'!S619)</f>
        <v>0</v>
      </c>
      <c r="S619">
        <f>INT('Mob (2)'!T619)</f>
        <v>79</v>
      </c>
      <c r="T619">
        <f>INT('Mob (2)'!V619)</f>
        <v>0</v>
      </c>
      <c r="U619" s="94">
        <f>INT('Mob (2)'!AB619)</f>
        <v>0</v>
      </c>
      <c r="V619">
        <f>INT('Mob (2)'!W619)</f>
        <v>800082</v>
      </c>
      <c r="W619" s="94">
        <f>INT('Mob (2)'!X619)</f>
        <v>15</v>
      </c>
      <c r="X619" s="94">
        <f>INT('Mob (2)'!AD619)</f>
        <v>115</v>
      </c>
      <c r="Y619" s="94">
        <f>INT('Mob (2)'!AE619)</f>
        <v>1</v>
      </c>
      <c r="Z619" s="94">
        <f>INT('Mob (2)'!AF619)</f>
        <v>1</v>
      </c>
      <c r="AA619" s="94">
        <f>INT('Mob (2)'!AG619)</f>
        <v>70</v>
      </c>
    </row>
    <row r="620" spans="1:27" x14ac:dyDescent="0.3">
      <c r="A620">
        <f>INT('Mob (2)'!A620)</f>
        <v>23118</v>
      </c>
      <c r="B620">
        <f>INT('Mob (2)'!B620)</f>
        <v>700118</v>
      </c>
      <c r="C620">
        <f>INT('Mob (2)'!C620)</f>
        <v>1</v>
      </c>
      <c r="D620">
        <f>INT('Mob (2)'!D620)</f>
        <v>1</v>
      </c>
      <c r="E620">
        <f>INT('Mob (2)'!E620)</f>
        <v>1</v>
      </c>
      <c r="F620">
        <f>INT('Mob (2)'!F620)</f>
        <v>1</v>
      </c>
      <c r="G620">
        <f>INT('Mob (2)'!G620)</f>
        <v>0</v>
      </c>
      <c r="H620">
        <f>INT('Mob (2)'!H620)</f>
        <v>10</v>
      </c>
      <c r="I620">
        <f>INT('Mob (2)'!I620)</f>
        <v>21377</v>
      </c>
      <c r="J620">
        <f>INT('Mob (2)'!J620)</f>
        <v>9501</v>
      </c>
      <c r="K620">
        <f>INT('Mob (2)'!K620)</f>
        <v>21377</v>
      </c>
      <c r="L620">
        <f>INT('Mob (2)'!L620)</f>
        <v>2</v>
      </c>
      <c r="M620">
        <f>INT('Mob (2)'!M620)</f>
        <v>561</v>
      </c>
      <c r="N620">
        <f>INT('Mob (2)'!N620)</f>
        <v>561</v>
      </c>
      <c r="O620">
        <f>INT('Mob (2)'!O620)</f>
        <v>561</v>
      </c>
      <c r="P620">
        <f>INT('Mob (2)'!P620)</f>
        <v>0</v>
      </c>
      <c r="Q620">
        <f>INT('Mob (2)'!R620)</f>
        <v>79</v>
      </c>
      <c r="R620">
        <f>INT('Mob (2)'!S620)</f>
        <v>0</v>
      </c>
      <c r="S620">
        <f>INT('Mob (2)'!T620)</f>
        <v>82</v>
      </c>
      <c r="T620">
        <f>INT('Mob (2)'!V620)</f>
        <v>0</v>
      </c>
      <c r="U620" s="94">
        <f>INT('Mob (2)'!AB620)</f>
        <v>0</v>
      </c>
      <c r="V620">
        <f>INT('Mob (2)'!W620)</f>
        <v>800081</v>
      </c>
      <c r="W620" s="94">
        <f>INT('Mob (2)'!X620)</f>
        <v>15</v>
      </c>
      <c r="X620" s="94">
        <f>INT('Mob (2)'!AD620)</f>
        <v>100</v>
      </c>
      <c r="Y620" s="94">
        <f>INT('Mob (2)'!AE620)</f>
        <v>1</v>
      </c>
      <c r="Z620" s="94">
        <f>INT('Mob (2)'!AF620)</f>
        <v>1</v>
      </c>
      <c r="AA620" s="94">
        <f>INT('Mob (2)'!AG620)</f>
        <v>66</v>
      </c>
    </row>
    <row r="621" spans="1:27" x14ac:dyDescent="0.3">
      <c r="A621">
        <f>INT('Mob (2)'!A621)</f>
        <v>23119</v>
      </c>
      <c r="B621">
        <f>INT('Mob (2)'!B621)</f>
        <v>700119</v>
      </c>
      <c r="C621">
        <f>INT('Mob (2)'!C621)</f>
        <v>1</v>
      </c>
      <c r="D621">
        <f>INT('Mob (2)'!D621)</f>
        <v>1</v>
      </c>
      <c r="E621">
        <f>INT('Mob (2)'!E621)</f>
        <v>1</v>
      </c>
      <c r="F621">
        <f>INT('Mob (2)'!F621)</f>
        <v>1</v>
      </c>
      <c r="G621">
        <f>INT('Mob (2)'!G621)</f>
        <v>0</v>
      </c>
      <c r="H621">
        <f>INT('Mob (2)'!H621)</f>
        <v>10</v>
      </c>
      <c r="I621">
        <f>INT('Mob (2)'!I621)</f>
        <v>21629</v>
      </c>
      <c r="J621">
        <f>INT('Mob (2)'!J621)</f>
        <v>9613</v>
      </c>
      <c r="K621">
        <f>INT('Mob (2)'!K621)</f>
        <v>21629</v>
      </c>
      <c r="L621">
        <f>INT('Mob (2)'!L621)</f>
        <v>2</v>
      </c>
      <c r="M621">
        <f>INT('Mob (2)'!M621)</f>
        <v>562</v>
      </c>
      <c r="N621">
        <f>INT('Mob (2)'!N621)</f>
        <v>562</v>
      </c>
      <c r="O621">
        <f>INT('Mob (2)'!O621)</f>
        <v>562</v>
      </c>
      <c r="P621">
        <f>INT('Mob (2)'!P621)</f>
        <v>0</v>
      </c>
      <c r="Q621">
        <f>INT('Mob (2)'!R621)</f>
        <v>79</v>
      </c>
      <c r="R621">
        <f>INT('Mob (2)'!S621)</f>
        <v>0</v>
      </c>
      <c r="S621">
        <f>INT('Mob (2)'!T621)</f>
        <v>83</v>
      </c>
      <c r="T621">
        <f>INT('Mob (2)'!V621)</f>
        <v>0</v>
      </c>
      <c r="U621" s="94">
        <f>INT('Mob (2)'!AB621)</f>
        <v>0</v>
      </c>
      <c r="V621">
        <f>INT('Mob (2)'!W621)</f>
        <v>800081</v>
      </c>
      <c r="W621" s="94">
        <f>INT('Mob (2)'!X621)</f>
        <v>15</v>
      </c>
      <c r="X621" s="94">
        <f>INT('Mob (2)'!AD621)</f>
        <v>153</v>
      </c>
      <c r="Y621" s="94">
        <f>INT('Mob (2)'!AE621)</f>
        <v>1</v>
      </c>
      <c r="Z621" s="94">
        <f>INT('Mob (2)'!AF621)</f>
        <v>2</v>
      </c>
      <c r="AA621" s="94">
        <f>INT('Mob (2)'!AG621)</f>
        <v>86</v>
      </c>
    </row>
    <row r="622" spans="1:27" x14ac:dyDescent="0.3">
      <c r="A622">
        <f>INT('Mob (2)'!A622)</f>
        <v>23121</v>
      </c>
      <c r="B622">
        <f>INT('Mob (2)'!B622)</f>
        <v>700121</v>
      </c>
      <c r="C622">
        <f>INT('Mob (2)'!C622)</f>
        <v>3</v>
      </c>
      <c r="D622">
        <f>INT('Mob (2)'!D622)</f>
        <v>1</v>
      </c>
      <c r="E622">
        <f>INT('Mob (2)'!E622)</f>
        <v>1</v>
      </c>
      <c r="F622">
        <f>INT('Mob (2)'!F622)</f>
        <v>1</v>
      </c>
      <c r="G622">
        <f>INT('Mob (2)'!G622)</f>
        <v>0</v>
      </c>
      <c r="H622">
        <f>INT('Mob (2)'!H622)</f>
        <v>20</v>
      </c>
      <c r="I622">
        <f>INT('Mob (2)'!I622)</f>
        <v>22385</v>
      </c>
      <c r="J622">
        <f>INT('Mob (2)'!J622)</f>
        <v>9949</v>
      </c>
      <c r="K622">
        <f>INT('Mob (2)'!K622)</f>
        <v>22385</v>
      </c>
      <c r="L622">
        <f>INT('Mob (2)'!L622)</f>
        <v>2</v>
      </c>
      <c r="M622">
        <f>INT('Mob (2)'!M622)</f>
        <v>567</v>
      </c>
      <c r="N622">
        <f>INT('Mob (2)'!N622)</f>
        <v>567</v>
      </c>
      <c r="O622">
        <f>INT('Mob (2)'!O622)</f>
        <v>567</v>
      </c>
      <c r="P622">
        <f>INT('Mob (2)'!P622)</f>
        <v>0</v>
      </c>
      <c r="Q622">
        <f>INT('Mob (2)'!R622)</f>
        <v>79</v>
      </c>
      <c r="R622">
        <f>INT('Mob (2)'!S622)</f>
        <v>0</v>
      </c>
      <c r="S622">
        <f>INT('Mob (2)'!T622)</f>
        <v>86</v>
      </c>
      <c r="T622">
        <f>INT('Mob (2)'!V622)</f>
        <v>0</v>
      </c>
      <c r="U622" s="94">
        <f>INT('Mob (2)'!AB622)</f>
        <v>0</v>
      </c>
      <c r="V622">
        <f>INT('Mob (2)'!W622)</f>
        <v>800211</v>
      </c>
      <c r="W622" s="94">
        <f>INT('Mob (2)'!X622)</f>
        <v>15</v>
      </c>
      <c r="X622" s="94">
        <f>INT('Mob (2)'!AD622)</f>
        <v>132</v>
      </c>
      <c r="Y622" s="94">
        <f>INT('Mob (2)'!AE622)</f>
        <v>1</v>
      </c>
      <c r="Z622" s="94">
        <f>INT('Mob (2)'!AF622)</f>
        <v>0</v>
      </c>
      <c r="AA622" s="94">
        <f>INT('Mob (2)'!AG622)</f>
        <v>31</v>
      </c>
    </row>
    <row r="623" spans="1:27" x14ac:dyDescent="0.3">
      <c r="A623">
        <f>INT('Mob (2)'!A623)</f>
        <v>23124</v>
      </c>
      <c r="B623">
        <f>INT('Mob (2)'!B623)</f>
        <v>700124</v>
      </c>
      <c r="C623">
        <f>INT('Mob (2)'!C623)</f>
        <v>1</v>
      </c>
      <c r="D623">
        <f>INT('Mob (2)'!D623)</f>
        <v>1</v>
      </c>
      <c r="E623">
        <f>INT('Mob (2)'!E623)</f>
        <v>1</v>
      </c>
      <c r="F623">
        <f>INT('Mob (2)'!F623)</f>
        <v>1</v>
      </c>
      <c r="G623">
        <f>INT('Mob (2)'!G623)</f>
        <v>0</v>
      </c>
      <c r="H623">
        <f>INT('Mob (2)'!H623)</f>
        <v>20</v>
      </c>
      <c r="I623">
        <f>INT('Mob (2)'!I623)</f>
        <v>23141</v>
      </c>
      <c r="J623">
        <f>INT('Mob (2)'!J623)</f>
        <v>10285</v>
      </c>
      <c r="K623">
        <f>INT('Mob (2)'!K623)</f>
        <v>23141</v>
      </c>
      <c r="L623">
        <f>INT('Mob (2)'!L623)</f>
        <v>2</v>
      </c>
      <c r="M623">
        <f>INT('Mob (2)'!M623)</f>
        <v>572</v>
      </c>
      <c r="N623">
        <f>INT('Mob (2)'!N623)</f>
        <v>572</v>
      </c>
      <c r="O623">
        <f>INT('Mob (2)'!O623)</f>
        <v>572</v>
      </c>
      <c r="P623">
        <f>INT('Mob (2)'!P623)</f>
        <v>0</v>
      </c>
      <c r="Q623">
        <f>INT('Mob (2)'!R623)</f>
        <v>79</v>
      </c>
      <c r="R623">
        <f>INT('Mob (2)'!S623)</f>
        <v>0</v>
      </c>
      <c r="S623">
        <f>INT('Mob (2)'!T623)</f>
        <v>89</v>
      </c>
      <c r="T623">
        <f>INT('Mob (2)'!V623)</f>
        <v>0</v>
      </c>
      <c r="U623" s="94">
        <f>INT('Mob (2)'!AB623)</f>
        <v>0</v>
      </c>
      <c r="V623">
        <f>INT('Mob (2)'!W623)</f>
        <v>800211</v>
      </c>
      <c r="W623" s="94">
        <f>INT('Mob (2)'!X623)</f>
        <v>15</v>
      </c>
      <c r="X623" s="94">
        <f>INT('Mob (2)'!AD623)</f>
        <v>138</v>
      </c>
      <c r="Y623" s="94">
        <f>INT('Mob (2)'!AE623)</f>
        <v>1</v>
      </c>
      <c r="Z623" s="94">
        <f>INT('Mob (2)'!AF623)</f>
        <v>1</v>
      </c>
      <c r="AA623" s="94">
        <f>INT('Mob (2)'!AG623)</f>
        <v>4</v>
      </c>
    </row>
    <row r="624" spans="1:27" x14ac:dyDescent="0.3">
      <c r="A624">
        <f>INT('Mob (2)'!A624)</f>
        <v>23125</v>
      </c>
      <c r="B624">
        <f>INT('Mob (2)'!B624)</f>
        <v>700125</v>
      </c>
      <c r="C624">
        <f>INT('Mob (2)'!C624)</f>
        <v>3</v>
      </c>
      <c r="D624">
        <f>INT('Mob (2)'!D624)</f>
        <v>1</v>
      </c>
      <c r="E624">
        <f>INT('Mob (2)'!E624)</f>
        <v>1</v>
      </c>
      <c r="F624">
        <f>INT('Mob (2)'!F624)</f>
        <v>1</v>
      </c>
      <c r="G624">
        <f>INT('Mob (2)'!G624)</f>
        <v>0</v>
      </c>
      <c r="H624">
        <f>INT('Mob (2)'!H624)</f>
        <v>20</v>
      </c>
      <c r="I624">
        <f>INT('Mob (2)'!I624)</f>
        <v>23897</v>
      </c>
      <c r="J624">
        <f>INT('Mob (2)'!J624)</f>
        <v>10621</v>
      </c>
      <c r="K624">
        <f>INT('Mob (2)'!K624)</f>
        <v>23897</v>
      </c>
      <c r="L624">
        <f>INT('Mob (2)'!L624)</f>
        <v>2</v>
      </c>
      <c r="M624">
        <f>INT('Mob (2)'!M624)</f>
        <v>577</v>
      </c>
      <c r="N624">
        <f>INT('Mob (2)'!N624)</f>
        <v>577</v>
      </c>
      <c r="O624">
        <f>INT('Mob (2)'!O624)</f>
        <v>577</v>
      </c>
      <c r="P624">
        <f>INT('Mob (2)'!P624)</f>
        <v>0</v>
      </c>
      <c r="Q624">
        <f>INT('Mob (2)'!R624)</f>
        <v>79</v>
      </c>
      <c r="R624">
        <f>INT('Mob (2)'!S624)</f>
        <v>0</v>
      </c>
      <c r="S624">
        <f>INT('Mob (2)'!T624)</f>
        <v>92</v>
      </c>
      <c r="T624">
        <f>INT('Mob (2)'!V624)</f>
        <v>0</v>
      </c>
      <c r="U624" s="94">
        <f>INT('Mob (2)'!AB624)</f>
        <v>0</v>
      </c>
      <c r="V624">
        <f>INT('Mob (2)'!W624)</f>
        <v>800211</v>
      </c>
      <c r="W624" s="94">
        <f>INT('Mob (2)'!X624)</f>
        <v>15</v>
      </c>
      <c r="X624" s="94">
        <f>INT('Mob (2)'!AD624)</f>
        <v>110</v>
      </c>
      <c r="Y624" s="94">
        <f>INT('Mob (2)'!AE624)</f>
        <v>1</v>
      </c>
      <c r="Z624" s="94">
        <f>INT('Mob (2)'!AF624)</f>
        <v>1</v>
      </c>
      <c r="AA624" s="94">
        <f>INT('Mob (2)'!AG624)</f>
        <v>6</v>
      </c>
    </row>
    <row r="625" spans="1:27" x14ac:dyDescent="0.3">
      <c r="A625">
        <f>INT('Mob (2)'!A625)</f>
        <v>23126</v>
      </c>
      <c r="B625">
        <f>INT('Mob (2)'!B625)</f>
        <v>700126</v>
      </c>
      <c r="C625">
        <f>INT('Mob (2)'!C625)</f>
        <v>3</v>
      </c>
      <c r="D625">
        <f>INT('Mob (2)'!D625)</f>
        <v>1</v>
      </c>
      <c r="E625">
        <f>INT('Mob (2)'!E625)</f>
        <v>1</v>
      </c>
      <c r="F625">
        <f>INT('Mob (2)'!F625)</f>
        <v>1</v>
      </c>
      <c r="G625">
        <f>INT('Mob (2)'!G625)</f>
        <v>0</v>
      </c>
      <c r="H625">
        <f>INT('Mob (2)'!H625)</f>
        <v>5</v>
      </c>
      <c r="I625">
        <f>INT('Mob (2)'!I625)</f>
        <v>24401</v>
      </c>
      <c r="J625">
        <f>INT('Mob (2)'!J625)</f>
        <v>10845</v>
      </c>
      <c r="K625">
        <f>INT('Mob (2)'!K625)</f>
        <v>24401</v>
      </c>
      <c r="L625">
        <f>INT('Mob (2)'!L625)</f>
        <v>2</v>
      </c>
      <c r="M625">
        <f>INT('Mob (2)'!M625)</f>
        <v>581</v>
      </c>
      <c r="N625">
        <f>INT('Mob (2)'!N625)</f>
        <v>581</v>
      </c>
      <c r="O625">
        <f>INT('Mob (2)'!O625)</f>
        <v>581</v>
      </c>
      <c r="P625">
        <f>INT('Mob (2)'!P625)</f>
        <v>0</v>
      </c>
      <c r="Q625">
        <f>INT('Mob (2)'!R625)</f>
        <v>79</v>
      </c>
      <c r="R625">
        <f>INT('Mob (2)'!S625)</f>
        <v>0</v>
      </c>
      <c r="S625">
        <f>INT('Mob (2)'!T625)</f>
        <v>94</v>
      </c>
      <c r="T625">
        <f>INT('Mob (2)'!V625)</f>
        <v>0</v>
      </c>
      <c r="U625" s="94">
        <f>INT('Mob (2)'!AB625)</f>
        <v>0</v>
      </c>
      <c r="V625">
        <f>INT('Mob (2)'!W625)</f>
        <v>800001</v>
      </c>
      <c r="W625" s="94">
        <f>INT('Mob (2)'!X625)</f>
        <v>5</v>
      </c>
      <c r="X625" s="94">
        <f>INT('Mob (2)'!AD625)</f>
        <v>130</v>
      </c>
      <c r="Y625" s="94">
        <f>INT('Mob (2)'!AE625)</f>
        <v>1</v>
      </c>
      <c r="Z625" s="94">
        <f>INT('Mob (2)'!AF625)</f>
        <v>1</v>
      </c>
      <c r="AA625" s="94">
        <f>INT('Mob (2)'!AG625)</f>
        <v>16</v>
      </c>
    </row>
    <row r="626" spans="1:27" x14ac:dyDescent="0.3">
      <c r="A626">
        <f>INT('Mob (2)'!A626)</f>
        <v>23129</v>
      </c>
      <c r="B626">
        <f>INT('Mob (2)'!B626)</f>
        <v>700129</v>
      </c>
      <c r="C626">
        <f>INT('Mob (2)'!C626)</f>
        <v>3</v>
      </c>
      <c r="D626">
        <f>INT('Mob (2)'!D626)</f>
        <v>1</v>
      </c>
      <c r="E626">
        <f>INT('Mob (2)'!E626)</f>
        <v>1</v>
      </c>
      <c r="F626">
        <f>INT('Mob (2)'!F626)</f>
        <v>1</v>
      </c>
      <c r="G626">
        <f>INT('Mob (2)'!G626)</f>
        <v>0</v>
      </c>
      <c r="H626">
        <f>INT('Mob (2)'!H626)</f>
        <v>5</v>
      </c>
      <c r="I626">
        <f>INT('Mob (2)'!I626)</f>
        <v>25409</v>
      </c>
      <c r="J626">
        <f>INT('Mob (2)'!J626)</f>
        <v>11293</v>
      </c>
      <c r="K626">
        <f>INT('Mob (2)'!K626)</f>
        <v>25409</v>
      </c>
      <c r="L626">
        <f>INT('Mob (2)'!L626)</f>
        <v>2</v>
      </c>
      <c r="M626">
        <f>INT('Mob (2)'!M626)</f>
        <v>587</v>
      </c>
      <c r="N626">
        <f>INT('Mob (2)'!N626)</f>
        <v>587</v>
      </c>
      <c r="O626">
        <f>INT('Mob (2)'!O626)</f>
        <v>587</v>
      </c>
      <c r="P626">
        <f>INT('Mob (2)'!P626)</f>
        <v>0</v>
      </c>
      <c r="Q626">
        <f>INT('Mob (2)'!R626)</f>
        <v>79</v>
      </c>
      <c r="R626">
        <f>INT('Mob (2)'!S626)</f>
        <v>0</v>
      </c>
      <c r="S626">
        <f>INT('Mob (2)'!T626)</f>
        <v>97</v>
      </c>
      <c r="T626">
        <f>INT('Mob (2)'!V626)</f>
        <v>0</v>
      </c>
      <c r="U626" s="94">
        <f>INT('Mob (2)'!AB626)</f>
        <v>0</v>
      </c>
      <c r="V626">
        <f>INT('Mob (2)'!W626)</f>
        <v>800011</v>
      </c>
      <c r="W626" s="94">
        <f>INT('Mob (2)'!X626)</f>
        <v>10</v>
      </c>
      <c r="X626" s="94">
        <f>INT('Mob (2)'!AD626)</f>
        <v>113</v>
      </c>
      <c r="Y626" s="94">
        <f>INT('Mob (2)'!AE626)</f>
        <v>1</v>
      </c>
      <c r="Z626" s="94">
        <f>INT('Mob (2)'!AF626)</f>
        <v>1</v>
      </c>
      <c r="AA626" s="94">
        <f>INT('Mob (2)'!AG626)</f>
        <v>71</v>
      </c>
    </row>
    <row r="627" spans="1:27" x14ac:dyDescent="0.3">
      <c r="A627">
        <f>INT('Mob (2)'!A627)</f>
        <v>23132</v>
      </c>
      <c r="B627">
        <f>INT('Mob (2)'!B627)</f>
        <v>700132</v>
      </c>
      <c r="C627">
        <f>INT('Mob (2)'!C627)</f>
        <v>3</v>
      </c>
      <c r="D627">
        <f>INT('Mob (2)'!D627)</f>
        <v>1</v>
      </c>
      <c r="E627">
        <f>INT('Mob (2)'!E627)</f>
        <v>1</v>
      </c>
      <c r="F627">
        <f>INT('Mob (2)'!F627)</f>
        <v>1</v>
      </c>
      <c r="G627">
        <f>INT('Mob (2)'!G627)</f>
        <v>0</v>
      </c>
      <c r="H627">
        <f>INT('Mob (2)'!H627)</f>
        <v>15</v>
      </c>
      <c r="I627">
        <f>INT('Mob (2)'!I627)</f>
        <v>26417</v>
      </c>
      <c r="J627">
        <f>INT('Mob (2)'!J627)</f>
        <v>11741</v>
      </c>
      <c r="K627">
        <f>INT('Mob (2)'!K627)</f>
        <v>26417</v>
      </c>
      <c r="L627">
        <f>INT('Mob (2)'!L627)</f>
        <v>2</v>
      </c>
      <c r="M627">
        <f>INT('Mob (2)'!M627)</f>
        <v>594</v>
      </c>
      <c r="N627">
        <f>INT('Mob (2)'!N627)</f>
        <v>594</v>
      </c>
      <c r="O627">
        <f>INT('Mob (2)'!O627)</f>
        <v>594</v>
      </c>
      <c r="P627">
        <f>INT('Mob (2)'!P627)</f>
        <v>0</v>
      </c>
      <c r="Q627">
        <f>INT('Mob (2)'!R627)</f>
        <v>79</v>
      </c>
      <c r="R627">
        <f>INT('Mob (2)'!S627)</f>
        <v>0</v>
      </c>
      <c r="S627">
        <f>INT('Mob (2)'!T627)</f>
        <v>101</v>
      </c>
      <c r="T627">
        <f>INT('Mob (2)'!V627)</f>
        <v>0</v>
      </c>
      <c r="U627" s="94">
        <f>INT('Mob (2)'!AB627)</f>
        <v>0</v>
      </c>
      <c r="V627">
        <f>INT('Mob (2)'!W627)</f>
        <v>800201</v>
      </c>
      <c r="W627" s="94">
        <f>INT('Mob (2)'!X627)</f>
        <v>15</v>
      </c>
      <c r="X627" s="94">
        <f>INT('Mob (2)'!AD627)</f>
        <v>131</v>
      </c>
      <c r="Y627" s="94">
        <f>INT('Mob (2)'!AE627)</f>
        <v>1</v>
      </c>
      <c r="Z627" s="94">
        <f>INT('Mob (2)'!AF627)</f>
        <v>1</v>
      </c>
      <c r="AA627" s="94">
        <f>INT('Mob (2)'!AG627)</f>
        <v>41</v>
      </c>
    </row>
    <row r="628" spans="1:27" x14ac:dyDescent="0.3">
      <c r="A628">
        <f>INT('Mob (2)'!A628)</f>
        <v>23201</v>
      </c>
      <c r="B628">
        <f>INT('Mob (2)'!B628)</f>
        <v>700201</v>
      </c>
      <c r="C628">
        <f>INT('Mob (2)'!C628)</f>
        <v>3</v>
      </c>
      <c r="D628">
        <f>INT('Mob (2)'!D628)</f>
        <v>1</v>
      </c>
      <c r="E628">
        <f>INT('Mob (2)'!E628)</f>
        <v>1</v>
      </c>
      <c r="F628">
        <f>INT('Mob (2)'!F628)</f>
        <v>1</v>
      </c>
      <c r="G628">
        <f>INT('Mob (2)'!G628)</f>
        <v>1</v>
      </c>
      <c r="H628">
        <f>INT('Mob (2)'!H628)</f>
        <v>0</v>
      </c>
      <c r="I628">
        <f>INT('Mob (2)'!I628)</f>
        <v>28181</v>
      </c>
      <c r="J628">
        <f>INT('Mob (2)'!J628)</f>
        <v>12525</v>
      </c>
      <c r="K628">
        <f>INT('Mob (2)'!K628)</f>
        <v>28181</v>
      </c>
      <c r="L628">
        <f>INT('Mob (2)'!L628)</f>
        <v>2</v>
      </c>
      <c r="M628">
        <f>INT('Mob (2)'!M628)</f>
        <v>605</v>
      </c>
      <c r="N628">
        <f>INT('Mob (2)'!N628)</f>
        <v>605</v>
      </c>
      <c r="O628">
        <f>INT('Mob (2)'!O628)</f>
        <v>605</v>
      </c>
      <c r="P628">
        <f>INT('Mob (2)'!P628)</f>
        <v>0</v>
      </c>
      <c r="Q628">
        <f>INT('Mob (2)'!R628)</f>
        <v>81</v>
      </c>
      <c r="R628">
        <f>INT('Mob (2)'!S628)</f>
        <v>0</v>
      </c>
      <c r="S628">
        <f>INT('Mob (2)'!T628)</f>
        <v>108</v>
      </c>
      <c r="T628">
        <f>INT('Mob (2)'!V628)</f>
        <v>0</v>
      </c>
      <c r="U628" s="94">
        <f>INT('Mob (2)'!AB628)</f>
        <v>0</v>
      </c>
      <c r="V628">
        <f>INT('Mob (2)'!W628)</f>
        <v>800183</v>
      </c>
      <c r="W628" s="94">
        <f>INT('Mob (2)'!X628)</f>
        <v>100</v>
      </c>
      <c r="X628" s="94">
        <f>INT('Mob (2)'!AD628)</f>
        <v>147</v>
      </c>
      <c r="Y628" s="94">
        <f>INT('Mob (2)'!AE628)</f>
        <v>7</v>
      </c>
      <c r="Z628" s="94">
        <f>INT('Mob (2)'!AF628)</f>
        <v>1</v>
      </c>
      <c r="AA628" s="94">
        <f>INT('Mob (2)'!AG628)</f>
        <v>90</v>
      </c>
    </row>
    <row r="629" spans="1:27" x14ac:dyDescent="0.3">
      <c r="A629">
        <f>INT('Mob (2)'!A629)</f>
        <v>23202</v>
      </c>
      <c r="B629">
        <f>INT('Mob (2)'!B629)</f>
        <v>700202</v>
      </c>
      <c r="C629">
        <f>INT('Mob (2)'!C629)</f>
        <v>3</v>
      </c>
      <c r="D629">
        <f>INT('Mob (2)'!D629)</f>
        <v>1</v>
      </c>
      <c r="E629">
        <f>INT('Mob (2)'!E629)</f>
        <v>1</v>
      </c>
      <c r="F629">
        <f>INT('Mob (2)'!F629)</f>
        <v>1</v>
      </c>
      <c r="G629">
        <f>INT('Mob (2)'!G629)</f>
        <v>0</v>
      </c>
      <c r="H629">
        <f>INT('Mob (2)'!H629)</f>
        <v>15</v>
      </c>
      <c r="I629">
        <f>INT('Mob (2)'!I629)</f>
        <v>28685</v>
      </c>
      <c r="J629">
        <f>INT('Mob (2)'!J629)</f>
        <v>12749</v>
      </c>
      <c r="K629">
        <f>INT('Mob (2)'!K629)</f>
        <v>28685</v>
      </c>
      <c r="L629">
        <f>INT('Mob (2)'!L629)</f>
        <v>2</v>
      </c>
      <c r="M629">
        <f>INT('Mob (2)'!M629)</f>
        <v>609</v>
      </c>
      <c r="N629">
        <f>INT('Mob (2)'!N629)</f>
        <v>609</v>
      </c>
      <c r="O629">
        <f>INT('Mob (2)'!O629)</f>
        <v>609</v>
      </c>
      <c r="P629">
        <f>INT('Mob (2)'!P629)</f>
        <v>0</v>
      </c>
      <c r="Q629">
        <f>INT('Mob (2)'!R629)</f>
        <v>81</v>
      </c>
      <c r="R629">
        <f>INT('Mob (2)'!S629)</f>
        <v>0</v>
      </c>
      <c r="S629">
        <f>INT('Mob (2)'!T629)</f>
        <v>110</v>
      </c>
      <c r="T629">
        <f>INT('Mob (2)'!V629)</f>
        <v>0</v>
      </c>
      <c r="U629" s="94">
        <f>INT('Mob (2)'!AB629)</f>
        <v>0</v>
      </c>
      <c r="V629">
        <f>INT('Mob (2)'!W629)</f>
        <v>800101</v>
      </c>
      <c r="W629" s="94">
        <f>INT('Mob (2)'!X629)</f>
        <v>15</v>
      </c>
      <c r="X629" s="94">
        <f>INT('Mob (2)'!AD629)</f>
        <v>104</v>
      </c>
      <c r="Y629" s="94">
        <f>INT('Mob (2)'!AE629)</f>
        <v>1</v>
      </c>
      <c r="Z629" s="94">
        <f>INT('Mob (2)'!AF629)</f>
        <v>2</v>
      </c>
      <c r="AA629" s="94">
        <f>INT('Mob (2)'!AG629)</f>
        <v>49</v>
      </c>
    </row>
    <row r="630" spans="1:27" x14ac:dyDescent="0.3">
      <c r="A630">
        <f>INT('Mob (2)'!A630)</f>
        <v>23204</v>
      </c>
      <c r="B630">
        <f>INT('Mob (2)'!B630)</f>
        <v>700204</v>
      </c>
      <c r="C630">
        <f>INT('Mob (2)'!C630)</f>
        <v>3</v>
      </c>
      <c r="D630">
        <f>INT('Mob (2)'!D630)</f>
        <v>1</v>
      </c>
      <c r="E630">
        <f>INT('Mob (2)'!E630)</f>
        <v>1</v>
      </c>
      <c r="F630">
        <f>INT('Mob (2)'!F630)</f>
        <v>1</v>
      </c>
      <c r="G630">
        <f>INT('Mob (2)'!G630)</f>
        <v>0</v>
      </c>
      <c r="H630">
        <f>INT('Mob (2)'!H630)</f>
        <v>15</v>
      </c>
      <c r="I630">
        <f>INT('Mob (2)'!I630)</f>
        <v>29441</v>
      </c>
      <c r="J630">
        <f>INT('Mob (2)'!J630)</f>
        <v>13085</v>
      </c>
      <c r="K630">
        <f>INT('Mob (2)'!K630)</f>
        <v>29441</v>
      </c>
      <c r="L630">
        <f>INT('Mob (2)'!L630)</f>
        <v>2</v>
      </c>
      <c r="M630">
        <f>INT('Mob (2)'!M630)</f>
        <v>614</v>
      </c>
      <c r="N630">
        <f>INT('Mob (2)'!N630)</f>
        <v>614</v>
      </c>
      <c r="O630">
        <f>INT('Mob (2)'!O630)</f>
        <v>614</v>
      </c>
      <c r="P630">
        <f>INT('Mob (2)'!P630)</f>
        <v>0</v>
      </c>
      <c r="Q630">
        <f>INT('Mob (2)'!R630)</f>
        <v>81</v>
      </c>
      <c r="R630">
        <f>INT('Mob (2)'!S630)</f>
        <v>0</v>
      </c>
      <c r="S630">
        <f>INT('Mob (2)'!T630)</f>
        <v>113</v>
      </c>
      <c r="T630">
        <f>INT('Mob (2)'!V630)</f>
        <v>0</v>
      </c>
      <c r="U630" s="94">
        <f>INT('Mob (2)'!AB630)</f>
        <v>0</v>
      </c>
      <c r="V630">
        <f>INT('Mob (2)'!W630)</f>
        <v>800101</v>
      </c>
      <c r="W630" s="94">
        <f>INT('Mob (2)'!X630)</f>
        <v>15</v>
      </c>
      <c r="X630" s="94">
        <f>INT('Mob (2)'!AD630)</f>
        <v>157</v>
      </c>
      <c r="Y630" s="94">
        <f>INT('Mob (2)'!AE630)</f>
        <v>1</v>
      </c>
      <c r="Z630" s="94">
        <f>INT('Mob (2)'!AF630)</f>
        <v>1</v>
      </c>
      <c r="AA630" s="94">
        <f>INT('Mob (2)'!AG630)</f>
        <v>95</v>
      </c>
    </row>
    <row r="631" spans="1:27" x14ac:dyDescent="0.3">
      <c r="A631">
        <f>INT('Mob (2)'!A631)</f>
        <v>23205</v>
      </c>
      <c r="B631">
        <f>INT('Mob (2)'!B631)</f>
        <v>700205</v>
      </c>
      <c r="C631">
        <f>INT('Mob (2)'!C631)</f>
        <v>3</v>
      </c>
      <c r="D631">
        <f>INT('Mob (2)'!D631)</f>
        <v>1</v>
      </c>
      <c r="E631">
        <f>INT('Mob (2)'!E631)</f>
        <v>1</v>
      </c>
      <c r="F631">
        <f>INT('Mob (2)'!F631)</f>
        <v>1</v>
      </c>
      <c r="G631">
        <f>INT('Mob (2)'!G631)</f>
        <v>0</v>
      </c>
      <c r="H631">
        <f>INT('Mob (2)'!H631)</f>
        <v>15</v>
      </c>
      <c r="I631">
        <f>INT('Mob (2)'!I631)</f>
        <v>29945</v>
      </c>
      <c r="J631">
        <f>INT('Mob (2)'!J631)</f>
        <v>13309</v>
      </c>
      <c r="K631">
        <f>INT('Mob (2)'!K631)</f>
        <v>29945</v>
      </c>
      <c r="L631">
        <f>INT('Mob (2)'!L631)</f>
        <v>2</v>
      </c>
      <c r="M631">
        <f>INT('Mob (2)'!M631)</f>
        <v>617</v>
      </c>
      <c r="N631">
        <f>INT('Mob (2)'!N631)</f>
        <v>617</v>
      </c>
      <c r="O631">
        <f>INT('Mob (2)'!O631)</f>
        <v>617</v>
      </c>
      <c r="P631">
        <f>INT('Mob (2)'!P631)</f>
        <v>0</v>
      </c>
      <c r="Q631">
        <f>INT('Mob (2)'!R631)</f>
        <v>81</v>
      </c>
      <c r="R631">
        <f>INT('Mob (2)'!S631)</f>
        <v>0</v>
      </c>
      <c r="S631">
        <f>INT('Mob (2)'!T631)</f>
        <v>115</v>
      </c>
      <c r="T631">
        <f>INT('Mob (2)'!V631)</f>
        <v>0</v>
      </c>
      <c r="U631" s="94">
        <f>INT('Mob (2)'!AB631)</f>
        <v>0</v>
      </c>
      <c r="V631">
        <f>INT('Mob (2)'!W631)</f>
        <v>800101</v>
      </c>
      <c r="W631" s="94">
        <f>INT('Mob (2)'!X631)</f>
        <v>15</v>
      </c>
      <c r="X631" s="94">
        <f>INT('Mob (2)'!AD631)</f>
        <v>111</v>
      </c>
      <c r="Y631" s="94">
        <f>INT('Mob (2)'!AE631)</f>
        <v>1</v>
      </c>
      <c r="Z631" s="94">
        <f>INT('Mob (2)'!AF631)</f>
        <v>0</v>
      </c>
      <c r="AA631" s="94">
        <f>INT('Mob (2)'!AG631)</f>
        <v>27</v>
      </c>
    </row>
    <row r="632" spans="1:27" x14ac:dyDescent="0.3">
      <c r="A632">
        <f>INT('Mob (2)'!A632)</f>
        <v>23207</v>
      </c>
      <c r="B632">
        <f>INT('Mob (2)'!B632)</f>
        <v>700207</v>
      </c>
      <c r="C632">
        <f>INT('Mob (2)'!C632)</f>
        <v>3</v>
      </c>
      <c r="D632">
        <f>INT('Mob (2)'!D632)</f>
        <v>1</v>
      </c>
      <c r="E632">
        <f>INT('Mob (2)'!E632)</f>
        <v>1</v>
      </c>
      <c r="F632">
        <f>INT('Mob (2)'!F632)</f>
        <v>1</v>
      </c>
      <c r="G632">
        <f>INT('Mob (2)'!G632)</f>
        <v>0</v>
      </c>
      <c r="H632">
        <f>INT('Mob (2)'!H632)</f>
        <v>15</v>
      </c>
      <c r="I632">
        <f>INT('Mob (2)'!I632)</f>
        <v>30701</v>
      </c>
      <c r="J632">
        <f>INT('Mob (2)'!J632)</f>
        <v>13645</v>
      </c>
      <c r="K632">
        <f>INT('Mob (2)'!K632)</f>
        <v>30701</v>
      </c>
      <c r="L632">
        <f>INT('Mob (2)'!L632)</f>
        <v>2</v>
      </c>
      <c r="M632">
        <f>INT('Mob (2)'!M632)</f>
        <v>622</v>
      </c>
      <c r="N632">
        <f>INT('Mob (2)'!N632)</f>
        <v>622</v>
      </c>
      <c r="O632">
        <f>INT('Mob (2)'!O632)</f>
        <v>622</v>
      </c>
      <c r="P632">
        <f>INT('Mob (2)'!P632)</f>
        <v>0</v>
      </c>
      <c r="Q632">
        <f>INT('Mob (2)'!R632)</f>
        <v>81</v>
      </c>
      <c r="R632">
        <f>INT('Mob (2)'!S632)</f>
        <v>0</v>
      </c>
      <c r="S632">
        <f>INT('Mob (2)'!T632)</f>
        <v>118</v>
      </c>
      <c r="T632">
        <f>INT('Mob (2)'!V632)</f>
        <v>0</v>
      </c>
      <c r="U632" s="94">
        <f>INT('Mob (2)'!AB632)</f>
        <v>0</v>
      </c>
      <c r="V632">
        <f>INT('Mob (2)'!W632)</f>
        <v>800101</v>
      </c>
      <c r="W632" s="94">
        <f>INT('Mob (2)'!X632)</f>
        <v>15</v>
      </c>
      <c r="X632" s="94">
        <f>INT('Mob (2)'!AD632)</f>
        <v>111</v>
      </c>
      <c r="Y632" s="94">
        <f>INT('Mob (2)'!AE632)</f>
        <v>1</v>
      </c>
      <c r="Z632" s="94">
        <f>INT('Mob (2)'!AF632)</f>
        <v>1</v>
      </c>
      <c r="AA632" s="94">
        <f>INT('Mob (2)'!AG632)</f>
        <v>1</v>
      </c>
    </row>
    <row r="633" spans="1:27" x14ac:dyDescent="0.3">
      <c r="A633">
        <f>INT('Mob (2)'!A633)</f>
        <v>23209</v>
      </c>
      <c r="B633">
        <f>INT('Mob (2)'!B633)</f>
        <v>700209</v>
      </c>
      <c r="C633">
        <f>INT('Mob (2)'!C633)</f>
        <v>3</v>
      </c>
      <c r="D633">
        <f>INT('Mob (2)'!D633)</f>
        <v>1</v>
      </c>
      <c r="E633">
        <f>INT('Mob (2)'!E633)</f>
        <v>1</v>
      </c>
      <c r="F633">
        <f>INT('Mob (2)'!F633)</f>
        <v>1</v>
      </c>
      <c r="G633">
        <f>INT('Mob (2)'!G633)</f>
        <v>0</v>
      </c>
      <c r="H633">
        <f>INT('Mob (2)'!H633)</f>
        <v>20</v>
      </c>
      <c r="I633">
        <f>INT('Mob (2)'!I633)</f>
        <v>31457</v>
      </c>
      <c r="J633">
        <f>INT('Mob (2)'!J633)</f>
        <v>13981</v>
      </c>
      <c r="K633">
        <f>INT('Mob (2)'!K633)</f>
        <v>31457</v>
      </c>
      <c r="L633">
        <f>INT('Mob (2)'!L633)</f>
        <v>2</v>
      </c>
      <c r="M633">
        <f>INT('Mob (2)'!M633)</f>
        <v>627</v>
      </c>
      <c r="N633">
        <f>INT('Mob (2)'!N633)</f>
        <v>627</v>
      </c>
      <c r="O633">
        <f>INT('Mob (2)'!O633)</f>
        <v>627</v>
      </c>
      <c r="P633">
        <f>INT('Mob (2)'!P633)</f>
        <v>0</v>
      </c>
      <c r="Q633">
        <f>INT('Mob (2)'!R633)</f>
        <v>81</v>
      </c>
      <c r="R633">
        <f>INT('Mob (2)'!S633)</f>
        <v>0</v>
      </c>
      <c r="S633">
        <f>INT('Mob (2)'!T633)</f>
        <v>121</v>
      </c>
      <c r="T633">
        <f>INT('Mob (2)'!V633)</f>
        <v>0</v>
      </c>
      <c r="U633" s="94">
        <f>INT('Mob (2)'!AB633)</f>
        <v>0</v>
      </c>
      <c r="V633">
        <f>INT('Mob (2)'!W633)</f>
        <v>800071</v>
      </c>
      <c r="W633" s="94">
        <f>INT('Mob (2)'!X633)</f>
        <v>15</v>
      </c>
      <c r="X633" s="94">
        <f>INT('Mob (2)'!AD633)</f>
        <v>154</v>
      </c>
      <c r="Y633" s="94">
        <f>INT('Mob (2)'!AE633)</f>
        <v>1</v>
      </c>
      <c r="Z633" s="94">
        <f>INT('Mob (2)'!AF633)</f>
        <v>1</v>
      </c>
      <c r="AA633" s="94">
        <f>INT('Mob (2)'!AG633)</f>
        <v>99</v>
      </c>
    </row>
    <row r="634" spans="1:27" x14ac:dyDescent="0.3">
      <c r="A634">
        <f>INT('Mob (2)'!A634)</f>
        <v>23210</v>
      </c>
      <c r="B634">
        <f>INT('Mob (2)'!B634)</f>
        <v>700210</v>
      </c>
      <c r="C634">
        <f>INT('Mob (2)'!C634)</f>
        <v>3</v>
      </c>
      <c r="D634">
        <f>INT('Mob (2)'!D634)</f>
        <v>1</v>
      </c>
      <c r="E634">
        <f>INT('Mob (2)'!E634)</f>
        <v>1</v>
      </c>
      <c r="F634">
        <f>INT('Mob (2)'!F634)</f>
        <v>1</v>
      </c>
      <c r="G634">
        <f>INT('Mob (2)'!G634)</f>
        <v>0</v>
      </c>
      <c r="H634">
        <f>INT('Mob (2)'!H634)</f>
        <v>20</v>
      </c>
      <c r="I634">
        <f>INT('Mob (2)'!I634)</f>
        <v>31961</v>
      </c>
      <c r="J634">
        <f>INT('Mob (2)'!J634)</f>
        <v>14205</v>
      </c>
      <c r="K634">
        <f>INT('Mob (2)'!K634)</f>
        <v>31961</v>
      </c>
      <c r="L634">
        <f>INT('Mob (2)'!L634)</f>
        <v>2</v>
      </c>
      <c r="M634">
        <f>INT('Mob (2)'!M634)</f>
        <v>630</v>
      </c>
      <c r="N634">
        <f>INT('Mob (2)'!N634)</f>
        <v>630</v>
      </c>
      <c r="O634">
        <f>INT('Mob (2)'!O634)</f>
        <v>630</v>
      </c>
      <c r="P634">
        <f>INT('Mob (2)'!P634)</f>
        <v>0</v>
      </c>
      <c r="Q634">
        <f>INT('Mob (2)'!R634)</f>
        <v>81</v>
      </c>
      <c r="R634">
        <f>INT('Mob (2)'!S634)</f>
        <v>0</v>
      </c>
      <c r="S634">
        <f>INT('Mob (2)'!T634)</f>
        <v>123</v>
      </c>
      <c r="T634">
        <f>INT('Mob (2)'!V634)</f>
        <v>0</v>
      </c>
      <c r="U634" s="94">
        <f>INT('Mob (2)'!AB634)</f>
        <v>0</v>
      </c>
      <c r="V634">
        <f>INT('Mob (2)'!W634)</f>
        <v>800071</v>
      </c>
      <c r="W634" s="94">
        <f>INT('Mob (2)'!X634)</f>
        <v>15</v>
      </c>
      <c r="X634" s="94">
        <f>INT('Mob (2)'!AD634)</f>
        <v>134</v>
      </c>
      <c r="Y634" s="94">
        <f>INT('Mob (2)'!AE634)</f>
        <v>1</v>
      </c>
      <c r="Z634" s="94">
        <f>INT('Mob (2)'!AF634)</f>
        <v>1</v>
      </c>
      <c r="AA634" s="94">
        <f>INT('Mob (2)'!AG634)</f>
        <v>42</v>
      </c>
    </row>
    <row r="635" spans="1:27" x14ac:dyDescent="0.3">
      <c r="A635">
        <f>INT('Mob (2)'!A635)</f>
        <v>23211</v>
      </c>
      <c r="B635">
        <f>INT('Mob (2)'!B635)</f>
        <v>700211</v>
      </c>
      <c r="C635">
        <f>INT('Mob (2)'!C635)</f>
        <v>3</v>
      </c>
      <c r="D635">
        <f>INT('Mob (2)'!D635)</f>
        <v>1</v>
      </c>
      <c r="E635">
        <f>INT('Mob (2)'!E635)</f>
        <v>1</v>
      </c>
      <c r="F635">
        <f>INT('Mob (2)'!F635)</f>
        <v>1</v>
      </c>
      <c r="G635">
        <f>INT('Mob (2)'!G635)</f>
        <v>0</v>
      </c>
      <c r="H635">
        <f>INT('Mob (2)'!H635)</f>
        <v>20</v>
      </c>
      <c r="I635">
        <f>INT('Mob (2)'!I635)</f>
        <v>32465</v>
      </c>
      <c r="J635">
        <f>INT('Mob (2)'!J635)</f>
        <v>14429</v>
      </c>
      <c r="K635">
        <f>INT('Mob (2)'!K635)</f>
        <v>32465</v>
      </c>
      <c r="L635">
        <f>INT('Mob (2)'!L635)</f>
        <v>2</v>
      </c>
      <c r="M635">
        <f>INT('Mob (2)'!M635)</f>
        <v>633</v>
      </c>
      <c r="N635">
        <f>INT('Mob (2)'!N635)</f>
        <v>633</v>
      </c>
      <c r="O635">
        <f>INT('Mob (2)'!O635)</f>
        <v>633</v>
      </c>
      <c r="P635">
        <f>INT('Mob (2)'!P635)</f>
        <v>0</v>
      </c>
      <c r="Q635">
        <f>INT('Mob (2)'!R635)</f>
        <v>81</v>
      </c>
      <c r="R635">
        <f>INT('Mob (2)'!S635)</f>
        <v>0</v>
      </c>
      <c r="S635">
        <f>INT('Mob (2)'!T635)</f>
        <v>125</v>
      </c>
      <c r="T635">
        <f>INT('Mob (2)'!V635)</f>
        <v>0</v>
      </c>
      <c r="U635" s="94">
        <f>INT('Mob (2)'!AB635)</f>
        <v>0</v>
      </c>
      <c r="V635">
        <f>INT('Mob (2)'!W635)</f>
        <v>800071</v>
      </c>
      <c r="W635" s="94">
        <f>INT('Mob (2)'!X635)</f>
        <v>15</v>
      </c>
      <c r="X635" s="94">
        <f>INT('Mob (2)'!AD635)</f>
        <v>118</v>
      </c>
      <c r="Y635" s="94">
        <f>INT('Mob (2)'!AE635)</f>
        <v>1</v>
      </c>
      <c r="Z635" s="94">
        <f>INT('Mob (2)'!AF635)</f>
        <v>1</v>
      </c>
      <c r="AA635" s="94">
        <f>INT('Mob (2)'!AG635)</f>
        <v>98</v>
      </c>
    </row>
    <row r="636" spans="1:27" x14ac:dyDescent="0.3">
      <c r="A636">
        <f>INT('Mob (2)'!A636)</f>
        <v>23213</v>
      </c>
      <c r="B636">
        <f>INT('Mob (2)'!B636)</f>
        <v>700213</v>
      </c>
      <c r="C636">
        <f>INT('Mob (2)'!C636)</f>
        <v>3</v>
      </c>
      <c r="D636">
        <f>INT('Mob (2)'!D636)</f>
        <v>1</v>
      </c>
      <c r="E636">
        <f>INT('Mob (2)'!E636)</f>
        <v>1</v>
      </c>
      <c r="F636">
        <f>INT('Mob (2)'!F636)</f>
        <v>1</v>
      </c>
      <c r="G636">
        <f>INT('Mob (2)'!G636)</f>
        <v>0</v>
      </c>
      <c r="H636">
        <f>INT('Mob (2)'!H636)</f>
        <v>20</v>
      </c>
      <c r="I636">
        <f>INT('Mob (2)'!I636)</f>
        <v>33223</v>
      </c>
      <c r="J636">
        <f>INT('Mob (2)'!J636)</f>
        <v>14766</v>
      </c>
      <c r="K636">
        <f>INT('Mob (2)'!K636)</f>
        <v>33223</v>
      </c>
      <c r="L636">
        <f>INT('Mob (2)'!L636)</f>
        <v>2</v>
      </c>
      <c r="M636">
        <f>INT('Mob (2)'!M636)</f>
        <v>638</v>
      </c>
      <c r="N636">
        <f>INT('Mob (2)'!N636)</f>
        <v>638</v>
      </c>
      <c r="O636">
        <f>INT('Mob (2)'!O636)</f>
        <v>638</v>
      </c>
      <c r="P636">
        <f>INT('Mob (2)'!P636)</f>
        <v>0</v>
      </c>
      <c r="Q636">
        <f>INT('Mob (2)'!R636)</f>
        <v>81</v>
      </c>
      <c r="R636">
        <f>INT('Mob (2)'!S636)</f>
        <v>0</v>
      </c>
      <c r="S636">
        <f>INT('Mob (2)'!T636)</f>
        <v>128</v>
      </c>
      <c r="T636">
        <f>INT('Mob (2)'!V636)</f>
        <v>0</v>
      </c>
      <c r="U636" s="94">
        <f>INT('Mob (2)'!AB636)</f>
        <v>0</v>
      </c>
      <c r="V636">
        <f>INT('Mob (2)'!W636)</f>
        <v>800071</v>
      </c>
      <c r="W636" s="94">
        <f>INT('Mob (2)'!X636)</f>
        <v>15</v>
      </c>
      <c r="X636" s="94">
        <f>INT('Mob (2)'!AD636)</f>
        <v>158</v>
      </c>
      <c r="Y636" s="94">
        <f>INT('Mob (2)'!AE636)</f>
        <v>1</v>
      </c>
      <c r="Z636" s="94">
        <f>INT('Mob (2)'!AF636)</f>
        <v>2</v>
      </c>
      <c r="AA636" s="94">
        <f>INT('Mob (2)'!AG636)</f>
        <v>20</v>
      </c>
    </row>
    <row r="637" spans="1:27" x14ac:dyDescent="0.3">
      <c r="A637">
        <f>INT('Mob (2)'!A637)</f>
        <v>23214</v>
      </c>
      <c r="B637">
        <f>INT('Mob (2)'!B637)</f>
        <v>700214</v>
      </c>
      <c r="C637">
        <f>INT('Mob (2)'!C637)</f>
        <v>3</v>
      </c>
      <c r="D637">
        <f>INT('Mob (2)'!D637)</f>
        <v>1</v>
      </c>
      <c r="E637">
        <f>INT('Mob (2)'!E637)</f>
        <v>1</v>
      </c>
      <c r="F637">
        <f>INT('Mob (2)'!F637)</f>
        <v>1</v>
      </c>
      <c r="G637">
        <f>INT('Mob (2)'!G637)</f>
        <v>0</v>
      </c>
      <c r="H637">
        <f>INT('Mob (2)'!H637)</f>
        <v>5</v>
      </c>
      <c r="I637">
        <f>INT('Mob (2)'!I637)</f>
        <v>33727</v>
      </c>
      <c r="J637">
        <f>INT('Mob (2)'!J637)</f>
        <v>14990</v>
      </c>
      <c r="K637">
        <f>INT('Mob (2)'!K637)</f>
        <v>33727</v>
      </c>
      <c r="L637">
        <f>INT('Mob (2)'!L637)</f>
        <v>2</v>
      </c>
      <c r="M637">
        <f>INT('Mob (2)'!M637)</f>
        <v>642</v>
      </c>
      <c r="N637">
        <f>INT('Mob (2)'!N637)</f>
        <v>642</v>
      </c>
      <c r="O637">
        <f>INT('Mob (2)'!O637)</f>
        <v>642</v>
      </c>
      <c r="P637">
        <f>INT('Mob (2)'!P637)</f>
        <v>0</v>
      </c>
      <c r="Q637">
        <f>INT('Mob (2)'!R637)</f>
        <v>81</v>
      </c>
      <c r="R637">
        <f>INT('Mob (2)'!S637)</f>
        <v>0</v>
      </c>
      <c r="S637">
        <f>INT('Mob (2)'!T637)</f>
        <v>130</v>
      </c>
      <c r="T637">
        <f>INT('Mob (2)'!V637)</f>
        <v>0</v>
      </c>
      <c r="U637" s="94">
        <f>INT('Mob (2)'!AB637)</f>
        <v>0</v>
      </c>
      <c r="V637">
        <f>INT('Mob (2)'!W637)</f>
        <v>800111</v>
      </c>
      <c r="W637" s="94">
        <f>INT('Mob (2)'!X637)</f>
        <v>15</v>
      </c>
      <c r="X637" s="94">
        <f>INT('Mob (2)'!AD637)</f>
        <v>116</v>
      </c>
      <c r="Y637" s="94">
        <f>INT('Mob (2)'!AE637)</f>
        <v>1</v>
      </c>
      <c r="Z637" s="94">
        <f>INT('Mob (2)'!AF637)</f>
        <v>1</v>
      </c>
      <c r="AA637" s="94">
        <f>INT('Mob (2)'!AG637)</f>
        <v>23</v>
      </c>
    </row>
    <row r="638" spans="1:27" x14ac:dyDescent="0.3">
      <c r="A638">
        <f>INT('Mob (2)'!A638)</f>
        <v>23219</v>
      </c>
      <c r="B638">
        <f>INT('Mob (2)'!B638)</f>
        <v>700219</v>
      </c>
      <c r="C638">
        <f>INT('Mob (2)'!C638)</f>
        <v>3</v>
      </c>
      <c r="D638">
        <f>INT('Mob (2)'!D638)</f>
        <v>1</v>
      </c>
      <c r="E638">
        <f>INT('Mob (2)'!E638)</f>
        <v>1</v>
      </c>
      <c r="F638">
        <f>INT('Mob (2)'!F638)</f>
        <v>1</v>
      </c>
      <c r="G638">
        <f>INT('Mob (2)'!G638)</f>
        <v>0</v>
      </c>
      <c r="H638">
        <f>INT('Mob (2)'!H638)</f>
        <v>5</v>
      </c>
      <c r="I638">
        <f>INT('Mob (2)'!I638)</f>
        <v>35239</v>
      </c>
      <c r="J638">
        <f>INT('Mob (2)'!J638)</f>
        <v>15662</v>
      </c>
      <c r="K638">
        <f>INT('Mob (2)'!K638)</f>
        <v>35239</v>
      </c>
      <c r="L638">
        <f>INT('Mob (2)'!L638)</f>
        <v>2</v>
      </c>
      <c r="M638">
        <f>INT('Mob (2)'!M638)</f>
        <v>652</v>
      </c>
      <c r="N638">
        <f>INT('Mob (2)'!N638)</f>
        <v>652</v>
      </c>
      <c r="O638">
        <f>INT('Mob (2)'!O638)</f>
        <v>652</v>
      </c>
      <c r="P638">
        <f>INT('Mob (2)'!P638)</f>
        <v>0</v>
      </c>
      <c r="Q638">
        <f>INT('Mob (2)'!R638)</f>
        <v>81</v>
      </c>
      <c r="R638">
        <f>INT('Mob (2)'!S638)</f>
        <v>0</v>
      </c>
      <c r="S638">
        <f>INT('Mob (2)'!T638)</f>
        <v>136</v>
      </c>
      <c r="T638">
        <f>INT('Mob (2)'!V638)</f>
        <v>0</v>
      </c>
      <c r="U638" s="94">
        <f>INT('Mob (2)'!AB638)</f>
        <v>0</v>
      </c>
      <c r="V638">
        <f>INT('Mob (2)'!W638)</f>
        <v>800111</v>
      </c>
      <c r="W638" s="94">
        <f>INT('Mob (2)'!X638)</f>
        <v>15</v>
      </c>
      <c r="X638" s="94">
        <f>INT('Mob (2)'!AD638)</f>
        <v>148</v>
      </c>
      <c r="Y638" s="94">
        <f>INT('Mob (2)'!AE638)</f>
        <v>1</v>
      </c>
      <c r="Z638" s="94">
        <f>INT('Mob (2)'!AF638)</f>
        <v>0</v>
      </c>
      <c r="AA638" s="94">
        <f>INT('Mob (2)'!AG638)</f>
        <v>39</v>
      </c>
    </row>
    <row r="639" spans="1:27" x14ac:dyDescent="0.3">
      <c r="A639">
        <f>INT('Mob (2)'!A639)</f>
        <v>23223</v>
      </c>
      <c r="B639">
        <f>INT('Mob (2)'!B639)</f>
        <v>700223</v>
      </c>
      <c r="C639">
        <f>INT('Mob (2)'!C639)</f>
        <v>3</v>
      </c>
      <c r="D639">
        <f>INT('Mob (2)'!D639)</f>
        <v>1</v>
      </c>
      <c r="E639">
        <f>INT('Mob (2)'!E639)</f>
        <v>1</v>
      </c>
      <c r="F639">
        <f>INT('Mob (2)'!F639)</f>
        <v>1</v>
      </c>
      <c r="G639">
        <f>INT('Mob (2)'!G639)</f>
        <v>0</v>
      </c>
      <c r="H639">
        <f>INT('Mob (2)'!H639)</f>
        <v>10</v>
      </c>
      <c r="I639">
        <f>INT('Mob (2)'!I639)</f>
        <v>36499</v>
      </c>
      <c r="J639">
        <f>INT('Mob (2)'!J639)</f>
        <v>16222</v>
      </c>
      <c r="K639">
        <f>INT('Mob (2)'!K639)</f>
        <v>36499</v>
      </c>
      <c r="L639">
        <f>INT('Mob (2)'!L639)</f>
        <v>2</v>
      </c>
      <c r="M639">
        <f>INT('Mob (2)'!M639)</f>
        <v>660</v>
      </c>
      <c r="N639">
        <f>INT('Mob (2)'!N639)</f>
        <v>660</v>
      </c>
      <c r="O639">
        <f>INT('Mob (2)'!O639)</f>
        <v>660</v>
      </c>
      <c r="P639">
        <f>INT('Mob (2)'!P639)</f>
        <v>0</v>
      </c>
      <c r="Q639">
        <f>INT('Mob (2)'!R639)</f>
        <v>81</v>
      </c>
      <c r="R639">
        <f>INT('Mob (2)'!S639)</f>
        <v>0</v>
      </c>
      <c r="S639">
        <f>INT('Mob (2)'!T639)</f>
        <v>140</v>
      </c>
      <c r="T639">
        <f>INT('Mob (2)'!V639)</f>
        <v>0</v>
      </c>
      <c r="U639" s="94">
        <f>INT('Mob (2)'!AB639)</f>
        <v>0</v>
      </c>
      <c r="V639">
        <f>INT('Mob (2)'!W639)</f>
        <v>800121</v>
      </c>
      <c r="W639" s="94">
        <f>INT('Mob (2)'!X639)</f>
        <v>15</v>
      </c>
      <c r="X639" s="94">
        <f>INT('Mob (2)'!AD639)</f>
        <v>138</v>
      </c>
      <c r="Y639" s="94">
        <f>INT('Mob (2)'!AE639)</f>
        <v>1</v>
      </c>
      <c r="Z639" s="94">
        <f>INT('Mob (2)'!AF639)</f>
        <v>1</v>
      </c>
      <c r="AA639" s="94">
        <f>INT('Mob (2)'!AG639)</f>
        <v>74</v>
      </c>
    </row>
    <row r="640" spans="1:27" x14ac:dyDescent="0.3">
      <c r="A640">
        <f>INT('Mob (2)'!A640)</f>
        <v>23225</v>
      </c>
      <c r="B640">
        <f>INT('Mob (2)'!B640)</f>
        <v>700225</v>
      </c>
      <c r="C640">
        <f>INT('Mob (2)'!C640)</f>
        <v>3</v>
      </c>
      <c r="D640">
        <f>INT('Mob (2)'!D640)</f>
        <v>1</v>
      </c>
      <c r="E640">
        <f>INT('Mob (2)'!E640)</f>
        <v>1</v>
      </c>
      <c r="F640">
        <f>INT('Mob (2)'!F640)</f>
        <v>1</v>
      </c>
      <c r="G640">
        <f>INT('Mob (2)'!G640)</f>
        <v>0</v>
      </c>
      <c r="H640">
        <f>INT('Mob (2)'!H640)</f>
        <v>10</v>
      </c>
      <c r="I640">
        <f>INT('Mob (2)'!I640)</f>
        <v>37255</v>
      </c>
      <c r="J640">
        <f>INT('Mob (2)'!J640)</f>
        <v>16558</v>
      </c>
      <c r="K640">
        <f>INT('Mob (2)'!K640)</f>
        <v>37255</v>
      </c>
      <c r="L640">
        <f>INT('Mob (2)'!L640)</f>
        <v>2</v>
      </c>
      <c r="M640">
        <f>INT('Mob (2)'!M640)</f>
        <v>665</v>
      </c>
      <c r="N640">
        <f>INT('Mob (2)'!N640)</f>
        <v>665</v>
      </c>
      <c r="O640">
        <f>INT('Mob (2)'!O640)</f>
        <v>665</v>
      </c>
      <c r="P640">
        <f>INT('Mob (2)'!P640)</f>
        <v>0</v>
      </c>
      <c r="Q640">
        <f>INT('Mob (2)'!R640)</f>
        <v>81</v>
      </c>
      <c r="R640">
        <f>INT('Mob (2)'!S640)</f>
        <v>0</v>
      </c>
      <c r="S640">
        <f>INT('Mob (2)'!T640)</f>
        <v>143</v>
      </c>
      <c r="T640">
        <f>INT('Mob (2)'!V640)</f>
        <v>0</v>
      </c>
      <c r="U640" s="94">
        <f>INT('Mob (2)'!AB640)</f>
        <v>0</v>
      </c>
      <c r="V640">
        <f>INT('Mob (2)'!W640)</f>
        <v>800121</v>
      </c>
      <c r="W640" s="94">
        <f>INT('Mob (2)'!X640)</f>
        <v>15</v>
      </c>
      <c r="X640" s="94">
        <f>INT('Mob (2)'!AD640)</f>
        <v>104</v>
      </c>
      <c r="Y640" s="94">
        <f>INT('Mob (2)'!AE640)</f>
        <v>1</v>
      </c>
      <c r="Z640" s="94">
        <f>INT('Mob (2)'!AF640)</f>
        <v>1</v>
      </c>
      <c r="AA640" s="94">
        <f>INT('Mob (2)'!AG640)</f>
        <v>65</v>
      </c>
    </row>
    <row r="641" spans="1:27" x14ac:dyDescent="0.3">
      <c r="A641">
        <f>INT('Mob (2)'!A641)</f>
        <v>23226</v>
      </c>
      <c r="B641">
        <f>INT('Mob (2)'!B641)</f>
        <v>700226</v>
      </c>
      <c r="C641">
        <f>INT('Mob (2)'!C641)</f>
        <v>3</v>
      </c>
      <c r="D641">
        <f>INT('Mob (2)'!D641)</f>
        <v>1</v>
      </c>
      <c r="E641">
        <f>INT('Mob (2)'!E641)</f>
        <v>1</v>
      </c>
      <c r="F641">
        <f>INT('Mob (2)'!F641)</f>
        <v>1</v>
      </c>
      <c r="G641">
        <f>INT('Mob (2)'!G641)</f>
        <v>0</v>
      </c>
      <c r="H641">
        <f>INT('Mob (2)'!H641)</f>
        <v>10</v>
      </c>
      <c r="I641">
        <f>INT('Mob (2)'!I641)</f>
        <v>37759</v>
      </c>
      <c r="J641">
        <f>INT('Mob (2)'!J641)</f>
        <v>16782</v>
      </c>
      <c r="K641">
        <f>INT('Mob (2)'!K641)</f>
        <v>37759</v>
      </c>
      <c r="L641">
        <f>INT('Mob (2)'!L641)</f>
        <v>2</v>
      </c>
      <c r="M641">
        <f>INT('Mob (2)'!M641)</f>
        <v>668</v>
      </c>
      <c r="N641">
        <f>INT('Mob (2)'!N641)</f>
        <v>668</v>
      </c>
      <c r="O641">
        <f>INT('Mob (2)'!O641)</f>
        <v>668</v>
      </c>
      <c r="P641">
        <f>INT('Mob (2)'!P641)</f>
        <v>0</v>
      </c>
      <c r="Q641">
        <f>INT('Mob (2)'!R641)</f>
        <v>81</v>
      </c>
      <c r="R641">
        <f>INT('Mob (2)'!S641)</f>
        <v>0</v>
      </c>
      <c r="S641">
        <f>INT('Mob (2)'!T641)</f>
        <v>145</v>
      </c>
      <c r="T641">
        <f>INT('Mob (2)'!V641)</f>
        <v>0</v>
      </c>
      <c r="U641" s="94">
        <f>INT('Mob (2)'!AB641)</f>
        <v>0</v>
      </c>
      <c r="V641">
        <f>INT('Mob (2)'!W641)</f>
        <v>800121</v>
      </c>
      <c r="W641" s="94">
        <f>INT('Mob (2)'!X641)</f>
        <v>15</v>
      </c>
      <c r="X641" s="94">
        <f>INT('Mob (2)'!AD641)</f>
        <v>103</v>
      </c>
      <c r="Y641" s="94">
        <f>INT('Mob (2)'!AE641)</f>
        <v>1</v>
      </c>
      <c r="Z641" s="94">
        <f>INT('Mob (2)'!AF641)</f>
        <v>1</v>
      </c>
      <c r="AA641" s="94">
        <f>INT('Mob (2)'!AG641)</f>
        <v>59</v>
      </c>
    </row>
    <row r="642" spans="1:27" x14ac:dyDescent="0.3">
      <c r="A642">
        <f>INT('Mob (2)'!A642)</f>
        <v>23227</v>
      </c>
      <c r="B642">
        <f>INT('Mob (2)'!B642)</f>
        <v>700227</v>
      </c>
      <c r="C642">
        <f>INT('Mob (2)'!C642)</f>
        <v>3</v>
      </c>
      <c r="D642">
        <f>INT('Mob (2)'!D642)</f>
        <v>1</v>
      </c>
      <c r="E642">
        <f>INT('Mob (2)'!E642)</f>
        <v>1</v>
      </c>
      <c r="F642">
        <f>INT('Mob (2)'!F642)</f>
        <v>1</v>
      </c>
      <c r="G642">
        <f>INT('Mob (2)'!G642)</f>
        <v>0</v>
      </c>
      <c r="H642">
        <f>INT('Mob (2)'!H642)</f>
        <v>10</v>
      </c>
      <c r="I642">
        <f>INT('Mob (2)'!I642)</f>
        <v>38263</v>
      </c>
      <c r="J642">
        <f>INT('Mob (2)'!J642)</f>
        <v>17006</v>
      </c>
      <c r="K642">
        <f>INT('Mob (2)'!K642)</f>
        <v>38263</v>
      </c>
      <c r="L642">
        <f>INT('Mob (2)'!L642)</f>
        <v>2</v>
      </c>
      <c r="M642">
        <f>INT('Mob (2)'!M642)</f>
        <v>672</v>
      </c>
      <c r="N642">
        <f>INT('Mob (2)'!N642)</f>
        <v>672</v>
      </c>
      <c r="O642">
        <f>INT('Mob (2)'!O642)</f>
        <v>672</v>
      </c>
      <c r="P642">
        <f>INT('Mob (2)'!P642)</f>
        <v>0</v>
      </c>
      <c r="Q642">
        <f>INT('Mob (2)'!R642)</f>
        <v>81</v>
      </c>
      <c r="R642">
        <f>INT('Mob (2)'!S642)</f>
        <v>0</v>
      </c>
      <c r="S642">
        <f>INT('Mob (2)'!T642)</f>
        <v>147</v>
      </c>
      <c r="T642">
        <f>INT('Mob (2)'!V642)</f>
        <v>0</v>
      </c>
      <c r="U642" s="94">
        <f>INT('Mob (2)'!AB642)</f>
        <v>0</v>
      </c>
      <c r="V642">
        <f>INT('Mob (2)'!W642)</f>
        <v>800121</v>
      </c>
      <c r="W642" s="94">
        <f>INT('Mob (2)'!X642)</f>
        <v>15</v>
      </c>
      <c r="X642" s="94">
        <f>INT('Mob (2)'!AD642)</f>
        <v>130</v>
      </c>
      <c r="Y642" s="94">
        <f>INT('Mob (2)'!AE642)</f>
        <v>1</v>
      </c>
      <c r="Z642" s="94">
        <f>INT('Mob (2)'!AF642)</f>
        <v>1</v>
      </c>
      <c r="AA642" s="94">
        <f>INT('Mob (2)'!AG642)</f>
        <v>87</v>
      </c>
    </row>
    <row r="643" spans="1:27" x14ac:dyDescent="0.3">
      <c r="A643">
        <f>INT('Mob (2)'!A643)</f>
        <v>23228</v>
      </c>
      <c r="B643">
        <f>INT('Mob (2)'!B643)</f>
        <v>700228</v>
      </c>
      <c r="C643">
        <f>INT('Mob (2)'!C643)</f>
        <v>3</v>
      </c>
      <c r="D643">
        <f>INT('Mob (2)'!D643)</f>
        <v>1</v>
      </c>
      <c r="E643">
        <f>INT('Mob (2)'!E643)</f>
        <v>1</v>
      </c>
      <c r="F643">
        <f>INT('Mob (2)'!F643)</f>
        <v>1</v>
      </c>
      <c r="G643">
        <f>INT('Mob (2)'!G643)</f>
        <v>0</v>
      </c>
      <c r="H643">
        <f>INT('Mob (2)'!H643)</f>
        <v>10</v>
      </c>
      <c r="I643">
        <f>INT('Mob (2)'!I643)</f>
        <v>38767</v>
      </c>
      <c r="J643">
        <f>INT('Mob (2)'!J643)</f>
        <v>17230</v>
      </c>
      <c r="K643">
        <f>INT('Mob (2)'!K643)</f>
        <v>38767</v>
      </c>
      <c r="L643">
        <f>INT('Mob (2)'!L643)</f>
        <v>2</v>
      </c>
      <c r="M643">
        <f>INT('Mob (2)'!M643)</f>
        <v>675</v>
      </c>
      <c r="N643">
        <f>INT('Mob (2)'!N643)</f>
        <v>675</v>
      </c>
      <c r="O643">
        <f>INT('Mob (2)'!O643)</f>
        <v>675</v>
      </c>
      <c r="P643">
        <f>INT('Mob (2)'!P643)</f>
        <v>0</v>
      </c>
      <c r="Q643">
        <f>INT('Mob (2)'!R643)</f>
        <v>81</v>
      </c>
      <c r="R643">
        <f>INT('Mob (2)'!S643)</f>
        <v>0</v>
      </c>
      <c r="S643">
        <f>INT('Mob (2)'!T643)</f>
        <v>149</v>
      </c>
      <c r="T643">
        <f>INT('Mob (2)'!V643)</f>
        <v>0</v>
      </c>
      <c r="U643" s="94">
        <f>INT('Mob (2)'!AB643)</f>
        <v>0</v>
      </c>
      <c r="V643">
        <f>INT('Mob (2)'!W643)</f>
        <v>800121</v>
      </c>
      <c r="W643" s="94">
        <f>INT('Mob (2)'!X643)</f>
        <v>15</v>
      </c>
      <c r="X643" s="94">
        <f>INT('Mob (2)'!AD643)</f>
        <v>151</v>
      </c>
      <c r="Y643" s="94">
        <f>INT('Mob (2)'!AE643)</f>
        <v>1</v>
      </c>
      <c r="Z643" s="94">
        <f>INT('Mob (2)'!AF643)</f>
        <v>1</v>
      </c>
      <c r="AA643" s="94">
        <f>INT('Mob (2)'!AG643)</f>
        <v>53</v>
      </c>
    </row>
    <row r="644" spans="1:27" x14ac:dyDescent="0.3">
      <c r="A644">
        <f>INT('Mob (2)'!A644)</f>
        <v>23229</v>
      </c>
      <c r="B644">
        <f>INT('Mob (2)'!B644)</f>
        <v>700229</v>
      </c>
      <c r="C644">
        <f>INT('Mob (2)'!C644)</f>
        <v>3</v>
      </c>
      <c r="D644">
        <f>INT('Mob (2)'!D644)</f>
        <v>1</v>
      </c>
      <c r="E644">
        <f>INT('Mob (2)'!E644)</f>
        <v>1</v>
      </c>
      <c r="F644">
        <f>INT('Mob (2)'!F644)</f>
        <v>1</v>
      </c>
      <c r="G644">
        <f>INT('Mob (2)'!G644)</f>
        <v>0</v>
      </c>
      <c r="H644">
        <f>INT('Mob (2)'!H644)</f>
        <v>10</v>
      </c>
      <c r="I644">
        <f>INT('Mob (2)'!I644)</f>
        <v>39271</v>
      </c>
      <c r="J644">
        <f>INT('Mob (2)'!J644)</f>
        <v>17454</v>
      </c>
      <c r="K644">
        <f>INT('Mob (2)'!K644)</f>
        <v>39271</v>
      </c>
      <c r="L644">
        <f>INT('Mob (2)'!L644)</f>
        <v>2</v>
      </c>
      <c r="M644">
        <f>INT('Mob (2)'!M644)</f>
        <v>678</v>
      </c>
      <c r="N644">
        <f>INT('Mob (2)'!N644)</f>
        <v>678</v>
      </c>
      <c r="O644">
        <f>INT('Mob (2)'!O644)</f>
        <v>678</v>
      </c>
      <c r="P644">
        <f>INT('Mob (2)'!P644)</f>
        <v>0</v>
      </c>
      <c r="Q644">
        <f>INT('Mob (2)'!R644)</f>
        <v>81</v>
      </c>
      <c r="R644">
        <f>INT('Mob (2)'!S644)</f>
        <v>0</v>
      </c>
      <c r="S644">
        <f>INT('Mob (2)'!T644)</f>
        <v>151</v>
      </c>
      <c r="T644">
        <f>INT('Mob (2)'!V644)</f>
        <v>0</v>
      </c>
      <c r="U644" s="94">
        <f>INT('Mob (2)'!AB644)</f>
        <v>0</v>
      </c>
      <c r="V644">
        <f>INT('Mob (2)'!W644)</f>
        <v>800121</v>
      </c>
      <c r="W644" s="94">
        <f>INT('Mob (2)'!X644)</f>
        <v>15</v>
      </c>
      <c r="X644" s="94">
        <f>INT('Mob (2)'!AD644)</f>
        <v>110</v>
      </c>
      <c r="Y644" s="94">
        <f>INT('Mob (2)'!AE644)</f>
        <v>1</v>
      </c>
      <c r="Z644" s="94">
        <f>INT('Mob (2)'!AF644)</f>
        <v>2</v>
      </c>
      <c r="AA644" s="94">
        <f>INT('Mob (2)'!AG644)</f>
        <v>81</v>
      </c>
    </row>
    <row r="645" spans="1:27" x14ac:dyDescent="0.3">
      <c r="A645">
        <f>INT('Mob (2)'!A645)</f>
        <v>23230</v>
      </c>
      <c r="B645">
        <f>INT('Mob (2)'!B645)</f>
        <v>700230</v>
      </c>
      <c r="C645">
        <f>INT('Mob (2)'!C645)</f>
        <v>3</v>
      </c>
      <c r="D645">
        <f>INT('Mob (2)'!D645)</f>
        <v>1</v>
      </c>
      <c r="E645">
        <f>INT('Mob (2)'!E645)</f>
        <v>1</v>
      </c>
      <c r="F645">
        <f>INT('Mob (2)'!F645)</f>
        <v>1</v>
      </c>
      <c r="G645">
        <f>INT('Mob (2)'!G645)</f>
        <v>0</v>
      </c>
      <c r="H645">
        <f>INT('Mob (2)'!H645)</f>
        <v>10</v>
      </c>
      <c r="I645">
        <f>INT('Mob (2)'!I645)</f>
        <v>39775</v>
      </c>
      <c r="J645">
        <f>INT('Mob (2)'!J645)</f>
        <v>17678</v>
      </c>
      <c r="K645">
        <f>INT('Mob (2)'!K645)</f>
        <v>39775</v>
      </c>
      <c r="L645">
        <f>INT('Mob (2)'!L645)</f>
        <v>2</v>
      </c>
      <c r="M645">
        <f>INT('Mob (2)'!M645)</f>
        <v>681</v>
      </c>
      <c r="N645">
        <f>INT('Mob (2)'!N645)</f>
        <v>681</v>
      </c>
      <c r="O645">
        <f>INT('Mob (2)'!O645)</f>
        <v>681</v>
      </c>
      <c r="P645">
        <f>INT('Mob (2)'!P645)</f>
        <v>0</v>
      </c>
      <c r="Q645">
        <f>INT('Mob (2)'!R645)</f>
        <v>81</v>
      </c>
      <c r="R645">
        <f>INT('Mob (2)'!S645)</f>
        <v>0</v>
      </c>
      <c r="S645">
        <f>INT('Mob (2)'!T645)</f>
        <v>153</v>
      </c>
      <c r="T645">
        <f>INT('Mob (2)'!V645)</f>
        <v>0</v>
      </c>
      <c r="U645" s="94">
        <f>INT('Mob (2)'!AB645)</f>
        <v>0</v>
      </c>
      <c r="V645">
        <f>INT('Mob (2)'!W645)</f>
        <v>800121</v>
      </c>
      <c r="W645" s="94">
        <f>INT('Mob (2)'!X645)</f>
        <v>15</v>
      </c>
      <c r="X645" s="94">
        <f>INT('Mob (2)'!AD645)</f>
        <v>144</v>
      </c>
      <c r="Y645" s="94">
        <f>INT('Mob (2)'!AE645)</f>
        <v>1</v>
      </c>
      <c r="Z645" s="94">
        <f>INT('Mob (2)'!AF645)</f>
        <v>1</v>
      </c>
      <c r="AA645" s="94">
        <f>INT('Mob (2)'!AG645)</f>
        <v>6</v>
      </c>
    </row>
    <row r="646" spans="1:27" x14ac:dyDescent="0.3">
      <c r="A646">
        <f>INT('Mob (2)'!A646)</f>
        <v>23231</v>
      </c>
      <c r="B646">
        <f>INT('Mob (2)'!B646)</f>
        <v>700231</v>
      </c>
      <c r="C646">
        <f>INT('Mob (2)'!C646)</f>
        <v>3</v>
      </c>
      <c r="D646">
        <f>INT('Mob (2)'!D646)</f>
        <v>1</v>
      </c>
      <c r="E646">
        <f>INT('Mob (2)'!E646)</f>
        <v>1</v>
      </c>
      <c r="F646">
        <f>INT('Mob (2)'!F646)</f>
        <v>1</v>
      </c>
      <c r="G646">
        <f>INT('Mob (2)'!G646)</f>
        <v>0</v>
      </c>
      <c r="H646">
        <f>INT('Mob (2)'!H646)</f>
        <v>10</v>
      </c>
      <c r="I646">
        <f>INT('Mob (2)'!I646)</f>
        <v>40279</v>
      </c>
      <c r="J646">
        <f>INT('Mob (2)'!J646)</f>
        <v>17902</v>
      </c>
      <c r="K646">
        <f>INT('Mob (2)'!K646)</f>
        <v>40279</v>
      </c>
      <c r="L646">
        <f>INT('Mob (2)'!L646)</f>
        <v>2</v>
      </c>
      <c r="M646">
        <f>INT('Mob (2)'!M646)</f>
        <v>685</v>
      </c>
      <c r="N646">
        <f>INT('Mob (2)'!N646)</f>
        <v>685</v>
      </c>
      <c r="O646">
        <f>INT('Mob (2)'!O646)</f>
        <v>685</v>
      </c>
      <c r="P646">
        <f>INT('Mob (2)'!P646)</f>
        <v>0</v>
      </c>
      <c r="Q646">
        <f>INT('Mob (2)'!R646)</f>
        <v>81</v>
      </c>
      <c r="R646">
        <f>INT('Mob (2)'!S646)</f>
        <v>0</v>
      </c>
      <c r="S646">
        <f>INT('Mob (2)'!T646)</f>
        <v>155</v>
      </c>
      <c r="T646">
        <f>INT('Mob (2)'!V646)</f>
        <v>0</v>
      </c>
      <c r="U646" s="94">
        <f>INT('Mob (2)'!AB646)</f>
        <v>0</v>
      </c>
      <c r="V646">
        <f>INT('Mob (2)'!W646)</f>
        <v>800121</v>
      </c>
      <c r="W646" s="94">
        <f>INT('Mob (2)'!X646)</f>
        <v>15</v>
      </c>
      <c r="X646" s="94">
        <f>INT('Mob (2)'!AD646)</f>
        <v>139</v>
      </c>
      <c r="Y646" s="94">
        <f>INT('Mob (2)'!AE646)</f>
        <v>1</v>
      </c>
      <c r="Z646" s="94">
        <f>INT('Mob (2)'!AF646)</f>
        <v>0</v>
      </c>
      <c r="AA646" s="94">
        <f>INT('Mob (2)'!AG646)</f>
        <v>81</v>
      </c>
    </row>
    <row r="647" spans="1:27" x14ac:dyDescent="0.3">
      <c r="A647">
        <f>INT('Mob (2)'!A647)</f>
        <v>23232</v>
      </c>
      <c r="B647">
        <f>INT('Mob (2)'!B647)</f>
        <v>700232</v>
      </c>
      <c r="C647">
        <f>INT('Mob (2)'!C647)</f>
        <v>3</v>
      </c>
      <c r="D647">
        <f>INT('Mob (2)'!D647)</f>
        <v>1</v>
      </c>
      <c r="E647">
        <f>INT('Mob (2)'!E647)</f>
        <v>1</v>
      </c>
      <c r="F647">
        <f>INT('Mob (2)'!F647)</f>
        <v>1</v>
      </c>
      <c r="G647">
        <f>INT('Mob (2)'!G647)</f>
        <v>0</v>
      </c>
      <c r="H647">
        <f>INT('Mob (2)'!H647)</f>
        <v>10</v>
      </c>
      <c r="I647">
        <f>INT('Mob (2)'!I647)</f>
        <v>40783</v>
      </c>
      <c r="J647">
        <f>INT('Mob (2)'!J647)</f>
        <v>18126</v>
      </c>
      <c r="K647">
        <f>INT('Mob (2)'!K647)</f>
        <v>40783</v>
      </c>
      <c r="L647">
        <f>INT('Mob (2)'!L647)</f>
        <v>2</v>
      </c>
      <c r="M647">
        <f>INT('Mob (2)'!M647)</f>
        <v>688</v>
      </c>
      <c r="N647">
        <f>INT('Mob (2)'!N647)</f>
        <v>688</v>
      </c>
      <c r="O647">
        <f>INT('Mob (2)'!O647)</f>
        <v>688</v>
      </c>
      <c r="P647">
        <f>INT('Mob (2)'!P647)</f>
        <v>0</v>
      </c>
      <c r="Q647">
        <f>INT('Mob (2)'!R647)</f>
        <v>81</v>
      </c>
      <c r="R647">
        <f>INT('Mob (2)'!S647)</f>
        <v>0</v>
      </c>
      <c r="S647">
        <f>INT('Mob (2)'!T647)</f>
        <v>157</v>
      </c>
      <c r="T647">
        <f>INT('Mob (2)'!V647)</f>
        <v>0</v>
      </c>
      <c r="U647" s="94">
        <f>INT('Mob (2)'!AB647)</f>
        <v>0</v>
      </c>
      <c r="V647">
        <f>INT('Mob (2)'!W647)</f>
        <v>800121</v>
      </c>
      <c r="W647" s="94">
        <f>INT('Mob (2)'!X647)</f>
        <v>15</v>
      </c>
      <c r="X647" s="94">
        <f>INT('Mob (2)'!AD647)</f>
        <v>148</v>
      </c>
      <c r="Y647" s="94">
        <f>INT('Mob (2)'!AE647)</f>
        <v>1</v>
      </c>
      <c r="Z647" s="94">
        <f>INT('Mob (2)'!AF647)</f>
        <v>1</v>
      </c>
      <c r="AA647" s="94">
        <f>INT('Mob (2)'!AG647)</f>
        <v>79</v>
      </c>
    </row>
    <row r="648" spans="1:27" x14ac:dyDescent="0.3">
      <c r="A648">
        <f>INT('Mob (2)'!A648)</f>
        <v>23233</v>
      </c>
      <c r="B648">
        <f>INT('Mob (2)'!B648)</f>
        <v>700233</v>
      </c>
      <c r="C648">
        <f>INT('Mob (2)'!C648)</f>
        <v>3</v>
      </c>
      <c r="D648">
        <f>INT('Mob (2)'!D648)</f>
        <v>1</v>
      </c>
      <c r="E648">
        <f>INT('Mob (2)'!E648)</f>
        <v>1</v>
      </c>
      <c r="F648">
        <f>INT('Mob (2)'!F648)</f>
        <v>1</v>
      </c>
      <c r="G648">
        <f>INT('Mob (2)'!G648)</f>
        <v>0</v>
      </c>
      <c r="H648">
        <f>INT('Mob (2)'!H648)</f>
        <v>10</v>
      </c>
      <c r="I648">
        <f>INT('Mob (2)'!I648)</f>
        <v>41287</v>
      </c>
      <c r="J648">
        <f>INT('Mob (2)'!J648)</f>
        <v>18350</v>
      </c>
      <c r="K648">
        <f>INT('Mob (2)'!K648)</f>
        <v>41287</v>
      </c>
      <c r="L648">
        <f>INT('Mob (2)'!L648)</f>
        <v>2</v>
      </c>
      <c r="M648">
        <f>INT('Mob (2)'!M648)</f>
        <v>691</v>
      </c>
      <c r="N648">
        <f>INT('Mob (2)'!N648)</f>
        <v>691</v>
      </c>
      <c r="O648">
        <f>INT('Mob (2)'!O648)</f>
        <v>691</v>
      </c>
      <c r="P648">
        <f>INT('Mob (2)'!P648)</f>
        <v>0</v>
      </c>
      <c r="Q648">
        <f>INT('Mob (2)'!R648)</f>
        <v>81</v>
      </c>
      <c r="R648">
        <f>INT('Mob (2)'!S648)</f>
        <v>0</v>
      </c>
      <c r="S648">
        <f>INT('Mob (2)'!T648)</f>
        <v>159</v>
      </c>
      <c r="T648">
        <f>INT('Mob (2)'!V648)</f>
        <v>0</v>
      </c>
      <c r="U648" s="94">
        <f>INT('Mob (2)'!AB648)</f>
        <v>0</v>
      </c>
      <c r="V648">
        <f>INT('Mob (2)'!W648)</f>
        <v>800121</v>
      </c>
      <c r="W648" s="94">
        <f>INT('Mob (2)'!X648)</f>
        <v>15</v>
      </c>
      <c r="X648" s="94">
        <f>INT('Mob (2)'!AD648)</f>
        <v>149</v>
      </c>
      <c r="Y648" s="94">
        <f>INT('Mob (2)'!AE648)</f>
        <v>1</v>
      </c>
      <c r="Z648" s="94">
        <f>INT('Mob (2)'!AF648)</f>
        <v>1</v>
      </c>
      <c r="AA648" s="94">
        <f>INT('Mob (2)'!AG648)</f>
        <v>62</v>
      </c>
    </row>
    <row r="649" spans="1:27" x14ac:dyDescent="0.3">
      <c r="A649">
        <f>INT('Mob (2)'!A649)</f>
        <v>23234</v>
      </c>
      <c r="B649">
        <f>INT('Mob (2)'!B649)</f>
        <v>700234</v>
      </c>
      <c r="C649">
        <f>INT('Mob (2)'!C649)</f>
        <v>3</v>
      </c>
      <c r="D649">
        <f>INT('Mob (2)'!D649)</f>
        <v>1</v>
      </c>
      <c r="E649">
        <f>INT('Mob (2)'!E649)</f>
        <v>1</v>
      </c>
      <c r="F649">
        <f>INT('Mob (2)'!F649)</f>
        <v>1</v>
      </c>
      <c r="G649">
        <f>INT('Mob (2)'!G649)</f>
        <v>0</v>
      </c>
      <c r="H649">
        <f>INT('Mob (2)'!H649)</f>
        <v>10</v>
      </c>
      <c r="I649">
        <f>INT('Mob (2)'!I649)</f>
        <v>41791</v>
      </c>
      <c r="J649">
        <f>INT('Mob (2)'!J649)</f>
        <v>18574</v>
      </c>
      <c r="K649">
        <f>INT('Mob (2)'!K649)</f>
        <v>41791</v>
      </c>
      <c r="L649">
        <f>INT('Mob (2)'!L649)</f>
        <v>2</v>
      </c>
      <c r="M649">
        <f>INT('Mob (2)'!M649)</f>
        <v>695</v>
      </c>
      <c r="N649">
        <f>INT('Mob (2)'!N649)</f>
        <v>695</v>
      </c>
      <c r="O649">
        <f>INT('Mob (2)'!O649)</f>
        <v>695</v>
      </c>
      <c r="P649">
        <f>INT('Mob (2)'!P649)</f>
        <v>0</v>
      </c>
      <c r="Q649">
        <f>INT('Mob (2)'!R649)</f>
        <v>81</v>
      </c>
      <c r="R649">
        <f>INT('Mob (2)'!S649)</f>
        <v>0</v>
      </c>
      <c r="S649">
        <f>INT('Mob (2)'!T649)</f>
        <v>161</v>
      </c>
      <c r="T649">
        <f>INT('Mob (2)'!V649)</f>
        <v>0</v>
      </c>
      <c r="U649" s="94">
        <f>INT('Mob (2)'!AB649)</f>
        <v>0</v>
      </c>
      <c r="V649">
        <f>INT('Mob (2)'!W649)</f>
        <v>800121</v>
      </c>
      <c r="W649" s="94">
        <f>INT('Mob (2)'!X649)</f>
        <v>15</v>
      </c>
      <c r="X649" s="94">
        <f>INT('Mob (2)'!AD649)</f>
        <v>114</v>
      </c>
      <c r="Y649" s="94">
        <f>INT('Mob (2)'!AE649)</f>
        <v>1</v>
      </c>
      <c r="Z649" s="94">
        <f>INT('Mob (2)'!AF649)</f>
        <v>1</v>
      </c>
      <c r="AA649" s="94">
        <f>INT('Mob (2)'!AG649)</f>
        <v>7</v>
      </c>
    </row>
    <row r="650" spans="1:27" x14ac:dyDescent="0.3">
      <c r="A650">
        <f>INT('Mob (2)'!A650)</f>
        <v>23239</v>
      </c>
      <c r="B650">
        <f>INT('Mob (2)'!B650)</f>
        <v>700239</v>
      </c>
      <c r="C650">
        <f>INT('Mob (2)'!C650)</f>
        <v>3</v>
      </c>
      <c r="D650">
        <f>INT('Mob (2)'!D650)</f>
        <v>1</v>
      </c>
      <c r="E650">
        <f>INT('Mob (2)'!E650)</f>
        <v>1</v>
      </c>
      <c r="F650">
        <f>INT('Mob (2)'!F650)</f>
        <v>1</v>
      </c>
      <c r="G650">
        <f>INT('Mob (2)'!G650)</f>
        <v>0</v>
      </c>
      <c r="H650">
        <f>INT('Mob (2)'!H650)</f>
        <v>40</v>
      </c>
      <c r="I650">
        <f>INT('Mob (2)'!I650)</f>
        <v>43303</v>
      </c>
      <c r="J650">
        <f>INT('Mob (2)'!J650)</f>
        <v>19246</v>
      </c>
      <c r="K650">
        <f>INT('Mob (2)'!K650)</f>
        <v>43303</v>
      </c>
      <c r="L650">
        <f>INT('Mob (2)'!L650)</f>
        <v>2</v>
      </c>
      <c r="M650">
        <f>INT('Mob (2)'!M650)</f>
        <v>705</v>
      </c>
      <c r="N650">
        <f>INT('Mob (2)'!N650)</f>
        <v>705</v>
      </c>
      <c r="O650">
        <f>INT('Mob (2)'!O650)</f>
        <v>705</v>
      </c>
      <c r="P650">
        <f>INT('Mob (2)'!P650)</f>
        <v>0</v>
      </c>
      <c r="Q650">
        <f>INT('Mob (2)'!R650)</f>
        <v>81</v>
      </c>
      <c r="R650">
        <f>INT('Mob (2)'!S650)</f>
        <v>0</v>
      </c>
      <c r="S650">
        <f>INT('Mob (2)'!T650)</f>
        <v>167</v>
      </c>
      <c r="T650">
        <f>INT('Mob (2)'!V650)</f>
        <v>0</v>
      </c>
      <c r="U650" s="94">
        <f>INT('Mob (2)'!AB650)</f>
        <v>0</v>
      </c>
      <c r="V650">
        <f>INT('Mob (2)'!W650)</f>
        <v>800031</v>
      </c>
      <c r="W650" s="94">
        <f>INT('Mob (2)'!X650)</f>
        <v>5</v>
      </c>
      <c r="X650" s="94">
        <f>INT('Mob (2)'!AD650)</f>
        <v>116</v>
      </c>
      <c r="Y650" s="94">
        <f>INT('Mob (2)'!AE650)</f>
        <v>1</v>
      </c>
      <c r="Z650" s="94">
        <f>INT('Mob (2)'!AF650)</f>
        <v>1</v>
      </c>
      <c r="AA650" s="94">
        <f>INT('Mob (2)'!AG650)</f>
        <v>58</v>
      </c>
    </row>
    <row r="651" spans="1:27" x14ac:dyDescent="0.3">
      <c r="A651">
        <f>INT('Mob (2)'!A651)</f>
        <v>23240</v>
      </c>
      <c r="B651">
        <f>INT('Mob (2)'!B651)</f>
        <v>700240</v>
      </c>
      <c r="C651">
        <f>INT('Mob (2)'!C651)</f>
        <v>3</v>
      </c>
      <c r="D651">
        <f>INT('Mob (2)'!D651)</f>
        <v>1</v>
      </c>
      <c r="E651">
        <f>INT('Mob (2)'!E651)</f>
        <v>1</v>
      </c>
      <c r="F651">
        <f>INT('Mob (2)'!F651)</f>
        <v>1</v>
      </c>
      <c r="G651">
        <f>INT('Mob (2)'!G651)</f>
        <v>0</v>
      </c>
      <c r="H651">
        <f>INT('Mob (2)'!H651)</f>
        <v>40</v>
      </c>
      <c r="I651">
        <f>INT('Mob (2)'!I651)</f>
        <v>43807</v>
      </c>
      <c r="J651">
        <f>INT('Mob (2)'!J651)</f>
        <v>19470</v>
      </c>
      <c r="K651">
        <f>INT('Mob (2)'!K651)</f>
        <v>43807</v>
      </c>
      <c r="L651">
        <f>INT('Mob (2)'!L651)</f>
        <v>2</v>
      </c>
      <c r="M651">
        <f>INT('Mob (2)'!M651)</f>
        <v>708</v>
      </c>
      <c r="N651">
        <f>INT('Mob (2)'!N651)</f>
        <v>708</v>
      </c>
      <c r="O651">
        <f>INT('Mob (2)'!O651)</f>
        <v>708</v>
      </c>
      <c r="P651">
        <f>INT('Mob (2)'!P651)</f>
        <v>0</v>
      </c>
      <c r="Q651">
        <f>INT('Mob (2)'!R651)</f>
        <v>81</v>
      </c>
      <c r="R651">
        <f>INT('Mob (2)'!S651)</f>
        <v>0</v>
      </c>
      <c r="S651">
        <f>INT('Mob (2)'!T651)</f>
        <v>169</v>
      </c>
      <c r="T651">
        <f>INT('Mob (2)'!V651)</f>
        <v>0</v>
      </c>
      <c r="U651" s="94">
        <f>INT('Mob (2)'!AB651)</f>
        <v>0</v>
      </c>
      <c r="V651">
        <f>INT('Mob (2)'!W651)</f>
        <v>800031</v>
      </c>
      <c r="W651" s="94">
        <f>INT('Mob (2)'!X651)</f>
        <v>5</v>
      </c>
      <c r="X651" s="94">
        <f>INT('Mob (2)'!AD651)</f>
        <v>150</v>
      </c>
      <c r="Y651" s="94">
        <f>INT('Mob (2)'!AE651)</f>
        <v>1</v>
      </c>
      <c r="Z651" s="94">
        <f>INT('Mob (2)'!AF651)</f>
        <v>1</v>
      </c>
      <c r="AA651" s="94">
        <f>INT('Mob (2)'!AG651)</f>
        <v>13</v>
      </c>
    </row>
    <row r="652" spans="1:27" x14ac:dyDescent="0.3">
      <c r="A652">
        <f>INT('Mob (2)'!A652)</f>
        <v>23301</v>
      </c>
      <c r="B652">
        <f>INT('Mob (2)'!B652)</f>
        <v>700301</v>
      </c>
      <c r="C652">
        <f>INT('Mob (2)'!C652)</f>
        <v>3</v>
      </c>
      <c r="D652">
        <f>INT('Mob (2)'!D652)</f>
        <v>1</v>
      </c>
      <c r="E652">
        <f>INT('Mob (2)'!E652)</f>
        <v>1</v>
      </c>
      <c r="F652">
        <f>INT('Mob (2)'!F652)</f>
        <v>1</v>
      </c>
      <c r="G652">
        <f>INT('Mob (2)'!G652)</f>
        <v>1</v>
      </c>
      <c r="H652">
        <f>INT('Mob (2)'!H652)</f>
        <v>0</v>
      </c>
      <c r="I652">
        <f>INT('Mob (2)'!I652)</f>
        <v>45825</v>
      </c>
      <c r="J652">
        <f>INT('Mob (2)'!J652)</f>
        <v>20367</v>
      </c>
      <c r="K652">
        <f>INT('Mob (2)'!K652)</f>
        <v>45825</v>
      </c>
      <c r="L652">
        <f>INT('Mob (2)'!L652)</f>
        <v>2</v>
      </c>
      <c r="M652">
        <f>INT('Mob (2)'!M652)</f>
        <v>721</v>
      </c>
      <c r="N652">
        <f>INT('Mob (2)'!N652)</f>
        <v>721</v>
      </c>
      <c r="O652">
        <f>INT('Mob (2)'!O652)</f>
        <v>721</v>
      </c>
      <c r="P652">
        <f>INT('Mob (2)'!P652)</f>
        <v>0</v>
      </c>
      <c r="Q652">
        <f>INT('Mob (2)'!R652)</f>
        <v>83</v>
      </c>
      <c r="R652">
        <f>INT('Mob (2)'!S652)</f>
        <v>0</v>
      </c>
      <c r="S652">
        <f>INT('Mob (2)'!T652)</f>
        <v>177</v>
      </c>
      <c r="T652">
        <f>INT('Mob (2)'!V652)</f>
        <v>0</v>
      </c>
      <c r="U652" s="94">
        <f>INT('Mob (2)'!AB652)</f>
        <v>0</v>
      </c>
      <c r="V652">
        <f>INT('Mob (2)'!W652)</f>
        <v>800183</v>
      </c>
      <c r="W652" s="94">
        <f>INT('Mob (2)'!X652)</f>
        <v>100</v>
      </c>
      <c r="X652" s="94">
        <f>INT('Mob (2)'!AD652)</f>
        <v>107</v>
      </c>
      <c r="Y652" s="94">
        <f>INT('Mob (2)'!AE652)</f>
        <v>7</v>
      </c>
      <c r="Z652" s="94">
        <f>INT('Mob (2)'!AF652)</f>
        <v>2</v>
      </c>
      <c r="AA652" s="94">
        <f>INT('Mob (2)'!AG652)</f>
        <v>53</v>
      </c>
    </row>
    <row r="653" spans="1:27" x14ac:dyDescent="0.3">
      <c r="A653">
        <f>INT('Mob (2)'!A653)</f>
        <v>23302</v>
      </c>
      <c r="B653">
        <f>INT('Mob (2)'!B653)</f>
        <v>700302</v>
      </c>
      <c r="C653">
        <f>INT('Mob (2)'!C653)</f>
        <v>3</v>
      </c>
      <c r="D653">
        <f>INT('Mob (2)'!D653)</f>
        <v>1</v>
      </c>
      <c r="E653">
        <f>INT('Mob (2)'!E653)</f>
        <v>1</v>
      </c>
      <c r="F653">
        <f>INT('Mob (2)'!F653)</f>
        <v>1</v>
      </c>
      <c r="G653">
        <f>INT('Mob (2)'!G653)</f>
        <v>0</v>
      </c>
      <c r="H653">
        <f>INT('Mob (2)'!H653)</f>
        <v>10</v>
      </c>
      <c r="I653">
        <f>INT('Mob (2)'!I653)</f>
        <v>46329</v>
      </c>
      <c r="J653">
        <f>INT('Mob (2)'!J653)</f>
        <v>20591</v>
      </c>
      <c r="K653">
        <f>INT('Mob (2)'!K653)</f>
        <v>46329</v>
      </c>
      <c r="L653">
        <f>INT('Mob (2)'!L653)</f>
        <v>2</v>
      </c>
      <c r="M653">
        <f>INT('Mob (2)'!M653)</f>
        <v>724</v>
      </c>
      <c r="N653">
        <f>INT('Mob (2)'!N653)</f>
        <v>724</v>
      </c>
      <c r="O653">
        <f>INT('Mob (2)'!O653)</f>
        <v>724</v>
      </c>
      <c r="P653">
        <f>INT('Mob (2)'!P653)</f>
        <v>0</v>
      </c>
      <c r="Q653">
        <f>INT('Mob (2)'!R653)</f>
        <v>83</v>
      </c>
      <c r="R653">
        <f>INT('Mob (2)'!S653)</f>
        <v>0</v>
      </c>
      <c r="S653">
        <f>INT('Mob (2)'!T653)</f>
        <v>179</v>
      </c>
      <c r="T653">
        <f>INT('Mob (2)'!V653)</f>
        <v>0</v>
      </c>
      <c r="U653" s="94">
        <f>INT('Mob (2)'!AB653)</f>
        <v>0</v>
      </c>
      <c r="V653">
        <f>INT('Mob (2)'!W653)</f>
        <v>800071</v>
      </c>
      <c r="W653" s="94">
        <f>INT('Mob (2)'!X653)</f>
        <v>15</v>
      </c>
      <c r="X653" s="94">
        <f>INT('Mob (2)'!AD653)</f>
        <v>137</v>
      </c>
      <c r="Y653" s="94">
        <f>INT('Mob (2)'!AE653)</f>
        <v>1</v>
      </c>
      <c r="Z653" s="94">
        <f>INT('Mob (2)'!AF653)</f>
        <v>1</v>
      </c>
      <c r="AA653" s="94">
        <f>INT('Mob (2)'!AG653)</f>
        <v>57</v>
      </c>
    </row>
    <row r="654" spans="1:27" x14ac:dyDescent="0.3">
      <c r="A654">
        <f>INT('Mob (2)'!A654)</f>
        <v>23303</v>
      </c>
      <c r="B654">
        <f>INT('Mob (2)'!B654)</f>
        <v>700303</v>
      </c>
      <c r="C654">
        <f>INT('Mob (2)'!C654)</f>
        <v>3</v>
      </c>
      <c r="D654">
        <f>INT('Mob (2)'!D654)</f>
        <v>1</v>
      </c>
      <c r="E654">
        <f>INT('Mob (2)'!E654)</f>
        <v>1</v>
      </c>
      <c r="F654">
        <f>INT('Mob (2)'!F654)</f>
        <v>1</v>
      </c>
      <c r="G654">
        <f>INT('Mob (2)'!G654)</f>
        <v>0</v>
      </c>
      <c r="H654">
        <f>INT('Mob (2)'!H654)</f>
        <v>10</v>
      </c>
      <c r="I654">
        <f>INT('Mob (2)'!I654)</f>
        <v>46833</v>
      </c>
      <c r="J654">
        <f>INT('Mob (2)'!J654)</f>
        <v>20815</v>
      </c>
      <c r="K654">
        <f>INT('Mob (2)'!K654)</f>
        <v>46833</v>
      </c>
      <c r="L654">
        <f>INT('Mob (2)'!L654)</f>
        <v>2</v>
      </c>
      <c r="M654">
        <f>INT('Mob (2)'!M654)</f>
        <v>728</v>
      </c>
      <c r="N654">
        <f>INT('Mob (2)'!N654)</f>
        <v>728</v>
      </c>
      <c r="O654">
        <f>INT('Mob (2)'!O654)</f>
        <v>728</v>
      </c>
      <c r="P654">
        <f>INT('Mob (2)'!P654)</f>
        <v>0</v>
      </c>
      <c r="Q654">
        <f>INT('Mob (2)'!R654)</f>
        <v>83</v>
      </c>
      <c r="R654">
        <f>INT('Mob (2)'!S654)</f>
        <v>0</v>
      </c>
      <c r="S654">
        <f>INT('Mob (2)'!T654)</f>
        <v>181</v>
      </c>
      <c r="T654">
        <f>INT('Mob (2)'!V654)</f>
        <v>0</v>
      </c>
      <c r="U654" s="94">
        <f>INT('Mob (2)'!AB654)</f>
        <v>0</v>
      </c>
      <c r="V654">
        <f>INT('Mob (2)'!W654)</f>
        <v>800071</v>
      </c>
      <c r="W654" s="94">
        <f>INT('Mob (2)'!X654)</f>
        <v>15</v>
      </c>
      <c r="X654" s="94">
        <f>INT('Mob (2)'!AD654)</f>
        <v>131</v>
      </c>
      <c r="Y654" s="94">
        <f>INT('Mob (2)'!AE654)</f>
        <v>1</v>
      </c>
      <c r="Z654" s="94">
        <f>INT('Mob (2)'!AF654)</f>
        <v>0</v>
      </c>
      <c r="AA654" s="94">
        <f>INT('Mob (2)'!AG654)</f>
        <v>66</v>
      </c>
    </row>
    <row r="655" spans="1:27" x14ac:dyDescent="0.3">
      <c r="A655">
        <f>INT('Mob (2)'!A655)</f>
        <v>23304</v>
      </c>
      <c r="B655">
        <f>INT('Mob (2)'!B655)</f>
        <v>700304</v>
      </c>
      <c r="C655">
        <f>INT('Mob (2)'!C655)</f>
        <v>1</v>
      </c>
      <c r="D655">
        <f>INT('Mob (2)'!D655)</f>
        <v>1</v>
      </c>
      <c r="E655">
        <f>INT('Mob (2)'!E655)</f>
        <v>1</v>
      </c>
      <c r="F655">
        <f>INT('Mob (2)'!F655)</f>
        <v>1</v>
      </c>
      <c r="G655">
        <f>INT('Mob (2)'!G655)</f>
        <v>0</v>
      </c>
      <c r="H655">
        <f>INT('Mob (2)'!H655)</f>
        <v>10</v>
      </c>
      <c r="I655">
        <f>INT('Mob (2)'!I655)</f>
        <v>47085</v>
      </c>
      <c r="J655">
        <f>INT('Mob (2)'!J655)</f>
        <v>20927</v>
      </c>
      <c r="K655">
        <f>INT('Mob (2)'!K655)</f>
        <v>47085</v>
      </c>
      <c r="L655">
        <f>INT('Mob (2)'!L655)</f>
        <v>2</v>
      </c>
      <c r="M655">
        <f>INT('Mob (2)'!M655)</f>
        <v>729</v>
      </c>
      <c r="N655">
        <f>INT('Mob (2)'!N655)</f>
        <v>729</v>
      </c>
      <c r="O655">
        <f>INT('Mob (2)'!O655)</f>
        <v>729</v>
      </c>
      <c r="P655">
        <f>INT('Mob (2)'!P655)</f>
        <v>0</v>
      </c>
      <c r="Q655">
        <f>INT('Mob (2)'!R655)</f>
        <v>83</v>
      </c>
      <c r="R655">
        <f>INT('Mob (2)'!S655)</f>
        <v>0</v>
      </c>
      <c r="S655">
        <f>INT('Mob (2)'!T655)</f>
        <v>182</v>
      </c>
      <c r="T655">
        <f>INT('Mob (2)'!V655)</f>
        <v>0</v>
      </c>
      <c r="U655" s="94">
        <f>INT('Mob (2)'!AB655)</f>
        <v>0</v>
      </c>
      <c r="V655">
        <f>INT('Mob (2)'!W655)</f>
        <v>800071</v>
      </c>
      <c r="W655" s="94">
        <f>INT('Mob (2)'!X655)</f>
        <v>15</v>
      </c>
      <c r="X655" s="94">
        <f>INT('Mob (2)'!AD655)</f>
        <v>135</v>
      </c>
      <c r="Y655" s="94">
        <f>INT('Mob (2)'!AE655)</f>
        <v>1</v>
      </c>
      <c r="Z655" s="94">
        <f>INT('Mob (2)'!AF655)</f>
        <v>1</v>
      </c>
      <c r="AA655" s="94">
        <f>INT('Mob (2)'!AG655)</f>
        <v>92</v>
      </c>
    </row>
    <row r="656" spans="1:27" x14ac:dyDescent="0.3">
      <c r="A656">
        <f>INT('Mob (2)'!A656)</f>
        <v>23306</v>
      </c>
      <c r="B656">
        <f>INT('Mob (2)'!B656)</f>
        <v>700306</v>
      </c>
      <c r="C656">
        <f>INT('Mob (2)'!C656)</f>
        <v>3</v>
      </c>
      <c r="D656">
        <f>INT('Mob (2)'!D656)</f>
        <v>1</v>
      </c>
      <c r="E656">
        <f>INT('Mob (2)'!E656)</f>
        <v>1</v>
      </c>
      <c r="F656">
        <f>INT('Mob (2)'!F656)</f>
        <v>1</v>
      </c>
      <c r="G656">
        <f>INT('Mob (2)'!G656)</f>
        <v>0</v>
      </c>
      <c r="H656">
        <f>INT('Mob (2)'!H656)</f>
        <v>10</v>
      </c>
      <c r="I656">
        <f>INT('Mob (2)'!I656)</f>
        <v>48093</v>
      </c>
      <c r="J656">
        <f>INT('Mob (2)'!J656)</f>
        <v>21375</v>
      </c>
      <c r="K656">
        <f>INT('Mob (2)'!K656)</f>
        <v>48093</v>
      </c>
      <c r="L656">
        <f>INT('Mob (2)'!L656)</f>
        <v>2</v>
      </c>
      <c r="M656">
        <f>INT('Mob (2)'!M656)</f>
        <v>736</v>
      </c>
      <c r="N656">
        <f>INT('Mob (2)'!N656)</f>
        <v>736</v>
      </c>
      <c r="O656">
        <f>INT('Mob (2)'!O656)</f>
        <v>736</v>
      </c>
      <c r="P656">
        <f>INT('Mob (2)'!P656)</f>
        <v>0</v>
      </c>
      <c r="Q656">
        <f>INT('Mob (2)'!R656)</f>
        <v>83</v>
      </c>
      <c r="R656">
        <f>INT('Mob (2)'!S656)</f>
        <v>0</v>
      </c>
      <c r="S656">
        <f>INT('Mob (2)'!T656)</f>
        <v>185</v>
      </c>
      <c r="T656">
        <f>INT('Mob (2)'!V656)</f>
        <v>0</v>
      </c>
      <c r="U656" s="94">
        <f>INT('Mob (2)'!AB656)</f>
        <v>0</v>
      </c>
      <c r="V656">
        <f>INT('Mob (2)'!W656)</f>
        <v>800071</v>
      </c>
      <c r="W656" s="94">
        <f>INT('Mob (2)'!X656)</f>
        <v>15</v>
      </c>
      <c r="X656" s="94">
        <f>INT('Mob (2)'!AD656)</f>
        <v>111</v>
      </c>
      <c r="Y656" s="94">
        <f>INT('Mob (2)'!AE656)</f>
        <v>1</v>
      </c>
      <c r="Z656" s="94">
        <f>INT('Mob (2)'!AF656)</f>
        <v>1</v>
      </c>
      <c r="AA656" s="94">
        <f>INT('Mob (2)'!AG656)</f>
        <v>41</v>
      </c>
    </row>
    <row r="657" spans="1:27" x14ac:dyDescent="0.3">
      <c r="A657">
        <f>INT('Mob (2)'!A657)</f>
        <v>23311</v>
      </c>
      <c r="B657">
        <f>INT('Mob (2)'!B657)</f>
        <v>700311</v>
      </c>
      <c r="C657">
        <f>INT('Mob (2)'!C657)</f>
        <v>3</v>
      </c>
      <c r="D657">
        <f>INT('Mob (2)'!D657)</f>
        <v>1</v>
      </c>
      <c r="E657">
        <f>INT('Mob (2)'!E657)</f>
        <v>1</v>
      </c>
      <c r="F657">
        <f>INT('Mob (2)'!F657)</f>
        <v>1</v>
      </c>
      <c r="G657">
        <f>INT('Mob (2)'!G657)</f>
        <v>0</v>
      </c>
      <c r="H657">
        <f>INT('Mob (2)'!H657)</f>
        <v>10</v>
      </c>
      <c r="I657">
        <f>INT('Mob (2)'!I657)</f>
        <v>49605</v>
      </c>
      <c r="J657">
        <f>INT('Mob (2)'!J657)</f>
        <v>22047</v>
      </c>
      <c r="K657">
        <f>INT('Mob (2)'!K657)</f>
        <v>49605</v>
      </c>
      <c r="L657">
        <f>INT('Mob (2)'!L657)</f>
        <v>2</v>
      </c>
      <c r="M657">
        <f>INT('Mob (2)'!M657)</f>
        <v>746</v>
      </c>
      <c r="N657">
        <f>INT('Mob (2)'!N657)</f>
        <v>746</v>
      </c>
      <c r="O657">
        <f>INT('Mob (2)'!O657)</f>
        <v>746</v>
      </c>
      <c r="P657">
        <f>INT('Mob (2)'!P657)</f>
        <v>0</v>
      </c>
      <c r="Q657">
        <f>INT('Mob (2)'!R657)</f>
        <v>83</v>
      </c>
      <c r="R657">
        <f>INT('Mob (2)'!S657)</f>
        <v>0</v>
      </c>
      <c r="S657">
        <f>INT('Mob (2)'!T657)</f>
        <v>191</v>
      </c>
      <c r="T657">
        <f>INT('Mob (2)'!V657)</f>
        <v>0</v>
      </c>
      <c r="U657" s="94">
        <f>INT('Mob (2)'!AB657)</f>
        <v>0</v>
      </c>
      <c r="V657">
        <f>INT('Mob (2)'!W657)</f>
        <v>800071</v>
      </c>
      <c r="W657" s="94">
        <f>INT('Mob (2)'!X657)</f>
        <v>15</v>
      </c>
      <c r="X657" s="94">
        <f>INT('Mob (2)'!AD657)</f>
        <v>125</v>
      </c>
      <c r="Y657" s="94">
        <f>INT('Mob (2)'!AE657)</f>
        <v>1</v>
      </c>
      <c r="Z657" s="94">
        <f>INT('Mob (2)'!AF657)</f>
        <v>1</v>
      </c>
      <c r="AA657" s="94">
        <f>INT('Mob (2)'!AG657)</f>
        <v>86</v>
      </c>
    </row>
    <row r="658" spans="1:27" x14ac:dyDescent="0.3">
      <c r="A658">
        <f>INT('Mob (2)'!A658)</f>
        <v>23314</v>
      </c>
      <c r="B658">
        <f>INT('Mob (2)'!B658)</f>
        <v>700314</v>
      </c>
      <c r="C658">
        <f>INT('Mob (2)'!C658)</f>
        <v>3</v>
      </c>
      <c r="D658">
        <f>INT('Mob (2)'!D658)</f>
        <v>1</v>
      </c>
      <c r="E658">
        <f>INT('Mob (2)'!E658)</f>
        <v>1</v>
      </c>
      <c r="F658">
        <f>INT('Mob (2)'!F658)</f>
        <v>1</v>
      </c>
      <c r="G658">
        <f>INT('Mob (2)'!G658)</f>
        <v>0</v>
      </c>
      <c r="H658">
        <f>INT('Mob (2)'!H658)</f>
        <v>5</v>
      </c>
      <c r="I658">
        <f>INT('Mob (2)'!I658)</f>
        <v>50613</v>
      </c>
      <c r="J658">
        <f>INT('Mob (2)'!J658)</f>
        <v>22495</v>
      </c>
      <c r="K658">
        <f>INT('Mob (2)'!K658)</f>
        <v>50613</v>
      </c>
      <c r="L658">
        <f>INT('Mob (2)'!L658)</f>
        <v>2</v>
      </c>
      <c r="M658">
        <f>INT('Mob (2)'!M658)</f>
        <v>753</v>
      </c>
      <c r="N658">
        <f>INT('Mob (2)'!N658)</f>
        <v>753</v>
      </c>
      <c r="O658">
        <f>INT('Mob (2)'!O658)</f>
        <v>753</v>
      </c>
      <c r="P658">
        <f>INT('Mob (2)'!P658)</f>
        <v>0</v>
      </c>
      <c r="Q658">
        <f>INT('Mob (2)'!R658)</f>
        <v>83</v>
      </c>
      <c r="R658">
        <f>INT('Mob (2)'!S658)</f>
        <v>0</v>
      </c>
      <c r="S658">
        <f>INT('Mob (2)'!T658)</f>
        <v>195</v>
      </c>
      <c r="T658">
        <f>INT('Mob (2)'!V658)</f>
        <v>0</v>
      </c>
      <c r="U658" s="94">
        <f>INT('Mob (2)'!AB658)</f>
        <v>0</v>
      </c>
      <c r="V658">
        <f>INT('Mob (2)'!W658)</f>
        <v>800001</v>
      </c>
      <c r="W658" s="94">
        <f>INT('Mob (2)'!X658)</f>
        <v>5</v>
      </c>
      <c r="X658" s="94">
        <f>INT('Mob (2)'!AD658)</f>
        <v>139</v>
      </c>
      <c r="Y658" s="94">
        <f>INT('Mob (2)'!AE658)</f>
        <v>1</v>
      </c>
      <c r="Z658" s="94">
        <f>INT('Mob (2)'!AF658)</f>
        <v>1</v>
      </c>
      <c r="AA658" s="94">
        <f>INT('Mob (2)'!AG658)</f>
        <v>64</v>
      </c>
    </row>
    <row r="659" spans="1:27" x14ac:dyDescent="0.3">
      <c r="A659">
        <f>INT('Mob (2)'!A659)</f>
        <v>23315</v>
      </c>
      <c r="B659">
        <f>INT('Mob (2)'!B659)</f>
        <v>700315</v>
      </c>
      <c r="C659">
        <f>INT('Mob (2)'!C659)</f>
        <v>3</v>
      </c>
      <c r="D659">
        <f>INT('Mob (2)'!D659)</f>
        <v>1</v>
      </c>
      <c r="E659">
        <f>INT('Mob (2)'!E659)</f>
        <v>1</v>
      </c>
      <c r="F659">
        <f>INT('Mob (2)'!F659)</f>
        <v>1</v>
      </c>
      <c r="G659">
        <f>INT('Mob (2)'!G659)</f>
        <v>0</v>
      </c>
      <c r="H659">
        <f>INT('Mob (2)'!H659)</f>
        <v>5</v>
      </c>
      <c r="I659">
        <f>INT('Mob (2)'!I659)</f>
        <v>51117</v>
      </c>
      <c r="J659">
        <f>INT('Mob (2)'!J659)</f>
        <v>22719</v>
      </c>
      <c r="K659">
        <f>INT('Mob (2)'!K659)</f>
        <v>51117</v>
      </c>
      <c r="L659">
        <f>INT('Mob (2)'!L659)</f>
        <v>2</v>
      </c>
      <c r="M659">
        <f>INT('Mob (2)'!M659)</f>
        <v>756</v>
      </c>
      <c r="N659">
        <f>INT('Mob (2)'!N659)</f>
        <v>756</v>
      </c>
      <c r="O659">
        <f>INT('Mob (2)'!O659)</f>
        <v>756</v>
      </c>
      <c r="P659">
        <f>INT('Mob (2)'!P659)</f>
        <v>0</v>
      </c>
      <c r="Q659">
        <f>INT('Mob (2)'!R659)</f>
        <v>83</v>
      </c>
      <c r="R659">
        <f>INT('Mob (2)'!S659)</f>
        <v>0</v>
      </c>
      <c r="S659">
        <f>INT('Mob (2)'!T659)</f>
        <v>197</v>
      </c>
      <c r="T659">
        <f>INT('Mob (2)'!V659)</f>
        <v>0</v>
      </c>
      <c r="U659" s="94">
        <f>INT('Mob (2)'!AB659)</f>
        <v>0</v>
      </c>
      <c r="V659">
        <f>INT('Mob (2)'!W659)</f>
        <v>800001</v>
      </c>
      <c r="W659" s="94">
        <f>INT('Mob (2)'!X659)</f>
        <v>5</v>
      </c>
      <c r="X659" s="94">
        <f>INT('Mob (2)'!AD659)</f>
        <v>133</v>
      </c>
      <c r="Y659" s="94">
        <f>INT('Mob (2)'!AE659)</f>
        <v>1</v>
      </c>
      <c r="Z659" s="94">
        <f>INT('Mob (2)'!AF659)</f>
        <v>1</v>
      </c>
      <c r="AA659" s="94">
        <f>INT('Mob (2)'!AG659)</f>
        <v>26</v>
      </c>
    </row>
    <row r="660" spans="1:27" x14ac:dyDescent="0.3">
      <c r="A660">
        <f>INT('Mob (2)'!A660)</f>
        <v>23318</v>
      </c>
      <c r="B660">
        <f>INT('Mob (2)'!B660)</f>
        <v>700318</v>
      </c>
      <c r="C660">
        <f>INT('Mob (2)'!C660)</f>
        <v>3</v>
      </c>
      <c r="D660">
        <f>INT('Mob (2)'!D660)</f>
        <v>1</v>
      </c>
      <c r="E660">
        <f>INT('Mob (2)'!E660)</f>
        <v>1</v>
      </c>
      <c r="F660">
        <f>INT('Mob (2)'!F660)</f>
        <v>1</v>
      </c>
      <c r="G660">
        <f>INT('Mob (2)'!G660)</f>
        <v>0</v>
      </c>
      <c r="H660">
        <f>INT('Mob (2)'!H660)</f>
        <v>40</v>
      </c>
      <c r="I660">
        <f>INT('Mob (2)'!I660)</f>
        <v>52125</v>
      </c>
      <c r="J660">
        <f>INT('Mob (2)'!J660)</f>
        <v>23167</v>
      </c>
      <c r="K660">
        <f>INT('Mob (2)'!K660)</f>
        <v>52125</v>
      </c>
      <c r="L660">
        <f>INT('Mob (2)'!L660)</f>
        <v>2</v>
      </c>
      <c r="M660">
        <f>INT('Mob (2)'!M660)</f>
        <v>763</v>
      </c>
      <c r="N660">
        <f>INT('Mob (2)'!N660)</f>
        <v>763</v>
      </c>
      <c r="O660">
        <f>INT('Mob (2)'!O660)</f>
        <v>763</v>
      </c>
      <c r="P660">
        <f>INT('Mob (2)'!P660)</f>
        <v>0</v>
      </c>
      <c r="Q660">
        <f>INT('Mob (2)'!R660)</f>
        <v>83</v>
      </c>
      <c r="R660">
        <f>INT('Mob (2)'!S660)</f>
        <v>0</v>
      </c>
      <c r="S660">
        <f>INT('Mob (2)'!T660)</f>
        <v>201</v>
      </c>
      <c r="T660">
        <f>INT('Mob (2)'!V660)</f>
        <v>0</v>
      </c>
      <c r="U660" s="94">
        <f>INT('Mob (2)'!AB660)</f>
        <v>0</v>
      </c>
      <c r="V660">
        <f>INT('Mob (2)'!W660)</f>
        <v>800031</v>
      </c>
      <c r="W660" s="94">
        <f>INT('Mob (2)'!X660)</f>
        <v>5</v>
      </c>
      <c r="X660" s="94">
        <f>INT('Mob (2)'!AD660)</f>
        <v>102</v>
      </c>
      <c r="Y660" s="94">
        <f>INT('Mob (2)'!AE660)</f>
        <v>1</v>
      </c>
      <c r="Z660" s="94">
        <f>INT('Mob (2)'!AF660)</f>
        <v>1</v>
      </c>
      <c r="AA660" s="94">
        <f>INT('Mob (2)'!AG660)</f>
        <v>14</v>
      </c>
    </row>
    <row r="661" spans="1:27" x14ac:dyDescent="0.3">
      <c r="A661">
        <f>INT('Mob (2)'!A661)</f>
        <v>23324</v>
      </c>
      <c r="B661">
        <f>INT('Mob (2)'!B661)</f>
        <v>700324</v>
      </c>
      <c r="C661">
        <f>INT('Mob (2)'!C661)</f>
        <v>3</v>
      </c>
      <c r="D661">
        <f>INT('Mob (2)'!D661)</f>
        <v>1</v>
      </c>
      <c r="E661">
        <f>INT('Mob (2)'!E661)</f>
        <v>1</v>
      </c>
      <c r="F661">
        <f>INT('Mob (2)'!F661)</f>
        <v>1</v>
      </c>
      <c r="G661">
        <f>INT('Mob (2)'!G661)</f>
        <v>1</v>
      </c>
      <c r="H661">
        <f>INT('Mob (2)'!H661)</f>
        <v>0</v>
      </c>
      <c r="I661">
        <f>INT('Mob (2)'!I661)</f>
        <v>54141</v>
      </c>
      <c r="J661">
        <f>INT('Mob (2)'!J661)</f>
        <v>24063</v>
      </c>
      <c r="K661">
        <f>INT('Mob (2)'!K661)</f>
        <v>54141</v>
      </c>
      <c r="L661">
        <f>INT('Mob (2)'!L661)</f>
        <v>2</v>
      </c>
      <c r="M661">
        <f>INT('Mob (2)'!M661)</f>
        <v>776</v>
      </c>
      <c r="N661">
        <f>INT('Mob (2)'!N661)</f>
        <v>776</v>
      </c>
      <c r="O661">
        <f>INT('Mob (2)'!O661)</f>
        <v>776</v>
      </c>
      <c r="P661">
        <f>INT('Mob (2)'!P661)</f>
        <v>0</v>
      </c>
      <c r="Q661">
        <f>INT('Mob (2)'!R661)</f>
        <v>83</v>
      </c>
      <c r="R661">
        <f>INT('Mob (2)'!S661)</f>
        <v>0</v>
      </c>
      <c r="S661">
        <f>INT('Mob (2)'!T661)</f>
        <v>209</v>
      </c>
      <c r="T661">
        <f>INT('Mob (2)'!V661)</f>
        <v>0</v>
      </c>
      <c r="U661" s="94">
        <f>INT('Mob (2)'!AB661)</f>
        <v>0</v>
      </c>
      <c r="V661">
        <f>INT('Mob (2)'!W661)</f>
        <v>800221</v>
      </c>
      <c r="W661" s="94">
        <f>INT('Mob (2)'!X661)</f>
        <v>50</v>
      </c>
      <c r="X661" s="94">
        <f>INT('Mob (2)'!AD661)</f>
        <v>148</v>
      </c>
      <c r="Y661" s="94">
        <f>INT('Mob (2)'!AE661)</f>
        <v>1</v>
      </c>
      <c r="Z661" s="94">
        <f>INT('Mob (2)'!AF661)</f>
        <v>2</v>
      </c>
      <c r="AA661" s="94">
        <f>INT('Mob (2)'!AG661)</f>
        <v>22</v>
      </c>
    </row>
    <row r="662" spans="1:27" x14ac:dyDescent="0.3">
      <c r="A662">
        <f>INT('Mob (2)'!A662)</f>
        <v>23326</v>
      </c>
      <c r="B662">
        <f>INT('Mob (2)'!B662)</f>
        <v>700326</v>
      </c>
      <c r="C662">
        <f>INT('Mob (2)'!C662)</f>
        <v>1</v>
      </c>
      <c r="D662">
        <f>INT('Mob (2)'!D662)</f>
        <v>1</v>
      </c>
      <c r="E662">
        <f>INT('Mob (2)'!E662)</f>
        <v>1</v>
      </c>
      <c r="F662">
        <f>INT('Mob (2)'!F662)</f>
        <v>1</v>
      </c>
      <c r="G662">
        <f>INT('Mob (2)'!G662)</f>
        <v>0</v>
      </c>
      <c r="H662">
        <f>INT('Mob (2)'!H662)</f>
        <v>25</v>
      </c>
      <c r="I662">
        <f>INT('Mob (2)'!I662)</f>
        <v>53637</v>
      </c>
      <c r="J662">
        <f>INT('Mob (2)'!J662)</f>
        <v>23839</v>
      </c>
      <c r="K662">
        <f>INT('Mob (2)'!K662)</f>
        <v>53637</v>
      </c>
      <c r="L662">
        <f>INT('Mob (2)'!L662)</f>
        <v>2</v>
      </c>
      <c r="M662">
        <f>INT('Mob (2)'!M662)</f>
        <v>772</v>
      </c>
      <c r="N662">
        <f>INT('Mob (2)'!N662)</f>
        <v>772</v>
      </c>
      <c r="O662">
        <f>INT('Mob (2)'!O662)</f>
        <v>772</v>
      </c>
      <c r="P662">
        <f>INT('Mob (2)'!P662)</f>
        <v>0</v>
      </c>
      <c r="Q662">
        <f>INT('Mob (2)'!R662)</f>
        <v>83</v>
      </c>
      <c r="R662">
        <f>INT('Mob (2)'!S662)</f>
        <v>0</v>
      </c>
      <c r="S662">
        <f>INT('Mob (2)'!T662)</f>
        <v>207</v>
      </c>
      <c r="T662">
        <f>INT('Mob (2)'!V662)</f>
        <v>0</v>
      </c>
      <c r="U662" s="94">
        <f>INT('Mob (2)'!AB662)</f>
        <v>0</v>
      </c>
      <c r="V662">
        <f>INT('Mob (2)'!W662)</f>
        <v>800141</v>
      </c>
      <c r="W662" s="94">
        <f>INT('Mob (2)'!X662)</f>
        <v>15</v>
      </c>
      <c r="X662" s="94">
        <f>INT('Mob (2)'!AD662)</f>
        <v>154</v>
      </c>
      <c r="Y662" s="94">
        <f>INT('Mob (2)'!AE662)</f>
        <v>1</v>
      </c>
      <c r="Z662" s="94">
        <f>INT('Mob (2)'!AF662)</f>
        <v>1</v>
      </c>
      <c r="AA662" s="94">
        <f>INT('Mob (2)'!AG662)</f>
        <v>47</v>
      </c>
    </row>
    <row r="663" spans="1:27" x14ac:dyDescent="0.3">
      <c r="A663">
        <f>INT('Mob (2)'!A663)</f>
        <v>23401</v>
      </c>
      <c r="B663">
        <f>INT('Mob (2)'!B663)</f>
        <v>700401</v>
      </c>
      <c r="C663">
        <f>INT('Mob (2)'!C663)</f>
        <v>3</v>
      </c>
      <c r="D663">
        <f>INT('Mob (2)'!D663)</f>
        <v>1</v>
      </c>
      <c r="E663">
        <f>INT('Mob (2)'!E663)</f>
        <v>1</v>
      </c>
      <c r="F663">
        <f>INT('Mob (2)'!F663)</f>
        <v>1</v>
      </c>
      <c r="G663">
        <f>INT('Mob (2)'!G663)</f>
        <v>1</v>
      </c>
      <c r="H663">
        <f>INT('Mob (2)'!H663)</f>
        <v>0</v>
      </c>
      <c r="I663">
        <f>INT('Mob (2)'!I663)</f>
        <v>55149</v>
      </c>
      <c r="J663">
        <f>INT('Mob (2)'!J663)</f>
        <v>24511</v>
      </c>
      <c r="K663">
        <f>INT('Mob (2)'!K663)</f>
        <v>55149</v>
      </c>
      <c r="L663">
        <f>INT('Mob (2)'!L663)</f>
        <v>2</v>
      </c>
      <c r="M663">
        <f>INT('Mob (2)'!M663)</f>
        <v>782</v>
      </c>
      <c r="N663">
        <f>INT('Mob (2)'!N663)</f>
        <v>782</v>
      </c>
      <c r="O663">
        <f>INT('Mob (2)'!O663)</f>
        <v>782</v>
      </c>
      <c r="P663">
        <f>INT('Mob (2)'!P663)</f>
        <v>0</v>
      </c>
      <c r="Q663">
        <f>INT('Mob (2)'!R663)</f>
        <v>85</v>
      </c>
      <c r="R663">
        <f>INT('Mob (2)'!S663)</f>
        <v>0</v>
      </c>
      <c r="S663">
        <f>INT('Mob (2)'!T663)</f>
        <v>213</v>
      </c>
      <c r="T663">
        <f>INT('Mob (2)'!V663)</f>
        <v>0</v>
      </c>
      <c r="U663" s="94">
        <f>INT('Mob (2)'!AB663)</f>
        <v>0</v>
      </c>
      <c r="V663">
        <f>INT('Mob (2)'!W663)</f>
        <v>800183</v>
      </c>
      <c r="W663" s="94">
        <f>INT('Mob (2)'!X663)</f>
        <v>100</v>
      </c>
      <c r="X663" s="94">
        <f>INT('Mob (2)'!AD663)</f>
        <v>156</v>
      </c>
      <c r="Y663" s="94">
        <f>INT('Mob (2)'!AE663)</f>
        <v>7</v>
      </c>
      <c r="Z663" s="94">
        <f>INT('Mob (2)'!AF663)</f>
        <v>1</v>
      </c>
      <c r="AA663" s="94">
        <f>INT('Mob (2)'!AG663)</f>
        <v>48</v>
      </c>
    </row>
    <row r="664" spans="1:27" x14ac:dyDescent="0.3">
      <c r="A664">
        <f>INT('Mob (2)'!A664)</f>
        <v>23402</v>
      </c>
      <c r="B664">
        <f>INT('Mob (2)'!B664)</f>
        <v>700402</v>
      </c>
      <c r="C664">
        <f>INT('Mob (2)'!C664)</f>
        <v>1</v>
      </c>
      <c r="D664">
        <f>INT('Mob (2)'!D664)</f>
        <v>1</v>
      </c>
      <c r="E664">
        <f>INT('Mob (2)'!E664)</f>
        <v>1</v>
      </c>
      <c r="F664">
        <f>INT('Mob (2)'!F664)</f>
        <v>1</v>
      </c>
      <c r="G664">
        <f>INT('Mob (2)'!G664)</f>
        <v>0</v>
      </c>
      <c r="H664">
        <f>INT('Mob (2)'!H664)</f>
        <v>5</v>
      </c>
      <c r="I664">
        <f>INT('Mob (2)'!I664)</f>
        <v>59940</v>
      </c>
      <c r="J664">
        <f>INT('Mob (2)'!J664)</f>
        <v>26640</v>
      </c>
      <c r="K664">
        <f>INT('Mob (2)'!K664)</f>
        <v>59940</v>
      </c>
      <c r="L664">
        <f>INT('Mob (2)'!L664)</f>
        <v>2</v>
      </c>
      <c r="M664">
        <f>INT('Mob (2)'!M664)</f>
        <v>814</v>
      </c>
      <c r="N664">
        <f>INT('Mob (2)'!N664)</f>
        <v>814</v>
      </c>
      <c r="O664">
        <f>INT('Mob (2)'!O664)</f>
        <v>814</v>
      </c>
      <c r="P664">
        <f>INT('Mob (2)'!P664)</f>
        <v>0</v>
      </c>
      <c r="Q664">
        <f>INT('Mob (2)'!R664)</f>
        <v>85</v>
      </c>
      <c r="R664">
        <f>INT('Mob (2)'!S664)</f>
        <v>0</v>
      </c>
      <c r="S664">
        <f>INT('Mob (2)'!T664)</f>
        <v>231</v>
      </c>
      <c r="T664">
        <f>INT('Mob (2)'!V664)</f>
        <v>0</v>
      </c>
      <c r="U664" s="94">
        <f>INT('Mob (2)'!AB664)</f>
        <v>0</v>
      </c>
      <c r="V664">
        <f>INT('Mob (2)'!W664)</f>
        <v>800001</v>
      </c>
      <c r="W664" s="94">
        <f>INT('Mob (2)'!X664)</f>
        <v>5</v>
      </c>
      <c r="X664" s="94">
        <f>INT('Mob (2)'!AD664)</f>
        <v>124</v>
      </c>
      <c r="Y664" s="94">
        <f>INT('Mob (2)'!AE664)</f>
        <v>1</v>
      </c>
      <c r="Z664" s="94">
        <f>INT('Mob (2)'!AF664)</f>
        <v>1</v>
      </c>
      <c r="AA664" s="94">
        <f>INT('Mob (2)'!AG664)</f>
        <v>69</v>
      </c>
    </row>
    <row r="665" spans="1:27" x14ac:dyDescent="0.3">
      <c r="A665">
        <f>INT('Mob (2)'!A665)</f>
        <v>23410</v>
      </c>
      <c r="B665">
        <f>INT('Mob (2)'!B665)</f>
        <v>700410</v>
      </c>
      <c r="C665">
        <f>INT('Mob (2)'!C665)</f>
        <v>3</v>
      </c>
      <c r="D665">
        <f>INT('Mob (2)'!D665)</f>
        <v>1</v>
      </c>
      <c r="E665">
        <f>INT('Mob (2)'!E665)</f>
        <v>1</v>
      </c>
      <c r="F665">
        <f>INT('Mob (2)'!F665)</f>
        <v>1</v>
      </c>
      <c r="G665">
        <f>INT('Mob (2)'!G665)</f>
        <v>0</v>
      </c>
      <c r="H665">
        <f>INT('Mob (2)'!H665)</f>
        <v>15</v>
      </c>
      <c r="I665">
        <f>INT('Mob (2)'!I665)</f>
        <v>57669</v>
      </c>
      <c r="J665">
        <f>INT('Mob (2)'!J665)</f>
        <v>25631</v>
      </c>
      <c r="K665">
        <f>INT('Mob (2)'!K665)</f>
        <v>57669</v>
      </c>
      <c r="L665">
        <f>INT('Mob (2)'!L665)</f>
        <v>2</v>
      </c>
      <c r="M665">
        <f>INT('Mob (2)'!M665)</f>
        <v>799</v>
      </c>
      <c r="N665">
        <f>INT('Mob (2)'!N665)</f>
        <v>799</v>
      </c>
      <c r="O665">
        <f>INT('Mob (2)'!O665)</f>
        <v>799</v>
      </c>
      <c r="P665">
        <f>INT('Mob (2)'!P665)</f>
        <v>0</v>
      </c>
      <c r="Q665">
        <f>INT('Mob (2)'!R665)</f>
        <v>85</v>
      </c>
      <c r="R665">
        <f>INT('Mob (2)'!S665)</f>
        <v>0</v>
      </c>
      <c r="S665">
        <f>INT('Mob (2)'!T665)</f>
        <v>223</v>
      </c>
      <c r="T665">
        <f>INT('Mob (2)'!V665)</f>
        <v>0</v>
      </c>
      <c r="U665" s="94">
        <f>INT('Mob (2)'!AB665)</f>
        <v>0</v>
      </c>
      <c r="V665">
        <f>INT('Mob (2)'!W665)</f>
        <v>800193</v>
      </c>
      <c r="W665" s="94">
        <f>INT('Mob (2)'!X665)</f>
        <v>50</v>
      </c>
      <c r="X665" s="94">
        <f>INT('Mob (2)'!AD665)</f>
        <v>140</v>
      </c>
      <c r="Y665" s="94">
        <f>INT('Mob (2)'!AE665)</f>
        <v>1</v>
      </c>
      <c r="Z665" s="94">
        <f>INT('Mob (2)'!AF665)</f>
        <v>0</v>
      </c>
      <c r="AA665" s="94">
        <f>INT('Mob (2)'!AG665)</f>
        <v>56</v>
      </c>
    </row>
    <row r="666" spans="1:27" x14ac:dyDescent="0.3">
      <c r="A666">
        <f>INT('Mob (2)'!A666)</f>
        <v>23411</v>
      </c>
      <c r="B666">
        <f>INT('Mob (2)'!B666)</f>
        <v>700411</v>
      </c>
      <c r="C666">
        <f>INT('Mob (2)'!C666)</f>
        <v>3</v>
      </c>
      <c r="D666">
        <f>INT('Mob (2)'!D666)</f>
        <v>1</v>
      </c>
      <c r="E666">
        <f>INT('Mob (2)'!E666)</f>
        <v>1</v>
      </c>
      <c r="F666">
        <f>INT('Mob (2)'!F666)</f>
        <v>1</v>
      </c>
      <c r="G666">
        <f>INT('Mob (2)'!G666)</f>
        <v>0</v>
      </c>
      <c r="H666">
        <f>INT('Mob (2)'!H666)</f>
        <v>15</v>
      </c>
      <c r="I666">
        <f>INT('Mob (2)'!I666)</f>
        <v>58176</v>
      </c>
      <c r="J666">
        <f>INT('Mob (2)'!J666)</f>
        <v>25856</v>
      </c>
      <c r="K666">
        <f>INT('Mob (2)'!K666)</f>
        <v>58176</v>
      </c>
      <c r="L666">
        <f>INT('Mob (2)'!L666)</f>
        <v>2</v>
      </c>
      <c r="M666">
        <f>INT('Mob (2)'!M666)</f>
        <v>802</v>
      </c>
      <c r="N666">
        <f>INT('Mob (2)'!N666)</f>
        <v>802</v>
      </c>
      <c r="O666">
        <f>INT('Mob (2)'!O666)</f>
        <v>802</v>
      </c>
      <c r="P666">
        <f>INT('Mob (2)'!P666)</f>
        <v>0</v>
      </c>
      <c r="Q666">
        <f>INT('Mob (2)'!R666)</f>
        <v>85</v>
      </c>
      <c r="R666">
        <f>INT('Mob (2)'!S666)</f>
        <v>0</v>
      </c>
      <c r="S666">
        <f>INT('Mob (2)'!T666)</f>
        <v>225</v>
      </c>
      <c r="T666">
        <f>INT('Mob (2)'!V666)</f>
        <v>0</v>
      </c>
      <c r="U666" s="94">
        <f>INT('Mob (2)'!AB666)</f>
        <v>0</v>
      </c>
      <c r="V666">
        <f>INT('Mob (2)'!W666)</f>
        <v>800193</v>
      </c>
      <c r="W666" s="94">
        <f>INT('Mob (2)'!X666)</f>
        <v>50</v>
      </c>
      <c r="X666" s="94">
        <f>INT('Mob (2)'!AD666)</f>
        <v>149</v>
      </c>
      <c r="Y666" s="94">
        <f>INT('Mob (2)'!AE666)</f>
        <v>1</v>
      </c>
      <c r="Z666" s="94">
        <f>INT('Mob (2)'!AF666)</f>
        <v>1</v>
      </c>
      <c r="AA666" s="94">
        <f>INT('Mob (2)'!AG666)</f>
        <v>82</v>
      </c>
    </row>
    <row r="667" spans="1:27" x14ac:dyDescent="0.3">
      <c r="A667">
        <f>INT('Mob (2)'!A667)</f>
        <v>23412</v>
      </c>
      <c r="B667">
        <f>INT('Mob (2)'!B667)</f>
        <v>700412</v>
      </c>
      <c r="C667">
        <f>INT('Mob (2)'!C667)</f>
        <v>3</v>
      </c>
      <c r="D667">
        <f>INT('Mob (2)'!D667)</f>
        <v>1</v>
      </c>
      <c r="E667">
        <f>INT('Mob (2)'!E667)</f>
        <v>1</v>
      </c>
      <c r="F667">
        <f>INT('Mob (2)'!F667)</f>
        <v>1</v>
      </c>
      <c r="G667">
        <f>INT('Mob (2)'!G667)</f>
        <v>1</v>
      </c>
      <c r="H667">
        <f>INT('Mob (2)'!H667)</f>
        <v>0</v>
      </c>
      <c r="I667">
        <f>INT('Mob (2)'!I667)</f>
        <v>58680</v>
      </c>
      <c r="J667">
        <f>INT('Mob (2)'!J667)</f>
        <v>26080</v>
      </c>
      <c r="K667">
        <f>INT('Mob (2)'!K667)</f>
        <v>58680</v>
      </c>
      <c r="L667">
        <f>INT('Mob (2)'!L667)</f>
        <v>2</v>
      </c>
      <c r="M667">
        <f>INT('Mob (2)'!M667)</f>
        <v>806</v>
      </c>
      <c r="N667">
        <f>INT('Mob (2)'!N667)</f>
        <v>806</v>
      </c>
      <c r="O667">
        <f>INT('Mob (2)'!O667)</f>
        <v>806</v>
      </c>
      <c r="P667">
        <f>INT('Mob (2)'!P667)</f>
        <v>0</v>
      </c>
      <c r="Q667">
        <f>INT('Mob (2)'!R667)</f>
        <v>85</v>
      </c>
      <c r="R667">
        <f>INT('Mob (2)'!S667)</f>
        <v>0</v>
      </c>
      <c r="S667">
        <f>INT('Mob (2)'!T667)</f>
        <v>227</v>
      </c>
      <c r="T667">
        <f>INT('Mob (2)'!V667)</f>
        <v>0</v>
      </c>
      <c r="U667" s="94">
        <f>INT('Mob (2)'!AB667)</f>
        <v>0</v>
      </c>
      <c r="V667">
        <f>INT('Mob (2)'!W667)</f>
        <v>800221</v>
      </c>
      <c r="W667" s="94">
        <f>INT('Mob (2)'!X667)</f>
        <v>50</v>
      </c>
      <c r="X667" s="94">
        <f>INT('Mob (2)'!AD667)</f>
        <v>160</v>
      </c>
      <c r="Y667" s="94">
        <f>INT('Mob (2)'!AE667)</f>
        <v>1</v>
      </c>
      <c r="Z667" s="94">
        <f>INT('Mob (2)'!AF667)</f>
        <v>1</v>
      </c>
      <c r="AA667" s="94">
        <f>INT('Mob (2)'!AG667)</f>
        <v>62</v>
      </c>
    </row>
    <row r="668" spans="1:27" x14ac:dyDescent="0.3">
      <c r="A668">
        <f>INT('Mob (2)'!A668)</f>
        <v>23413</v>
      </c>
      <c r="B668">
        <f>INT('Mob (2)'!B668)</f>
        <v>700413</v>
      </c>
      <c r="C668">
        <f>INT('Mob (2)'!C668)</f>
        <v>3</v>
      </c>
      <c r="D668">
        <f>INT('Mob (2)'!D668)</f>
        <v>1</v>
      </c>
      <c r="E668">
        <f>INT('Mob (2)'!E668)</f>
        <v>1</v>
      </c>
      <c r="F668">
        <f>INT('Mob (2)'!F668)</f>
        <v>1</v>
      </c>
      <c r="G668">
        <f>INT('Mob (2)'!G668)</f>
        <v>1</v>
      </c>
      <c r="H668">
        <f>INT('Mob (2)'!H668)</f>
        <v>0</v>
      </c>
      <c r="I668">
        <f>INT('Mob (2)'!I668)</f>
        <v>59184</v>
      </c>
      <c r="J668">
        <f>INT('Mob (2)'!J668)</f>
        <v>26304</v>
      </c>
      <c r="K668">
        <f>INT('Mob (2)'!K668)</f>
        <v>59184</v>
      </c>
      <c r="L668">
        <f>INT('Mob (2)'!L668)</f>
        <v>2</v>
      </c>
      <c r="M668">
        <f>INT('Mob (2)'!M668)</f>
        <v>809</v>
      </c>
      <c r="N668">
        <f>INT('Mob (2)'!N668)</f>
        <v>809</v>
      </c>
      <c r="O668">
        <f>INT('Mob (2)'!O668)</f>
        <v>809</v>
      </c>
      <c r="P668">
        <f>INT('Mob (2)'!P668)</f>
        <v>0</v>
      </c>
      <c r="Q668">
        <f>INT('Mob (2)'!R668)</f>
        <v>85</v>
      </c>
      <c r="R668">
        <f>INT('Mob (2)'!S668)</f>
        <v>0</v>
      </c>
      <c r="S668">
        <f>INT('Mob (2)'!T668)</f>
        <v>229</v>
      </c>
      <c r="T668">
        <f>INT('Mob (2)'!V668)</f>
        <v>0</v>
      </c>
      <c r="U668" s="94">
        <f>INT('Mob (2)'!AB668)</f>
        <v>0</v>
      </c>
      <c r="V668">
        <f>INT('Mob (2)'!W668)</f>
        <v>800221</v>
      </c>
      <c r="W668" s="94">
        <f>INT('Mob (2)'!X668)</f>
        <v>50</v>
      </c>
      <c r="X668" s="94">
        <f>INT('Mob (2)'!AD668)</f>
        <v>140</v>
      </c>
      <c r="Y668" s="94">
        <f>INT('Mob (2)'!AE668)</f>
        <v>1</v>
      </c>
      <c r="Z668" s="94">
        <f>INT('Mob (2)'!AF668)</f>
        <v>1</v>
      </c>
      <c r="AA668" s="94">
        <f>INT('Mob (2)'!AG668)</f>
        <v>1</v>
      </c>
    </row>
    <row r="669" spans="1:27" x14ac:dyDescent="0.3">
      <c r="A669">
        <f>INT('Mob (2)'!A669)</f>
        <v>23414</v>
      </c>
      <c r="B669">
        <f>INT('Mob (2)'!B669)</f>
        <v>700414</v>
      </c>
      <c r="C669">
        <f>INT('Mob (2)'!C669)</f>
        <v>3</v>
      </c>
      <c r="D669">
        <f>INT('Mob (2)'!D669)</f>
        <v>1</v>
      </c>
      <c r="E669">
        <f>INT('Mob (2)'!E669)</f>
        <v>1</v>
      </c>
      <c r="F669">
        <f>INT('Mob (2)'!F669)</f>
        <v>1</v>
      </c>
      <c r="G669">
        <f>INT('Mob (2)'!G669)</f>
        <v>0</v>
      </c>
      <c r="H669">
        <f>INT('Mob (2)'!H669)</f>
        <v>25</v>
      </c>
      <c r="I669">
        <f>INT('Mob (2)'!I669)</f>
        <v>59688</v>
      </c>
      <c r="J669">
        <f>INT('Mob (2)'!J669)</f>
        <v>26528</v>
      </c>
      <c r="K669">
        <f>INT('Mob (2)'!K669)</f>
        <v>59688</v>
      </c>
      <c r="L669">
        <f>INT('Mob (2)'!L669)</f>
        <v>2</v>
      </c>
      <c r="M669">
        <f>INT('Mob (2)'!M669)</f>
        <v>812</v>
      </c>
      <c r="N669">
        <f>INT('Mob (2)'!N669)</f>
        <v>812</v>
      </c>
      <c r="O669">
        <f>INT('Mob (2)'!O669)</f>
        <v>812</v>
      </c>
      <c r="P669">
        <f>INT('Mob (2)'!P669)</f>
        <v>0</v>
      </c>
      <c r="Q669">
        <f>INT('Mob (2)'!R669)</f>
        <v>85</v>
      </c>
      <c r="R669">
        <f>INT('Mob (2)'!S669)</f>
        <v>0</v>
      </c>
      <c r="S669">
        <f>INT('Mob (2)'!T669)</f>
        <v>230</v>
      </c>
      <c r="T669">
        <f>INT('Mob (2)'!V669)</f>
        <v>0</v>
      </c>
      <c r="U669" s="94">
        <f>INT('Mob (2)'!AB669)</f>
        <v>0</v>
      </c>
      <c r="V669">
        <f>INT('Mob (2)'!W669)</f>
        <v>800142</v>
      </c>
      <c r="W669" s="94">
        <f>INT('Mob (2)'!X669)</f>
        <v>15</v>
      </c>
      <c r="X669" s="94">
        <f>INT('Mob (2)'!AD669)</f>
        <v>103</v>
      </c>
      <c r="Y669" s="94">
        <f>INT('Mob (2)'!AE669)</f>
        <v>1</v>
      </c>
      <c r="Z669" s="94">
        <f>INT('Mob (2)'!AF669)</f>
        <v>1</v>
      </c>
      <c r="AA669" s="94">
        <f>INT('Mob (2)'!AG669)</f>
        <v>64</v>
      </c>
    </row>
    <row r="670" spans="1:27" x14ac:dyDescent="0.3">
      <c r="A670">
        <f>INT('Mob (2)'!A670)</f>
        <v>28001</v>
      </c>
      <c r="B670">
        <f>INT('Mob (2)'!B670)</f>
        <v>709001</v>
      </c>
      <c r="C670">
        <f>INT('Mob (2)'!C670)</f>
        <v>3</v>
      </c>
      <c r="D670">
        <f>INT('Mob (2)'!D670)</f>
        <v>3</v>
      </c>
      <c r="E670">
        <f>INT('Mob (2)'!E670)</f>
        <v>1</v>
      </c>
      <c r="F670">
        <f>INT('Mob (2)'!F670)</f>
        <v>1</v>
      </c>
      <c r="G670">
        <f>INT('Mob (2)'!G670)</f>
        <v>0</v>
      </c>
      <c r="H670">
        <f>INT('Mob (2)'!H670)</f>
        <v>35</v>
      </c>
      <c r="I670">
        <f>INT('Mob (2)'!I670)</f>
        <v>62167</v>
      </c>
      <c r="J670">
        <f>INT('Mob (2)'!J670)</f>
        <v>36840</v>
      </c>
      <c r="K670">
        <f>INT('Mob (2)'!K670)</f>
        <v>62167</v>
      </c>
      <c r="L670">
        <f>INT('Mob (2)'!L670)</f>
        <v>1</v>
      </c>
      <c r="M670">
        <f>INT('Mob (2)'!M670)</f>
        <v>1141</v>
      </c>
      <c r="N670">
        <f>INT('Mob (2)'!N670)</f>
        <v>1062</v>
      </c>
      <c r="O670">
        <f>INT('Mob (2)'!O670)</f>
        <v>1141</v>
      </c>
      <c r="P670">
        <f>INT('Mob (2)'!P670)</f>
        <v>1</v>
      </c>
      <c r="Q670">
        <f>INT('Mob (2)'!R670)</f>
        <v>90</v>
      </c>
      <c r="R670">
        <f>INT('Mob (2)'!S670)</f>
        <v>0</v>
      </c>
      <c r="S670">
        <f>INT('Mob (2)'!T670)</f>
        <v>68</v>
      </c>
      <c r="T670">
        <f>INT('Mob (2)'!V670)</f>
        <v>0</v>
      </c>
      <c r="U670" s="94">
        <f>INT('Mob (2)'!AB670)</f>
        <v>0</v>
      </c>
      <c r="V670">
        <f>INT('Mob (2)'!W670)</f>
        <v>800061</v>
      </c>
      <c r="W670" s="94">
        <f>INT('Mob (2)'!X670)</f>
        <v>45</v>
      </c>
      <c r="X670" s="94">
        <f>INT('Mob (2)'!AD670)</f>
        <v>341</v>
      </c>
      <c r="Y670" s="94">
        <f>INT('Mob (2)'!AE670)</f>
        <v>1</v>
      </c>
      <c r="Z670" s="94">
        <f>INT('Mob (2)'!AF670)</f>
        <v>0</v>
      </c>
      <c r="AA670" s="94">
        <f>INT('Mob (2)'!AG670)</f>
        <v>10</v>
      </c>
    </row>
    <row r="671" spans="1:27" x14ac:dyDescent="0.3">
      <c r="A671">
        <f>INT('Mob (2)'!A671)</f>
        <v>28002</v>
      </c>
      <c r="B671">
        <f>INT('Mob (2)'!B671)</f>
        <v>709002</v>
      </c>
      <c r="C671">
        <f>INT('Mob (2)'!C671)</f>
        <v>3</v>
      </c>
      <c r="D671">
        <f>INT('Mob (2)'!D671)</f>
        <v>3</v>
      </c>
      <c r="E671">
        <f>INT('Mob (2)'!E671)</f>
        <v>1</v>
      </c>
      <c r="F671">
        <f>INT('Mob (2)'!F671)</f>
        <v>1</v>
      </c>
      <c r="G671">
        <f>INT('Mob (2)'!G671)</f>
        <v>1</v>
      </c>
      <c r="H671">
        <f>INT('Mob (2)'!H671)</f>
        <v>15</v>
      </c>
      <c r="I671">
        <f>INT('Mob (2)'!I671)</f>
        <v>69580</v>
      </c>
      <c r="J671">
        <f>INT('Mob (2)'!J671)</f>
        <v>41232</v>
      </c>
      <c r="K671">
        <f>INT('Mob (2)'!K671)</f>
        <v>69580</v>
      </c>
      <c r="L671">
        <f>INT('Mob (2)'!L671)</f>
        <v>1</v>
      </c>
      <c r="M671">
        <f>INT('Mob (2)'!M671)</f>
        <v>1165</v>
      </c>
      <c r="N671">
        <f>INT('Mob (2)'!N671)</f>
        <v>1084</v>
      </c>
      <c r="O671">
        <f>INT('Mob (2)'!O671)</f>
        <v>1165</v>
      </c>
      <c r="P671">
        <f>INT('Mob (2)'!P671)</f>
        <v>1</v>
      </c>
      <c r="Q671">
        <f>INT('Mob (2)'!R671)</f>
        <v>90</v>
      </c>
      <c r="R671">
        <f>INT('Mob (2)'!S671)</f>
        <v>0</v>
      </c>
      <c r="S671">
        <f>INT('Mob (2)'!T671)</f>
        <v>82</v>
      </c>
      <c r="T671">
        <f>INT('Mob (2)'!V671)</f>
        <v>0</v>
      </c>
      <c r="U671" s="94">
        <f>INT('Mob (2)'!AB671)</f>
        <v>0</v>
      </c>
      <c r="V671">
        <f>INT('Mob (2)'!W671)</f>
        <v>800021</v>
      </c>
      <c r="W671" s="94">
        <f>INT('Mob (2)'!X671)</f>
        <v>30</v>
      </c>
      <c r="X671" s="94">
        <f>INT('Mob (2)'!AD671)</f>
        <v>311</v>
      </c>
      <c r="Y671" s="94">
        <f>INT('Mob (2)'!AE671)</f>
        <v>1</v>
      </c>
      <c r="Z671" s="94">
        <f>INT('Mob (2)'!AF671)</f>
        <v>0</v>
      </c>
      <c r="AA671" s="94">
        <f>INT('Mob (2)'!AG671)</f>
        <v>10</v>
      </c>
    </row>
    <row r="672" spans="1:27" x14ac:dyDescent="0.3">
      <c r="A672">
        <f>INT('Mob (2)'!A672)</f>
        <v>28003</v>
      </c>
      <c r="B672">
        <f>INT('Mob (2)'!B672)</f>
        <v>709003</v>
      </c>
      <c r="C672">
        <f>INT('Mob (2)'!C672)</f>
        <v>3</v>
      </c>
      <c r="D672">
        <f>INT('Mob (2)'!D672)</f>
        <v>3</v>
      </c>
      <c r="E672">
        <f>INT('Mob (2)'!E672)</f>
        <v>1</v>
      </c>
      <c r="F672">
        <f>INT('Mob (2)'!F672)</f>
        <v>1</v>
      </c>
      <c r="G672">
        <f>INT('Mob (2)'!G672)</f>
        <v>0</v>
      </c>
      <c r="H672">
        <f>INT('Mob (2)'!H672)</f>
        <v>5</v>
      </c>
      <c r="I672">
        <f>INT('Mob (2)'!I672)</f>
        <v>76993</v>
      </c>
      <c r="J672">
        <f>INT('Mob (2)'!J672)</f>
        <v>45625</v>
      </c>
      <c r="K672">
        <f>INT('Mob (2)'!K672)</f>
        <v>76993</v>
      </c>
      <c r="L672">
        <f>INT('Mob (2)'!L672)</f>
        <v>1</v>
      </c>
      <c r="M672">
        <f>INT('Mob (2)'!M672)</f>
        <v>1190</v>
      </c>
      <c r="N672">
        <f>INT('Mob (2)'!N672)</f>
        <v>1107</v>
      </c>
      <c r="O672">
        <f>INT('Mob (2)'!O672)</f>
        <v>1190</v>
      </c>
      <c r="P672">
        <f>INT('Mob (2)'!P672)</f>
        <v>1</v>
      </c>
      <c r="Q672">
        <f>INT('Mob (2)'!R672)</f>
        <v>90</v>
      </c>
      <c r="R672">
        <f>INT('Mob (2)'!S672)</f>
        <v>0</v>
      </c>
      <c r="S672">
        <f>INT('Mob (2)'!T672)</f>
        <v>97</v>
      </c>
      <c r="T672">
        <f>INT('Mob (2)'!V672)</f>
        <v>0</v>
      </c>
      <c r="U672" s="94">
        <f>INT('Mob (2)'!AB672)</f>
        <v>0</v>
      </c>
      <c r="V672">
        <f>INT('Mob (2)'!W672)</f>
        <v>800051</v>
      </c>
      <c r="W672" s="94">
        <f>INT('Mob (2)'!X672)</f>
        <v>45</v>
      </c>
      <c r="X672" s="94">
        <f>INT('Mob (2)'!AD672)</f>
        <v>322</v>
      </c>
      <c r="Y672" s="94">
        <f>INT('Mob (2)'!AE672)</f>
        <v>1</v>
      </c>
      <c r="Z672" s="94">
        <f>INT('Mob (2)'!AF672)</f>
        <v>0</v>
      </c>
      <c r="AA672" s="94">
        <f>INT('Mob (2)'!AG672)</f>
        <v>10</v>
      </c>
    </row>
    <row r="673" spans="1:27" x14ac:dyDescent="0.3">
      <c r="A673">
        <f>INT('Mob (2)'!A673)</f>
        <v>28004</v>
      </c>
      <c r="B673">
        <f>INT('Mob (2)'!B673)</f>
        <v>709004</v>
      </c>
      <c r="C673">
        <f>INT('Mob (2)'!C673)</f>
        <v>3</v>
      </c>
      <c r="D673">
        <f>INT('Mob (2)'!D673)</f>
        <v>3</v>
      </c>
      <c r="E673">
        <f>INT('Mob (2)'!E673)</f>
        <v>1</v>
      </c>
      <c r="F673">
        <f>INT('Mob (2)'!F673)</f>
        <v>1</v>
      </c>
      <c r="G673">
        <f>INT('Mob (2)'!G673)</f>
        <v>1</v>
      </c>
      <c r="H673">
        <f>INT('Mob (2)'!H673)</f>
        <v>15</v>
      </c>
      <c r="I673">
        <f>INT('Mob (2)'!I673)</f>
        <v>84406</v>
      </c>
      <c r="J673">
        <f>INT('Mob (2)'!J673)</f>
        <v>50018</v>
      </c>
      <c r="K673">
        <f>INT('Mob (2)'!K673)</f>
        <v>84406</v>
      </c>
      <c r="L673">
        <f>INT('Mob (2)'!L673)</f>
        <v>1</v>
      </c>
      <c r="M673">
        <f>INT('Mob (2)'!M673)</f>
        <v>1214</v>
      </c>
      <c r="N673">
        <f>INT('Mob (2)'!N673)</f>
        <v>1129</v>
      </c>
      <c r="O673">
        <f>INT('Mob (2)'!O673)</f>
        <v>1214</v>
      </c>
      <c r="P673">
        <f>INT('Mob (2)'!P673)</f>
        <v>1</v>
      </c>
      <c r="Q673">
        <f>INT('Mob (2)'!R673)</f>
        <v>90</v>
      </c>
      <c r="R673">
        <f>INT('Mob (2)'!S673)</f>
        <v>0</v>
      </c>
      <c r="S673">
        <f>INT('Mob (2)'!T673)</f>
        <v>111</v>
      </c>
      <c r="T673">
        <f>INT('Mob (2)'!V673)</f>
        <v>0</v>
      </c>
      <c r="U673" s="94">
        <f>INT('Mob (2)'!AB673)</f>
        <v>0</v>
      </c>
      <c r="V673">
        <f>INT('Mob (2)'!W673)</f>
        <v>800021</v>
      </c>
      <c r="W673" s="94">
        <f>INT('Mob (2)'!X673)</f>
        <v>30</v>
      </c>
      <c r="X673" s="94">
        <f>INT('Mob (2)'!AD673)</f>
        <v>296</v>
      </c>
      <c r="Y673" s="94">
        <f>INT('Mob (2)'!AE673)</f>
        <v>1</v>
      </c>
      <c r="Z673" s="94">
        <f>INT('Mob (2)'!AF673)</f>
        <v>0</v>
      </c>
      <c r="AA673" s="94">
        <f>INT('Mob (2)'!AG673)</f>
        <v>10</v>
      </c>
    </row>
    <row r="674" spans="1:27" x14ac:dyDescent="0.3">
      <c r="A674">
        <f>INT('Mob (2)'!A674)</f>
        <v>28005</v>
      </c>
      <c r="B674">
        <f>INT('Mob (2)'!B674)</f>
        <v>709005</v>
      </c>
      <c r="C674">
        <f>INT('Mob (2)'!C674)</f>
        <v>3</v>
      </c>
      <c r="D674">
        <f>INT('Mob (2)'!D674)</f>
        <v>3</v>
      </c>
      <c r="E674">
        <f>INT('Mob (2)'!E674)</f>
        <v>1</v>
      </c>
      <c r="F674">
        <f>INT('Mob (2)'!F674)</f>
        <v>1</v>
      </c>
      <c r="G674">
        <f>INT('Mob (2)'!G674)</f>
        <v>0</v>
      </c>
      <c r="H674">
        <f>INT('Mob (2)'!H674)</f>
        <v>35</v>
      </c>
      <c r="I674">
        <f>INT('Mob (2)'!I674)</f>
        <v>91819</v>
      </c>
      <c r="J674">
        <f>INT('Mob (2)'!J674)</f>
        <v>54411</v>
      </c>
      <c r="K674">
        <f>INT('Mob (2)'!K674)</f>
        <v>91819</v>
      </c>
      <c r="L674">
        <f>INT('Mob (2)'!L674)</f>
        <v>1</v>
      </c>
      <c r="M674">
        <f>INT('Mob (2)'!M674)</f>
        <v>1238</v>
      </c>
      <c r="N674">
        <f>INT('Mob (2)'!N674)</f>
        <v>1152</v>
      </c>
      <c r="O674">
        <f>INT('Mob (2)'!O674)</f>
        <v>1238</v>
      </c>
      <c r="P674">
        <f>INT('Mob (2)'!P674)</f>
        <v>1</v>
      </c>
      <c r="Q674">
        <f>INT('Mob (2)'!R674)</f>
        <v>90</v>
      </c>
      <c r="R674">
        <f>INT('Mob (2)'!S674)</f>
        <v>0</v>
      </c>
      <c r="S674">
        <f>INT('Mob (2)'!T674)</f>
        <v>125</v>
      </c>
      <c r="T674">
        <f>INT('Mob (2)'!V674)</f>
        <v>0</v>
      </c>
      <c r="U674" s="94">
        <f>INT('Mob (2)'!AB674)</f>
        <v>0</v>
      </c>
      <c r="V674">
        <f>INT('Mob (2)'!W674)</f>
        <v>800061</v>
      </c>
      <c r="W674" s="94">
        <f>INT('Mob (2)'!X674)</f>
        <v>45</v>
      </c>
      <c r="X674" s="94">
        <f>INT('Mob (2)'!AD674)</f>
        <v>303</v>
      </c>
      <c r="Y674" s="94">
        <f>INT('Mob (2)'!AE674)</f>
        <v>1</v>
      </c>
      <c r="Z674" s="94">
        <f>INT('Mob (2)'!AF674)</f>
        <v>0</v>
      </c>
      <c r="AA674" s="94">
        <f>INT('Mob (2)'!AG674)</f>
        <v>10</v>
      </c>
    </row>
    <row r="675" spans="1:27" x14ac:dyDescent="0.3">
      <c r="A675">
        <f>INT('Mob (2)'!A675)</f>
        <v>28006</v>
      </c>
      <c r="B675">
        <f>INT('Mob (2)'!B675)</f>
        <v>709006</v>
      </c>
      <c r="C675">
        <f>INT('Mob (2)'!C675)</f>
        <v>3</v>
      </c>
      <c r="D675">
        <f>INT('Mob (2)'!D675)</f>
        <v>3</v>
      </c>
      <c r="E675">
        <f>INT('Mob (2)'!E675)</f>
        <v>1</v>
      </c>
      <c r="F675">
        <f>INT('Mob (2)'!F675)</f>
        <v>1</v>
      </c>
      <c r="G675">
        <f>INT('Mob (2)'!G675)</f>
        <v>0</v>
      </c>
      <c r="H675">
        <f>INT('Mob (2)'!H675)</f>
        <v>5</v>
      </c>
      <c r="I675">
        <f>INT('Mob (2)'!I675)</f>
        <v>99232</v>
      </c>
      <c r="J675">
        <f>INT('Mob (2)'!J675)</f>
        <v>58804</v>
      </c>
      <c r="K675">
        <f>INT('Mob (2)'!K675)</f>
        <v>99232</v>
      </c>
      <c r="L675">
        <f>INT('Mob (2)'!L675)</f>
        <v>1</v>
      </c>
      <c r="M675">
        <f>INT('Mob (2)'!M675)</f>
        <v>1262</v>
      </c>
      <c r="N675">
        <f>INT('Mob (2)'!N675)</f>
        <v>1174</v>
      </c>
      <c r="O675">
        <f>INT('Mob (2)'!O675)</f>
        <v>1262</v>
      </c>
      <c r="P675">
        <f>INT('Mob (2)'!P675)</f>
        <v>1</v>
      </c>
      <c r="Q675">
        <f>INT('Mob (2)'!R675)</f>
        <v>90</v>
      </c>
      <c r="R675">
        <f>INT('Mob (2)'!S675)</f>
        <v>0</v>
      </c>
      <c r="S675">
        <f>INT('Mob (2)'!T675)</f>
        <v>140</v>
      </c>
      <c r="T675">
        <f>INT('Mob (2)'!V675)</f>
        <v>0</v>
      </c>
      <c r="U675" s="94">
        <f>INT('Mob (2)'!AB675)</f>
        <v>0</v>
      </c>
      <c r="V675">
        <f>INT('Mob (2)'!W675)</f>
        <v>800051</v>
      </c>
      <c r="W675" s="94">
        <f>INT('Mob (2)'!X675)</f>
        <v>45</v>
      </c>
      <c r="X675" s="94">
        <f>INT('Mob (2)'!AD675)</f>
        <v>316</v>
      </c>
      <c r="Y675" s="94">
        <f>INT('Mob (2)'!AE675)</f>
        <v>1</v>
      </c>
      <c r="Z675" s="94">
        <f>INT('Mob (2)'!AF675)</f>
        <v>0</v>
      </c>
      <c r="AA675" s="94">
        <f>INT('Mob (2)'!AG675)</f>
        <v>10</v>
      </c>
    </row>
    <row r="676" spans="1:27" x14ac:dyDescent="0.3">
      <c r="A676">
        <f>INT('Mob (2)'!A676)</f>
        <v>28007</v>
      </c>
      <c r="B676">
        <f>INT('Mob (2)'!B676)</f>
        <v>709007</v>
      </c>
      <c r="C676">
        <f>INT('Mob (2)'!C676)</f>
        <v>3</v>
      </c>
      <c r="D676">
        <f>INT('Mob (2)'!D676)</f>
        <v>3</v>
      </c>
      <c r="E676">
        <f>INT('Mob (2)'!E676)</f>
        <v>1</v>
      </c>
      <c r="F676">
        <f>INT('Mob (2)'!F676)</f>
        <v>1</v>
      </c>
      <c r="G676">
        <f>INT('Mob (2)'!G676)</f>
        <v>1</v>
      </c>
      <c r="H676">
        <f>INT('Mob (2)'!H676)</f>
        <v>15</v>
      </c>
      <c r="I676">
        <f>INT('Mob (2)'!I676)</f>
        <v>106645</v>
      </c>
      <c r="J676">
        <f>INT('Mob (2)'!J676)</f>
        <v>63197</v>
      </c>
      <c r="K676">
        <f>INT('Mob (2)'!K676)</f>
        <v>106645</v>
      </c>
      <c r="L676">
        <f>INT('Mob (2)'!L676)</f>
        <v>1</v>
      </c>
      <c r="M676">
        <f>INT('Mob (2)'!M676)</f>
        <v>1286</v>
      </c>
      <c r="N676">
        <f>INT('Mob (2)'!N676)</f>
        <v>1197</v>
      </c>
      <c r="O676">
        <f>INT('Mob (2)'!O676)</f>
        <v>1286</v>
      </c>
      <c r="P676">
        <f>INT('Mob (2)'!P676)</f>
        <v>1</v>
      </c>
      <c r="Q676">
        <f>INT('Mob (2)'!R676)</f>
        <v>90</v>
      </c>
      <c r="R676">
        <f>INT('Mob (2)'!S676)</f>
        <v>0</v>
      </c>
      <c r="S676">
        <f>INT('Mob (2)'!T676)</f>
        <v>154</v>
      </c>
      <c r="T676">
        <f>INT('Mob (2)'!V676)</f>
        <v>0</v>
      </c>
      <c r="U676" s="94">
        <f>INT('Mob (2)'!AB676)</f>
        <v>0</v>
      </c>
      <c r="V676">
        <f>INT('Mob (2)'!W676)</f>
        <v>800021</v>
      </c>
      <c r="W676" s="94">
        <f>INT('Mob (2)'!X676)</f>
        <v>30</v>
      </c>
      <c r="X676" s="94">
        <f>INT('Mob (2)'!AD676)</f>
        <v>355</v>
      </c>
      <c r="Y676" s="94">
        <f>INT('Mob (2)'!AE676)</f>
        <v>1</v>
      </c>
      <c r="Z676" s="94">
        <f>INT('Mob (2)'!AF676)</f>
        <v>0</v>
      </c>
      <c r="AA676" s="94">
        <f>INT('Mob (2)'!AG676)</f>
        <v>10</v>
      </c>
    </row>
    <row r="677" spans="1:27" x14ac:dyDescent="0.3">
      <c r="A677">
        <f>INT('Mob (2)'!A677)</f>
        <v>28008</v>
      </c>
      <c r="B677">
        <f>INT('Mob (2)'!B677)</f>
        <v>709008</v>
      </c>
      <c r="C677">
        <f>INT('Mob (2)'!C677)</f>
        <v>3</v>
      </c>
      <c r="D677">
        <f>INT('Mob (2)'!D677)</f>
        <v>3</v>
      </c>
      <c r="E677">
        <f>INT('Mob (2)'!E677)</f>
        <v>1</v>
      </c>
      <c r="F677">
        <f>INT('Mob (2)'!F677)</f>
        <v>1</v>
      </c>
      <c r="G677">
        <f>INT('Mob (2)'!G677)</f>
        <v>1</v>
      </c>
      <c r="H677">
        <f>INT('Mob (2)'!H677)</f>
        <v>15</v>
      </c>
      <c r="I677">
        <f>INT('Mob (2)'!I677)</f>
        <v>114058</v>
      </c>
      <c r="J677">
        <f>INT('Mob (2)'!J677)</f>
        <v>67589</v>
      </c>
      <c r="K677">
        <f>INT('Mob (2)'!K677)</f>
        <v>114058</v>
      </c>
      <c r="L677">
        <f>INT('Mob (2)'!L677)</f>
        <v>1</v>
      </c>
      <c r="M677">
        <f>INT('Mob (2)'!M677)</f>
        <v>1311</v>
      </c>
      <c r="N677">
        <f>INT('Mob (2)'!N677)</f>
        <v>1219</v>
      </c>
      <c r="O677">
        <f>INT('Mob (2)'!O677)</f>
        <v>1311</v>
      </c>
      <c r="P677">
        <f>INT('Mob (2)'!P677)</f>
        <v>1</v>
      </c>
      <c r="Q677">
        <f>INT('Mob (2)'!R677)</f>
        <v>90</v>
      </c>
      <c r="R677">
        <f>INT('Mob (2)'!S677)</f>
        <v>0</v>
      </c>
      <c r="S677">
        <f>INT('Mob (2)'!T677)</f>
        <v>169</v>
      </c>
      <c r="T677">
        <f>INT('Mob (2)'!V677)</f>
        <v>0</v>
      </c>
      <c r="U677" s="94">
        <f>INT('Mob (2)'!AB677)</f>
        <v>0</v>
      </c>
      <c r="V677">
        <f>INT('Mob (2)'!W677)</f>
        <v>800021</v>
      </c>
      <c r="W677" s="94">
        <f>INT('Mob (2)'!X677)</f>
        <v>30</v>
      </c>
      <c r="X677" s="94">
        <f>INT('Mob (2)'!AD677)</f>
        <v>360</v>
      </c>
      <c r="Y677" s="94">
        <f>INT('Mob (2)'!AE677)</f>
        <v>1</v>
      </c>
      <c r="Z677" s="94">
        <f>INT('Mob (2)'!AF677)</f>
        <v>0</v>
      </c>
      <c r="AA677" s="94">
        <f>INT('Mob (2)'!AG677)</f>
        <v>10</v>
      </c>
    </row>
    <row r="678" spans="1:27" x14ac:dyDescent="0.3">
      <c r="A678">
        <f>INT('Mob (2)'!A678)</f>
        <v>28009</v>
      </c>
      <c r="B678">
        <f>INT('Mob (2)'!B678)</f>
        <v>709009</v>
      </c>
      <c r="C678">
        <f>INT('Mob (2)'!C678)</f>
        <v>3</v>
      </c>
      <c r="D678">
        <f>INT('Mob (2)'!D678)</f>
        <v>3</v>
      </c>
      <c r="E678">
        <f>INT('Mob (2)'!E678)</f>
        <v>1</v>
      </c>
      <c r="F678">
        <f>INT('Mob (2)'!F678)</f>
        <v>1</v>
      </c>
      <c r="G678">
        <f>INT('Mob (2)'!G678)</f>
        <v>0</v>
      </c>
      <c r="H678">
        <f>INT('Mob (2)'!H678)</f>
        <v>35</v>
      </c>
      <c r="I678">
        <f>INT('Mob (2)'!I678)</f>
        <v>121470</v>
      </c>
      <c r="J678">
        <f>INT('Mob (2)'!J678)</f>
        <v>71982</v>
      </c>
      <c r="K678">
        <f>INT('Mob (2)'!K678)</f>
        <v>121470</v>
      </c>
      <c r="L678">
        <f>INT('Mob (2)'!L678)</f>
        <v>1</v>
      </c>
      <c r="M678">
        <f>INT('Mob (2)'!M678)</f>
        <v>1335</v>
      </c>
      <c r="N678">
        <f>INT('Mob (2)'!N678)</f>
        <v>1242</v>
      </c>
      <c r="O678">
        <f>INT('Mob (2)'!O678)</f>
        <v>1335</v>
      </c>
      <c r="P678">
        <f>INT('Mob (2)'!P678)</f>
        <v>1</v>
      </c>
      <c r="Q678">
        <f>INT('Mob (2)'!R678)</f>
        <v>90</v>
      </c>
      <c r="R678">
        <f>INT('Mob (2)'!S678)</f>
        <v>0</v>
      </c>
      <c r="S678">
        <f>INT('Mob (2)'!T678)</f>
        <v>183</v>
      </c>
      <c r="T678">
        <f>INT('Mob (2)'!V678)</f>
        <v>0</v>
      </c>
      <c r="U678" s="94">
        <f>INT('Mob (2)'!AB678)</f>
        <v>0</v>
      </c>
      <c r="V678">
        <f>INT('Mob (2)'!W678)</f>
        <v>800061</v>
      </c>
      <c r="W678" s="94">
        <f>INT('Mob (2)'!X678)</f>
        <v>45</v>
      </c>
      <c r="X678" s="94">
        <f>INT('Mob (2)'!AD678)</f>
        <v>291</v>
      </c>
      <c r="Y678" s="94">
        <f>INT('Mob (2)'!AE678)</f>
        <v>1</v>
      </c>
      <c r="Z678" s="94">
        <f>INT('Mob (2)'!AF678)</f>
        <v>0</v>
      </c>
      <c r="AA678" s="94">
        <f>INT('Mob (2)'!AG678)</f>
        <v>10</v>
      </c>
    </row>
    <row r="679" spans="1:27" x14ac:dyDescent="0.3">
      <c r="A679">
        <f>INT('Mob (2)'!A679)</f>
        <v>28010</v>
      </c>
      <c r="B679">
        <f>INT('Mob (2)'!B679)</f>
        <v>709010</v>
      </c>
      <c r="C679">
        <f>INT('Mob (2)'!C679)</f>
        <v>3</v>
      </c>
      <c r="D679">
        <f>INT('Mob (2)'!D679)</f>
        <v>3</v>
      </c>
      <c r="E679">
        <f>INT('Mob (2)'!E679)</f>
        <v>1</v>
      </c>
      <c r="F679">
        <f>INT('Mob (2)'!F679)</f>
        <v>1</v>
      </c>
      <c r="G679">
        <f>INT('Mob (2)'!G679)</f>
        <v>1</v>
      </c>
      <c r="H679">
        <f>INT('Mob (2)'!H679)</f>
        <v>15</v>
      </c>
      <c r="I679">
        <f>INT('Mob (2)'!I679)</f>
        <v>128883</v>
      </c>
      <c r="J679">
        <f>INT('Mob (2)'!J679)</f>
        <v>76375</v>
      </c>
      <c r="K679">
        <f>INT('Mob (2)'!K679)</f>
        <v>128883</v>
      </c>
      <c r="L679">
        <f>INT('Mob (2)'!L679)</f>
        <v>1</v>
      </c>
      <c r="M679">
        <f>INT('Mob (2)'!M679)</f>
        <v>1359</v>
      </c>
      <c r="N679">
        <f>INT('Mob (2)'!N679)</f>
        <v>1264</v>
      </c>
      <c r="O679">
        <f>INT('Mob (2)'!O679)</f>
        <v>1359</v>
      </c>
      <c r="P679">
        <f>INT('Mob (2)'!P679)</f>
        <v>1</v>
      </c>
      <c r="Q679">
        <f>INT('Mob (2)'!R679)</f>
        <v>90</v>
      </c>
      <c r="R679">
        <f>INT('Mob (2)'!S679)</f>
        <v>0</v>
      </c>
      <c r="S679">
        <f>INT('Mob (2)'!T679)</f>
        <v>198</v>
      </c>
      <c r="T679">
        <f>INT('Mob (2)'!V679)</f>
        <v>0</v>
      </c>
      <c r="U679" s="94">
        <f>INT('Mob (2)'!AB679)</f>
        <v>0</v>
      </c>
      <c r="V679">
        <f>INT('Mob (2)'!W679)</f>
        <v>800021</v>
      </c>
      <c r="W679" s="94">
        <f>INT('Mob (2)'!X679)</f>
        <v>30</v>
      </c>
      <c r="X679" s="94">
        <f>INT('Mob (2)'!AD679)</f>
        <v>342</v>
      </c>
      <c r="Y679" s="94">
        <f>INT('Mob (2)'!AE679)</f>
        <v>1</v>
      </c>
      <c r="Z679" s="94">
        <f>INT('Mob (2)'!AF679)</f>
        <v>0</v>
      </c>
      <c r="AA679" s="94">
        <f>INT('Mob (2)'!AG679)</f>
        <v>10</v>
      </c>
    </row>
    <row r="680" spans="1:27" x14ac:dyDescent="0.3">
      <c r="A680">
        <f>INT('Mob (2)'!A680)</f>
        <v>28011</v>
      </c>
      <c r="B680">
        <f>INT('Mob (2)'!B680)</f>
        <v>709011</v>
      </c>
      <c r="C680">
        <f>INT('Mob (2)'!C680)</f>
        <v>3</v>
      </c>
      <c r="D680">
        <f>INT('Mob (2)'!D680)</f>
        <v>3</v>
      </c>
      <c r="E680">
        <f>INT('Mob (2)'!E680)</f>
        <v>1</v>
      </c>
      <c r="F680">
        <f>INT('Mob (2)'!F680)</f>
        <v>1</v>
      </c>
      <c r="G680">
        <f>INT('Mob (2)'!G680)</f>
        <v>1</v>
      </c>
      <c r="H680">
        <f>INT('Mob (2)'!H680)</f>
        <v>15</v>
      </c>
      <c r="I680">
        <f>INT('Mob (2)'!I680)</f>
        <v>136296</v>
      </c>
      <c r="J680">
        <f>INT('Mob (2)'!J680)</f>
        <v>80768</v>
      </c>
      <c r="K680">
        <f>INT('Mob (2)'!K680)</f>
        <v>136296</v>
      </c>
      <c r="L680">
        <f>INT('Mob (2)'!L680)</f>
        <v>1</v>
      </c>
      <c r="M680">
        <f>INT('Mob (2)'!M680)</f>
        <v>1383</v>
      </c>
      <c r="N680">
        <f>INT('Mob (2)'!N680)</f>
        <v>1287</v>
      </c>
      <c r="O680">
        <f>INT('Mob (2)'!O680)</f>
        <v>1383</v>
      </c>
      <c r="P680">
        <f>INT('Mob (2)'!P680)</f>
        <v>1</v>
      </c>
      <c r="Q680">
        <f>INT('Mob (2)'!R680)</f>
        <v>90</v>
      </c>
      <c r="R680">
        <f>INT('Mob (2)'!S680)</f>
        <v>0</v>
      </c>
      <c r="S680">
        <f>INT('Mob (2)'!T680)</f>
        <v>212</v>
      </c>
      <c r="T680">
        <f>INT('Mob (2)'!V680)</f>
        <v>0</v>
      </c>
      <c r="U680" s="94">
        <f>INT('Mob (2)'!AB680)</f>
        <v>0</v>
      </c>
      <c r="V680">
        <f>INT('Mob (2)'!W680)</f>
        <v>800021</v>
      </c>
      <c r="W680" s="94">
        <f>INT('Mob (2)'!X680)</f>
        <v>30</v>
      </c>
      <c r="X680" s="94">
        <f>INT('Mob (2)'!AD680)</f>
        <v>264</v>
      </c>
      <c r="Y680" s="94">
        <f>INT('Mob (2)'!AE680)</f>
        <v>1</v>
      </c>
      <c r="Z680" s="94">
        <f>INT('Mob (2)'!AF680)</f>
        <v>0</v>
      </c>
      <c r="AA680" s="94">
        <f>INT('Mob (2)'!AG680)</f>
        <v>10</v>
      </c>
    </row>
    <row r="681" spans="1:27" x14ac:dyDescent="0.3">
      <c r="A681">
        <f>INT('Mob (2)'!A681)</f>
        <v>28012</v>
      </c>
      <c r="B681">
        <f>INT('Mob (2)'!B681)</f>
        <v>709012</v>
      </c>
      <c r="C681">
        <f>INT('Mob (2)'!C681)</f>
        <v>3</v>
      </c>
      <c r="D681">
        <f>INT('Mob (2)'!D681)</f>
        <v>3</v>
      </c>
      <c r="E681">
        <f>INT('Mob (2)'!E681)</f>
        <v>1</v>
      </c>
      <c r="F681">
        <f>INT('Mob (2)'!F681)</f>
        <v>1</v>
      </c>
      <c r="G681">
        <f>INT('Mob (2)'!G681)</f>
        <v>1</v>
      </c>
      <c r="H681">
        <f>INT('Mob (2)'!H681)</f>
        <v>25</v>
      </c>
      <c r="I681">
        <f>INT('Mob (2)'!I681)</f>
        <v>143709</v>
      </c>
      <c r="J681">
        <f>INT('Mob (2)'!J681)</f>
        <v>85161</v>
      </c>
      <c r="K681">
        <f>INT('Mob (2)'!K681)</f>
        <v>143709</v>
      </c>
      <c r="L681">
        <f>INT('Mob (2)'!L681)</f>
        <v>1</v>
      </c>
      <c r="M681">
        <f>INT('Mob (2)'!M681)</f>
        <v>1408</v>
      </c>
      <c r="N681">
        <f>INT('Mob (2)'!N681)</f>
        <v>1309</v>
      </c>
      <c r="O681">
        <f>INT('Mob (2)'!O681)</f>
        <v>1408</v>
      </c>
      <c r="P681">
        <f>INT('Mob (2)'!P681)</f>
        <v>1</v>
      </c>
      <c r="Q681">
        <f>INT('Mob (2)'!R681)</f>
        <v>90</v>
      </c>
      <c r="R681">
        <f>INT('Mob (2)'!S681)</f>
        <v>0</v>
      </c>
      <c r="S681">
        <f>INT('Mob (2)'!T681)</f>
        <v>226</v>
      </c>
      <c r="T681">
        <f>INT('Mob (2)'!V681)</f>
        <v>0</v>
      </c>
      <c r="U681" s="94">
        <f>INT('Mob (2)'!AB681)</f>
        <v>0</v>
      </c>
      <c r="V681">
        <f>INT('Mob (2)'!W681)</f>
        <v>800151</v>
      </c>
      <c r="W681" s="94">
        <f>INT('Mob (2)'!X681)</f>
        <v>45</v>
      </c>
      <c r="X681" s="94">
        <f>INT('Mob (2)'!AD681)</f>
        <v>277</v>
      </c>
      <c r="Y681" s="94">
        <f>INT('Mob (2)'!AE681)</f>
        <v>1</v>
      </c>
      <c r="Z681" s="94">
        <f>INT('Mob (2)'!AF681)</f>
        <v>0</v>
      </c>
      <c r="AA681" s="94">
        <f>INT('Mob (2)'!AG681)</f>
        <v>10</v>
      </c>
    </row>
    <row r="682" spans="1:27" x14ac:dyDescent="0.3">
      <c r="A682">
        <f>INT('Mob (2)'!A682)</f>
        <v>28013</v>
      </c>
      <c r="B682">
        <f>INT('Mob (2)'!B682)</f>
        <v>709013</v>
      </c>
      <c r="C682">
        <f>INT('Mob (2)'!C682)</f>
        <v>3</v>
      </c>
      <c r="D682">
        <f>INT('Mob (2)'!D682)</f>
        <v>3</v>
      </c>
      <c r="E682">
        <f>INT('Mob (2)'!E682)</f>
        <v>1</v>
      </c>
      <c r="F682">
        <f>INT('Mob (2)'!F682)</f>
        <v>1</v>
      </c>
      <c r="G682">
        <f>INT('Mob (2)'!G682)</f>
        <v>0</v>
      </c>
      <c r="H682">
        <f>INT('Mob (2)'!H682)</f>
        <v>10</v>
      </c>
      <c r="I682">
        <f>INT('Mob (2)'!I682)</f>
        <v>151122</v>
      </c>
      <c r="J682">
        <f>INT('Mob (2)'!J682)</f>
        <v>89554</v>
      </c>
      <c r="K682">
        <f>INT('Mob (2)'!K682)</f>
        <v>151122</v>
      </c>
      <c r="L682">
        <f>INT('Mob (2)'!L682)</f>
        <v>1</v>
      </c>
      <c r="M682">
        <f>INT('Mob (2)'!M682)</f>
        <v>1432</v>
      </c>
      <c r="N682">
        <f>INT('Mob (2)'!N682)</f>
        <v>1332</v>
      </c>
      <c r="O682">
        <f>INT('Mob (2)'!O682)</f>
        <v>1432</v>
      </c>
      <c r="P682">
        <f>INT('Mob (2)'!P682)</f>
        <v>1</v>
      </c>
      <c r="Q682">
        <f>INT('Mob (2)'!R682)</f>
        <v>90</v>
      </c>
      <c r="R682">
        <f>INT('Mob (2)'!S682)</f>
        <v>0</v>
      </c>
      <c r="S682">
        <f>INT('Mob (2)'!T682)</f>
        <v>241</v>
      </c>
      <c r="T682">
        <f>INT('Mob (2)'!V682)</f>
        <v>0</v>
      </c>
      <c r="U682" s="94">
        <f>INT('Mob (2)'!AB682)</f>
        <v>0</v>
      </c>
      <c r="V682">
        <f>INT('Mob (2)'!W682)</f>
        <v>800131</v>
      </c>
      <c r="W682" s="94">
        <f>INT('Mob (2)'!X682)</f>
        <v>90</v>
      </c>
      <c r="X682" s="94">
        <f>INT('Mob (2)'!AD682)</f>
        <v>380</v>
      </c>
      <c r="Y682" s="94">
        <f>INT('Mob (2)'!AE682)</f>
        <v>1</v>
      </c>
      <c r="Z682" s="94">
        <f>INT('Mob (2)'!AF682)</f>
        <v>0</v>
      </c>
      <c r="AA682" s="94">
        <f>INT('Mob (2)'!AG682)</f>
        <v>10</v>
      </c>
    </row>
    <row r="683" spans="1:27" x14ac:dyDescent="0.3">
      <c r="A683">
        <f>INT('Mob (2)'!A683)</f>
        <v>28014</v>
      </c>
      <c r="B683">
        <f>INT('Mob (2)'!B683)</f>
        <v>709014</v>
      </c>
      <c r="C683">
        <f>INT('Mob (2)'!C683)</f>
        <v>3</v>
      </c>
      <c r="D683">
        <f>INT('Mob (2)'!D683)</f>
        <v>3</v>
      </c>
      <c r="E683">
        <f>INT('Mob (2)'!E683)</f>
        <v>1</v>
      </c>
      <c r="F683">
        <f>INT('Mob (2)'!F683)</f>
        <v>1</v>
      </c>
      <c r="G683">
        <f>INT('Mob (2)'!G683)</f>
        <v>0</v>
      </c>
      <c r="H683">
        <f>INT('Mob (2)'!H683)</f>
        <v>10</v>
      </c>
      <c r="I683">
        <f>INT('Mob (2)'!I683)</f>
        <v>158535</v>
      </c>
      <c r="J683">
        <f>INT('Mob (2)'!J683)</f>
        <v>93947</v>
      </c>
      <c r="K683">
        <f>INT('Mob (2)'!K683)</f>
        <v>158535</v>
      </c>
      <c r="L683">
        <f>INT('Mob (2)'!L683)</f>
        <v>1</v>
      </c>
      <c r="M683">
        <f>INT('Mob (2)'!M683)</f>
        <v>1456</v>
      </c>
      <c r="N683">
        <f>INT('Mob (2)'!N683)</f>
        <v>1354</v>
      </c>
      <c r="O683">
        <f>INT('Mob (2)'!O683)</f>
        <v>1456</v>
      </c>
      <c r="P683">
        <f>INT('Mob (2)'!P683)</f>
        <v>1</v>
      </c>
      <c r="Q683">
        <f>INT('Mob (2)'!R683)</f>
        <v>90</v>
      </c>
      <c r="R683">
        <f>INT('Mob (2)'!S683)</f>
        <v>0</v>
      </c>
      <c r="S683">
        <f>INT('Mob (2)'!T683)</f>
        <v>255</v>
      </c>
      <c r="T683">
        <f>INT('Mob (2)'!V683)</f>
        <v>0</v>
      </c>
      <c r="U683" s="94">
        <f>INT('Mob (2)'!AB683)</f>
        <v>0</v>
      </c>
      <c r="V683">
        <f>INT('Mob (2)'!W683)</f>
        <v>800131</v>
      </c>
      <c r="W683" s="94">
        <f>INT('Mob (2)'!X683)</f>
        <v>90</v>
      </c>
      <c r="X683" s="94">
        <f>INT('Mob (2)'!AD683)</f>
        <v>286</v>
      </c>
      <c r="Y683" s="94">
        <f>INT('Mob (2)'!AE683)</f>
        <v>1</v>
      </c>
      <c r="Z683" s="94">
        <f>INT('Mob (2)'!AF683)</f>
        <v>0</v>
      </c>
      <c r="AA683" s="94">
        <f>INT('Mob (2)'!AG683)</f>
        <v>10</v>
      </c>
    </row>
    <row r="684" spans="1:27" x14ac:dyDescent="0.3">
      <c r="A684">
        <f>INT('Mob (2)'!A684)</f>
        <v>28015</v>
      </c>
      <c r="B684">
        <f>INT('Mob (2)'!B684)</f>
        <v>709015</v>
      </c>
      <c r="C684">
        <f>INT('Mob (2)'!C684)</f>
        <v>3</v>
      </c>
      <c r="D684">
        <f>INT('Mob (2)'!D684)</f>
        <v>3</v>
      </c>
      <c r="E684">
        <f>INT('Mob (2)'!E684)</f>
        <v>1</v>
      </c>
      <c r="F684">
        <f>INT('Mob (2)'!F684)</f>
        <v>1</v>
      </c>
      <c r="G684">
        <f>INT('Mob (2)'!G684)</f>
        <v>0</v>
      </c>
      <c r="H684">
        <f>INT('Mob (2)'!H684)</f>
        <v>10</v>
      </c>
      <c r="I684">
        <f>INT('Mob (2)'!I684)</f>
        <v>165948</v>
      </c>
      <c r="J684">
        <f>INT('Mob (2)'!J684)</f>
        <v>98339</v>
      </c>
      <c r="K684">
        <f>INT('Mob (2)'!K684)</f>
        <v>165948</v>
      </c>
      <c r="L684">
        <f>INT('Mob (2)'!L684)</f>
        <v>1</v>
      </c>
      <c r="M684">
        <f>INT('Mob (2)'!M684)</f>
        <v>1480</v>
      </c>
      <c r="N684">
        <f>INT('Mob (2)'!N684)</f>
        <v>1377</v>
      </c>
      <c r="O684">
        <f>INT('Mob (2)'!O684)</f>
        <v>1480</v>
      </c>
      <c r="P684">
        <f>INT('Mob (2)'!P684)</f>
        <v>1</v>
      </c>
      <c r="Q684">
        <f>INT('Mob (2)'!R684)</f>
        <v>90</v>
      </c>
      <c r="R684">
        <f>INT('Mob (2)'!S684)</f>
        <v>0</v>
      </c>
      <c r="S684">
        <f>INT('Mob (2)'!T684)</f>
        <v>270</v>
      </c>
      <c r="T684">
        <f>INT('Mob (2)'!V684)</f>
        <v>0</v>
      </c>
      <c r="U684" s="94">
        <f>INT('Mob (2)'!AB684)</f>
        <v>0</v>
      </c>
      <c r="V684">
        <f>INT('Mob (2)'!W684)</f>
        <v>800131</v>
      </c>
      <c r="W684" s="94">
        <f>INT('Mob (2)'!X684)</f>
        <v>90</v>
      </c>
      <c r="X684" s="94">
        <f>INT('Mob (2)'!AD684)</f>
        <v>342</v>
      </c>
      <c r="Y684" s="94">
        <f>INT('Mob (2)'!AE684)</f>
        <v>1</v>
      </c>
      <c r="Z684" s="94">
        <f>INT('Mob (2)'!AF684)</f>
        <v>0</v>
      </c>
      <c r="AA684" s="94">
        <f>INT('Mob (2)'!AG684)</f>
        <v>10</v>
      </c>
    </row>
    <row r="685" spans="1:27" x14ac:dyDescent="0.3">
      <c r="A685">
        <f>INT('Mob (2)'!A685)</f>
        <v>28016</v>
      </c>
      <c r="B685">
        <f>INT('Mob (2)'!B685)</f>
        <v>709016</v>
      </c>
      <c r="C685">
        <f>INT('Mob (2)'!C685)</f>
        <v>3</v>
      </c>
      <c r="D685">
        <f>INT('Mob (2)'!D685)</f>
        <v>3</v>
      </c>
      <c r="E685">
        <f>INT('Mob (2)'!E685)</f>
        <v>1</v>
      </c>
      <c r="F685">
        <f>INT('Mob (2)'!F685)</f>
        <v>1</v>
      </c>
      <c r="G685">
        <f>INT('Mob (2)'!G685)</f>
        <v>1</v>
      </c>
      <c r="H685">
        <f>INT('Mob (2)'!H685)</f>
        <v>15</v>
      </c>
      <c r="I685">
        <f>INT('Mob (2)'!I685)</f>
        <v>173361</v>
      </c>
      <c r="J685">
        <f>INT('Mob (2)'!J685)</f>
        <v>102732</v>
      </c>
      <c r="K685">
        <f>INT('Mob (2)'!K685)</f>
        <v>173361</v>
      </c>
      <c r="L685">
        <f>INT('Mob (2)'!L685)</f>
        <v>1</v>
      </c>
      <c r="M685">
        <f>INT('Mob (2)'!M685)</f>
        <v>1504</v>
      </c>
      <c r="N685">
        <f>INT('Mob (2)'!N685)</f>
        <v>1399</v>
      </c>
      <c r="O685">
        <f>INT('Mob (2)'!O685)</f>
        <v>1504</v>
      </c>
      <c r="P685">
        <f>INT('Mob (2)'!P685)</f>
        <v>1</v>
      </c>
      <c r="Q685">
        <f>INT('Mob (2)'!R685)</f>
        <v>90</v>
      </c>
      <c r="R685">
        <f>INT('Mob (2)'!S685)</f>
        <v>0</v>
      </c>
      <c r="S685">
        <f>INT('Mob (2)'!T685)</f>
        <v>284</v>
      </c>
      <c r="T685">
        <f>INT('Mob (2)'!V685)</f>
        <v>0</v>
      </c>
      <c r="U685" s="94">
        <f>INT('Mob (2)'!AB685)</f>
        <v>0</v>
      </c>
      <c r="V685">
        <f>INT('Mob (2)'!W685)</f>
        <v>800021</v>
      </c>
      <c r="W685" s="94">
        <f>INT('Mob (2)'!X685)</f>
        <v>30</v>
      </c>
      <c r="X685" s="94">
        <f>INT('Mob (2)'!AD685)</f>
        <v>280</v>
      </c>
      <c r="Y685" s="94">
        <f>INT('Mob (2)'!AE685)</f>
        <v>1</v>
      </c>
      <c r="Z685" s="94">
        <f>INT('Mob (2)'!AF685)</f>
        <v>0</v>
      </c>
      <c r="AA685" s="94">
        <f>INT('Mob (2)'!AG685)</f>
        <v>10</v>
      </c>
    </row>
    <row r="686" spans="1:27" x14ac:dyDescent="0.3">
      <c r="A686">
        <f>INT('Mob (2)'!A686)</f>
        <v>28017</v>
      </c>
      <c r="B686">
        <f>INT('Mob (2)'!B686)</f>
        <v>709017</v>
      </c>
      <c r="C686">
        <f>INT('Mob (2)'!C686)</f>
        <v>3</v>
      </c>
      <c r="D686">
        <f>INT('Mob (2)'!D686)</f>
        <v>3</v>
      </c>
      <c r="E686">
        <f>INT('Mob (2)'!E686)</f>
        <v>1</v>
      </c>
      <c r="F686">
        <f>INT('Mob (2)'!F686)</f>
        <v>1</v>
      </c>
      <c r="G686">
        <f>INT('Mob (2)'!G686)</f>
        <v>1</v>
      </c>
      <c r="H686">
        <f>INT('Mob (2)'!H686)</f>
        <v>25</v>
      </c>
      <c r="I686">
        <f>INT('Mob (2)'!I686)</f>
        <v>180774</v>
      </c>
      <c r="J686">
        <f>INT('Mob (2)'!J686)</f>
        <v>107125</v>
      </c>
      <c r="K686">
        <f>INT('Mob (2)'!K686)</f>
        <v>180774</v>
      </c>
      <c r="L686">
        <f>INT('Mob (2)'!L686)</f>
        <v>1</v>
      </c>
      <c r="M686">
        <f>INT('Mob (2)'!M686)</f>
        <v>1529</v>
      </c>
      <c r="N686">
        <f>INT('Mob (2)'!N686)</f>
        <v>1422</v>
      </c>
      <c r="O686">
        <f>INT('Mob (2)'!O686)</f>
        <v>1529</v>
      </c>
      <c r="P686">
        <f>INT('Mob (2)'!P686)</f>
        <v>1</v>
      </c>
      <c r="Q686">
        <f>INT('Mob (2)'!R686)</f>
        <v>90</v>
      </c>
      <c r="R686">
        <f>INT('Mob (2)'!S686)</f>
        <v>0</v>
      </c>
      <c r="S686">
        <f>INT('Mob (2)'!T686)</f>
        <v>299</v>
      </c>
      <c r="T686">
        <f>INT('Mob (2)'!V686)</f>
        <v>0</v>
      </c>
      <c r="U686" s="94">
        <f>INT('Mob (2)'!AB686)</f>
        <v>0</v>
      </c>
      <c r="V686">
        <f>INT('Mob (2)'!W686)</f>
        <v>800151</v>
      </c>
      <c r="W686" s="94">
        <f>INT('Mob (2)'!X686)</f>
        <v>45</v>
      </c>
      <c r="X686" s="94">
        <f>INT('Mob (2)'!AD686)</f>
        <v>303</v>
      </c>
      <c r="Y686" s="94">
        <f>INT('Mob (2)'!AE686)</f>
        <v>1</v>
      </c>
      <c r="Z686" s="94">
        <f>INT('Mob (2)'!AF686)</f>
        <v>0</v>
      </c>
      <c r="AA686" s="94">
        <f>INT('Mob (2)'!AG686)</f>
        <v>10</v>
      </c>
    </row>
    <row r="687" spans="1:27" x14ac:dyDescent="0.3">
      <c r="A687">
        <f>INT('Mob (2)'!A687)</f>
        <v>28018</v>
      </c>
      <c r="B687">
        <f>INT('Mob (2)'!B687)</f>
        <v>709018</v>
      </c>
      <c r="C687">
        <f>INT('Mob (2)'!C687)</f>
        <v>3</v>
      </c>
      <c r="D687">
        <f>INT('Mob (2)'!D687)</f>
        <v>3</v>
      </c>
      <c r="E687">
        <f>INT('Mob (2)'!E687)</f>
        <v>1</v>
      </c>
      <c r="F687">
        <f>INT('Mob (2)'!F687)</f>
        <v>1</v>
      </c>
      <c r="G687">
        <f>INT('Mob (2)'!G687)</f>
        <v>0</v>
      </c>
      <c r="H687">
        <f>INT('Mob (2)'!H687)</f>
        <v>20</v>
      </c>
      <c r="I687">
        <f>INT('Mob (2)'!I687)</f>
        <v>188187</v>
      </c>
      <c r="J687">
        <f>INT('Mob (2)'!J687)</f>
        <v>111518</v>
      </c>
      <c r="K687">
        <f>INT('Mob (2)'!K687)</f>
        <v>188187</v>
      </c>
      <c r="L687">
        <f>INT('Mob (2)'!L687)</f>
        <v>1</v>
      </c>
      <c r="M687">
        <f>INT('Mob (2)'!M687)</f>
        <v>1553</v>
      </c>
      <c r="N687">
        <f>INT('Mob (2)'!N687)</f>
        <v>1444</v>
      </c>
      <c r="O687">
        <f>INT('Mob (2)'!O687)</f>
        <v>1553</v>
      </c>
      <c r="P687">
        <f>INT('Mob (2)'!P687)</f>
        <v>1</v>
      </c>
      <c r="Q687">
        <f>INT('Mob (2)'!R687)</f>
        <v>90</v>
      </c>
      <c r="R687">
        <f>INT('Mob (2)'!S687)</f>
        <v>0</v>
      </c>
      <c r="S687">
        <f>INT('Mob (2)'!T687)</f>
        <v>313</v>
      </c>
      <c r="T687">
        <f>INT('Mob (2)'!V687)</f>
        <v>0</v>
      </c>
      <c r="U687" s="94">
        <f>INT('Mob (2)'!AB687)</f>
        <v>0</v>
      </c>
      <c r="V687">
        <f>INT('Mob (2)'!W687)</f>
        <v>800231</v>
      </c>
      <c r="W687" s="94">
        <f>INT('Mob (2)'!X687)</f>
        <v>45</v>
      </c>
      <c r="X687" s="94">
        <f>INT('Mob (2)'!AD687)</f>
        <v>309</v>
      </c>
      <c r="Y687" s="94">
        <f>INT('Mob (2)'!AE687)</f>
        <v>1</v>
      </c>
      <c r="Z687" s="94">
        <f>INT('Mob (2)'!AF687)</f>
        <v>0</v>
      </c>
      <c r="AA687" s="94">
        <f>INT('Mob (2)'!AG687)</f>
        <v>10</v>
      </c>
    </row>
    <row r="688" spans="1:27" x14ac:dyDescent="0.3">
      <c r="A688">
        <f>INT('Mob (2)'!A688)</f>
        <v>28019</v>
      </c>
      <c r="B688">
        <f>INT('Mob (2)'!B688)</f>
        <v>709019</v>
      </c>
      <c r="C688">
        <f>INT('Mob (2)'!C688)</f>
        <v>3</v>
      </c>
      <c r="D688">
        <f>INT('Mob (2)'!D688)</f>
        <v>3</v>
      </c>
      <c r="E688">
        <f>INT('Mob (2)'!E688)</f>
        <v>1</v>
      </c>
      <c r="F688">
        <f>INT('Mob (2)'!F688)</f>
        <v>1</v>
      </c>
      <c r="G688">
        <f>INT('Mob (2)'!G688)</f>
        <v>0</v>
      </c>
      <c r="H688">
        <f>INT('Mob (2)'!H688)</f>
        <v>20</v>
      </c>
      <c r="I688">
        <f>INT('Mob (2)'!I688)</f>
        <v>195600</v>
      </c>
      <c r="J688">
        <f>INT('Mob (2)'!J688)</f>
        <v>115911</v>
      </c>
      <c r="K688">
        <f>INT('Mob (2)'!K688)</f>
        <v>195600</v>
      </c>
      <c r="L688">
        <f>INT('Mob (2)'!L688)</f>
        <v>1</v>
      </c>
      <c r="M688">
        <f>INT('Mob (2)'!M688)</f>
        <v>1577</v>
      </c>
      <c r="N688">
        <f>INT('Mob (2)'!N688)</f>
        <v>1467</v>
      </c>
      <c r="O688">
        <f>INT('Mob (2)'!O688)</f>
        <v>1577</v>
      </c>
      <c r="P688">
        <f>INT('Mob (2)'!P688)</f>
        <v>1</v>
      </c>
      <c r="Q688">
        <f>INT('Mob (2)'!R688)</f>
        <v>90</v>
      </c>
      <c r="R688">
        <f>INT('Mob (2)'!S688)</f>
        <v>0</v>
      </c>
      <c r="S688">
        <f>INT('Mob (2)'!T688)</f>
        <v>327</v>
      </c>
      <c r="T688">
        <f>INT('Mob (2)'!V688)</f>
        <v>0</v>
      </c>
      <c r="U688" s="94">
        <f>INT('Mob (2)'!AB688)</f>
        <v>0</v>
      </c>
      <c r="V688">
        <f>INT('Mob (2)'!W688)</f>
        <v>800231</v>
      </c>
      <c r="W688" s="94">
        <f>INT('Mob (2)'!X688)</f>
        <v>45</v>
      </c>
      <c r="X688" s="94">
        <f>INT('Mob (2)'!AD688)</f>
        <v>354</v>
      </c>
      <c r="Y688" s="94">
        <f>INT('Mob (2)'!AE688)</f>
        <v>1</v>
      </c>
      <c r="Z688" s="94">
        <f>INT('Mob (2)'!AF688)</f>
        <v>0</v>
      </c>
      <c r="AA688" s="94">
        <f>INT('Mob (2)'!AG688)</f>
        <v>10</v>
      </c>
    </row>
    <row r="689" spans="1:27" x14ac:dyDescent="0.3">
      <c r="A689">
        <f>INT('Mob (2)'!A689)</f>
        <v>28020</v>
      </c>
      <c r="B689">
        <f>INT('Mob (2)'!B689)</f>
        <v>709020</v>
      </c>
      <c r="C689">
        <f>INT('Mob (2)'!C689)</f>
        <v>3</v>
      </c>
      <c r="D689">
        <f>INT('Mob (2)'!D689)</f>
        <v>3</v>
      </c>
      <c r="E689">
        <f>INT('Mob (2)'!E689)</f>
        <v>1</v>
      </c>
      <c r="F689">
        <f>INT('Mob (2)'!F689)</f>
        <v>1</v>
      </c>
      <c r="G689">
        <f>INT('Mob (2)'!G689)</f>
        <v>1</v>
      </c>
      <c r="H689">
        <f>INT('Mob (2)'!H689)</f>
        <v>15</v>
      </c>
      <c r="I689">
        <f>INT('Mob (2)'!I689)</f>
        <v>203013</v>
      </c>
      <c r="J689">
        <f>INT('Mob (2)'!J689)</f>
        <v>120304</v>
      </c>
      <c r="K689">
        <f>INT('Mob (2)'!K689)</f>
        <v>203013</v>
      </c>
      <c r="L689">
        <f>INT('Mob (2)'!L689)</f>
        <v>1</v>
      </c>
      <c r="M689">
        <f>INT('Mob (2)'!M689)</f>
        <v>1601</v>
      </c>
      <c r="N689">
        <f>INT('Mob (2)'!N689)</f>
        <v>1489</v>
      </c>
      <c r="O689">
        <f>INT('Mob (2)'!O689)</f>
        <v>1601</v>
      </c>
      <c r="P689">
        <f>INT('Mob (2)'!P689)</f>
        <v>1</v>
      </c>
      <c r="Q689">
        <f>INT('Mob (2)'!R689)</f>
        <v>90</v>
      </c>
      <c r="R689">
        <f>INT('Mob (2)'!S689)</f>
        <v>0</v>
      </c>
      <c r="S689">
        <f>INT('Mob (2)'!T689)</f>
        <v>342</v>
      </c>
      <c r="T689">
        <f>INT('Mob (2)'!V689)</f>
        <v>0</v>
      </c>
      <c r="U689" s="94">
        <f>INT('Mob (2)'!AB689)</f>
        <v>0</v>
      </c>
      <c r="V689">
        <f>INT('Mob (2)'!W689)</f>
        <v>800021</v>
      </c>
      <c r="W689" s="94">
        <f>INT('Mob (2)'!X689)</f>
        <v>30</v>
      </c>
      <c r="X689" s="94">
        <f>INT('Mob (2)'!AD689)</f>
        <v>351</v>
      </c>
      <c r="Y689" s="94">
        <f>INT('Mob (2)'!AE689)</f>
        <v>1</v>
      </c>
      <c r="Z689" s="94">
        <f>INT('Mob (2)'!AF689)</f>
        <v>0</v>
      </c>
      <c r="AA689" s="94">
        <f>INT('Mob (2)'!AG689)</f>
        <v>10</v>
      </c>
    </row>
    <row r="690" spans="1:27" x14ac:dyDescent="0.3">
      <c r="A690">
        <f>INT('Mob (2)'!A690)</f>
        <v>28021</v>
      </c>
      <c r="B690">
        <f>INT('Mob (2)'!B690)</f>
        <v>709021</v>
      </c>
      <c r="C690">
        <f>INT('Mob (2)'!C690)</f>
        <v>3</v>
      </c>
      <c r="D690">
        <f>INT('Mob (2)'!D690)</f>
        <v>3</v>
      </c>
      <c r="E690">
        <f>INT('Mob (2)'!E690)</f>
        <v>1</v>
      </c>
      <c r="F690">
        <f>INT('Mob (2)'!F690)</f>
        <v>1</v>
      </c>
      <c r="G690">
        <f>INT('Mob (2)'!G690)</f>
        <v>1</v>
      </c>
      <c r="H690">
        <f>INT('Mob (2)'!H690)</f>
        <v>15</v>
      </c>
      <c r="I690">
        <f>INT('Mob (2)'!I690)</f>
        <v>210426</v>
      </c>
      <c r="J690">
        <f>INT('Mob (2)'!J690)</f>
        <v>124697</v>
      </c>
      <c r="K690">
        <f>INT('Mob (2)'!K690)</f>
        <v>210426</v>
      </c>
      <c r="L690">
        <f>INT('Mob (2)'!L690)</f>
        <v>1</v>
      </c>
      <c r="M690">
        <f>INT('Mob (2)'!M690)</f>
        <v>1625</v>
      </c>
      <c r="N690">
        <f>INT('Mob (2)'!N690)</f>
        <v>1512</v>
      </c>
      <c r="O690">
        <f>INT('Mob (2)'!O690)</f>
        <v>1625</v>
      </c>
      <c r="P690">
        <f>INT('Mob (2)'!P690)</f>
        <v>1</v>
      </c>
      <c r="Q690">
        <f>INT('Mob (2)'!R690)</f>
        <v>90</v>
      </c>
      <c r="R690">
        <f>INT('Mob (2)'!S690)</f>
        <v>0</v>
      </c>
      <c r="S690">
        <f>INT('Mob (2)'!T690)</f>
        <v>356</v>
      </c>
      <c r="T690">
        <f>INT('Mob (2)'!V690)</f>
        <v>0</v>
      </c>
      <c r="U690" s="94">
        <f>INT('Mob (2)'!AB690)</f>
        <v>0</v>
      </c>
      <c r="V690">
        <f>INT('Mob (2)'!W690)</f>
        <v>800021</v>
      </c>
      <c r="W690" s="94">
        <f>INT('Mob (2)'!X690)</f>
        <v>30</v>
      </c>
      <c r="X690" s="94">
        <f>INT('Mob (2)'!AD690)</f>
        <v>254</v>
      </c>
      <c r="Y690" s="94">
        <f>INT('Mob (2)'!AE690)</f>
        <v>1</v>
      </c>
      <c r="Z690" s="94">
        <f>INT('Mob (2)'!AF690)</f>
        <v>0</v>
      </c>
      <c r="AA690" s="94">
        <f>INT('Mob (2)'!AG690)</f>
        <v>10</v>
      </c>
    </row>
    <row r="691" spans="1:27" x14ac:dyDescent="0.3">
      <c r="A691">
        <f>INT('Mob (2)'!A691)</f>
        <v>28022</v>
      </c>
      <c r="B691">
        <f>INT('Mob (2)'!B691)</f>
        <v>709022</v>
      </c>
      <c r="C691">
        <f>INT('Mob (2)'!C691)</f>
        <v>3</v>
      </c>
      <c r="D691">
        <f>INT('Mob (2)'!D691)</f>
        <v>3</v>
      </c>
      <c r="E691">
        <f>INT('Mob (2)'!E691)</f>
        <v>1</v>
      </c>
      <c r="F691">
        <f>INT('Mob (2)'!F691)</f>
        <v>1</v>
      </c>
      <c r="G691">
        <f>INT('Mob (2)'!G691)</f>
        <v>1</v>
      </c>
      <c r="H691">
        <f>INT('Mob (2)'!H691)</f>
        <v>15</v>
      </c>
      <c r="I691">
        <f>INT('Mob (2)'!I691)</f>
        <v>217839</v>
      </c>
      <c r="J691">
        <f>INT('Mob (2)'!J691)</f>
        <v>129089</v>
      </c>
      <c r="K691">
        <f>INT('Mob (2)'!K691)</f>
        <v>217839</v>
      </c>
      <c r="L691">
        <f>INT('Mob (2)'!L691)</f>
        <v>1</v>
      </c>
      <c r="M691">
        <f>INT('Mob (2)'!M691)</f>
        <v>1650</v>
      </c>
      <c r="N691">
        <f>INT('Mob (2)'!N691)</f>
        <v>1534</v>
      </c>
      <c r="O691">
        <f>INT('Mob (2)'!O691)</f>
        <v>1650</v>
      </c>
      <c r="P691">
        <f>INT('Mob (2)'!P691)</f>
        <v>1</v>
      </c>
      <c r="Q691">
        <f>INT('Mob (2)'!R691)</f>
        <v>90</v>
      </c>
      <c r="R691">
        <f>INT('Mob (2)'!S691)</f>
        <v>0</v>
      </c>
      <c r="S691">
        <f>INT('Mob (2)'!T691)</f>
        <v>371</v>
      </c>
      <c r="T691">
        <f>INT('Mob (2)'!V691)</f>
        <v>0</v>
      </c>
      <c r="U691" s="94">
        <f>INT('Mob (2)'!AB691)</f>
        <v>0</v>
      </c>
      <c r="V691">
        <f>INT('Mob (2)'!W691)</f>
        <v>800021</v>
      </c>
      <c r="W691" s="94">
        <f>INT('Mob (2)'!X691)</f>
        <v>30</v>
      </c>
      <c r="X691" s="94">
        <f>INT('Mob (2)'!AD691)</f>
        <v>391</v>
      </c>
      <c r="Y691" s="94">
        <f>INT('Mob (2)'!AE691)</f>
        <v>1</v>
      </c>
      <c r="Z691" s="94">
        <f>INT('Mob (2)'!AF691)</f>
        <v>0</v>
      </c>
      <c r="AA691" s="94">
        <f>INT('Mob (2)'!AG691)</f>
        <v>10</v>
      </c>
    </row>
    <row r="692" spans="1:27" x14ac:dyDescent="0.3">
      <c r="A692">
        <f>INT('Mob (2)'!A692)</f>
        <v>28023</v>
      </c>
      <c r="B692">
        <f>INT('Mob (2)'!B692)</f>
        <v>709023</v>
      </c>
      <c r="C692">
        <f>INT('Mob (2)'!C692)</f>
        <v>3</v>
      </c>
      <c r="D692">
        <f>INT('Mob (2)'!D692)</f>
        <v>2</v>
      </c>
      <c r="E692">
        <f>INT('Mob (2)'!E692)</f>
        <v>1</v>
      </c>
      <c r="F692">
        <f>INT('Mob (2)'!F692)</f>
        <v>1</v>
      </c>
      <c r="G692">
        <f>INT('Mob (2)'!G692)</f>
        <v>0</v>
      </c>
      <c r="H692">
        <f>INT('Mob (2)'!H692)</f>
        <v>25</v>
      </c>
      <c r="I692">
        <f>INT('Mob (2)'!I692)</f>
        <v>225252</v>
      </c>
      <c r="J692">
        <f>INT('Mob (2)'!J692)</f>
        <v>133482</v>
      </c>
      <c r="K692">
        <f>INT('Mob (2)'!K692)</f>
        <v>225252</v>
      </c>
      <c r="L692">
        <f>INT('Mob (2)'!L692)</f>
        <v>1</v>
      </c>
      <c r="M692">
        <f>INT('Mob (2)'!M692)</f>
        <v>1674</v>
      </c>
      <c r="N692">
        <f>INT('Mob (2)'!N692)</f>
        <v>1557</v>
      </c>
      <c r="O692">
        <f>INT('Mob (2)'!O692)</f>
        <v>1674</v>
      </c>
      <c r="P692">
        <f>INT('Mob (2)'!P692)</f>
        <v>1</v>
      </c>
      <c r="Q692">
        <f>INT('Mob (2)'!R692)</f>
        <v>90</v>
      </c>
      <c r="R692">
        <f>INT('Mob (2)'!S692)</f>
        <v>0</v>
      </c>
      <c r="S692">
        <f>INT('Mob (2)'!T692)</f>
        <v>385</v>
      </c>
      <c r="T692">
        <f>INT('Mob (2)'!V692)</f>
        <v>0</v>
      </c>
      <c r="U692" s="94">
        <f>INT('Mob (2)'!AB692)</f>
        <v>0</v>
      </c>
      <c r="V692">
        <f>INT('Mob (2)'!W692)</f>
        <v>800041</v>
      </c>
      <c r="W692" s="94">
        <f>INT('Mob (2)'!X692)</f>
        <v>18</v>
      </c>
      <c r="X692" s="94">
        <f>INT('Mob (2)'!AD692)</f>
        <v>311</v>
      </c>
      <c r="Y692" s="94">
        <f>INT('Mob (2)'!AE692)</f>
        <v>1</v>
      </c>
      <c r="Z692" s="94">
        <f>INT('Mob (2)'!AF692)</f>
        <v>0</v>
      </c>
      <c r="AA692" s="94">
        <f>INT('Mob (2)'!AG692)</f>
        <v>10</v>
      </c>
    </row>
    <row r="693" spans="1:27" x14ac:dyDescent="0.3">
      <c r="A693">
        <f>INT('Mob (2)'!A693)</f>
        <v>28024</v>
      </c>
      <c r="B693">
        <f>INT('Mob (2)'!B693)</f>
        <v>709024</v>
      </c>
      <c r="C693">
        <f>INT('Mob (2)'!C693)</f>
        <v>3</v>
      </c>
      <c r="D693">
        <f>INT('Mob (2)'!D693)</f>
        <v>2</v>
      </c>
      <c r="E693">
        <f>INT('Mob (2)'!E693)</f>
        <v>1</v>
      </c>
      <c r="F693">
        <f>INT('Mob (2)'!F693)</f>
        <v>1</v>
      </c>
      <c r="G693">
        <f>INT('Mob (2)'!G693)</f>
        <v>0</v>
      </c>
      <c r="H693">
        <f>INT('Mob (2)'!H693)</f>
        <v>25</v>
      </c>
      <c r="I693">
        <f>INT('Mob (2)'!I693)</f>
        <v>232664</v>
      </c>
      <c r="J693">
        <f>INT('Mob (2)'!J693)</f>
        <v>137875</v>
      </c>
      <c r="K693">
        <f>INT('Mob (2)'!K693)</f>
        <v>232664</v>
      </c>
      <c r="L693">
        <f>INT('Mob (2)'!L693)</f>
        <v>1</v>
      </c>
      <c r="M693">
        <f>INT('Mob (2)'!M693)</f>
        <v>1698</v>
      </c>
      <c r="N693">
        <f>INT('Mob (2)'!N693)</f>
        <v>1579</v>
      </c>
      <c r="O693">
        <f>INT('Mob (2)'!O693)</f>
        <v>1698</v>
      </c>
      <c r="P693">
        <f>INT('Mob (2)'!P693)</f>
        <v>1</v>
      </c>
      <c r="Q693">
        <f>INT('Mob (2)'!R693)</f>
        <v>90</v>
      </c>
      <c r="R693">
        <f>INT('Mob (2)'!S693)</f>
        <v>0</v>
      </c>
      <c r="S693">
        <f>INT('Mob (2)'!T693)</f>
        <v>400</v>
      </c>
      <c r="T693">
        <f>INT('Mob (2)'!V693)</f>
        <v>0</v>
      </c>
      <c r="U693" s="94">
        <f>INT('Mob (2)'!AB693)</f>
        <v>0</v>
      </c>
      <c r="V693">
        <f>INT('Mob (2)'!W693)</f>
        <v>800041</v>
      </c>
      <c r="W693" s="94">
        <f>INT('Mob (2)'!X693)</f>
        <v>18</v>
      </c>
      <c r="X693" s="94">
        <f>INT('Mob (2)'!AD693)</f>
        <v>306</v>
      </c>
      <c r="Y693" s="94">
        <f>INT('Mob (2)'!AE693)</f>
        <v>1</v>
      </c>
      <c r="Z693" s="94">
        <f>INT('Mob (2)'!AF693)</f>
        <v>0</v>
      </c>
      <c r="AA693" s="94">
        <f>INT('Mob (2)'!AG693)</f>
        <v>10</v>
      </c>
    </row>
    <row r="694" spans="1:27" x14ac:dyDescent="0.3">
      <c r="A694">
        <f>INT('Mob (2)'!A694)</f>
        <v>28025</v>
      </c>
      <c r="B694">
        <f>INT('Mob (2)'!B694)</f>
        <v>709025</v>
      </c>
      <c r="C694">
        <f>INT('Mob (2)'!C694)</f>
        <v>3</v>
      </c>
      <c r="D694">
        <f>INT('Mob (2)'!D694)</f>
        <v>2</v>
      </c>
      <c r="E694">
        <f>INT('Mob (2)'!E694)</f>
        <v>1</v>
      </c>
      <c r="F694">
        <f>INT('Mob (2)'!F694)</f>
        <v>1</v>
      </c>
      <c r="G694">
        <f>INT('Mob (2)'!G694)</f>
        <v>1</v>
      </c>
      <c r="H694">
        <f>INT('Mob (2)'!H694)</f>
        <v>10</v>
      </c>
      <c r="I694">
        <f>INT('Mob (2)'!I694)</f>
        <v>240077</v>
      </c>
      <c r="J694">
        <f>INT('Mob (2)'!J694)</f>
        <v>142268</v>
      </c>
      <c r="K694">
        <f>INT('Mob (2)'!K694)</f>
        <v>240077</v>
      </c>
      <c r="L694">
        <f>INT('Mob (2)'!L694)</f>
        <v>1</v>
      </c>
      <c r="M694">
        <f>INT('Mob (2)'!M694)</f>
        <v>1722</v>
      </c>
      <c r="N694">
        <f>INT('Mob (2)'!N694)</f>
        <v>1602</v>
      </c>
      <c r="O694">
        <f>INT('Mob (2)'!O694)</f>
        <v>1722</v>
      </c>
      <c r="P694">
        <f>INT('Mob (2)'!P694)</f>
        <v>1</v>
      </c>
      <c r="Q694">
        <f>INT('Mob (2)'!R694)</f>
        <v>90</v>
      </c>
      <c r="R694">
        <f>INT('Mob (2)'!S694)</f>
        <v>0</v>
      </c>
      <c r="S694">
        <f>INT('Mob (2)'!T694)</f>
        <v>414</v>
      </c>
      <c r="T694">
        <f>INT('Mob (2)'!V694)</f>
        <v>0</v>
      </c>
      <c r="U694" s="94">
        <f>INT('Mob (2)'!AB694)</f>
        <v>0</v>
      </c>
      <c r="V694">
        <f>INT('Mob (2)'!W694)</f>
        <v>800091</v>
      </c>
      <c r="W694" s="94">
        <f>INT('Mob (2)'!X694)</f>
        <v>45</v>
      </c>
      <c r="X694" s="94">
        <f>INT('Mob (2)'!AD694)</f>
        <v>285</v>
      </c>
      <c r="Y694" s="94">
        <f>INT('Mob (2)'!AE694)</f>
        <v>1</v>
      </c>
      <c r="Z694" s="94">
        <f>INT('Mob (2)'!AF694)</f>
        <v>0</v>
      </c>
      <c r="AA694" s="94">
        <f>INT('Mob (2)'!AG694)</f>
        <v>10</v>
      </c>
    </row>
    <row r="695" spans="1:27" x14ac:dyDescent="0.3">
      <c r="A695">
        <f>INT('Mob (2)'!A695)</f>
        <v>28026</v>
      </c>
      <c r="B695">
        <f>INT('Mob (2)'!B695)</f>
        <v>709026</v>
      </c>
      <c r="C695">
        <f>INT('Mob (2)'!C695)</f>
        <v>3</v>
      </c>
      <c r="D695">
        <f>INT('Mob (2)'!D695)</f>
        <v>2</v>
      </c>
      <c r="E695">
        <f>INT('Mob (2)'!E695)</f>
        <v>1</v>
      </c>
      <c r="F695">
        <f>INT('Mob (2)'!F695)</f>
        <v>1</v>
      </c>
      <c r="G695">
        <f>INT('Mob (2)'!G695)</f>
        <v>1</v>
      </c>
      <c r="H695">
        <f>INT('Mob (2)'!H695)</f>
        <v>10</v>
      </c>
      <c r="I695">
        <f>INT('Mob (2)'!I695)</f>
        <v>247490</v>
      </c>
      <c r="J695">
        <f>INT('Mob (2)'!J695)</f>
        <v>146661</v>
      </c>
      <c r="K695">
        <f>INT('Mob (2)'!K695)</f>
        <v>247490</v>
      </c>
      <c r="L695">
        <f>INT('Mob (2)'!L695)</f>
        <v>1</v>
      </c>
      <c r="M695">
        <f>INT('Mob (2)'!M695)</f>
        <v>1746</v>
      </c>
      <c r="N695">
        <f>INT('Mob (2)'!N695)</f>
        <v>1625</v>
      </c>
      <c r="O695">
        <f>INT('Mob (2)'!O695)</f>
        <v>1746</v>
      </c>
      <c r="P695">
        <f>INT('Mob (2)'!P695)</f>
        <v>1</v>
      </c>
      <c r="Q695">
        <f>INT('Mob (2)'!R695)</f>
        <v>90</v>
      </c>
      <c r="R695">
        <f>INT('Mob (2)'!S695)</f>
        <v>0</v>
      </c>
      <c r="S695">
        <f>INT('Mob (2)'!T695)</f>
        <v>428</v>
      </c>
      <c r="T695">
        <f>INT('Mob (2)'!V695)</f>
        <v>0</v>
      </c>
      <c r="U695" s="94">
        <f>INT('Mob (2)'!AB695)</f>
        <v>0</v>
      </c>
      <c r="V695">
        <f>INT('Mob (2)'!W695)</f>
        <v>800091</v>
      </c>
      <c r="W695" s="94">
        <f>INT('Mob (2)'!X695)</f>
        <v>45</v>
      </c>
      <c r="X695" s="94">
        <f>INT('Mob (2)'!AD695)</f>
        <v>351</v>
      </c>
      <c r="Y695" s="94">
        <f>INT('Mob (2)'!AE695)</f>
        <v>1</v>
      </c>
      <c r="Z695" s="94">
        <f>INT('Mob (2)'!AF695)</f>
        <v>0</v>
      </c>
      <c r="AA695" s="94">
        <f>INT('Mob (2)'!AG695)</f>
        <v>10</v>
      </c>
    </row>
    <row r="696" spans="1:27" x14ac:dyDescent="0.3">
      <c r="A696">
        <f>INT('Mob (2)'!A696)</f>
        <v>28027</v>
      </c>
      <c r="B696">
        <f>INT('Mob (2)'!B696)</f>
        <v>709027</v>
      </c>
      <c r="C696">
        <f>INT('Mob (2)'!C696)</f>
        <v>3</v>
      </c>
      <c r="D696">
        <f>INT('Mob (2)'!D696)</f>
        <v>3</v>
      </c>
      <c r="E696">
        <f>INT('Mob (2)'!E696)</f>
        <v>1</v>
      </c>
      <c r="F696">
        <f>INT('Mob (2)'!F696)</f>
        <v>1</v>
      </c>
      <c r="G696">
        <f>INT('Mob (2)'!G696)</f>
        <v>1</v>
      </c>
      <c r="H696">
        <f>INT('Mob (2)'!H696)</f>
        <v>15</v>
      </c>
      <c r="I696">
        <f>INT('Mob (2)'!I696)</f>
        <v>254903</v>
      </c>
      <c r="J696">
        <f>INT('Mob (2)'!J696)</f>
        <v>151054</v>
      </c>
      <c r="K696">
        <f>INT('Mob (2)'!K696)</f>
        <v>254903</v>
      </c>
      <c r="L696">
        <f>INT('Mob (2)'!L696)</f>
        <v>1</v>
      </c>
      <c r="M696">
        <f>INT('Mob (2)'!M696)</f>
        <v>1771</v>
      </c>
      <c r="N696">
        <f>INT('Mob (2)'!N696)</f>
        <v>1647</v>
      </c>
      <c r="O696">
        <f>INT('Mob (2)'!O696)</f>
        <v>1771</v>
      </c>
      <c r="P696">
        <f>INT('Mob (2)'!P696)</f>
        <v>1</v>
      </c>
      <c r="Q696">
        <f>INT('Mob (2)'!R696)</f>
        <v>90</v>
      </c>
      <c r="R696">
        <f>INT('Mob (2)'!S696)</f>
        <v>0</v>
      </c>
      <c r="S696">
        <f>INT('Mob (2)'!T696)</f>
        <v>443</v>
      </c>
      <c r="T696">
        <f>INT('Mob (2)'!V696)</f>
        <v>0</v>
      </c>
      <c r="U696" s="94">
        <f>INT('Mob (2)'!AB696)</f>
        <v>0</v>
      </c>
      <c r="V696">
        <f>INT('Mob (2)'!W696)</f>
        <v>800021</v>
      </c>
      <c r="W696" s="94">
        <f>INT('Mob (2)'!X696)</f>
        <v>30</v>
      </c>
      <c r="X696" s="94">
        <f>INT('Mob (2)'!AD696)</f>
        <v>394</v>
      </c>
      <c r="Y696" s="94">
        <f>INT('Mob (2)'!AE696)</f>
        <v>1</v>
      </c>
      <c r="Z696" s="94">
        <f>INT('Mob (2)'!AF696)</f>
        <v>0</v>
      </c>
      <c r="AA696" s="94">
        <f>INT('Mob (2)'!AG696)</f>
        <v>10</v>
      </c>
    </row>
    <row r="697" spans="1:27" x14ac:dyDescent="0.3">
      <c r="A697">
        <f>INT('Mob (2)'!A697)</f>
        <v>28028</v>
      </c>
      <c r="B697">
        <f>INT('Mob (2)'!B697)</f>
        <v>709028</v>
      </c>
      <c r="C697">
        <f>INT('Mob (2)'!C697)</f>
        <v>3</v>
      </c>
      <c r="D697">
        <f>INT('Mob (2)'!D697)</f>
        <v>3</v>
      </c>
      <c r="E697">
        <f>INT('Mob (2)'!E697)</f>
        <v>1</v>
      </c>
      <c r="F697">
        <f>INT('Mob (2)'!F697)</f>
        <v>1</v>
      </c>
      <c r="G697">
        <f>INT('Mob (2)'!G697)</f>
        <v>1</v>
      </c>
      <c r="H697">
        <f>INT('Mob (2)'!H697)</f>
        <v>15</v>
      </c>
      <c r="I697">
        <f>INT('Mob (2)'!I697)</f>
        <v>262316</v>
      </c>
      <c r="J697">
        <f>INT('Mob (2)'!J697)</f>
        <v>155446</v>
      </c>
      <c r="K697">
        <f>INT('Mob (2)'!K697)</f>
        <v>262316</v>
      </c>
      <c r="L697">
        <f>INT('Mob (2)'!L697)</f>
        <v>1</v>
      </c>
      <c r="M697">
        <f>INT('Mob (2)'!M697)</f>
        <v>1795</v>
      </c>
      <c r="N697">
        <f>INT('Mob (2)'!N697)</f>
        <v>1670</v>
      </c>
      <c r="O697">
        <f>INT('Mob (2)'!O697)</f>
        <v>1795</v>
      </c>
      <c r="P697">
        <f>INT('Mob (2)'!P697)</f>
        <v>1</v>
      </c>
      <c r="Q697">
        <f>INT('Mob (2)'!R697)</f>
        <v>90</v>
      </c>
      <c r="R697">
        <f>INT('Mob (2)'!S697)</f>
        <v>0</v>
      </c>
      <c r="S697">
        <f>INT('Mob (2)'!T697)</f>
        <v>457</v>
      </c>
      <c r="T697">
        <f>INT('Mob (2)'!V697)</f>
        <v>0</v>
      </c>
      <c r="U697" s="94">
        <f>INT('Mob (2)'!AB697)</f>
        <v>0</v>
      </c>
      <c r="V697">
        <f>INT('Mob (2)'!W697)</f>
        <v>800021</v>
      </c>
      <c r="W697" s="94">
        <f>INT('Mob (2)'!X697)</f>
        <v>30</v>
      </c>
      <c r="X697" s="94">
        <f>INT('Mob (2)'!AD697)</f>
        <v>391</v>
      </c>
      <c r="Y697" s="94">
        <f>INT('Mob (2)'!AE697)</f>
        <v>1</v>
      </c>
      <c r="Z697" s="94">
        <f>INT('Mob (2)'!AF697)</f>
        <v>0</v>
      </c>
      <c r="AA697" s="94">
        <f>INT('Mob (2)'!AG697)</f>
        <v>10</v>
      </c>
    </row>
    <row r="698" spans="1:27" x14ac:dyDescent="0.3">
      <c r="A698">
        <f>INT('Mob (2)'!A698)</f>
        <v>28029</v>
      </c>
      <c r="B698">
        <f>INT('Mob (2)'!B698)</f>
        <v>709029</v>
      </c>
      <c r="C698">
        <f>INT('Mob (2)'!C698)</f>
        <v>3</v>
      </c>
      <c r="D698">
        <f>INT('Mob (2)'!D698)</f>
        <v>3</v>
      </c>
      <c r="E698">
        <f>INT('Mob (2)'!E698)</f>
        <v>1</v>
      </c>
      <c r="F698">
        <f>INT('Mob (2)'!F698)</f>
        <v>1</v>
      </c>
      <c r="G698">
        <f>INT('Mob (2)'!G698)</f>
        <v>1</v>
      </c>
      <c r="H698">
        <f>INT('Mob (2)'!H698)</f>
        <v>15</v>
      </c>
      <c r="I698">
        <f>INT('Mob (2)'!I698)</f>
        <v>269729</v>
      </c>
      <c r="J698">
        <f>INT('Mob (2)'!J698)</f>
        <v>159839</v>
      </c>
      <c r="K698">
        <f>INT('Mob (2)'!K698)</f>
        <v>269729</v>
      </c>
      <c r="L698">
        <f>INT('Mob (2)'!L698)</f>
        <v>1</v>
      </c>
      <c r="M698">
        <f>INT('Mob (2)'!M698)</f>
        <v>1819</v>
      </c>
      <c r="N698">
        <f>INT('Mob (2)'!N698)</f>
        <v>1692</v>
      </c>
      <c r="O698">
        <f>INT('Mob (2)'!O698)</f>
        <v>1819</v>
      </c>
      <c r="P698">
        <f>INT('Mob (2)'!P698)</f>
        <v>1</v>
      </c>
      <c r="Q698">
        <f>INT('Mob (2)'!R698)</f>
        <v>90</v>
      </c>
      <c r="R698">
        <f>INT('Mob (2)'!S698)</f>
        <v>0</v>
      </c>
      <c r="S698">
        <f>INT('Mob (2)'!T698)</f>
        <v>472</v>
      </c>
      <c r="T698">
        <f>INT('Mob (2)'!V698)</f>
        <v>0</v>
      </c>
      <c r="U698" s="94">
        <f>INT('Mob (2)'!AB698)</f>
        <v>0</v>
      </c>
      <c r="V698">
        <f>INT('Mob (2)'!W698)</f>
        <v>800021</v>
      </c>
      <c r="W698" s="94">
        <f>INT('Mob (2)'!X698)</f>
        <v>30</v>
      </c>
      <c r="X698" s="94">
        <f>INT('Mob (2)'!AD698)</f>
        <v>266</v>
      </c>
      <c r="Y698" s="94">
        <f>INT('Mob (2)'!AE698)</f>
        <v>1</v>
      </c>
      <c r="Z698" s="94">
        <f>INT('Mob (2)'!AF698)</f>
        <v>0</v>
      </c>
      <c r="AA698" s="94">
        <f>INT('Mob (2)'!AG698)</f>
        <v>10</v>
      </c>
    </row>
    <row r="699" spans="1:27" x14ac:dyDescent="0.3">
      <c r="A699">
        <f>INT('Mob (2)'!A699)</f>
        <v>29001</v>
      </c>
      <c r="B699">
        <f>INT('Mob (2)'!B699)</f>
        <v>709001</v>
      </c>
      <c r="C699">
        <f>INT('Mob (2)'!C699)</f>
        <v>3</v>
      </c>
      <c r="D699">
        <f>INT('Mob (2)'!D699)</f>
        <v>3</v>
      </c>
      <c r="E699">
        <f>INT('Mob (2)'!E699)</f>
        <v>1</v>
      </c>
      <c r="F699">
        <f>INT('Mob (2)'!F699)</f>
        <v>2</v>
      </c>
      <c r="G699">
        <f>INT('Mob (2)'!G699)</f>
        <v>0</v>
      </c>
      <c r="H699">
        <f>INT('Mob (2)'!H699)</f>
        <v>35</v>
      </c>
      <c r="I699">
        <f>INT('Mob (2)'!I699)</f>
        <v>36840</v>
      </c>
      <c r="J699">
        <f>INT('Mob (2)'!J699)</f>
        <v>36840</v>
      </c>
      <c r="K699">
        <f>INT('Mob (2)'!K699)</f>
        <v>36840</v>
      </c>
      <c r="L699">
        <f>INT('Mob (2)'!L699)</f>
        <v>0</v>
      </c>
      <c r="M699">
        <f>INT('Mob (2)'!M699)</f>
        <v>817</v>
      </c>
      <c r="N699">
        <f>INT('Mob (2)'!N699)</f>
        <v>817</v>
      </c>
      <c r="O699">
        <f>INT('Mob (2)'!O699)</f>
        <v>817</v>
      </c>
      <c r="P699">
        <f>INT('Mob (2)'!P699)</f>
        <v>1</v>
      </c>
      <c r="Q699">
        <f>INT('Mob (2)'!R699)</f>
        <v>90</v>
      </c>
      <c r="R699">
        <f>INT('Mob (2)'!S699)</f>
        <v>0</v>
      </c>
      <c r="S699">
        <f>INT('Mob (2)'!T699)</f>
        <v>19</v>
      </c>
      <c r="T699">
        <f>INT('Mob (2)'!V699)</f>
        <v>0</v>
      </c>
      <c r="U699" s="94">
        <f>INT('Mob (2)'!AB699)</f>
        <v>0</v>
      </c>
      <c r="V699">
        <f>INT('Mob (2)'!W699)</f>
        <v>800061</v>
      </c>
      <c r="W699" s="94">
        <f>INT('Mob (2)'!X699)</f>
        <v>35</v>
      </c>
      <c r="X699" s="94">
        <f>INT('Mob (2)'!AD699)</f>
        <v>362</v>
      </c>
      <c r="Y699" s="94">
        <f>INT('Mob (2)'!AE699)</f>
        <v>2</v>
      </c>
      <c r="Z699" s="94">
        <f>INT('Mob (2)'!AF699)</f>
        <v>0</v>
      </c>
      <c r="AA699" s="94">
        <f>INT('Mob (2)'!AG699)</f>
        <v>94</v>
      </c>
    </row>
    <row r="700" spans="1:27" x14ac:dyDescent="0.3">
      <c r="A700">
        <f>INT('Mob (2)'!A700)</f>
        <v>29002</v>
      </c>
      <c r="B700">
        <f>INT('Mob (2)'!B700)</f>
        <v>709002</v>
      </c>
      <c r="C700">
        <f>INT('Mob (2)'!C700)</f>
        <v>3</v>
      </c>
      <c r="D700">
        <f>INT('Mob (2)'!D700)</f>
        <v>3</v>
      </c>
      <c r="E700">
        <f>INT('Mob (2)'!E700)</f>
        <v>1</v>
      </c>
      <c r="F700">
        <f>INT('Mob (2)'!F700)</f>
        <v>1</v>
      </c>
      <c r="G700">
        <f>INT('Mob (2)'!G700)</f>
        <v>1</v>
      </c>
      <c r="H700">
        <f>INT('Mob (2)'!H700)</f>
        <v>15</v>
      </c>
      <c r="I700">
        <f>INT('Mob (2)'!I700)</f>
        <v>41232</v>
      </c>
      <c r="J700">
        <f>INT('Mob (2)'!J700)</f>
        <v>41232</v>
      </c>
      <c r="K700">
        <f>INT('Mob (2)'!K700)</f>
        <v>41232</v>
      </c>
      <c r="L700">
        <f>INT('Mob (2)'!L700)</f>
        <v>0</v>
      </c>
      <c r="M700">
        <f>INT('Mob (2)'!M700)</f>
        <v>834</v>
      </c>
      <c r="N700">
        <f>INT('Mob (2)'!N700)</f>
        <v>834</v>
      </c>
      <c r="O700">
        <f>INT('Mob (2)'!O700)</f>
        <v>834</v>
      </c>
      <c r="P700">
        <f>INT('Mob (2)'!P700)</f>
        <v>1</v>
      </c>
      <c r="Q700">
        <f>INT('Mob (2)'!R700)</f>
        <v>90</v>
      </c>
      <c r="R700">
        <f>INT('Mob (2)'!S700)</f>
        <v>0</v>
      </c>
      <c r="S700">
        <f>INT('Mob (2)'!T700)</f>
        <v>27</v>
      </c>
      <c r="T700">
        <f>INT('Mob (2)'!V700)</f>
        <v>0</v>
      </c>
      <c r="U700" s="94">
        <f>INT('Mob (2)'!AB700)</f>
        <v>0</v>
      </c>
      <c r="V700">
        <f>INT('Mob (2)'!W700)</f>
        <v>800021</v>
      </c>
      <c r="W700" s="94">
        <f>INT('Mob (2)'!X700)</f>
        <v>5</v>
      </c>
      <c r="X700" s="94">
        <f>INT('Mob (2)'!AD700)</f>
        <v>320</v>
      </c>
      <c r="Y700" s="94">
        <f>INT('Mob (2)'!AE700)</f>
        <v>1</v>
      </c>
      <c r="Z700" s="94">
        <f>INT('Mob (2)'!AF700)</f>
        <v>2</v>
      </c>
      <c r="AA700" s="94">
        <f>INT('Mob (2)'!AG700)</f>
        <v>50</v>
      </c>
    </row>
    <row r="701" spans="1:27" x14ac:dyDescent="0.3">
      <c r="A701">
        <f>INT('Mob (2)'!A701)</f>
        <v>29003</v>
      </c>
      <c r="B701">
        <f>INT('Mob (2)'!B701)</f>
        <v>709003</v>
      </c>
      <c r="C701">
        <f>INT('Mob (2)'!C701)</f>
        <v>1</v>
      </c>
      <c r="D701">
        <f>INT('Mob (2)'!D701)</f>
        <v>3</v>
      </c>
      <c r="E701">
        <f>INT('Mob (2)'!E701)</f>
        <v>1</v>
      </c>
      <c r="F701">
        <f>INT('Mob (2)'!F701)</f>
        <v>1</v>
      </c>
      <c r="G701">
        <f>INT('Mob (2)'!G701)</f>
        <v>0</v>
      </c>
      <c r="H701">
        <f>INT('Mob (2)'!H701)</f>
        <v>5</v>
      </c>
      <c r="I701">
        <f>INT('Mob (2)'!I701)</f>
        <v>45625</v>
      </c>
      <c r="J701">
        <f>INT('Mob (2)'!J701)</f>
        <v>45625</v>
      </c>
      <c r="K701">
        <f>INT('Mob (2)'!K701)</f>
        <v>45625</v>
      </c>
      <c r="L701">
        <f>INT('Mob (2)'!L701)</f>
        <v>0</v>
      </c>
      <c r="M701">
        <f>INT('Mob (2)'!M701)</f>
        <v>851</v>
      </c>
      <c r="N701">
        <f>INT('Mob (2)'!N701)</f>
        <v>851</v>
      </c>
      <c r="O701">
        <f>INT('Mob (2)'!O701)</f>
        <v>851</v>
      </c>
      <c r="P701">
        <f>INT('Mob (2)'!P701)</f>
        <v>1</v>
      </c>
      <c r="Q701">
        <f>INT('Mob (2)'!R701)</f>
        <v>90</v>
      </c>
      <c r="R701">
        <f>INT('Mob (2)'!S701)</f>
        <v>0</v>
      </c>
      <c r="S701">
        <f>INT('Mob (2)'!T701)</f>
        <v>36</v>
      </c>
      <c r="T701">
        <f>INT('Mob (2)'!V701)</f>
        <v>0</v>
      </c>
      <c r="U701" s="94">
        <f>INT('Mob (2)'!AB701)</f>
        <v>0</v>
      </c>
      <c r="V701">
        <f>INT('Mob (2)'!W701)</f>
        <v>800051</v>
      </c>
      <c r="W701" s="94">
        <f>INT('Mob (2)'!X701)</f>
        <v>35</v>
      </c>
      <c r="X701" s="94">
        <f>INT('Mob (2)'!AD701)</f>
        <v>347</v>
      </c>
      <c r="Y701" s="94">
        <f>INT('Mob (2)'!AE701)</f>
        <v>1</v>
      </c>
      <c r="Z701" s="94">
        <f>INT('Mob (2)'!AF701)</f>
        <v>0</v>
      </c>
      <c r="AA701" s="94">
        <f>INT('Mob (2)'!AG701)</f>
        <v>25</v>
      </c>
    </row>
    <row r="702" spans="1:27" x14ac:dyDescent="0.3">
      <c r="A702">
        <f>INT('Mob (2)'!A702)</f>
        <v>29004</v>
      </c>
      <c r="B702">
        <f>INT('Mob (2)'!B702)</f>
        <v>709004</v>
      </c>
      <c r="C702">
        <f>INT('Mob (2)'!C702)</f>
        <v>1</v>
      </c>
      <c r="D702">
        <f>INT('Mob (2)'!D702)</f>
        <v>3</v>
      </c>
      <c r="E702">
        <f>INT('Mob (2)'!E702)</f>
        <v>1</v>
      </c>
      <c r="F702">
        <f>INT('Mob (2)'!F702)</f>
        <v>2</v>
      </c>
      <c r="G702">
        <f>INT('Mob (2)'!G702)</f>
        <v>0</v>
      </c>
      <c r="H702">
        <f>INT('Mob (2)'!H702)</f>
        <v>5</v>
      </c>
      <c r="I702">
        <f>INT('Mob (2)'!I702)</f>
        <v>50018</v>
      </c>
      <c r="J702">
        <f>INT('Mob (2)'!J702)</f>
        <v>50018</v>
      </c>
      <c r="K702">
        <f>INT('Mob (2)'!K702)</f>
        <v>50018</v>
      </c>
      <c r="L702">
        <f>INT('Mob (2)'!L702)</f>
        <v>0</v>
      </c>
      <c r="M702">
        <f>INT('Mob (2)'!M702)</f>
        <v>868</v>
      </c>
      <c r="N702">
        <f>INT('Mob (2)'!N702)</f>
        <v>868</v>
      </c>
      <c r="O702">
        <f>INT('Mob (2)'!O702)</f>
        <v>868</v>
      </c>
      <c r="P702">
        <f>INT('Mob (2)'!P702)</f>
        <v>1</v>
      </c>
      <c r="Q702">
        <f>INT('Mob (2)'!R702)</f>
        <v>90</v>
      </c>
      <c r="R702">
        <f>INT('Mob (2)'!S702)</f>
        <v>0</v>
      </c>
      <c r="S702">
        <f>INT('Mob (2)'!T702)</f>
        <v>44</v>
      </c>
      <c r="T702">
        <f>INT('Mob (2)'!V702)</f>
        <v>0</v>
      </c>
      <c r="U702" s="94">
        <f>INT('Mob (2)'!AB702)</f>
        <v>0</v>
      </c>
      <c r="V702">
        <f>INT('Mob (2)'!W702)</f>
        <v>800051</v>
      </c>
      <c r="W702" s="94">
        <f>INT('Mob (2)'!X702)</f>
        <v>35</v>
      </c>
      <c r="X702" s="94">
        <f>INT('Mob (2)'!AD702)</f>
        <v>310</v>
      </c>
      <c r="Y702" s="94">
        <f>INT('Mob (2)'!AE702)</f>
        <v>2</v>
      </c>
      <c r="Z702" s="94">
        <f>INT('Mob (2)'!AF702)</f>
        <v>0</v>
      </c>
      <c r="AA702" s="94">
        <f>INT('Mob (2)'!AG702)</f>
        <v>53</v>
      </c>
    </row>
    <row r="703" spans="1:27" x14ac:dyDescent="0.3">
      <c r="A703">
        <f>INT('Mob (2)'!A703)</f>
        <v>29005</v>
      </c>
      <c r="B703">
        <f>INT('Mob (2)'!B703)</f>
        <v>709005</v>
      </c>
      <c r="C703">
        <f>INT('Mob (2)'!C703)</f>
        <v>3</v>
      </c>
      <c r="D703">
        <f>INT('Mob (2)'!D703)</f>
        <v>3</v>
      </c>
      <c r="E703">
        <f>INT('Mob (2)'!E703)</f>
        <v>1</v>
      </c>
      <c r="F703">
        <f>INT('Mob (2)'!F703)</f>
        <v>1</v>
      </c>
      <c r="G703">
        <f>INT('Mob (2)'!G703)</f>
        <v>0</v>
      </c>
      <c r="H703">
        <f>INT('Mob (2)'!H703)</f>
        <v>35</v>
      </c>
      <c r="I703">
        <f>INT('Mob (2)'!I703)</f>
        <v>54411</v>
      </c>
      <c r="J703">
        <f>INT('Mob (2)'!J703)</f>
        <v>54411</v>
      </c>
      <c r="K703">
        <f>INT('Mob (2)'!K703)</f>
        <v>54411</v>
      </c>
      <c r="L703">
        <f>INT('Mob (2)'!L703)</f>
        <v>0</v>
      </c>
      <c r="M703">
        <f>INT('Mob (2)'!M703)</f>
        <v>886</v>
      </c>
      <c r="N703">
        <f>INT('Mob (2)'!N703)</f>
        <v>886</v>
      </c>
      <c r="O703">
        <f>INT('Mob (2)'!O703)</f>
        <v>886</v>
      </c>
      <c r="P703">
        <f>INT('Mob (2)'!P703)</f>
        <v>1</v>
      </c>
      <c r="Q703">
        <f>INT('Mob (2)'!R703)</f>
        <v>90</v>
      </c>
      <c r="R703">
        <f>INT('Mob (2)'!S703)</f>
        <v>0</v>
      </c>
      <c r="S703">
        <f>INT('Mob (2)'!T703)</f>
        <v>53</v>
      </c>
      <c r="T703">
        <f>INT('Mob (2)'!V703)</f>
        <v>0</v>
      </c>
      <c r="U703" s="94">
        <f>INT('Mob (2)'!AB703)</f>
        <v>0</v>
      </c>
      <c r="V703">
        <f>INT('Mob (2)'!W703)</f>
        <v>800061</v>
      </c>
      <c r="W703" s="94">
        <f>INT('Mob (2)'!X703)</f>
        <v>35</v>
      </c>
      <c r="X703" s="94">
        <f>INT('Mob (2)'!AD703)</f>
        <v>258</v>
      </c>
      <c r="Y703" s="94">
        <f>INT('Mob (2)'!AE703)</f>
        <v>4</v>
      </c>
      <c r="Z703" s="94">
        <f>INT('Mob (2)'!AF703)</f>
        <v>1</v>
      </c>
      <c r="AA703" s="94">
        <f>INT('Mob (2)'!AG703)</f>
        <v>29</v>
      </c>
    </row>
    <row r="704" spans="1:27" x14ac:dyDescent="0.3">
      <c r="A704">
        <f>INT('Mob (2)'!A704)</f>
        <v>29006</v>
      </c>
      <c r="B704">
        <f>INT('Mob (2)'!B704)</f>
        <v>709006</v>
      </c>
      <c r="C704">
        <f>INT('Mob (2)'!C704)</f>
        <v>3</v>
      </c>
      <c r="D704">
        <f>INT('Mob (2)'!D704)</f>
        <v>3</v>
      </c>
      <c r="E704">
        <f>INT('Mob (2)'!E704)</f>
        <v>1</v>
      </c>
      <c r="F704">
        <f>INT('Mob (2)'!F704)</f>
        <v>1</v>
      </c>
      <c r="G704">
        <f>INT('Mob (2)'!G704)</f>
        <v>0</v>
      </c>
      <c r="H704">
        <f>INT('Mob (2)'!H704)</f>
        <v>5</v>
      </c>
      <c r="I704">
        <f>INT('Mob (2)'!I704)</f>
        <v>58804</v>
      </c>
      <c r="J704">
        <f>INT('Mob (2)'!J704)</f>
        <v>58804</v>
      </c>
      <c r="K704">
        <f>INT('Mob (2)'!K704)</f>
        <v>58804</v>
      </c>
      <c r="L704">
        <f>INT('Mob (2)'!L704)</f>
        <v>0</v>
      </c>
      <c r="M704">
        <f>INT('Mob (2)'!M704)</f>
        <v>903</v>
      </c>
      <c r="N704">
        <f>INT('Mob (2)'!N704)</f>
        <v>903</v>
      </c>
      <c r="O704">
        <f>INT('Mob (2)'!O704)</f>
        <v>903</v>
      </c>
      <c r="P704">
        <f>INT('Mob (2)'!P704)</f>
        <v>1</v>
      </c>
      <c r="Q704">
        <f>INT('Mob (2)'!R704)</f>
        <v>90</v>
      </c>
      <c r="R704">
        <f>INT('Mob (2)'!S704)</f>
        <v>0</v>
      </c>
      <c r="S704">
        <f>INT('Mob (2)'!T704)</f>
        <v>62</v>
      </c>
      <c r="T704">
        <f>INT('Mob (2)'!V704)</f>
        <v>0</v>
      </c>
      <c r="U704" s="94">
        <f>INT('Mob (2)'!AB704)</f>
        <v>0</v>
      </c>
      <c r="V704">
        <f>INT('Mob (2)'!W704)</f>
        <v>800051</v>
      </c>
      <c r="W704" s="94">
        <f>INT('Mob (2)'!X704)</f>
        <v>35</v>
      </c>
      <c r="X704" s="94">
        <f>INT('Mob (2)'!AD704)</f>
        <v>263</v>
      </c>
      <c r="Y704" s="94">
        <f>INT('Mob (2)'!AE704)</f>
        <v>1</v>
      </c>
      <c r="Z704" s="94">
        <f>INT('Mob (2)'!AF704)</f>
        <v>1</v>
      </c>
      <c r="AA704" s="94">
        <f>INT('Mob (2)'!AG704)</f>
        <v>48</v>
      </c>
    </row>
    <row r="705" spans="1:27" x14ac:dyDescent="0.3">
      <c r="A705">
        <f>INT('Mob (2)'!A705)</f>
        <v>29007</v>
      </c>
      <c r="B705">
        <f>INT('Mob (2)'!B705)</f>
        <v>709007</v>
      </c>
      <c r="C705">
        <f>INT('Mob (2)'!C705)</f>
        <v>3</v>
      </c>
      <c r="D705">
        <f>INT('Mob (2)'!D705)</f>
        <v>3</v>
      </c>
      <c r="E705">
        <f>INT('Mob (2)'!E705)</f>
        <v>1</v>
      </c>
      <c r="F705">
        <f>INT('Mob (2)'!F705)</f>
        <v>1</v>
      </c>
      <c r="G705">
        <f>INT('Mob (2)'!G705)</f>
        <v>1</v>
      </c>
      <c r="H705">
        <f>INT('Mob (2)'!H705)</f>
        <v>15</v>
      </c>
      <c r="I705">
        <f>INT('Mob (2)'!I705)</f>
        <v>63197</v>
      </c>
      <c r="J705">
        <f>INT('Mob (2)'!J705)</f>
        <v>63197</v>
      </c>
      <c r="K705">
        <f>INT('Mob (2)'!K705)</f>
        <v>63197</v>
      </c>
      <c r="L705">
        <f>INT('Mob (2)'!L705)</f>
        <v>0</v>
      </c>
      <c r="M705">
        <f>INT('Mob (2)'!M705)</f>
        <v>920</v>
      </c>
      <c r="N705">
        <f>INT('Mob (2)'!N705)</f>
        <v>920</v>
      </c>
      <c r="O705">
        <f>INT('Mob (2)'!O705)</f>
        <v>920</v>
      </c>
      <c r="P705">
        <f>INT('Mob (2)'!P705)</f>
        <v>1</v>
      </c>
      <c r="Q705">
        <f>INT('Mob (2)'!R705)</f>
        <v>90</v>
      </c>
      <c r="R705">
        <f>INT('Mob (2)'!S705)</f>
        <v>0</v>
      </c>
      <c r="S705">
        <f>INT('Mob (2)'!T705)</f>
        <v>70</v>
      </c>
      <c r="T705">
        <f>INT('Mob (2)'!V705)</f>
        <v>0</v>
      </c>
      <c r="U705" s="94">
        <f>INT('Mob (2)'!AB705)</f>
        <v>0</v>
      </c>
      <c r="V705">
        <f>INT('Mob (2)'!W705)</f>
        <v>800021</v>
      </c>
      <c r="W705" s="94">
        <f>INT('Mob (2)'!X705)</f>
        <v>5</v>
      </c>
      <c r="X705" s="94">
        <f>INT('Mob (2)'!AD705)</f>
        <v>259</v>
      </c>
      <c r="Y705" s="94">
        <f>INT('Mob (2)'!AE705)</f>
        <v>1</v>
      </c>
      <c r="Z705" s="94">
        <f>INT('Mob (2)'!AF705)</f>
        <v>1</v>
      </c>
      <c r="AA705" s="94">
        <f>INT('Mob (2)'!AG705)</f>
        <v>34</v>
      </c>
    </row>
    <row r="706" spans="1:27" x14ac:dyDescent="0.3">
      <c r="A706">
        <f>INT('Mob (2)'!A706)</f>
        <v>29008</v>
      </c>
      <c r="B706">
        <f>INT('Mob (2)'!B706)</f>
        <v>709008</v>
      </c>
      <c r="C706">
        <f>INT('Mob (2)'!C706)</f>
        <v>3</v>
      </c>
      <c r="D706">
        <f>INT('Mob (2)'!D706)</f>
        <v>3</v>
      </c>
      <c r="E706">
        <f>INT('Mob (2)'!E706)</f>
        <v>1</v>
      </c>
      <c r="F706">
        <f>INT('Mob (2)'!F706)</f>
        <v>1</v>
      </c>
      <c r="G706">
        <f>INT('Mob (2)'!G706)</f>
        <v>1</v>
      </c>
      <c r="H706">
        <f>INT('Mob (2)'!H706)</f>
        <v>15</v>
      </c>
      <c r="I706">
        <f>INT('Mob (2)'!I706)</f>
        <v>67589</v>
      </c>
      <c r="J706">
        <f>INT('Mob (2)'!J706)</f>
        <v>67589</v>
      </c>
      <c r="K706">
        <f>INT('Mob (2)'!K706)</f>
        <v>67589</v>
      </c>
      <c r="L706">
        <f>INT('Mob (2)'!L706)</f>
        <v>0</v>
      </c>
      <c r="M706">
        <f>INT('Mob (2)'!M706)</f>
        <v>938</v>
      </c>
      <c r="N706">
        <f>INT('Mob (2)'!N706)</f>
        <v>938</v>
      </c>
      <c r="O706">
        <f>INT('Mob (2)'!O706)</f>
        <v>938</v>
      </c>
      <c r="P706">
        <f>INT('Mob (2)'!P706)</f>
        <v>1</v>
      </c>
      <c r="Q706">
        <f>INT('Mob (2)'!R706)</f>
        <v>90</v>
      </c>
      <c r="R706">
        <f>INT('Mob (2)'!S706)</f>
        <v>0</v>
      </c>
      <c r="S706">
        <f>INT('Mob (2)'!T706)</f>
        <v>79</v>
      </c>
      <c r="T706">
        <f>INT('Mob (2)'!V706)</f>
        <v>0</v>
      </c>
      <c r="U706" s="94">
        <f>INT('Mob (2)'!AB706)</f>
        <v>0</v>
      </c>
      <c r="V706">
        <f>INT('Mob (2)'!W706)</f>
        <v>800021</v>
      </c>
      <c r="W706" s="94">
        <f>INT('Mob (2)'!X706)</f>
        <v>5</v>
      </c>
      <c r="X706" s="94">
        <f>INT('Mob (2)'!AD706)</f>
        <v>320</v>
      </c>
      <c r="Y706" s="94">
        <f>INT('Mob (2)'!AE706)</f>
        <v>1</v>
      </c>
      <c r="Z706" s="94">
        <f>INT('Mob (2)'!AF706)</f>
        <v>1</v>
      </c>
      <c r="AA706" s="94">
        <f>INT('Mob (2)'!AG706)</f>
        <v>6</v>
      </c>
    </row>
    <row r="707" spans="1:27" x14ac:dyDescent="0.3">
      <c r="A707">
        <f>INT('Mob (2)'!A707)</f>
        <v>29009</v>
      </c>
      <c r="B707">
        <f>INT('Mob (2)'!B707)</f>
        <v>709009</v>
      </c>
      <c r="C707">
        <f>INT('Mob (2)'!C707)</f>
        <v>3</v>
      </c>
      <c r="D707">
        <f>INT('Mob (2)'!D707)</f>
        <v>3</v>
      </c>
      <c r="E707">
        <f>INT('Mob (2)'!E707)</f>
        <v>1</v>
      </c>
      <c r="F707">
        <f>INT('Mob (2)'!F707)</f>
        <v>1</v>
      </c>
      <c r="G707">
        <f>INT('Mob (2)'!G707)</f>
        <v>0</v>
      </c>
      <c r="H707">
        <f>INT('Mob (2)'!H707)</f>
        <v>35</v>
      </c>
      <c r="I707">
        <f>INT('Mob (2)'!I707)</f>
        <v>71982</v>
      </c>
      <c r="J707">
        <f>INT('Mob (2)'!J707)</f>
        <v>71982</v>
      </c>
      <c r="K707">
        <f>INT('Mob (2)'!K707)</f>
        <v>71982</v>
      </c>
      <c r="L707">
        <f>INT('Mob (2)'!L707)</f>
        <v>0</v>
      </c>
      <c r="M707">
        <f>INT('Mob (2)'!M707)</f>
        <v>955</v>
      </c>
      <c r="N707">
        <f>INT('Mob (2)'!N707)</f>
        <v>955</v>
      </c>
      <c r="O707">
        <f>INT('Mob (2)'!O707)</f>
        <v>955</v>
      </c>
      <c r="P707">
        <f>INT('Mob (2)'!P707)</f>
        <v>1</v>
      </c>
      <c r="Q707">
        <f>INT('Mob (2)'!R707)</f>
        <v>90</v>
      </c>
      <c r="R707">
        <f>INT('Mob (2)'!S707)</f>
        <v>0</v>
      </c>
      <c r="S707">
        <f>INT('Mob (2)'!T707)</f>
        <v>87</v>
      </c>
      <c r="T707">
        <f>INT('Mob (2)'!V707)</f>
        <v>0</v>
      </c>
      <c r="U707" s="94">
        <f>INT('Mob (2)'!AB707)</f>
        <v>0</v>
      </c>
      <c r="V707">
        <f>INT('Mob (2)'!W707)</f>
        <v>800061</v>
      </c>
      <c r="W707" s="94">
        <f>INT('Mob (2)'!X707)</f>
        <v>35</v>
      </c>
      <c r="X707" s="94">
        <f>INT('Mob (2)'!AD707)</f>
        <v>262</v>
      </c>
      <c r="Y707" s="94">
        <f>INT('Mob (2)'!AE707)</f>
        <v>1</v>
      </c>
      <c r="Z707" s="94">
        <f>INT('Mob (2)'!AF707)</f>
        <v>1</v>
      </c>
      <c r="AA707" s="94">
        <f>INT('Mob (2)'!AG707)</f>
        <v>83</v>
      </c>
    </row>
    <row r="708" spans="1:27" x14ac:dyDescent="0.3">
      <c r="A708">
        <f>INT('Mob (2)'!A708)</f>
        <v>29010</v>
      </c>
      <c r="B708">
        <f>INT('Mob (2)'!B708)</f>
        <v>709010</v>
      </c>
      <c r="C708">
        <f>INT('Mob (2)'!C708)</f>
        <v>3</v>
      </c>
      <c r="D708">
        <f>INT('Mob (2)'!D708)</f>
        <v>3</v>
      </c>
      <c r="E708">
        <f>INT('Mob (2)'!E708)</f>
        <v>1</v>
      </c>
      <c r="F708">
        <f>INT('Mob (2)'!F708)</f>
        <v>1</v>
      </c>
      <c r="G708">
        <f>INT('Mob (2)'!G708)</f>
        <v>1</v>
      </c>
      <c r="H708">
        <f>INT('Mob (2)'!H708)</f>
        <v>15</v>
      </c>
      <c r="I708">
        <f>INT('Mob (2)'!I708)</f>
        <v>76375</v>
      </c>
      <c r="J708">
        <f>INT('Mob (2)'!J708)</f>
        <v>76375</v>
      </c>
      <c r="K708">
        <f>INT('Mob (2)'!K708)</f>
        <v>76375</v>
      </c>
      <c r="L708">
        <f>INT('Mob (2)'!L708)</f>
        <v>0</v>
      </c>
      <c r="M708">
        <f>INT('Mob (2)'!M708)</f>
        <v>972</v>
      </c>
      <c r="N708">
        <f>INT('Mob (2)'!N708)</f>
        <v>972</v>
      </c>
      <c r="O708">
        <f>INT('Mob (2)'!O708)</f>
        <v>972</v>
      </c>
      <c r="P708">
        <f>INT('Mob (2)'!P708)</f>
        <v>1</v>
      </c>
      <c r="Q708">
        <f>INT('Mob (2)'!R708)</f>
        <v>90</v>
      </c>
      <c r="R708">
        <f>INT('Mob (2)'!S708)</f>
        <v>0</v>
      </c>
      <c r="S708">
        <f>INT('Mob (2)'!T708)</f>
        <v>96</v>
      </c>
      <c r="T708">
        <f>INT('Mob (2)'!V708)</f>
        <v>0</v>
      </c>
      <c r="U708" s="94">
        <f>INT('Mob (2)'!AB708)</f>
        <v>0</v>
      </c>
      <c r="V708">
        <f>INT('Mob (2)'!W708)</f>
        <v>800021</v>
      </c>
      <c r="W708" s="94">
        <f>INT('Mob (2)'!X708)</f>
        <v>5</v>
      </c>
      <c r="X708" s="94">
        <f>INT('Mob (2)'!AD708)</f>
        <v>342</v>
      </c>
      <c r="Y708" s="94">
        <f>INT('Mob (2)'!AE708)</f>
        <v>1</v>
      </c>
      <c r="Z708" s="94">
        <f>INT('Mob (2)'!AF708)</f>
        <v>2</v>
      </c>
      <c r="AA708" s="94">
        <f>INT('Mob (2)'!AG708)</f>
        <v>64</v>
      </c>
    </row>
    <row r="709" spans="1:27" x14ac:dyDescent="0.3">
      <c r="A709">
        <f>INT('Mob (2)'!A709)</f>
        <v>29011</v>
      </c>
      <c r="B709">
        <f>INT('Mob (2)'!B709)</f>
        <v>709011</v>
      </c>
      <c r="C709">
        <f>INT('Mob (2)'!C709)</f>
        <v>3</v>
      </c>
      <c r="D709">
        <f>INT('Mob (2)'!D709)</f>
        <v>3</v>
      </c>
      <c r="E709">
        <f>INT('Mob (2)'!E709)</f>
        <v>1</v>
      </c>
      <c r="F709">
        <f>INT('Mob (2)'!F709)</f>
        <v>1</v>
      </c>
      <c r="G709">
        <f>INT('Mob (2)'!G709)</f>
        <v>1</v>
      </c>
      <c r="H709">
        <f>INT('Mob (2)'!H709)</f>
        <v>15</v>
      </c>
      <c r="I709">
        <f>INT('Mob (2)'!I709)</f>
        <v>80768</v>
      </c>
      <c r="J709">
        <f>INT('Mob (2)'!J709)</f>
        <v>80768</v>
      </c>
      <c r="K709">
        <f>INT('Mob (2)'!K709)</f>
        <v>80768</v>
      </c>
      <c r="L709">
        <f>INT('Mob (2)'!L709)</f>
        <v>0</v>
      </c>
      <c r="M709">
        <f>INT('Mob (2)'!M709)</f>
        <v>990</v>
      </c>
      <c r="N709">
        <f>INT('Mob (2)'!N709)</f>
        <v>990</v>
      </c>
      <c r="O709">
        <f>INT('Mob (2)'!O709)</f>
        <v>990</v>
      </c>
      <c r="P709">
        <f>INT('Mob (2)'!P709)</f>
        <v>1</v>
      </c>
      <c r="Q709">
        <f>INT('Mob (2)'!R709)</f>
        <v>90</v>
      </c>
      <c r="R709">
        <f>INT('Mob (2)'!S709)</f>
        <v>0</v>
      </c>
      <c r="S709">
        <f>INT('Mob (2)'!T709)</f>
        <v>104</v>
      </c>
      <c r="T709">
        <f>INT('Mob (2)'!V709)</f>
        <v>0</v>
      </c>
      <c r="U709" s="94">
        <f>INT('Mob (2)'!AB709)</f>
        <v>0</v>
      </c>
      <c r="V709">
        <f>INT('Mob (2)'!W709)</f>
        <v>800021</v>
      </c>
      <c r="W709" s="94">
        <f>INT('Mob (2)'!X709)</f>
        <v>5</v>
      </c>
      <c r="X709" s="94">
        <f>INT('Mob (2)'!AD709)</f>
        <v>262</v>
      </c>
      <c r="Y709" s="94">
        <f>INT('Mob (2)'!AE709)</f>
        <v>1</v>
      </c>
      <c r="Z709" s="94">
        <f>INT('Mob (2)'!AF709)</f>
        <v>1</v>
      </c>
      <c r="AA709" s="94">
        <f>INT('Mob (2)'!AG709)</f>
        <v>80</v>
      </c>
    </row>
    <row r="710" spans="1:27" x14ac:dyDescent="0.3">
      <c r="A710">
        <f>INT('Mob (2)'!A710)</f>
        <v>29012</v>
      </c>
      <c r="B710">
        <f>INT('Mob (2)'!B710)</f>
        <v>709012</v>
      </c>
      <c r="C710">
        <f>INT('Mob (2)'!C710)</f>
        <v>3</v>
      </c>
      <c r="D710">
        <f>INT('Mob (2)'!D710)</f>
        <v>3</v>
      </c>
      <c r="E710">
        <f>INT('Mob (2)'!E710)</f>
        <v>1</v>
      </c>
      <c r="F710">
        <f>INT('Mob (2)'!F710)</f>
        <v>1</v>
      </c>
      <c r="G710">
        <f>INT('Mob (2)'!G710)</f>
        <v>1</v>
      </c>
      <c r="H710">
        <f>INT('Mob (2)'!H710)</f>
        <v>25</v>
      </c>
      <c r="I710">
        <f>INT('Mob (2)'!I710)</f>
        <v>85161</v>
      </c>
      <c r="J710">
        <f>INT('Mob (2)'!J710)</f>
        <v>85161</v>
      </c>
      <c r="K710">
        <f>INT('Mob (2)'!K710)</f>
        <v>85161</v>
      </c>
      <c r="L710">
        <f>INT('Mob (2)'!L710)</f>
        <v>0</v>
      </c>
      <c r="M710">
        <f>INT('Mob (2)'!M710)</f>
        <v>1007</v>
      </c>
      <c r="N710">
        <f>INT('Mob (2)'!N710)</f>
        <v>1007</v>
      </c>
      <c r="O710">
        <f>INT('Mob (2)'!O710)</f>
        <v>1007</v>
      </c>
      <c r="P710">
        <f>INT('Mob (2)'!P710)</f>
        <v>1</v>
      </c>
      <c r="Q710">
        <f>INT('Mob (2)'!R710)</f>
        <v>90</v>
      </c>
      <c r="R710">
        <f>INT('Mob (2)'!S710)</f>
        <v>0</v>
      </c>
      <c r="S710">
        <f>INT('Mob (2)'!T710)</f>
        <v>113</v>
      </c>
      <c r="T710">
        <f>INT('Mob (2)'!V710)</f>
        <v>0</v>
      </c>
      <c r="U710" s="94">
        <f>INT('Mob (2)'!AB710)</f>
        <v>0</v>
      </c>
      <c r="V710">
        <f>INT('Mob (2)'!W710)</f>
        <v>800151</v>
      </c>
      <c r="W710" s="94">
        <f>INT('Mob (2)'!X710)</f>
        <v>35</v>
      </c>
      <c r="X710" s="94">
        <f>INT('Mob (2)'!AD710)</f>
        <v>376</v>
      </c>
      <c r="Y710" s="94">
        <f>INT('Mob (2)'!AE710)</f>
        <v>1</v>
      </c>
      <c r="Z710" s="94">
        <f>INT('Mob (2)'!AF710)</f>
        <v>0</v>
      </c>
      <c r="AA710" s="94">
        <f>INT('Mob (2)'!AG710)</f>
        <v>82</v>
      </c>
    </row>
    <row r="711" spans="1:27" x14ac:dyDescent="0.3">
      <c r="A711">
        <f>INT('Mob (2)'!A711)</f>
        <v>29013</v>
      </c>
      <c r="B711">
        <f>INT('Mob (2)'!B711)</f>
        <v>709013</v>
      </c>
      <c r="C711">
        <f>INT('Mob (2)'!C711)</f>
        <v>3</v>
      </c>
      <c r="D711">
        <f>INT('Mob (2)'!D711)</f>
        <v>3</v>
      </c>
      <c r="E711">
        <f>INT('Mob (2)'!E711)</f>
        <v>1</v>
      </c>
      <c r="F711">
        <f>INT('Mob (2)'!F711)</f>
        <v>1</v>
      </c>
      <c r="G711">
        <f>INT('Mob (2)'!G711)</f>
        <v>0</v>
      </c>
      <c r="H711">
        <f>INT('Mob (2)'!H711)</f>
        <v>10</v>
      </c>
      <c r="I711">
        <f>INT('Mob (2)'!I711)</f>
        <v>89554</v>
      </c>
      <c r="J711">
        <f>INT('Mob (2)'!J711)</f>
        <v>89554</v>
      </c>
      <c r="K711">
        <f>INT('Mob (2)'!K711)</f>
        <v>89554</v>
      </c>
      <c r="L711">
        <f>INT('Mob (2)'!L711)</f>
        <v>0</v>
      </c>
      <c r="M711">
        <f>INT('Mob (2)'!M711)</f>
        <v>1024</v>
      </c>
      <c r="N711">
        <f>INT('Mob (2)'!N711)</f>
        <v>1024</v>
      </c>
      <c r="O711">
        <f>INT('Mob (2)'!O711)</f>
        <v>1024</v>
      </c>
      <c r="P711">
        <f>INT('Mob (2)'!P711)</f>
        <v>1</v>
      </c>
      <c r="Q711">
        <f>INT('Mob (2)'!R711)</f>
        <v>90</v>
      </c>
      <c r="R711">
        <f>INT('Mob (2)'!S711)</f>
        <v>0</v>
      </c>
      <c r="S711">
        <f>INT('Mob (2)'!T711)</f>
        <v>121</v>
      </c>
      <c r="T711">
        <f>INT('Mob (2)'!V711)</f>
        <v>0</v>
      </c>
      <c r="U711" s="94">
        <f>INT('Mob (2)'!AB711)</f>
        <v>0</v>
      </c>
      <c r="V711">
        <f>INT('Mob (2)'!W711)</f>
        <v>800131</v>
      </c>
      <c r="W711" s="94">
        <f>INT('Mob (2)'!X711)</f>
        <v>50</v>
      </c>
      <c r="X711" s="94">
        <f>INT('Mob (2)'!AD711)</f>
        <v>256</v>
      </c>
      <c r="Y711" s="94">
        <f>INT('Mob (2)'!AE711)</f>
        <v>1</v>
      </c>
      <c r="Z711" s="94">
        <f>INT('Mob (2)'!AF711)</f>
        <v>1</v>
      </c>
      <c r="AA711" s="94">
        <f>INT('Mob (2)'!AG711)</f>
        <v>73</v>
      </c>
    </row>
    <row r="712" spans="1:27" x14ac:dyDescent="0.3">
      <c r="A712">
        <f>INT('Mob (2)'!A712)</f>
        <v>29014</v>
      </c>
      <c r="B712">
        <f>INT('Mob (2)'!B712)</f>
        <v>709014</v>
      </c>
      <c r="C712">
        <f>INT('Mob (2)'!C712)</f>
        <v>3</v>
      </c>
      <c r="D712">
        <f>INT('Mob (2)'!D712)</f>
        <v>3</v>
      </c>
      <c r="E712">
        <f>INT('Mob (2)'!E712)</f>
        <v>1</v>
      </c>
      <c r="F712">
        <f>INT('Mob (2)'!F712)</f>
        <v>1</v>
      </c>
      <c r="G712">
        <f>INT('Mob (2)'!G712)</f>
        <v>0</v>
      </c>
      <c r="H712">
        <f>INT('Mob (2)'!H712)</f>
        <v>10</v>
      </c>
      <c r="I712">
        <f>INT('Mob (2)'!I712)</f>
        <v>93947</v>
      </c>
      <c r="J712">
        <f>INT('Mob (2)'!J712)</f>
        <v>93947</v>
      </c>
      <c r="K712">
        <f>INT('Mob (2)'!K712)</f>
        <v>93947</v>
      </c>
      <c r="L712">
        <f>INT('Mob (2)'!L712)</f>
        <v>0</v>
      </c>
      <c r="M712">
        <f>INT('Mob (2)'!M712)</f>
        <v>1042</v>
      </c>
      <c r="N712">
        <f>INT('Mob (2)'!N712)</f>
        <v>1042</v>
      </c>
      <c r="O712">
        <f>INT('Mob (2)'!O712)</f>
        <v>1042</v>
      </c>
      <c r="P712">
        <f>INT('Mob (2)'!P712)</f>
        <v>1</v>
      </c>
      <c r="Q712">
        <f>INT('Mob (2)'!R712)</f>
        <v>90</v>
      </c>
      <c r="R712">
        <f>INT('Mob (2)'!S712)</f>
        <v>0</v>
      </c>
      <c r="S712">
        <f>INT('Mob (2)'!T712)</f>
        <v>130</v>
      </c>
      <c r="T712">
        <f>INT('Mob (2)'!V712)</f>
        <v>0</v>
      </c>
      <c r="U712" s="94">
        <f>INT('Mob (2)'!AB712)</f>
        <v>0</v>
      </c>
      <c r="V712">
        <f>INT('Mob (2)'!W712)</f>
        <v>800131</v>
      </c>
      <c r="W712" s="94">
        <f>INT('Mob (2)'!X712)</f>
        <v>50</v>
      </c>
      <c r="X712" s="94">
        <f>INT('Mob (2)'!AD712)</f>
        <v>251</v>
      </c>
      <c r="Y712" s="94">
        <f>INT('Mob (2)'!AE712)</f>
        <v>1</v>
      </c>
      <c r="Z712" s="94">
        <f>INT('Mob (2)'!AF712)</f>
        <v>1</v>
      </c>
      <c r="AA712" s="94">
        <f>INT('Mob (2)'!AG712)</f>
        <v>21</v>
      </c>
    </row>
    <row r="713" spans="1:27" x14ac:dyDescent="0.3">
      <c r="A713">
        <f>INT('Mob (2)'!A713)</f>
        <v>29015</v>
      </c>
      <c r="B713">
        <f>INT('Mob (2)'!B713)</f>
        <v>709015</v>
      </c>
      <c r="C713">
        <f>INT('Mob (2)'!C713)</f>
        <v>3</v>
      </c>
      <c r="D713">
        <f>INT('Mob (2)'!D713)</f>
        <v>3</v>
      </c>
      <c r="E713">
        <f>INT('Mob (2)'!E713)</f>
        <v>1</v>
      </c>
      <c r="F713">
        <f>INT('Mob (2)'!F713)</f>
        <v>1</v>
      </c>
      <c r="G713">
        <f>INT('Mob (2)'!G713)</f>
        <v>0</v>
      </c>
      <c r="H713">
        <f>INT('Mob (2)'!H713)</f>
        <v>10</v>
      </c>
      <c r="I713">
        <f>INT('Mob (2)'!I713)</f>
        <v>98339</v>
      </c>
      <c r="J713">
        <f>INT('Mob (2)'!J713)</f>
        <v>98339</v>
      </c>
      <c r="K713">
        <f>INT('Mob (2)'!K713)</f>
        <v>98339</v>
      </c>
      <c r="L713">
        <f>INT('Mob (2)'!L713)</f>
        <v>0</v>
      </c>
      <c r="M713">
        <f>INT('Mob (2)'!M713)</f>
        <v>1059</v>
      </c>
      <c r="N713">
        <f>INT('Mob (2)'!N713)</f>
        <v>1059</v>
      </c>
      <c r="O713">
        <f>INT('Mob (2)'!O713)</f>
        <v>1059</v>
      </c>
      <c r="P713">
        <f>INT('Mob (2)'!P713)</f>
        <v>1</v>
      </c>
      <c r="Q713">
        <f>INT('Mob (2)'!R713)</f>
        <v>90</v>
      </c>
      <c r="R713">
        <f>INT('Mob (2)'!S713)</f>
        <v>0</v>
      </c>
      <c r="S713">
        <f>INT('Mob (2)'!T713)</f>
        <v>139</v>
      </c>
      <c r="T713">
        <f>INT('Mob (2)'!V713)</f>
        <v>0</v>
      </c>
      <c r="U713" s="94">
        <f>INT('Mob (2)'!AB713)</f>
        <v>0</v>
      </c>
      <c r="V713">
        <f>INT('Mob (2)'!W713)</f>
        <v>800131</v>
      </c>
      <c r="W713" s="94">
        <f>INT('Mob (2)'!X713)</f>
        <v>50</v>
      </c>
      <c r="X713" s="94">
        <f>INT('Mob (2)'!AD713)</f>
        <v>294</v>
      </c>
      <c r="Y713" s="94">
        <f>INT('Mob (2)'!AE713)</f>
        <v>1</v>
      </c>
      <c r="Z713" s="94">
        <f>INT('Mob (2)'!AF713)</f>
        <v>1</v>
      </c>
      <c r="AA713" s="94">
        <f>INT('Mob (2)'!AG713)</f>
        <v>66</v>
      </c>
    </row>
    <row r="714" spans="1:27" x14ac:dyDescent="0.3">
      <c r="A714">
        <f>INT('Mob (2)'!A714)</f>
        <v>29016</v>
      </c>
      <c r="B714">
        <f>INT('Mob (2)'!B714)</f>
        <v>709016</v>
      </c>
      <c r="C714">
        <f>INT('Mob (2)'!C714)</f>
        <v>1</v>
      </c>
      <c r="D714">
        <f>INT('Mob (2)'!D714)</f>
        <v>3</v>
      </c>
      <c r="E714">
        <f>INT('Mob (2)'!E714)</f>
        <v>1</v>
      </c>
      <c r="F714">
        <f>INT('Mob (2)'!F714)</f>
        <v>2</v>
      </c>
      <c r="G714">
        <f>INT('Mob (2)'!G714)</f>
        <v>1</v>
      </c>
      <c r="H714">
        <f>INT('Mob (2)'!H714)</f>
        <v>25</v>
      </c>
      <c r="I714">
        <f>INT('Mob (2)'!I714)</f>
        <v>102732</v>
      </c>
      <c r="J714">
        <f>INT('Mob (2)'!J714)</f>
        <v>102732</v>
      </c>
      <c r="K714">
        <f>INT('Mob (2)'!K714)</f>
        <v>102732</v>
      </c>
      <c r="L714">
        <f>INT('Mob (2)'!L714)</f>
        <v>0</v>
      </c>
      <c r="M714">
        <f>INT('Mob (2)'!M714)</f>
        <v>1076</v>
      </c>
      <c r="N714">
        <f>INT('Mob (2)'!N714)</f>
        <v>1076</v>
      </c>
      <c r="O714">
        <f>INT('Mob (2)'!O714)</f>
        <v>1076</v>
      </c>
      <c r="P714">
        <f>INT('Mob (2)'!P714)</f>
        <v>1</v>
      </c>
      <c r="Q714">
        <f>INT('Mob (2)'!R714)</f>
        <v>90</v>
      </c>
      <c r="R714">
        <f>INT('Mob (2)'!S714)</f>
        <v>0</v>
      </c>
      <c r="S714">
        <f>INT('Mob (2)'!T714)</f>
        <v>147</v>
      </c>
      <c r="T714">
        <f>INT('Mob (2)'!V714)</f>
        <v>0</v>
      </c>
      <c r="U714" s="94">
        <f>INT('Mob (2)'!AB714)</f>
        <v>0</v>
      </c>
      <c r="V714">
        <f>INT('Mob (2)'!W714)</f>
        <v>800151</v>
      </c>
      <c r="W714" s="94">
        <f>INT('Mob (2)'!X714)</f>
        <v>35</v>
      </c>
      <c r="X714" s="94">
        <f>INT('Mob (2)'!AD714)</f>
        <v>290</v>
      </c>
      <c r="Y714" s="94">
        <f>INT('Mob (2)'!AE714)</f>
        <v>2</v>
      </c>
      <c r="Z714" s="94">
        <f>INT('Mob (2)'!AF714)</f>
        <v>0</v>
      </c>
      <c r="AA714" s="94">
        <f>INT('Mob (2)'!AG714)</f>
        <v>18</v>
      </c>
    </row>
    <row r="715" spans="1:27" x14ac:dyDescent="0.3">
      <c r="A715">
        <f>INT('Mob (2)'!A715)</f>
        <v>29017</v>
      </c>
      <c r="B715">
        <f>INT('Mob (2)'!B715)</f>
        <v>709017</v>
      </c>
      <c r="C715">
        <f>INT('Mob (2)'!C715)</f>
        <v>3</v>
      </c>
      <c r="D715">
        <f>INT('Mob (2)'!D715)</f>
        <v>3</v>
      </c>
      <c r="E715">
        <f>INT('Mob (2)'!E715)</f>
        <v>1</v>
      </c>
      <c r="F715">
        <f>INT('Mob (2)'!F715)</f>
        <v>1</v>
      </c>
      <c r="G715">
        <f>INT('Mob (2)'!G715)</f>
        <v>1</v>
      </c>
      <c r="H715">
        <f>INT('Mob (2)'!H715)</f>
        <v>25</v>
      </c>
      <c r="I715">
        <f>INT('Mob (2)'!I715)</f>
        <v>107125</v>
      </c>
      <c r="J715">
        <f>INT('Mob (2)'!J715)</f>
        <v>107125</v>
      </c>
      <c r="K715">
        <f>INT('Mob (2)'!K715)</f>
        <v>107125</v>
      </c>
      <c r="L715">
        <f>INT('Mob (2)'!L715)</f>
        <v>0</v>
      </c>
      <c r="M715">
        <f>INT('Mob (2)'!M715)</f>
        <v>1094</v>
      </c>
      <c r="N715">
        <f>INT('Mob (2)'!N715)</f>
        <v>1094</v>
      </c>
      <c r="O715">
        <f>INT('Mob (2)'!O715)</f>
        <v>1094</v>
      </c>
      <c r="P715">
        <f>INT('Mob (2)'!P715)</f>
        <v>1</v>
      </c>
      <c r="Q715">
        <f>INT('Mob (2)'!R715)</f>
        <v>90</v>
      </c>
      <c r="R715">
        <f>INT('Mob (2)'!S715)</f>
        <v>0</v>
      </c>
      <c r="S715">
        <f>INT('Mob (2)'!T715)</f>
        <v>156</v>
      </c>
      <c r="T715">
        <f>INT('Mob (2)'!V715)</f>
        <v>0</v>
      </c>
      <c r="U715" s="94">
        <f>INT('Mob (2)'!AB715)</f>
        <v>0</v>
      </c>
      <c r="V715">
        <f>INT('Mob (2)'!W715)</f>
        <v>800151</v>
      </c>
      <c r="W715" s="94">
        <f>INT('Mob (2)'!X715)</f>
        <v>35</v>
      </c>
      <c r="X715" s="94">
        <f>INT('Mob (2)'!AD715)</f>
        <v>271</v>
      </c>
      <c r="Y715" s="94">
        <f>INT('Mob (2)'!AE715)</f>
        <v>1</v>
      </c>
      <c r="Z715" s="94">
        <f>INT('Mob (2)'!AF715)</f>
        <v>2</v>
      </c>
      <c r="AA715" s="94">
        <f>INT('Mob (2)'!AG715)</f>
        <v>64</v>
      </c>
    </row>
    <row r="716" spans="1:27" x14ac:dyDescent="0.3">
      <c r="A716">
        <f>INT('Mob (2)'!A716)</f>
        <v>29018</v>
      </c>
      <c r="B716">
        <f>INT('Mob (2)'!B716)</f>
        <v>709018</v>
      </c>
      <c r="C716">
        <f>INT('Mob (2)'!C716)</f>
        <v>3</v>
      </c>
      <c r="D716">
        <f>INT('Mob (2)'!D716)</f>
        <v>3</v>
      </c>
      <c r="E716">
        <f>INT('Mob (2)'!E716)</f>
        <v>1</v>
      </c>
      <c r="F716">
        <f>INT('Mob (2)'!F716)</f>
        <v>2</v>
      </c>
      <c r="G716">
        <f>INT('Mob (2)'!G716)</f>
        <v>0</v>
      </c>
      <c r="H716">
        <f>INT('Mob (2)'!H716)</f>
        <v>20</v>
      </c>
      <c r="I716">
        <f>INT('Mob (2)'!I716)</f>
        <v>111518</v>
      </c>
      <c r="J716">
        <f>INT('Mob (2)'!J716)</f>
        <v>111518</v>
      </c>
      <c r="K716">
        <f>INT('Mob (2)'!K716)</f>
        <v>111518</v>
      </c>
      <c r="L716">
        <f>INT('Mob (2)'!L716)</f>
        <v>0</v>
      </c>
      <c r="M716">
        <f>INT('Mob (2)'!M716)</f>
        <v>1111</v>
      </c>
      <c r="N716">
        <f>INT('Mob (2)'!N716)</f>
        <v>1111</v>
      </c>
      <c r="O716">
        <f>INT('Mob (2)'!O716)</f>
        <v>1111</v>
      </c>
      <c r="P716">
        <f>INT('Mob (2)'!P716)</f>
        <v>1</v>
      </c>
      <c r="Q716">
        <f>INT('Mob (2)'!R716)</f>
        <v>90</v>
      </c>
      <c r="R716">
        <f>INT('Mob (2)'!S716)</f>
        <v>0</v>
      </c>
      <c r="S716">
        <f>INT('Mob (2)'!T716)</f>
        <v>164</v>
      </c>
      <c r="T716">
        <f>INT('Mob (2)'!V716)</f>
        <v>0</v>
      </c>
      <c r="U716" s="94">
        <f>INT('Mob (2)'!AB716)</f>
        <v>0</v>
      </c>
      <c r="V716">
        <f>INT('Mob (2)'!W716)</f>
        <v>800231</v>
      </c>
      <c r="W716" s="94">
        <f>INT('Mob (2)'!X716)</f>
        <v>35</v>
      </c>
      <c r="X716" s="94">
        <f>INT('Mob (2)'!AD716)</f>
        <v>346</v>
      </c>
      <c r="Y716" s="94">
        <f>INT('Mob (2)'!AE716)</f>
        <v>2</v>
      </c>
      <c r="Z716" s="94">
        <f>INT('Mob (2)'!AF716)</f>
        <v>1</v>
      </c>
      <c r="AA716" s="94">
        <f>INT('Mob (2)'!AG716)</f>
        <v>45</v>
      </c>
    </row>
    <row r="717" spans="1:27" x14ac:dyDescent="0.3">
      <c r="A717">
        <f>INT('Mob (2)'!A717)</f>
        <v>29019</v>
      </c>
      <c r="B717">
        <f>INT('Mob (2)'!B717)</f>
        <v>709019</v>
      </c>
      <c r="C717">
        <f>INT('Mob (2)'!C717)</f>
        <v>3</v>
      </c>
      <c r="D717">
        <f>INT('Mob (2)'!D717)</f>
        <v>3</v>
      </c>
      <c r="E717">
        <f>INT('Mob (2)'!E717)</f>
        <v>1</v>
      </c>
      <c r="F717">
        <f>INT('Mob (2)'!F717)</f>
        <v>1</v>
      </c>
      <c r="G717">
        <f>INT('Mob (2)'!G717)</f>
        <v>0</v>
      </c>
      <c r="H717">
        <f>INT('Mob (2)'!H717)</f>
        <v>20</v>
      </c>
      <c r="I717">
        <f>INT('Mob (2)'!I717)</f>
        <v>115911</v>
      </c>
      <c r="J717">
        <f>INT('Mob (2)'!J717)</f>
        <v>115911</v>
      </c>
      <c r="K717">
        <f>INT('Mob (2)'!K717)</f>
        <v>115911</v>
      </c>
      <c r="L717">
        <f>INT('Mob (2)'!L717)</f>
        <v>0</v>
      </c>
      <c r="M717">
        <f>INT('Mob (2)'!M717)</f>
        <v>1128</v>
      </c>
      <c r="N717">
        <f>INT('Mob (2)'!N717)</f>
        <v>1128</v>
      </c>
      <c r="O717">
        <f>INT('Mob (2)'!O717)</f>
        <v>1128</v>
      </c>
      <c r="P717">
        <f>INT('Mob (2)'!P717)</f>
        <v>1</v>
      </c>
      <c r="Q717">
        <f>INT('Mob (2)'!R717)</f>
        <v>90</v>
      </c>
      <c r="R717">
        <f>INT('Mob (2)'!S717)</f>
        <v>0</v>
      </c>
      <c r="S717">
        <f>INT('Mob (2)'!T717)</f>
        <v>173</v>
      </c>
      <c r="T717">
        <f>INT('Mob (2)'!V717)</f>
        <v>0</v>
      </c>
      <c r="U717" s="94">
        <f>INT('Mob (2)'!AB717)</f>
        <v>0</v>
      </c>
      <c r="V717">
        <f>INT('Mob (2)'!W717)</f>
        <v>800231</v>
      </c>
      <c r="W717" s="94">
        <f>INT('Mob (2)'!X717)</f>
        <v>35</v>
      </c>
      <c r="X717" s="94">
        <f>INT('Mob (2)'!AD717)</f>
        <v>360</v>
      </c>
      <c r="Y717" s="94">
        <f>INT('Mob (2)'!AE717)</f>
        <v>4</v>
      </c>
      <c r="Z717" s="94">
        <f>INT('Mob (2)'!AF717)</f>
        <v>0</v>
      </c>
      <c r="AA717" s="94">
        <f>INT('Mob (2)'!AG717)</f>
        <v>66</v>
      </c>
    </row>
    <row r="718" spans="1:27" x14ac:dyDescent="0.3">
      <c r="A718">
        <f>INT('Mob (2)'!A718)</f>
        <v>29020</v>
      </c>
      <c r="B718">
        <f>INT('Mob (2)'!B718)</f>
        <v>709020</v>
      </c>
      <c r="C718">
        <f>INT('Mob (2)'!C718)</f>
        <v>3</v>
      </c>
      <c r="D718">
        <f>INT('Mob (2)'!D718)</f>
        <v>3</v>
      </c>
      <c r="E718">
        <f>INT('Mob (2)'!E718)</f>
        <v>1</v>
      </c>
      <c r="F718">
        <f>INT('Mob (2)'!F718)</f>
        <v>1</v>
      </c>
      <c r="G718">
        <f>INT('Mob (2)'!G718)</f>
        <v>1</v>
      </c>
      <c r="H718">
        <f>INT('Mob (2)'!H718)</f>
        <v>15</v>
      </c>
      <c r="I718">
        <f>INT('Mob (2)'!I718)</f>
        <v>120304</v>
      </c>
      <c r="J718">
        <f>INT('Mob (2)'!J718)</f>
        <v>120304</v>
      </c>
      <c r="K718">
        <f>INT('Mob (2)'!K718)</f>
        <v>120304</v>
      </c>
      <c r="L718">
        <f>INT('Mob (2)'!L718)</f>
        <v>0</v>
      </c>
      <c r="M718">
        <f>INT('Mob (2)'!M718)</f>
        <v>1146</v>
      </c>
      <c r="N718">
        <f>INT('Mob (2)'!N718)</f>
        <v>1146</v>
      </c>
      <c r="O718">
        <f>INT('Mob (2)'!O718)</f>
        <v>1146</v>
      </c>
      <c r="P718">
        <f>INT('Mob (2)'!P718)</f>
        <v>1</v>
      </c>
      <c r="Q718">
        <f>INT('Mob (2)'!R718)</f>
        <v>90</v>
      </c>
      <c r="R718">
        <f>INT('Mob (2)'!S718)</f>
        <v>0</v>
      </c>
      <c r="S718">
        <f>INT('Mob (2)'!T718)</f>
        <v>181</v>
      </c>
      <c r="T718">
        <f>INT('Mob (2)'!V718)</f>
        <v>0</v>
      </c>
      <c r="U718" s="94">
        <f>INT('Mob (2)'!AB718)</f>
        <v>0</v>
      </c>
      <c r="V718">
        <f>INT('Mob (2)'!W718)</f>
        <v>800021</v>
      </c>
      <c r="W718" s="94">
        <f>INT('Mob (2)'!X718)</f>
        <v>5</v>
      </c>
      <c r="X718" s="94">
        <f>INT('Mob (2)'!AD718)</f>
        <v>371</v>
      </c>
      <c r="Y718" s="94">
        <f>INT('Mob (2)'!AE718)</f>
        <v>1</v>
      </c>
      <c r="Z718" s="94">
        <f>INT('Mob (2)'!AF718)</f>
        <v>1</v>
      </c>
      <c r="AA718" s="94">
        <f>INT('Mob (2)'!AG718)</f>
        <v>19</v>
      </c>
    </row>
    <row r="719" spans="1:27" x14ac:dyDescent="0.3">
      <c r="A719">
        <f>INT('Mob (2)'!A719)</f>
        <v>29021</v>
      </c>
      <c r="B719">
        <f>INT('Mob (2)'!B719)</f>
        <v>709021</v>
      </c>
      <c r="C719">
        <f>INT('Mob (2)'!C719)</f>
        <v>3</v>
      </c>
      <c r="D719">
        <f>INT('Mob (2)'!D719)</f>
        <v>3</v>
      </c>
      <c r="E719">
        <f>INT('Mob (2)'!E719)</f>
        <v>1</v>
      </c>
      <c r="F719">
        <f>INT('Mob (2)'!F719)</f>
        <v>1</v>
      </c>
      <c r="G719">
        <f>INT('Mob (2)'!G719)</f>
        <v>1</v>
      </c>
      <c r="H719">
        <f>INT('Mob (2)'!H719)</f>
        <v>15</v>
      </c>
      <c r="I719">
        <f>INT('Mob (2)'!I719)</f>
        <v>124697</v>
      </c>
      <c r="J719">
        <f>INT('Mob (2)'!J719)</f>
        <v>124697</v>
      </c>
      <c r="K719">
        <f>INT('Mob (2)'!K719)</f>
        <v>124697</v>
      </c>
      <c r="L719">
        <f>INT('Mob (2)'!L719)</f>
        <v>0</v>
      </c>
      <c r="M719">
        <f>INT('Mob (2)'!M719)</f>
        <v>1163</v>
      </c>
      <c r="N719">
        <f>INT('Mob (2)'!N719)</f>
        <v>1163</v>
      </c>
      <c r="O719">
        <f>INT('Mob (2)'!O719)</f>
        <v>1163</v>
      </c>
      <c r="P719">
        <f>INT('Mob (2)'!P719)</f>
        <v>1</v>
      </c>
      <c r="Q719">
        <f>INT('Mob (2)'!R719)</f>
        <v>90</v>
      </c>
      <c r="R719">
        <f>INT('Mob (2)'!S719)</f>
        <v>0</v>
      </c>
      <c r="S719">
        <f>INT('Mob (2)'!T719)</f>
        <v>190</v>
      </c>
      <c r="T719">
        <f>INT('Mob (2)'!V719)</f>
        <v>0</v>
      </c>
      <c r="U719" s="94">
        <f>INT('Mob (2)'!AB719)</f>
        <v>0</v>
      </c>
      <c r="V719">
        <f>INT('Mob (2)'!W719)</f>
        <v>800021</v>
      </c>
      <c r="W719" s="94">
        <f>INT('Mob (2)'!X719)</f>
        <v>5</v>
      </c>
      <c r="X719" s="94">
        <f>INT('Mob (2)'!AD719)</f>
        <v>394</v>
      </c>
      <c r="Y719" s="94">
        <f>INT('Mob (2)'!AE719)</f>
        <v>1</v>
      </c>
      <c r="Z719" s="94">
        <f>INT('Mob (2)'!AF719)</f>
        <v>1</v>
      </c>
      <c r="AA719" s="94">
        <f>INT('Mob (2)'!AG719)</f>
        <v>24</v>
      </c>
    </row>
    <row r="720" spans="1:27" x14ac:dyDescent="0.3">
      <c r="A720">
        <f>INT('Mob (2)'!A720)</f>
        <v>29022</v>
      </c>
      <c r="B720">
        <f>INT('Mob (2)'!B720)</f>
        <v>709022</v>
      </c>
      <c r="C720">
        <f>INT('Mob (2)'!C720)</f>
        <v>3</v>
      </c>
      <c r="D720">
        <f>INT('Mob (2)'!D720)</f>
        <v>3</v>
      </c>
      <c r="E720">
        <f>INT('Mob (2)'!E720)</f>
        <v>1</v>
      </c>
      <c r="F720">
        <f>INT('Mob (2)'!F720)</f>
        <v>1</v>
      </c>
      <c r="G720">
        <f>INT('Mob (2)'!G720)</f>
        <v>1</v>
      </c>
      <c r="H720">
        <f>INT('Mob (2)'!H720)</f>
        <v>15</v>
      </c>
      <c r="I720">
        <f>INT('Mob (2)'!I720)</f>
        <v>129089</v>
      </c>
      <c r="J720">
        <f>INT('Mob (2)'!J720)</f>
        <v>129089</v>
      </c>
      <c r="K720">
        <f>INT('Mob (2)'!K720)</f>
        <v>129089</v>
      </c>
      <c r="L720">
        <f>INT('Mob (2)'!L720)</f>
        <v>0</v>
      </c>
      <c r="M720">
        <f>INT('Mob (2)'!M720)</f>
        <v>1180</v>
      </c>
      <c r="N720">
        <f>INT('Mob (2)'!N720)</f>
        <v>1180</v>
      </c>
      <c r="O720">
        <f>INT('Mob (2)'!O720)</f>
        <v>1180</v>
      </c>
      <c r="P720">
        <f>INT('Mob (2)'!P720)</f>
        <v>1</v>
      </c>
      <c r="Q720">
        <f>INT('Mob (2)'!R720)</f>
        <v>90</v>
      </c>
      <c r="R720">
        <f>INT('Mob (2)'!S720)</f>
        <v>0</v>
      </c>
      <c r="S720">
        <f>INT('Mob (2)'!T720)</f>
        <v>198</v>
      </c>
      <c r="T720">
        <f>INT('Mob (2)'!V720)</f>
        <v>0</v>
      </c>
      <c r="U720" s="94">
        <f>INT('Mob (2)'!AB720)</f>
        <v>0</v>
      </c>
      <c r="V720">
        <f>INT('Mob (2)'!W720)</f>
        <v>800021</v>
      </c>
      <c r="W720" s="94">
        <f>INT('Mob (2)'!X720)</f>
        <v>5</v>
      </c>
      <c r="X720" s="94">
        <f>INT('Mob (2)'!AD720)</f>
        <v>329</v>
      </c>
      <c r="Y720" s="94">
        <f>INT('Mob (2)'!AE720)</f>
        <v>1</v>
      </c>
      <c r="Z720" s="94">
        <f>INT('Mob (2)'!AF720)</f>
        <v>1</v>
      </c>
      <c r="AA720" s="94">
        <f>INT('Mob (2)'!AG720)</f>
        <v>54</v>
      </c>
    </row>
    <row r="721" spans="1:27" x14ac:dyDescent="0.3">
      <c r="A721">
        <f>INT('Mob (2)'!A721)</f>
        <v>29023</v>
      </c>
      <c r="B721">
        <f>INT('Mob (2)'!B721)</f>
        <v>709023</v>
      </c>
      <c r="C721">
        <f>INT('Mob (2)'!C721)</f>
        <v>3</v>
      </c>
      <c r="D721">
        <f>INT('Mob (2)'!D721)</f>
        <v>2</v>
      </c>
      <c r="E721">
        <f>INT('Mob (2)'!E721)</f>
        <v>1</v>
      </c>
      <c r="F721">
        <f>INT('Mob (2)'!F721)</f>
        <v>1</v>
      </c>
      <c r="G721">
        <f>INT('Mob (2)'!G721)</f>
        <v>0</v>
      </c>
      <c r="H721">
        <f>INT('Mob (2)'!H721)</f>
        <v>25</v>
      </c>
      <c r="I721">
        <f>INT('Mob (2)'!I721)</f>
        <v>133482</v>
      </c>
      <c r="J721">
        <f>INT('Mob (2)'!J721)</f>
        <v>133482</v>
      </c>
      <c r="K721">
        <f>INT('Mob (2)'!K721)</f>
        <v>133482</v>
      </c>
      <c r="L721">
        <f>INT('Mob (2)'!L721)</f>
        <v>0</v>
      </c>
      <c r="M721">
        <f>INT('Mob (2)'!M721)</f>
        <v>1198</v>
      </c>
      <c r="N721">
        <f>INT('Mob (2)'!N721)</f>
        <v>1198</v>
      </c>
      <c r="O721">
        <f>INT('Mob (2)'!O721)</f>
        <v>1198</v>
      </c>
      <c r="P721">
        <f>INT('Mob (2)'!P721)</f>
        <v>1</v>
      </c>
      <c r="Q721">
        <f>INT('Mob (2)'!R721)</f>
        <v>90</v>
      </c>
      <c r="R721">
        <f>INT('Mob (2)'!S721)</f>
        <v>0</v>
      </c>
      <c r="S721">
        <f>INT('Mob (2)'!T721)</f>
        <v>207</v>
      </c>
      <c r="T721">
        <f>INT('Mob (2)'!V721)</f>
        <v>0</v>
      </c>
      <c r="U721" s="94">
        <f>INT('Mob (2)'!AB721)</f>
        <v>0</v>
      </c>
      <c r="V721">
        <f>INT('Mob (2)'!W721)</f>
        <v>800041</v>
      </c>
      <c r="W721" s="94">
        <f>INT('Mob (2)'!X721)</f>
        <v>2</v>
      </c>
      <c r="X721" s="94">
        <f>INT('Mob (2)'!AD721)</f>
        <v>363</v>
      </c>
      <c r="Y721" s="94">
        <f>INT('Mob (2)'!AE721)</f>
        <v>1</v>
      </c>
      <c r="Z721" s="94">
        <f>INT('Mob (2)'!AF721)</f>
        <v>1</v>
      </c>
      <c r="AA721" s="94">
        <f>INT('Mob (2)'!AG721)</f>
        <v>52</v>
      </c>
    </row>
    <row r="722" spans="1:27" x14ac:dyDescent="0.3">
      <c r="A722">
        <f>INT('Mob (2)'!A722)</f>
        <v>29024</v>
      </c>
      <c r="B722">
        <f>INT('Mob (2)'!B722)</f>
        <v>709024</v>
      </c>
      <c r="C722">
        <f>INT('Mob (2)'!C722)</f>
        <v>3</v>
      </c>
      <c r="D722">
        <f>INT('Mob (2)'!D722)</f>
        <v>2</v>
      </c>
      <c r="E722">
        <f>INT('Mob (2)'!E722)</f>
        <v>1</v>
      </c>
      <c r="F722">
        <f>INT('Mob (2)'!F722)</f>
        <v>1</v>
      </c>
      <c r="G722">
        <f>INT('Mob (2)'!G722)</f>
        <v>0</v>
      </c>
      <c r="H722">
        <f>INT('Mob (2)'!H722)</f>
        <v>25</v>
      </c>
      <c r="I722">
        <f>INT('Mob (2)'!I722)</f>
        <v>137875</v>
      </c>
      <c r="J722">
        <f>INT('Mob (2)'!J722)</f>
        <v>137875</v>
      </c>
      <c r="K722">
        <f>INT('Mob (2)'!K722)</f>
        <v>137875</v>
      </c>
      <c r="L722">
        <f>INT('Mob (2)'!L722)</f>
        <v>0</v>
      </c>
      <c r="M722">
        <f>INT('Mob (2)'!M722)</f>
        <v>1215</v>
      </c>
      <c r="N722">
        <f>INT('Mob (2)'!N722)</f>
        <v>1215</v>
      </c>
      <c r="O722">
        <f>INT('Mob (2)'!O722)</f>
        <v>1215</v>
      </c>
      <c r="P722">
        <f>INT('Mob (2)'!P722)</f>
        <v>1</v>
      </c>
      <c r="Q722">
        <f>INT('Mob (2)'!R722)</f>
        <v>90</v>
      </c>
      <c r="R722">
        <f>INT('Mob (2)'!S722)</f>
        <v>0</v>
      </c>
      <c r="S722">
        <f>INT('Mob (2)'!T722)</f>
        <v>215</v>
      </c>
      <c r="T722">
        <f>INT('Mob (2)'!V722)</f>
        <v>0</v>
      </c>
      <c r="U722" s="94">
        <f>INT('Mob (2)'!AB722)</f>
        <v>0</v>
      </c>
      <c r="V722">
        <f>INT('Mob (2)'!W722)</f>
        <v>800041</v>
      </c>
      <c r="W722" s="94">
        <f>INT('Mob (2)'!X722)</f>
        <v>2</v>
      </c>
      <c r="X722" s="94">
        <f>INT('Mob (2)'!AD722)</f>
        <v>396</v>
      </c>
      <c r="Y722" s="94">
        <f>INT('Mob (2)'!AE722)</f>
        <v>1</v>
      </c>
      <c r="Z722" s="94">
        <f>INT('Mob (2)'!AF722)</f>
        <v>1</v>
      </c>
      <c r="AA722" s="94">
        <f>INT('Mob (2)'!AG722)</f>
        <v>67</v>
      </c>
    </row>
    <row r="723" spans="1:27" x14ac:dyDescent="0.3">
      <c r="A723">
        <f>INT('Mob (2)'!A723)</f>
        <v>29025</v>
      </c>
      <c r="B723">
        <f>INT('Mob (2)'!B723)</f>
        <v>709025</v>
      </c>
      <c r="C723">
        <f>INT('Mob (2)'!C723)</f>
        <v>3</v>
      </c>
      <c r="D723">
        <f>INT('Mob (2)'!D723)</f>
        <v>2</v>
      </c>
      <c r="E723">
        <f>INT('Mob (2)'!E723)</f>
        <v>1</v>
      </c>
      <c r="F723">
        <f>INT('Mob (2)'!F723)</f>
        <v>1</v>
      </c>
      <c r="G723">
        <f>INT('Mob (2)'!G723)</f>
        <v>1</v>
      </c>
      <c r="H723">
        <f>INT('Mob (2)'!H723)</f>
        <v>10</v>
      </c>
      <c r="I723">
        <f>INT('Mob (2)'!I723)</f>
        <v>142268</v>
      </c>
      <c r="J723">
        <f>INT('Mob (2)'!J723)</f>
        <v>142268</v>
      </c>
      <c r="K723">
        <f>INT('Mob (2)'!K723)</f>
        <v>142268</v>
      </c>
      <c r="L723">
        <f>INT('Mob (2)'!L723)</f>
        <v>0</v>
      </c>
      <c r="M723">
        <f>INT('Mob (2)'!M723)</f>
        <v>1232</v>
      </c>
      <c r="N723">
        <f>INT('Mob (2)'!N723)</f>
        <v>1232</v>
      </c>
      <c r="O723">
        <f>INT('Mob (2)'!O723)</f>
        <v>1232</v>
      </c>
      <c r="P723">
        <f>INT('Mob (2)'!P723)</f>
        <v>1</v>
      </c>
      <c r="Q723">
        <f>INT('Mob (2)'!R723)</f>
        <v>90</v>
      </c>
      <c r="R723">
        <f>INT('Mob (2)'!S723)</f>
        <v>0</v>
      </c>
      <c r="S723">
        <f>INT('Mob (2)'!T723)</f>
        <v>224</v>
      </c>
      <c r="T723">
        <f>INT('Mob (2)'!V723)</f>
        <v>0</v>
      </c>
      <c r="U723" s="94">
        <f>INT('Mob (2)'!AB723)</f>
        <v>0</v>
      </c>
      <c r="V723">
        <f>INT('Mob (2)'!W723)</f>
        <v>800091</v>
      </c>
      <c r="W723" s="94">
        <f>INT('Mob (2)'!X723)</f>
        <v>35</v>
      </c>
      <c r="X723" s="94">
        <f>INT('Mob (2)'!AD723)</f>
        <v>373</v>
      </c>
      <c r="Y723" s="94">
        <f>INT('Mob (2)'!AE723)</f>
        <v>1</v>
      </c>
      <c r="Z723" s="94">
        <f>INT('Mob (2)'!AF723)</f>
        <v>2</v>
      </c>
      <c r="AA723" s="94">
        <f>INT('Mob (2)'!AG723)</f>
        <v>88</v>
      </c>
    </row>
    <row r="724" spans="1:27" x14ac:dyDescent="0.3">
      <c r="A724">
        <f>INT('Mob (2)'!A724)</f>
        <v>29026</v>
      </c>
      <c r="B724">
        <f>INT('Mob (2)'!B724)</f>
        <v>709026</v>
      </c>
      <c r="C724">
        <f>INT('Mob (2)'!C724)</f>
        <v>3</v>
      </c>
      <c r="D724">
        <f>INT('Mob (2)'!D724)</f>
        <v>2</v>
      </c>
      <c r="E724">
        <f>INT('Mob (2)'!E724)</f>
        <v>1</v>
      </c>
      <c r="F724">
        <f>INT('Mob (2)'!F724)</f>
        <v>1</v>
      </c>
      <c r="G724">
        <f>INT('Mob (2)'!G724)</f>
        <v>1</v>
      </c>
      <c r="H724">
        <f>INT('Mob (2)'!H724)</f>
        <v>10</v>
      </c>
      <c r="I724">
        <f>INT('Mob (2)'!I724)</f>
        <v>146661</v>
      </c>
      <c r="J724">
        <f>INT('Mob (2)'!J724)</f>
        <v>146661</v>
      </c>
      <c r="K724">
        <f>INT('Mob (2)'!K724)</f>
        <v>146661</v>
      </c>
      <c r="L724">
        <f>INT('Mob (2)'!L724)</f>
        <v>0</v>
      </c>
      <c r="M724">
        <f>INT('Mob (2)'!M724)</f>
        <v>1250</v>
      </c>
      <c r="N724">
        <f>INT('Mob (2)'!N724)</f>
        <v>1250</v>
      </c>
      <c r="O724">
        <f>INT('Mob (2)'!O724)</f>
        <v>1250</v>
      </c>
      <c r="P724">
        <f>INT('Mob (2)'!P724)</f>
        <v>1</v>
      </c>
      <c r="Q724">
        <f>INT('Mob (2)'!R724)</f>
        <v>90</v>
      </c>
      <c r="R724">
        <f>INT('Mob (2)'!S724)</f>
        <v>0</v>
      </c>
      <c r="S724">
        <f>INT('Mob (2)'!T724)</f>
        <v>233</v>
      </c>
      <c r="T724">
        <f>INT('Mob (2)'!V724)</f>
        <v>0</v>
      </c>
      <c r="U724" s="94">
        <f>INT('Mob (2)'!AB724)</f>
        <v>0</v>
      </c>
      <c r="V724">
        <f>INT('Mob (2)'!W724)</f>
        <v>800091</v>
      </c>
      <c r="W724" s="94">
        <f>INT('Mob (2)'!X724)</f>
        <v>35</v>
      </c>
      <c r="X724" s="94">
        <f>INT('Mob (2)'!AD724)</f>
        <v>367</v>
      </c>
      <c r="Y724" s="94">
        <f>INT('Mob (2)'!AE724)</f>
        <v>1</v>
      </c>
      <c r="Z724" s="94">
        <f>INT('Mob (2)'!AF724)</f>
        <v>1</v>
      </c>
      <c r="AA724" s="94">
        <f>INT('Mob (2)'!AG724)</f>
        <v>93</v>
      </c>
    </row>
    <row r="725" spans="1:27" x14ac:dyDescent="0.3">
      <c r="A725">
        <f>INT('Mob (2)'!A725)</f>
        <v>29027</v>
      </c>
      <c r="B725">
        <f>INT('Mob (2)'!B725)</f>
        <v>709027</v>
      </c>
      <c r="C725">
        <f>INT('Mob (2)'!C725)</f>
        <v>3</v>
      </c>
      <c r="D725">
        <f>INT('Mob (2)'!D725)</f>
        <v>3</v>
      </c>
      <c r="E725">
        <f>INT('Mob (2)'!E725)</f>
        <v>1</v>
      </c>
      <c r="F725">
        <f>INT('Mob (2)'!F725)</f>
        <v>2</v>
      </c>
      <c r="G725">
        <f>INT('Mob (2)'!G725)</f>
        <v>1</v>
      </c>
      <c r="H725">
        <f>INT('Mob (2)'!H725)</f>
        <v>15</v>
      </c>
      <c r="I725">
        <f>INT('Mob (2)'!I725)</f>
        <v>151054</v>
      </c>
      <c r="J725">
        <f>INT('Mob (2)'!J725)</f>
        <v>151054</v>
      </c>
      <c r="K725">
        <f>INT('Mob (2)'!K725)</f>
        <v>151054</v>
      </c>
      <c r="L725">
        <f>INT('Mob (2)'!L725)</f>
        <v>0</v>
      </c>
      <c r="M725">
        <f>INT('Mob (2)'!M725)</f>
        <v>1267</v>
      </c>
      <c r="N725">
        <f>INT('Mob (2)'!N725)</f>
        <v>1267</v>
      </c>
      <c r="O725">
        <f>INT('Mob (2)'!O725)</f>
        <v>1267</v>
      </c>
      <c r="P725">
        <f>INT('Mob (2)'!P725)</f>
        <v>1</v>
      </c>
      <c r="Q725">
        <f>INT('Mob (2)'!R725)</f>
        <v>90</v>
      </c>
      <c r="R725">
        <f>INT('Mob (2)'!S725)</f>
        <v>0</v>
      </c>
      <c r="S725">
        <f>INT('Mob (2)'!T725)</f>
        <v>241</v>
      </c>
      <c r="T725">
        <f>INT('Mob (2)'!V725)</f>
        <v>0</v>
      </c>
      <c r="U725" s="94">
        <f>INT('Mob (2)'!AB725)</f>
        <v>0</v>
      </c>
      <c r="V725">
        <f>INT('Mob (2)'!W725)</f>
        <v>800021</v>
      </c>
      <c r="W725" s="94">
        <f>INT('Mob (2)'!X725)</f>
        <v>5</v>
      </c>
      <c r="X725" s="94">
        <f>INT('Mob (2)'!AD725)</f>
        <v>272</v>
      </c>
      <c r="Y725" s="94">
        <f>INT('Mob (2)'!AE725)</f>
        <v>2</v>
      </c>
      <c r="Z725" s="94">
        <f>INT('Mob (2)'!AF725)</f>
        <v>0</v>
      </c>
      <c r="AA725" s="94">
        <f>INT('Mob (2)'!AG725)</f>
        <v>19</v>
      </c>
    </row>
    <row r="726" spans="1:27" x14ac:dyDescent="0.3">
      <c r="A726">
        <f>INT('Mob (2)'!A726)</f>
        <v>29028</v>
      </c>
      <c r="B726">
        <f>INT('Mob (2)'!B726)</f>
        <v>709028</v>
      </c>
      <c r="C726">
        <f>INT('Mob (2)'!C726)</f>
        <v>3</v>
      </c>
      <c r="D726">
        <f>INT('Mob (2)'!D726)</f>
        <v>3</v>
      </c>
      <c r="E726">
        <f>INT('Mob (2)'!E726)</f>
        <v>1</v>
      </c>
      <c r="F726">
        <f>INT('Mob (2)'!F726)</f>
        <v>1</v>
      </c>
      <c r="G726">
        <f>INT('Mob (2)'!G726)</f>
        <v>1</v>
      </c>
      <c r="H726">
        <f>INT('Mob (2)'!H726)</f>
        <v>15</v>
      </c>
      <c r="I726">
        <f>INT('Mob (2)'!I726)</f>
        <v>155446</v>
      </c>
      <c r="J726">
        <f>INT('Mob (2)'!J726)</f>
        <v>155446</v>
      </c>
      <c r="K726">
        <f>INT('Mob (2)'!K726)</f>
        <v>155446</v>
      </c>
      <c r="L726">
        <f>INT('Mob (2)'!L726)</f>
        <v>0</v>
      </c>
      <c r="M726">
        <f>INT('Mob (2)'!M726)</f>
        <v>1284</v>
      </c>
      <c r="N726">
        <f>INT('Mob (2)'!N726)</f>
        <v>1284</v>
      </c>
      <c r="O726">
        <f>INT('Mob (2)'!O726)</f>
        <v>1284</v>
      </c>
      <c r="P726">
        <f>INT('Mob (2)'!P726)</f>
        <v>1</v>
      </c>
      <c r="Q726">
        <f>INT('Mob (2)'!R726)</f>
        <v>90</v>
      </c>
      <c r="R726">
        <f>INT('Mob (2)'!S726)</f>
        <v>0</v>
      </c>
      <c r="S726">
        <f>INT('Mob (2)'!T726)</f>
        <v>250</v>
      </c>
      <c r="T726">
        <f>INT('Mob (2)'!V726)</f>
        <v>0</v>
      </c>
      <c r="U726" s="94">
        <f>INT('Mob (2)'!AB726)</f>
        <v>0</v>
      </c>
      <c r="V726">
        <f>INT('Mob (2)'!W726)</f>
        <v>800021</v>
      </c>
      <c r="W726" s="94">
        <f>INT('Mob (2)'!X726)</f>
        <v>5</v>
      </c>
      <c r="X726" s="94">
        <f>INT('Mob (2)'!AD726)</f>
        <v>321</v>
      </c>
      <c r="Y726" s="94">
        <f>INT('Mob (2)'!AE726)</f>
        <v>1</v>
      </c>
      <c r="Z726" s="94">
        <f>INT('Mob (2)'!AF726)</f>
        <v>1</v>
      </c>
      <c r="AA726" s="94">
        <f>INT('Mob (2)'!AG726)</f>
        <v>18</v>
      </c>
    </row>
    <row r="727" spans="1:27" x14ac:dyDescent="0.3">
      <c r="A727">
        <f>INT('Mob (2)'!A727)</f>
        <v>29029</v>
      </c>
      <c r="B727">
        <f>INT('Mob (2)'!B727)</f>
        <v>709029</v>
      </c>
      <c r="C727">
        <f>INT('Mob (2)'!C727)</f>
        <v>3</v>
      </c>
      <c r="D727">
        <f>INT('Mob (2)'!D727)</f>
        <v>3</v>
      </c>
      <c r="E727">
        <f>INT('Mob (2)'!E727)</f>
        <v>1</v>
      </c>
      <c r="F727">
        <f>INT('Mob (2)'!F727)</f>
        <v>1</v>
      </c>
      <c r="G727">
        <f>INT('Mob (2)'!G727)</f>
        <v>1</v>
      </c>
      <c r="H727">
        <f>INT('Mob (2)'!H727)</f>
        <v>15</v>
      </c>
      <c r="I727">
        <f>INT('Mob (2)'!I727)</f>
        <v>159839</v>
      </c>
      <c r="J727">
        <f>INT('Mob (2)'!J727)</f>
        <v>159839</v>
      </c>
      <c r="K727">
        <f>INT('Mob (2)'!K727)</f>
        <v>159839</v>
      </c>
      <c r="L727">
        <f>INT('Mob (2)'!L727)</f>
        <v>0</v>
      </c>
      <c r="M727">
        <f>INT('Mob (2)'!M727)</f>
        <v>1301</v>
      </c>
      <c r="N727">
        <f>INT('Mob (2)'!N727)</f>
        <v>1301</v>
      </c>
      <c r="O727">
        <f>INT('Mob (2)'!O727)</f>
        <v>1301</v>
      </c>
      <c r="P727">
        <f>INT('Mob (2)'!P727)</f>
        <v>1</v>
      </c>
      <c r="Q727">
        <f>INT('Mob (2)'!R727)</f>
        <v>90</v>
      </c>
      <c r="R727">
        <f>INT('Mob (2)'!S727)</f>
        <v>0</v>
      </c>
      <c r="S727">
        <f>INT('Mob (2)'!T727)</f>
        <v>258</v>
      </c>
      <c r="T727">
        <f>INT('Mob (2)'!V727)</f>
        <v>0</v>
      </c>
      <c r="U727" s="94">
        <f>INT('Mob (2)'!AB727)</f>
        <v>0</v>
      </c>
      <c r="V727">
        <f>INT('Mob (2)'!W727)</f>
        <v>800021</v>
      </c>
      <c r="W727" s="94">
        <f>INT('Mob (2)'!X727)</f>
        <v>5</v>
      </c>
      <c r="X727" s="94">
        <f>INT('Mob (2)'!AD727)</f>
        <v>338</v>
      </c>
      <c r="Y727" s="94">
        <f>INT('Mob (2)'!AE727)</f>
        <v>1</v>
      </c>
      <c r="Z727" s="94">
        <f>INT('Mob (2)'!AF727)</f>
        <v>1</v>
      </c>
      <c r="AA727" s="94">
        <f>INT('Mob (2)'!AG727)</f>
        <v>41</v>
      </c>
    </row>
    <row r="728" spans="1:27" x14ac:dyDescent="0.3">
      <c r="A728">
        <f>INT('Mob (2)'!A728)</f>
        <v>40000</v>
      </c>
      <c r="B728">
        <f>INT('Mob (2)'!B728)</f>
        <v>710001</v>
      </c>
      <c r="C728">
        <f>INT('Mob (2)'!C728)</f>
        <v>2</v>
      </c>
      <c r="D728">
        <f>INT('Mob (2)'!D728)</f>
        <v>4</v>
      </c>
      <c r="E728">
        <f>INT('Mob (2)'!E728)</f>
        <v>1</v>
      </c>
      <c r="F728">
        <f>INT('Mob (2)'!F728)</f>
        <v>1</v>
      </c>
      <c r="G728">
        <f>INT('Mob (2)'!G728)</f>
        <v>1</v>
      </c>
      <c r="H728">
        <f>INT('Mob (2)'!H728)</f>
        <v>15</v>
      </c>
      <c r="I728">
        <f>INT('Mob (2)'!I728)</f>
        <v>2000</v>
      </c>
      <c r="J728">
        <f>INT('Mob (2)'!J728)</f>
        <v>2000</v>
      </c>
      <c r="K728">
        <f>INT('Mob (2)'!K728)</f>
        <v>0</v>
      </c>
      <c r="L728">
        <f>INT('Mob (2)'!L728)</f>
        <v>0</v>
      </c>
      <c r="M728">
        <f>INT('Mob (2)'!M728)</f>
        <v>1</v>
      </c>
      <c r="N728">
        <f>INT('Mob (2)'!N728)</f>
        <v>0</v>
      </c>
      <c r="O728">
        <f>INT('Mob (2)'!O728)</f>
        <v>0</v>
      </c>
      <c r="P728">
        <f>INT('Mob (2)'!P728)</f>
        <v>0</v>
      </c>
      <c r="Q728">
        <f>INT('Mob (2)'!R728)</f>
        <v>1</v>
      </c>
      <c r="R728">
        <f>INT('Mob (2)'!S728)</f>
        <v>0</v>
      </c>
      <c r="S728">
        <f>INT('Mob (2)'!T728)</f>
        <v>1</v>
      </c>
      <c r="T728">
        <f>INT('Mob (2)'!V728)</f>
        <v>0</v>
      </c>
      <c r="U728" s="94">
        <f>INT('Mob (2)'!AB728)</f>
        <v>0</v>
      </c>
      <c r="V728">
        <f>INT('Mob (2)'!W728)</f>
        <v>0</v>
      </c>
      <c r="W728" s="94">
        <f>INT('Mob (2)'!X728)</f>
        <v>0</v>
      </c>
      <c r="X728" s="94">
        <f>INT('Mob (2)'!AD728)</f>
        <v>1000</v>
      </c>
      <c r="Y728" s="94">
        <f>INT('Mob (2)'!AE728)</f>
        <v>5</v>
      </c>
      <c r="Z728" s="94">
        <f>INT('Mob (2)'!AF728)</f>
        <v>1</v>
      </c>
      <c r="AA728" s="94">
        <f>INT('Mob (2)'!AG728)</f>
        <v>0</v>
      </c>
    </row>
    <row r="729" spans="1:27" x14ac:dyDescent="0.3">
      <c r="A729">
        <f>INT('Mob (2)'!A729)</f>
        <v>40001</v>
      </c>
      <c r="B729">
        <f>INT('Mob (2)'!B729)</f>
        <v>710002</v>
      </c>
      <c r="C729">
        <f>INT('Mob (2)'!C729)</f>
        <v>2</v>
      </c>
      <c r="D729">
        <f>INT('Mob (2)'!D729)</f>
        <v>4</v>
      </c>
      <c r="E729">
        <f>INT('Mob (2)'!E729)</f>
        <v>1</v>
      </c>
      <c r="F729">
        <f>INT('Mob (2)'!F729)</f>
        <v>1</v>
      </c>
      <c r="G729">
        <f>INT('Mob (2)'!G729)</f>
        <v>1</v>
      </c>
      <c r="H729">
        <f>INT('Mob (2)'!H729)</f>
        <v>15</v>
      </c>
      <c r="I729">
        <f>INT('Mob (2)'!I729)</f>
        <v>4000</v>
      </c>
      <c r="J729">
        <f>INT('Mob (2)'!J729)</f>
        <v>4000</v>
      </c>
      <c r="K729">
        <f>INT('Mob (2)'!K729)</f>
        <v>0</v>
      </c>
      <c r="L729">
        <f>INT('Mob (2)'!L729)</f>
        <v>0</v>
      </c>
      <c r="M729">
        <f>INT('Mob (2)'!M729)</f>
        <v>1</v>
      </c>
      <c r="N729">
        <f>INT('Mob (2)'!N729)</f>
        <v>0</v>
      </c>
      <c r="O729">
        <f>INT('Mob (2)'!O729)</f>
        <v>0</v>
      </c>
      <c r="P729">
        <f>INT('Mob (2)'!P729)</f>
        <v>0</v>
      </c>
      <c r="Q729">
        <f>INT('Mob (2)'!R729)</f>
        <v>1</v>
      </c>
      <c r="R729">
        <f>INT('Mob (2)'!S729)</f>
        <v>0</v>
      </c>
      <c r="S729">
        <f>INT('Mob (2)'!T729)</f>
        <v>1</v>
      </c>
      <c r="T729">
        <f>INT('Mob (2)'!V729)</f>
        <v>0</v>
      </c>
      <c r="U729" s="94">
        <f>INT('Mob (2)'!AB729)</f>
        <v>0</v>
      </c>
      <c r="V729">
        <f>INT('Mob (2)'!W729)</f>
        <v>0</v>
      </c>
      <c r="W729" s="94">
        <f>INT('Mob (2)'!X729)</f>
        <v>0</v>
      </c>
      <c r="X729" s="94">
        <f>INT('Mob (2)'!AD729)</f>
        <v>1500</v>
      </c>
      <c r="Y729" s="94">
        <f>INT('Mob (2)'!AE729)</f>
        <v>5</v>
      </c>
      <c r="Z729" s="94">
        <f>INT('Mob (2)'!AF729)</f>
        <v>1</v>
      </c>
      <c r="AA729" s="94">
        <f>INT('Mob (2)'!AG729)</f>
        <v>0</v>
      </c>
    </row>
    <row r="730" spans="1:27" x14ac:dyDescent="0.3">
      <c r="A730">
        <f>INT('Mob (2)'!A730)</f>
        <v>40002</v>
      </c>
      <c r="B730">
        <f>INT('Mob (2)'!B730)</f>
        <v>710003</v>
      </c>
      <c r="C730">
        <f>INT('Mob (2)'!C730)</f>
        <v>2</v>
      </c>
      <c r="D730">
        <f>INT('Mob (2)'!D730)</f>
        <v>4</v>
      </c>
      <c r="E730">
        <f>INT('Mob (2)'!E730)</f>
        <v>1</v>
      </c>
      <c r="F730">
        <f>INT('Mob (2)'!F730)</f>
        <v>1</v>
      </c>
      <c r="G730">
        <f>INT('Mob (2)'!G730)</f>
        <v>1</v>
      </c>
      <c r="H730">
        <f>INT('Mob (2)'!H730)</f>
        <v>15</v>
      </c>
      <c r="I730">
        <f>INT('Mob (2)'!I730)</f>
        <v>6000</v>
      </c>
      <c r="J730">
        <f>INT('Mob (2)'!J730)</f>
        <v>6000</v>
      </c>
      <c r="K730">
        <f>INT('Mob (2)'!K730)</f>
        <v>0</v>
      </c>
      <c r="L730">
        <f>INT('Mob (2)'!L730)</f>
        <v>0</v>
      </c>
      <c r="M730">
        <f>INT('Mob (2)'!M730)</f>
        <v>1</v>
      </c>
      <c r="N730">
        <f>INT('Mob (2)'!N730)</f>
        <v>0</v>
      </c>
      <c r="O730">
        <f>INT('Mob (2)'!O730)</f>
        <v>0</v>
      </c>
      <c r="P730">
        <f>INT('Mob (2)'!P730)</f>
        <v>0</v>
      </c>
      <c r="Q730">
        <f>INT('Mob (2)'!R730)</f>
        <v>1</v>
      </c>
      <c r="R730">
        <f>INT('Mob (2)'!S730)</f>
        <v>0</v>
      </c>
      <c r="S730">
        <f>INT('Mob (2)'!T730)</f>
        <v>1</v>
      </c>
      <c r="T730">
        <f>INT('Mob (2)'!V730)</f>
        <v>0</v>
      </c>
      <c r="U730" s="94">
        <f>INT('Mob (2)'!AB730)</f>
        <v>0</v>
      </c>
      <c r="V730">
        <f>INT('Mob (2)'!W730)</f>
        <v>0</v>
      </c>
      <c r="W730" s="94">
        <f>INT('Mob (2)'!X730)</f>
        <v>0</v>
      </c>
      <c r="X730" s="94">
        <f>INT('Mob (2)'!AD730)</f>
        <v>2000</v>
      </c>
      <c r="Y730" s="94">
        <f>INT('Mob (2)'!AE730)</f>
        <v>5</v>
      </c>
      <c r="Z730" s="94">
        <f>INT('Mob (2)'!AF730)</f>
        <v>1</v>
      </c>
      <c r="AA730" s="94">
        <f>INT('Mob (2)'!AG730)</f>
        <v>0</v>
      </c>
    </row>
    <row r="731" spans="1:27" x14ac:dyDescent="0.3">
      <c r="A731">
        <f>INT('Mob (2)'!A731)</f>
        <v>40003</v>
      </c>
      <c r="B731">
        <f>INT('Mob (2)'!B731)</f>
        <v>710004</v>
      </c>
      <c r="C731">
        <f>INT('Mob (2)'!C731)</f>
        <v>2</v>
      </c>
      <c r="D731">
        <f>INT('Mob (2)'!D731)</f>
        <v>4</v>
      </c>
      <c r="E731">
        <f>INT('Mob (2)'!E731)</f>
        <v>1</v>
      </c>
      <c r="F731">
        <f>INT('Mob (2)'!F731)</f>
        <v>1</v>
      </c>
      <c r="G731">
        <f>INT('Mob (2)'!G731)</f>
        <v>1</v>
      </c>
      <c r="H731">
        <f>INT('Mob (2)'!H731)</f>
        <v>15</v>
      </c>
      <c r="I731">
        <f>INT('Mob (2)'!I731)</f>
        <v>8000</v>
      </c>
      <c r="J731">
        <f>INT('Mob (2)'!J731)</f>
        <v>8000</v>
      </c>
      <c r="K731">
        <f>INT('Mob (2)'!K731)</f>
        <v>0</v>
      </c>
      <c r="L731">
        <f>INT('Mob (2)'!L731)</f>
        <v>0</v>
      </c>
      <c r="M731">
        <f>INT('Mob (2)'!M731)</f>
        <v>1</v>
      </c>
      <c r="N731">
        <f>INT('Mob (2)'!N731)</f>
        <v>0</v>
      </c>
      <c r="O731">
        <f>INT('Mob (2)'!O731)</f>
        <v>0</v>
      </c>
      <c r="P731">
        <f>INT('Mob (2)'!P731)</f>
        <v>0</v>
      </c>
      <c r="Q731">
        <f>INT('Mob (2)'!R731)</f>
        <v>1</v>
      </c>
      <c r="R731">
        <f>INT('Mob (2)'!S731)</f>
        <v>0</v>
      </c>
      <c r="S731">
        <f>INT('Mob (2)'!T731)</f>
        <v>1</v>
      </c>
      <c r="T731">
        <f>INT('Mob (2)'!V731)</f>
        <v>0</v>
      </c>
      <c r="U731" s="94">
        <f>INT('Mob (2)'!AB731)</f>
        <v>0</v>
      </c>
      <c r="V731">
        <f>INT('Mob (2)'!W731)</f>
        <v>0</v>
      </c>
      <c r="W731" s="94">
        <f>INT('Mob (2)'!X731)</f>
        <v>0</v>
      </c>
      <c r="X731" s="94">
        <f>INT('Mob (2)'!AD731)</f>
        <v>2500</v>
      </c>
      <c r="Y731" s="94">
        <f>INT('Mob (2)'!AE731)</f>
        <v>5</v>
      </c>
      <c r="Z731" s="94">
        <f>INT('Mob (2)'!AF731)</f>
        <v>1</v>
      </c>
      <c r="AA731" s="94">
        <f>INT('Mob (2)'!AG731)</f>
        <v>0</v>
      </c>
    </row>
    <row r="732" spans="1:27" x14ac:dyDescent="0.3">
      <c r="A732">
        <f>INT('Mob (2)'!A732)</f>
        <v>40004</v>
      </c>
      <c r="B732">
        <f>INT('Mob (2)'!B732)</f>
        <v>710001</v>
      </c>
      <c r="C732">
        <f>INT('Mob (2)'!C732)</f>
        <v>2</v>
      </c>
      <c r="D732">
        <f>INT('Mob (2)'!D732)</f>
        <v>4</v>
      </c>
      <c r="E732">
        <f>INT('Mob (2)'!E732)</f>
        <v>1</v>
      </c>
      <c r="F732">
        <f>INT('Mob (2)'!F732)</f>
        <v>1</v>
      </c>
      <c r="G732">
        <f>INT('Mob (2)'!G732)</f>
        <v>1</v>
      </c>
      <c r="H732">
        <f>INT('Mob (2)'!H732)</f>
        <v>15</v>
      </c>
      <c r="I732">
        <f>INT('Mob (2)'!I732)</f>
        <v>10000</v>
      </c>
      <c r="J732">
        <f>INT('Mob (2)'!J732)</f>
        <v>10000</v>
      </c>
      <c r="K732">
        <f>INT('Mob (2)'!K732)</f>
        <v>0</v>
      </c>
      <c r="L732">
        <f>INT('Mob (2)'!L732)</f>
        <v>0</v>
      </c>
      <c r="M732">
        <f>INT('Mob (2)'!M732)</f>
        <v>1</v>
      </c>
      <c r="N732">
        <f>INT('Mob (2)'!N732)</f>
        <v>0</v>
      </c>
      <c r="O732">
        <f>INT('Mob (2)'!O732)</f>
        <v>0</v>
      </c>
      <c r="P732">
        <f>INT('Mob (2)'!P732)</f>
        <v>0</v>
      </c>
      <c r="Q732">
        <f>INT('Mob (2)'!R732)</f>
        <v>1</v>
      </c>
      <c r="R732">
        <f>INT('Mob (2)'!S732)</f>
        <v>0</v>
      </c>
      <c r="S732">
        <f>INT('Mob (2)'!T732)</f>
        <v>1</v>
      </c>
      <c r="T732">
        <f>INT('Mob (2)'!V732)</f>
        <v>0</v>
      </c>
      <c r="U732" s="94">
        <f>INT('Mob (2)'!AB732)</f>
        <v>0</v>
      </c>
      <c r="V732">
        <f>INT('Mob (2)'!W732)</f>
        <v>0</v>
      </c>
      <c r="W732" s="94">
        <f>INT('Mob (2)'!X732)</f>
        <v>0</v>
      </c>
      <c r="X732" s="94">
        <f>INT('Mob (2)'!AD732)</f>
        <v>3000</v>
      </c>
      <c r="Y732" s="94">
        <f>INT('Mob (2)'!AE732)</f>
        <v>5</v>
      </c>
      <c r="Z732" s="94">
        <f>INT('Mob (2)'!AF732)</f>
        <v>1</v>
      </c>
      <c r="AA732" s="94">
        <f>INT('Mob (2)'!AG732)</f>
        <v>0</v>
      </c>
    </row>
    <row r="733" spans="1:27" x14ac:dyDescent="0.3">
      <c r="A733">
        <f>INT('Mob (2)'!A733)</f>
        <v>40005</v>
      </c>
      <c r="B733">
        <f>INT('Mob (2)'!B733)</f>
        <v>710002</v>
      </c>
      <c r="C733">
        <f>INT('Mob (2)'!C733)</f>
        <v>2</v>
      </c>
      <c r="D733">
        <f>INT('Mob (2)'!D733)</f>
        <v>4</v>
      </c>
      <c r="E733">
        <f>INT('Mob (2)'!E733)</f>
        <v>1</v>
      </c>
      <c r="F733">
        <f>INT('Mob (2)'!F733)</f>
        <v>1</v>
      </c>
      <c r="G733">
        <f>INT('Mob (2)'!G733)</f>
        <v>1</v>
      </c>
      <c r="H733">
        <f>INT('Mob (2)'!H733)</f>
        <v>15</v>
      </c>
      <c r="I733">
        <f>INT('Mob (2)'!I733)</f>
        <v>12000</v>
      </c>
      <c r="J733">
        <f>INT('Mob (2)'!J733)</f>
        <v>12000</v>
      </c>
      <c r="K733">
        <f>INT('Mob (2)'!K733)</f>
        <v>0</v>
      </c>
      <c r="L733">
        <f>INT('Mob (2)'!L733)</f>
        <v>0</v>
      </c>
      <c r="M733">
        <f>INT('Mob (2)'!M733)</f>
        <v>1</v>
      </c>
      <c r="N733">
        <f>INT('Mob (2)'!N733)</f>
        <v>0</v>
      </c>
      <c r="O733">
        <f>INT('Mob (2)'!O733)</f>
        <v>0</v>
      </c>
      <c r="P733">
        <f>INT('Mob (2)'!P733)</f>
        <v>0</v>
      </c>
      <c r="Q733">
        <f>INT('Mob (2)'!R733)</f>
        <v>1</v>
      </c>
      <c r="R733">
        <f>INT('Mob (2)'!S733)</f>
        <v>0</v>
      </c>
      <c r="S733">
        <f>INT('Mob (2)'!T733)</f>
        <v>1</v>
      </c>
      <c r="T733">
        <f>INT('Mob (2)'!V733)</f>
        <v>0</v>
      </c>
      <c r="U733" s="94">
        <f>INT('Mob (2)'!AB733)</f>
        <v>0</v>
      </c>
      <c r="V733">
        <f>INT('Mob (2)'!W733)</f>
        <v>0</v>
      </c>
      <c r="W733" s="94">
        <f>INT('Mob (2)'!X733)</f>
        <v>0</v>
      </c>
      <c r="X733" s="94">
        <f>INT('Mob (2)'!AD733)</f>
        <v>4000</v>
      </c>
      <c r="Y733" s="94">
        <f>INT('Mob (2)'!AE733)</f>
        <v>5</v>
      </c>
      <c r="Z733" s="94">
        <f>INT('Mob (2)'!AF733)</f>
        <v>1</v>
      </c>
      <c r="AA733" s="94">
        <f>INT('Mob (2)'!AG733)</f>
        <v>0</v>
      </c>
    </row>
    <row r="734" spans="1:27" x14ac:dyDescent="0.3">
      <c r="A734">
        <f>INT('Mob (2)'!A734)</f>
        <v>40006</v>
      </c>
      <c r="B734">
        <f>INT('Mob (2)'!B734)</f>
        <v>710003</v>
      </c>
      <c r="C734">
        <f>INT('Mob (2)'!C734)</f>
        <v>2</v>
      </c>
      <c r="D734">
        <f>INT('Mob (2)'!D734)</f>
        <v>4</v>
      </c>
      <c r="E734">
        <f>INT('Mob (2)'!E734)</f>
        <v>1</v>
      </c>
      <c r="F734">
        <f>INT('Mob (2)'!F734)</f>
        <v>1</v>
      </c>
      <c r="G734">
        <f>INT('Mob (2)'!G734)</f>
        <v>1</v>
      </c>
      <c r="H734">
        <f>INT('Mob (2)'!H734)</f>
        <v>15</v>
      </c>
      <c r="I734">
        <f>INT('Mob (2)'!I734)</f>
        <v>14000</v>
      </c>
      <c r="J734">
        <f>INT('Mob (2)'!J734)</f>
        <v>14000</v>
      </c>
      <c r="K734">
        <f>INT('Mob (2)'!K734)</f>
        <v>0</v>
      </c>
      <c r="L734">
        <f>INT('Mob (2)'!L734)</f>
        <v>0</v>
      </c>
      <c r="M734">
        <f>INT('Mob (2)'!M734)</f>
        <v>1</v>
      </c>
      <c r="N734">
        <f>INT('Mob (2)'!N734)</f>
        <v>0</v>
      </c>
      <c r="O734">
        <f>INT('Mob (2)'!O734)</f>
        <v>0</v>
      </c>
      <c r="P734">
        <f>INT('Mob (2)'!P734)</f>
        <v>0</v>
      </c>
      <c r="Q734">
        <f>INT('Mob (2)'!R734)</f>
        <v>1</v>
      </c>
      <c r="R734">
        <f>INT('Mob (2)'!S734)</f>
        <v>0</v>
      </c>
      <c r="S734">
        <f>INT('Mob (2)'!T734)</f>
        <v>1</v>
      </c>
      <c r="T734">
        <f>INT('Mob (2)'!V734)</f>
        <v>0</v>
      </c>
      <c r="U734" s="94">
        <f>INT('Mob (2)'!AB734)</f>
        <v>0</v>
      </c>
      <c r="V734">
        <f>INT('Mob (2)'!W734)</f>
        <v>0</v>
      </c>
      <c r="W734" s="94">
        <f>INT('Mob (2)'!X734)</f>
        <v>0</v>
      </c>
      <c r="X734" s="94">
        <f>INT('Mob (2)'!AD734)</f>
        <v>5000</v>
      </c>
      <c r="Y734" s="94">
        <f>INT('Mob (2)'!AE734)</f>
        <v>5</v>
      </c>
      <c r="Z734" s="94">
        <f>INT('Mob (2)'!AF734)</f>
        <v>1</v>
      </c>
      <c r="AA734" s="94">
        <f>INT('Mob (2)'!AG734)</f>
        <v>0</v>
      </c>
    </row>
    <row r="735" spans="1:27" x14ac:dyDescent="0.3">
      <c r="A735">
        <f>INT('Mob (2)'!A735)</f>
        <v>40007</v>
      </c>
      <c r="B735">
        <f>INT('Mob (2)'!B735)</f>
        <v>710004</v>
      </c>
      <c r="C735">
        <f>INT('Mob (2)'!C735)</f>
        <v>2</v>
      </c>
      <c r="D735">
        <f>INT('Mob (2)'!D735)</f>
        <v>4</v>
      </c>
      <c r="E735">
        <f>INT('Mob (2)'!E735)</f>
        <v>1</v>
      </c>
      <c r="F735">
        <f>INT('Mob (2)'!F735)</f>
        <v>1</v>
      </c>
      <c r="G735">
        <f>INT('Mob (2)'!G735)</f>
        <v>1</v>
      </c>
      <c r="H735">
        <f>INT('Mob (2)'!H735)</f>
        <v>15</v>
      </c>
      <c r="I735">
        <f>INT('Mob (2)'!I735)</f>
        <v>16000</v>
      </c>
      <c r="J735">
        <f>INT('Mob (2)'!J735)</f>
        <v>16000</v>
      </c>
      <c r="K735">
        <f>INT('Mob (2)'!K735)</f>
        <v>0</v>
      </c>
      <c r="L735">
        <f>INT('Mob (2)'!L735)</f>
        <v>0</v>
      </c>
      <c r="M735">
        <f>INT('Mob (2)'!M735)</f>
        <v>1</v>
      </c>
      <c r="N735">
        <f>INT('Mob (2)'!N735)</f>
        <v>0</v>
      </c>
      <c r="O735">
        <f>INT('Mob (2)'!O735)</f>
        <v>0</v>
      </c>
      <c r="P735">
        <f>INT('Mob (2)'!P735)</f>
        <v>0</v>
      </c>
      <c r="Q735">
        <f>INT('Mob (2)'!R735)</f>
        <v>1</v>
      </c>
      <c r="R735">
        <f>INT('Mob (2)'!S735)</f>
        <v>0</v>
      </c>
      <c r="S735">
        <f>INT('Mob (2)'!T735)</f>
        <v>1</v>
      </c>
      <c r="T735">
        <f>INT('Mob (2)'!V735)</f>
        <v>0</v>
      </c>
      <c r="U735" s="94">
        <f>INT('Mob (2)'!AB735)</f>
        <v>0</v>
      </c>
      <c r="V735">
        <f>INT('Mob (2)'!W735)</f>
        <v>0</v>
      </c>
      <c r="W735" s="94">
        <f>INT('Mob (2)'!X735)</f>
        <v>0</v>
      </c>
      <c r="X735" s="94">
        <f>INT('Mob (2)'!AD735)</f>
        <v>6000</v>
      </c>
      <c r="Y735" s="94">
        <f>INT('Mob (2)'!AE735)</f>
        <v>5</v>
      </c>
      <c r="Z735" s="94">
        <f>INT('Mob (2)'!AF735)</f>
        <v>1</v>
      </c>
      <c r="AA735" s="94">
        <f>INT('Mob (2)'!AG735)</f>
        <v>0</v>
      </c>
    </row>
    <row r="736" spans="1:27" x14ac:dyDescent="0.3">
      <c r="A736">
        <f>INT('Mob (2)'!A736)</f>
        <v>40008</v>
      </c>
      <c r="B736">
        <f>INT('Mob (2)'!B736)</f>
        <v>710001</v>
      </c>
      <c r="C736">
        <f>INT('Mob (2)'!C736)</f>
        <v>2</v>
      </c>
      <c r="D736">
        <f>INT('Mob (2)'!D736)</f>
        <v>4</v>
      </c>
      <c r="E736">
        <f>INT('Mob (2)'!E736)</f>
        <v>1</v>
      </c>
      <c r="F736">
        <f>INT('Mob (2)'!F736)</f>
        <v>1</v>
      </c>
      <c r="G736">
        <f>INT('Mob (2)'!G736)</f>
        <v>1</v>
      </c>
      <c r="H736">
        <f>INT('Mob (2)'!H736)</f>
        <v>15</v>
      </c>
      <c r="I736">
        <f>INT('Mob (2)'!I736)</f>
        <v>18000</v>
      </c>
      <c r="J736">
        <f>INT('Mob (2)'!J736)</f>
        <v>18000</v>
      </c>
      <c r="K736">
        <f>INT('Mob (2)'!K736)</f>
        <v>0</v>
      </c>
      <c r="L736">
        <f>INT('Mob (2)'!L736)</f>
        <v>0</v>
      </c>
      <c r="M736">
        <f>INT('Mob (2)'!M736)</f>
        <v>1</v>
      </c>
      <c r="N736">
        <f>INT('Mob (2)'!N736)</f>
        <v>0</v>
      </c>
      <c r="O736">
        <f>INT('Mob (2)'!O736)</f>
        <v>0</v>
      </c>
      <c r="P736">
        <f>INT('Mob (2)'!P736)</f>
        <v>0</v>
      </c>
      <c r="Q736">
        <f>INT('Mob (2)'!R736)</f>
        <v>1</v>
      </c>
      <c r="R736">
        <f>INT('Mob (2)'!S736)</f>
        <v>0</v>
      </c>
      <c r="S736">
        <f>INT('Mob (2)'!T736)</f>
        <v>1</v>
      </c>
      <c r="T736">
        <f>INT('Mob (2)'!V736)</f>
        <v>0</v>
      </c>
      <c r="U736" s="94">
        <f>INT('Mob (2)'!AB736)</f>
        <v>0</v>
      </c>
      <c r="V736">
        <f>INT('Mob (2)'!W736)</f>
        <v>0</v>
      </c>
      <c r="W736" s="94">
        <f>INT('Mob (2)'!X736)</f>
        <v>0</v>
      </c>
      <c r="X736" s="94">
        <f>INT('Mob (2)'!AD736)</f>
        <v>7000</v>
      </c>
      <c r="Y736" s="94">
        <f>INT('Mob (2)'!AE736)</f>
        <v>5</v>
      </c>
      <c r="Z736" s="94">
        <f>INT('Mob (2)'!AF736)</f>
        <v>1</v>
      </c>
      <c r="AA736" s="94">
        <f>INT('Mob (2)'!AG736)</f>
        <v>0</v>
      </c>
    </row>
    <row r="737" spans="1:27" x14ac:dyDescent="0.3">
      <c r="A737">
        <f>INT('Mob (2)'!A737)</f>
        <v>40009</v>
      </c>
      <c r="B737">
        <f>INT('Mob (2)'!B737)</f>
        <v>710002</v>
      </c>
      <c r="C737">
        <f>INT('Mob (2)'!C737)</f>
        <v>2</v>
      </c>
      <c r="D737">
        <f>INT('Mob (2)'!D737)</f>
        <v>4</v>
      </c>
      <c r="E737">
        <f>INT('Mob (2)'!E737)</f>
        <v>1</v>
      </c>
      <c r="F737">
        <f>INT('Mob (2)'!F737)</f>
        <v>1</v>
      </c>
      <c r="G737">
        <f>INT('Mob (2)'!G737)</f>
        <v>1</v>
      </c>
      <c r="H737">
        <f>INT('Mob (2)'!H737)</f>
        <v>15</v>
      </c>
      <c r="I737">
        <f>INT('Mob (2)'!I737)</f>
        <v>20000</v>
      </c>
      <c r="J737">
        <f>INT('Mob (2)'!J737)</f>
        <v>20000</v>
      </c>
      <c r="K737">
        <f>INT('Mob (2)'!K737)</f>
        <v>0</v>
      </c>
      <c r="L737">
        <f>INT('Mob (2)'!L737)</f>
        <v>0</v>
      </c>
      <c r="M737">
        <f>INT('Mob (2)'!M737)</f>
        <v>1</v>
      </c>
      <c r="N737">
        <f>INT('Mob (2)'!N737)</f>
        <v>0</v>
      </c>
      <c r="O737">
        <f>INT('Mob (2)'!O737)</f>
        <v>0</v>
      </c>
      <c r="P737">
        <f>INT('Mob (2)'!P737)</f>
        <v>0</v>
      </c>
      <c r="Q737">
        <f>INT('Mob (2)'!R737)</f>
        <v>1</v>
      </c>
      <c r="R737">
        <f>INT('Mob (2)'!S737)</f>
        <v>0</v>
      </c>
      <c r="S737">
        <f>INT('Mob (2)'!T737)</f>
        <v>1</v>
      </c>
      <c r="T737">
        <f>INT('Mob (2)'!V737)</f>
        <v>0</v>
      </c>
      <c r="U737" s="94">
        <f>INT('Mob (2)'!AB737)</f>
        <v>0</v>
      </c>
      <c r="V737">
        <f>INT('Mob (2)'!W737)</f>
        <v>0</v>
      </c>
      <c r="W737" s="94">
        <f>INT('Mob (2)'!X737)</f>
        <v>0</v>
      </c>
      <c r="X737" s="94">
        <f>INT('Mob (2)'!AD737)</f>
        <v>9000</v>
      </c>
      <c r="Y737" s="94">
        <f>INT('Mob (2)'!AE737)</f>
        <v>5</v>
      </c>
      <c r="Z737" s="94">
        <f>INT('Mob (2)'!AF737)</f>
        <v>1</v>
      </c>
      <c r="AA737" s="94">
        <f>INT('Mob (2)'!AG737)</f>
        <v>0</v>
      </c>
    </row>
    <row r="738" spans="1:27" x14ac:dyDescent="0.3">
      <c r="A738">
        <f>INT('Mob (2)'!A738)</f>
        <v>40010</v>
      </c>
      <c r="B738">
        <f>INT('Mob (2)'!B738)</f>
        <v>710003</v>
      </c>
      <c r="C738">
        <f>INT('Mob (2)'!C738)</f>
        <v>2</v>
      </c>
      <c r="D738">
        <f>INT('Mob (2)'!D738)</f>
        <v>4</v>
      </c>
      <c r="E738">
        <f>INT('Mob (2)'!E738)</f>
        <v>1</v>
      </c>
      <c r="F738">
        <f>INT('Mob (2)'!F738)</f>
        <v>1</v>
      </c>
      <c r="G738">
        <f>INT('Mob (2)'!G738)</f>
        <v>1</v>
      </c>
      <c r="H738">
        <f>INT('Mob (2)'!H738)</f>
        <v>15</v>
      </c>
      <c r="I738">
        <f>INT('Mob (2)'!I738)</f>
        <v>22000</v>
      </c>
      <c r="J738">
        <f>INT('Mob (2)'!J738)</f>
        <v>22000</v>
      </c>
      <c r="K738">
        <f>INT('Mob (2)'!K738)</f>
        <v>0</v>
      </c>
      <c r="L738">
        <f>INT('Mob (2)'!L738)</f>
        <v>0</v>
      </c>
      <c r="M738">
        <f>INT('Mob (2)'!M738)</f>
        <v>1</v>
      </c>
      <c r="N738">
        <f>INT('Mob (2)'!N738)</f>
        <v>0</v>
      </c>
      <c r="O738">
        <f>INT('Mob (2)'!O738)</f>
        <v>0</v>
      </c>
      <c r="P738">
        <f>INT('Mob (2)'!P738)</f>
        <v>0</v>
      </c>
      <c r="Q738">
        <f>INT('Mob (2)'!R738)</f>
        <v>1</v>
      </c>
      <c r="R738">
        <f>INT('Mob (2)'!S738)</f>
        <v>0</v>
      </c>
      <c r="S738">
        <f>INT('Mob (2)'!T738)</f>
        <v>1</v>
      </c>
      <c r="T738">
        <f>INT('Mob (2)'!V738)</f>
        <v>0</v>
      </c>
      <c r="U738" s="94">
        <f>INT('Mob (2)'!AB738)</f>
        <v>0</v>
      </c>
      <c r="V738">
        <f>INT('Mob (2)'!W738)</f>
        <v>0</v>
      </c>
      <c r="W738" s="94">
        <f>INT('Mob (2)'!X738)</f>
        <v>0</v>
      </c>
      <c r="X738" s="94">
        <f>INT('Mob (2)'!AD738)</f>
        <v>11000</v>
      </c>
      <c r="Y738" s="94">
        <f>INT('Mob (2)'!AE738)</f>
        <v>5</v>
      </c>
      <c r="Z738" s="94">
        <f>INT('Mob (2)'!AF738)</f>
        <v>1</v>
      </c>
      <c r="AA738" s="94">
        <f>INT('Mob (2)'!AG738)</f>
        <v>0</v>
      </c>
    </row>
    <row r="739" spans="1:27" x14ac:dyDescent="0.3">
      <c r="A739">
        <f>INT('Mob (2)'!A739)</f>
        <v>40011</v>
      </c>
      <c r="B739">
        <f>INT('Mob (2)'!B739)</f>
        <v>710004</v>
      </c>
      <c r="C739">
        <f>INT('Mob (2)'!C739)</f>
        <v>2</v>
      </c>
      <c r="D739">
        <f>INT('Mob (2)'!D739)</f>
        <v>4</v>
      </c>
      <c r="E739">
        <f>INT('Mob (2)'!E739)</f>
        <v>1</v>
      </c>
      <c r="F739">
        <f>INT('Mob (2)'!F739)</f>
        <v>1</v>
      </c>
      <c r="G739">
        <f>INT('Mob (2)'!G739)</f>
        <v>1</v>
      </c>
      <c r="H739">
        <f>INT('Mob (2)'!H739)</f>
        <v>15</v>
      </c>
      <c r="I739">
        <f>INT('Mob (2)'!I739)</f>
        <v>24000</v>
      </c>
      <c r="J739">
        <f>INT('Mob (2)'!J739)</f>
        <v>24000</v>
      </c>
      <c r="K739">
        <f>INT('Mob (2)'!K739)</f>
        <v>0</v>
      </c>
      <c r="L739">
        <f>INT('Mob (2)'!L739)</f>
        <v>0</v>
      </c>
      <c r="M739">
        <f>INT('Mob (2)'!M739)</f>
        <v>1</v>
      </c>
      <c r="N739">
        <f>INT('Mob (2)'!N739)</f>
        <v>0</v>
      </c>
      <c r="O739">
        <f>INT('Mob (2)'!O739)</f>
        <v>0</v>
      </c>
      <c r="P739">
        <f>INT('Mob (2)'!P739)</f>
        <v>0</v>
      </c>
      <c r="Q739">
        <f>INT('Mob (2)'!R739)</f>
        <v>1</v>
      </c>
      <c r="R739">
        <f>INT('Mob (2)'!S739)</f>
        <v>0</v>
      </c>
      <c r="S739">
        <f>INT('Mob (2)'!T739)</f>
        <v>1</v>
      </c>
      <c r="T739">
        <f>INT('Mob (2)'!V739)</f>
        <v>0</v>
      </c>
      <c r="U739" s="94">
        <f>INT('Mob (2)'!AB739)</f>
        <v>0</v>
      </c>
      <c r="V739">
        <f>INT('Mob (2)'!W739)</f>
        <v>0</v>
      </c>
      <c r="W739" s="94">
        <f>INT('Mob (2)'!X739)</f>
        <v>0</v>
      </c>
      <c r="X739" s="94">
        <f>INT('Mob (2)'!AD739)</f>
        <v>13000</v>
      </c>
      <c r="Y739" s="94">
        <f>INT('Mob (2)'!AE739)</f>
        <v>5</v>
      </c>
      <c r="Z739" s="94">
        <f>INT('Mob (2)'!AF739)</f>
        <v>1</v>
      </c>
      <c r="AA739" s="94">
        <f>INT('Mob (2)'!AG739)</f>
        <v>0</v>
      </c>
    </row>
    <row r="740" spans="1:27" x14ac:dyDescent="0.3">
      <c r="A740">
        <f>INT('Mob (2)'!A740)</f>
        <v>90101</v>
      </c>
      <c r="B740">
        <f>INT('Mob (2)'!B740)</f>
        <v>700101</v>
      </c>
      <c r="C740">
        <f>INT('Mob (2)'!C740)</f>
        <v>1</v>
      </c>
      <c r="D740">
        <f>INT('Mob (2)'!D740)</f>
        <v>1</v>
      </c>
      <c r="E740">
        <f>INT('Mob (2)'!E740)</f>
        <v>1</v>
      </c>
      <c r="F740">
        <f>INT('Mob (2)'!F740)</f>
        <v>1</v>
      </c>
      <c r="G740">
        <f>INT('Mob (2)'!G740)</f>
        <v>1</v>
      </c>
      <c r="H740">
        <f>INT('Mob (2)'!H740)</f>
        <v>0</v>
      </c>
      <c r="I740">
        <f>INT('Mob (2)'!I740)</f>
        <v>154</v>
      </c>
      <c r="J740">
        <f>INT('Mob (2)'!J740)</f>
        <v>0</v>
      </c>
      <c r="K740">
        <f>INT('Mob (2)'!K740)</f>
        <v>0</v>
      </c>
      <c r="L740">
        <f>INT('Mob (2)'!L740)</f>
        <v>0</v>
      </c>
      <c r="M740">
        <f>INT('Mob (2)'!M740)</f>
        <v>39</v>
      </c>
      <c r="N740">
        <f>INT('Mob (2)'!N740)</f>
        <v>0</v>
      </c>
      <c r="O740">
        <f>INT('Mob (2)'!O740)</f>
        <v>0</v>
      </c>
      <c r="P740">
        <f>INT('Mob (2)'!P740)</f>
        <v>0</v>
      </c>
      <c r="Q740">
        <f>INT('Mob (2)'!R740)</f>
        <v>79</v>
      </c>
      <c r="R740">
        <f>INT('Mob (2)'!S740)</f>
        <v>0</v>
      </c>
      <c r="S740">
        <f>INT('Mob (2)'!T740)</f>
        <v>1</v>
      </c>
      <c r="T740">
        <f>INT('Mob (2)'!V740)</f>
        <v>0</v>
      </c>
      <c r="U740" s="94">
        <f>INT('Mob (2)'!AB740)</f>
        <v>0</v>
      </c>
      <c r="V740">
        <f>INT('Mob (2)'!W740)</f>
        <v>800183</v>
      </c>
      <c r="W740" s="94">
        <f>INT('Mob (2)'!X740)</f>
        <v>100</v>
      </c>
      <c r="X740" s="94">
        <f>INT('Mob (2)'!AD740)</f>
        <v>23</v>
      </c>
      <c r="Y740" s="94">
        <f>INT('Mob (2)'!AE740)</f>
        <v>7</v>
      </c>
      <c r="Z740" s="94">
        <f>INT('Mob (2)'!AF740)</f>
        <v>0</v>
      </c>
      <c r="AA740" s="94">
        <f>INT('Mob (2)'!AG740)</f>
        <v>25</v>
      </c>
    </row>
    <row r="741" spans="1:27" x14ac:dyDescent="0.3">
      <c r="A741">
        <f>INT('Mob (2)'!A741)</f>
        <v>90102</v>
      </c>
      <c r="B741">
        <f>INT('Mob (2)'!B741)</f>
        <v>700102</v>
      </c>
      <c r="C741">
        <f>INT('Mob (2)'!C741)</f>
        <v>1</v>
      </c>
      <c r="D741">
        <f>INT('Mob (2)'!D741)</f>
        <v>1</v>
      </c>
      <c r="E741">
        <f>INT('Mob (2)'!E741)</f>
        <v>1</v>
      </c>
      <c r="F741">
        <f>INT('Mob (2)'!F741)</f>
        <v>1</v>
      </c>
      <c r="G741">
        <f>INT('Mob (2)'!G741)</f>
        <v>0</v>
      </c>
      <c r="H741">
        <f>INT('Mob (2)'!H741)</f>
        <v>15</v>
      </c>
      <c r="I741">
        <f>INT('Mob (2)'!I741)</f>
        <v>161</v>
      </c>
      <c r="J741">
        <f>INT('Mob (2)'!J741)</f>
        <v>0</v>
      </c>
      <c r="K741">
        <f>INT('Mob (2)'!K741)</f>
        <v>0</v>
      </c>
      <c r="L741">
        <f>INT('Mob (2)'!L741)</f>
        <v>0</v>
      </c>
      <c r="M741">
        <f>INT('Mob (2)'!M741)</f>
        <v>41</v>
      </c>
      <c r="N741">
        <f>INT('Mob (2)'!N741)</f>
        <v>0</v>
      </c>
      <c r="O741">
        <f>INT('Mob (2)'!O741)</f>
        <v>0</v>
      </c>
      <c r="P741">
        <f>INT('Mob (2)'!P741)</f>
        <v>0</v>
      </c>
      <c r="Q741">
        <f>INT('Mob (2)'!R741)</f>
        <v>79</v>
      </c>
      <c r="R741">
        <f>INT('Mob (2)'!S741)</f>
        <v>0</v>
      </c>
      <c r="S741">
        <f>INT('Mob (2)'!T741)</f>
        <v>2</v>
      </c>
      <c r="T741">
        <f>INT('Mob (2)'!V741)</f>
        <v>0</v>
      </c>
      <c r="U741" s="94">
        <f>INT('Mob (2)'!AB741)</f>
        <v>0</v>
      </c>
      <c r="V741">
        <f>INT('Mob (2)'!W741)</f>
        <v>800082</v>
      </c>
      <c r="W741" s="94">
        <f>INT('Mob (2)'!X741)</f>
        <v>15</v>
      </c>
      <c r="X741" s="94">
        <f>INT('Mob (2)'!AD741)</f>
        <v>28</v>
      </c>
      <c r="Y741" s="94">
        <f>INT('Mob (2)'!AE741)</f>
        <v>1</v>
      </c>
      <c r="Z741" s="94">
        <f>INT('Mob (2)'!AF741)</f>
        <v>0</v>
      </c>
      <c r="AA741" s="94">
        <f>INT('Mob (2)'!AG741)</f>
        <v>14</v>
      </c>
    </row>
    <row r="742" spans="1:27" x14ac:dyDescent="0.3">
      <c r="A742">
        <f>INT('Mob (2)'!A742)</f>
        <v>90103</v>
      </c>
      <c r="B742">
        <f>INT('Mob (2)'!B742)</f>
        <v>700103</v>
      </c>
      <c r="C742">
        <f>INT('Mob (2)'!C742)</f>
        <v>1</v>
      </c>
      <c r="D742">
        <f>INT('Mob (2)'!D742)</f>
        <v>1</v>
      </c>
      <c r="E742">
        <f>INT('Mob (2)'!E742)</f>
        <v>1</v>
      </c>
      <c r="F742">
        <f>INT('Mob (2)'!F742)</f>
        <v>1</v>
      </c>
      <c r="G742">
        <f>INT('Mob (2)'!G742)</f>
        <v>0</v>
      </c>
      <c r="H742">
        <f>INT('Mob (2)'!H742)</f>
        <v>15</v>
      </c>
      <c r="I742">
        <f>INT('Mob (2)'!I742)</f>
        <v>169</v>
      </c>
      <c r="J742">
        <f>INT('Mob (2)'!J742)</f>
        <v>0</v>
      </c>
      <c r="K742">
        <f>INT('Mob (2)'!K742)</f>
        <v>0</v>
      </c>
      <c r="L742">
        <f>INT('Mob (2)'!L742)</f>
        <v>0</v>
      </c>
      <c r="M742">
        <f>INT('Mob (2)'!M742)</f>
        <v>42</v>
      </c>
      <c r="N742">
        <f>INT('Mob (2)'!N742)</f>
        <v>0</v>
      </c>
      <c r="O742">
        <f>INT('Mob (2)'!O742)</f>
        <v>0</v>
      </c>
      <c r="P742">
        <f>INT('Mob (2)'!P742)</f>
        <v>0</v>
      </c>
      <c r="Q742">
        <f>INT('Mob (2)'!R742)</f>
        <v>79</v>
      </c>
      <c r="R742">
        <f>INT('Mob (2)'!S742)</f>
        <v>0</v>
      </c>
      <c r="S742">
        <f>INT('Mob (2)'!T742)</f>
        <v>3</v>
      </c>
      <c r="T742">
        <f>INT('Mob (2)'!V742)</f>
        <v>0</v>
      </c>
      <c r="U742" s="94">
        <f>INT('Mob (2)'!AB742)</f>
        <v>0</v>
      </c>
      <c r="V742">
        <f>INT('Mob (2)'!W742)</f>
        <v>800082</v>
      </c>
      <c r="W742" s="94">
        <f>INT('Mob (2)'!X742)</f>
        <v>15</v>
      </c>
      <c r="X742" s="94">
        <f>INT('Mob (2)'!AD742)</f>
        <v>38</v>
      </c>
      <c r="Y742" s="94">
        <f>INT('Mob (2)'!AE742)</f>
        <v>1</v>
      </c>
      <c r="Z742" s="94">
        <f>INT('Mob (2)'!AF742)</f>
        <v>0</v>
      </c>
      <c r="AA742" s="94">
        <f>INT('Mob (2)'!AG742)</f>
        <v>22</v>
      </c>
    </row>
    <row r="743" spans="1:27" x14ac:dyDescent="0.3">
      <c r="A743">
        <f>INT('Mob (2)'!A743)</f>
        <v>90104</v>
      </c>
      <c r="B743">
        <f>INT('Mob (2)'!B743)</f>
        <v>700104</v>
      </c>
      <c r="C743">
        <f>INT('Mob (2)'!C743)</f>
        <v>1</v>
      </c>
      <c r="D743">
        <f>INT('Mob (2)'!D743)</f>
        <v>1</v>
      </c>
      <c r="E743">
        <f>INT('Mob (2)'!E743)</f>
        <v>1</v>
      </c>
      <c r="F743">
        <f>INT('Mob (2)'!F743)</f>
        <v>1</v>
      </c>
      <c r="G743">
        <f>INT('Mob (2)'!G743)</f>
        <v>0</v>
      </c>
      <c r="H743">
        <f>INT('Mob (2)'!H743)</f>
        <v>15</v>
      </c>
      <c r="I743">
        <f>INT('Mob (2)'!I743)</f>
        <v>177</v>
      </c>
      <c r="J743">
        <f>INT('Mob (2)'!J743)</f>
        <v>0</v>
      </c>
      <c r="K743">
        <f>INT('Mob (2)'!K743)</f>
        <v>0</v>
      </c>
      <c r="L743">
        <f>INT('Mob (2)'!L743)</f>
        <v>0</v>
      </c>
      <c r="M743">
        <f>INT('Mob (2)'!M743)</f>
        <v>44</v>
      </c>
      <c r="N743">
        <f>INT('Mob (2)'!N743)</f>
        <v>0</v>
      </c>
      <c r="O743">
        <f>INT('Mob (2)'!O743)</f>
        <v>0</v>
      </c>
      <c r="P743">
        <f>INT('Mob (2)'!P743)</f>
        <v>0</v>
      </c>
      <c r="Q743">
        <f>INT('Mob (2)'!R743)</f>
        <v>79</v>
      </c>
      <c r="R743">
        <f>INT('Mob (2)'!S743)</f>
        <v>0</v>
      </c>
      <c r="S743">
        <f>INT('Mob (2)'!T743)</f>
        <v>4</v>
      </c>
      <c r="T743">
        <f>INT('Mob (2)'!V743)</f>
        <v>0</v>
      </c>
      <c r="U743" s="94">
        <f>INT('Mob (2)'!AB743)</f>
        <v>0</v>
      </c>
      <c r="V743">
        <f>INT('Mob (2)'!W743)</f>
        <v>800082</v>
      </c>
      <c r="W743" s="94">
        <f>INT('Mob (2)'!X743)</f>
        <v>15</v>
      </c>
      <c r="X743" s="94">
        <f>INT('Mob (2)'!AD743)</f>
        <v>29</v>
      </c>
      <c r="Y743" s="94">
        <f>INT('Mob (2)'!AE743)</f>
        <v>1</v>
      </c>
      <c r="Z743" s="94">
        <f>INT('Mob (2)'!AF743)</f>
        <v>0</v>
      </c>
      <c r="AA743" s="94">
        <f>INT('Mob (2)'!AG743)</f>
        <v>16</v>
      </c>
    </row>
    <row r="744" spans="1:27" x14ac:dyDescent="0.3">
      <c r="A744">
        <f>INT('Mob (2)'!A744)</f>
        <v>90105</v>
      </c>
      <c r="B744">
        <f>INT('Mob (2)'!B744)</f>
        <v>700105</v>
      </c>
      <c r="C744">
        <f>INT('Mob (2)'!C744)</f>
        <v>1</v>
      </c>
      <c r="D744">
        <f>INT('Mob (2)'!D744)</f>
        <v>1</v>
      </c>
      <c r="E744">
        <f>INT('Mob (2)'!E744)</f>
        <v>1</v>
      </c>
      <c r="F744">
        <f>INT('Mob (2)'!F744)</f>
        <v>1</v>
      </c>
      <c r="G744">
        <f>INT('Mob (2)'!G744)</f>
        <v>0</v>
      </c>
      <c r="H744">
        <f>INT('Mob (2)'!H744)</f>
        <v>15</v>
      </c>
      <c r="I744">
        <f>INT('Mob (2)'!I744)</f>
        <v>185</v>
      </c>
      <c r="J744">
        <f>INT('Mob (2)'!J744)</f>
        <v>0</v>
      </c>
      <c r="K744">
        <f>INT('Mob (2)'!K744)</f>
        <v>0</v>
      </c>
      <c r="L744">
        <f>INT('Mob (2)'!L744)</f>
        <v>0</v>
      </c>
      <c r="M744">
        <f>INT('Mob (2)'!M744)</f>
        <v>45</v>
      </c>
      <c r="N744">
        <f>INT('Mob (2)'!N744)</f>
        <v>0</v>
      </c>
      <c r="O744">
        <f>INT('Mob (2)'!O744)</f>
        <v>0</v>
      </c>
      <c r="P744">
        <f>INT('Mob (2)'!P744)</f>
        <v>0</v>
      </c>
      <c r="Q744">
        <f>INT('Mob (2)'!R744)</f>
        <v>79</v>
      </c>
      <c r="R744">
        <f>INT('Mob (2)'!S744)</f>
        <v>0</v>
      </c>
      <c r="S744">
        <f>INT('Mob (2)'!T744)</f>
        <v>5</v>
      </c>
      <c r="T744">
        <f>INT('Mob (2)'!V744)</f>
        <v>0</v>
      </c>
      <c r="U744" s="94">
        <f>INT('Mob (2)'!AB744)</f>
        <v>0</v>
      </c>
      <c r="V744">
        <f>INT('Mob (2)'!W744)</f>
        <v>800082</v>
      </c>
      <c r="W744" s="94">
        <f>INT('Mob (2)'!X744)</f>
        <v>15</v>
      </c>
      <c r="X744" s="94">
        <f>INT('Mob (2)'!AD744)</f>
        <v>45</v>
      </c>
      <c r="Y744" s="94">
        <f>INT('Mob (2)'!AE744)</f>
        <v>1</v>
      </c>
      <c r="Z744" s="94">
        <f>INT('Mob (2)'!AF744)</f>
        <v>0</v>
      </c>
      <c r="AA744" s="94">
        <f>INT('Mob (2)'!AG744)</f>
        <v>92</v>
      </c>
    </row>
    <row r="745" spans="1:27" x14ac:dyDescent="0.3">
      <c r="A745">
        <f>INT('Mob (2)'!A745)</f>
        <v>90106</v>
      </c>
      <c r="B745">
        <f>INT('Mob (2)'!B745)</f>
        <v>700106</v>
      </c>
      <c r="C745">
        <f>INT('Mob (2)'!C745)</f>
        <v>1</v>
      </c>
      <c r="D745">
        <f>INT('Mob (2)'!D745)</f>
        <v>1</v>
      </c>
      <c r="E745">
        <f>INT('Mob (2)'!E745)</f>
        <v>1</v>
      </c>
      <c r="F745">
        <f>INT('Mob (2)'!F745)</f>
        <v>1</v>
      </c>
      <c r="G745">
        <f>INT('Mob (2)'!G745)</f>
        <v>0</v>
      </c>
      <c r="H745">
        <f>INT('Mob (2)'!H745)</f>
        <v>15</v>
      </c>
      <c r="I745">
        <f>INT('Mob (2)'!I745)</f>
        <v>192</v>
      </c>
      <c r="J745">
        <f>INT('Mob (2)'!J745)</f>
        <v>0</v>
      </c>
      <c r="K745">
        <f>INT('Mob (2)'!K745)</f>
        <v>0</v>
      </c>
      <c r="L745">
        <f>INT('Mob (2)'!L745)</f>
        <v>0</v>
      </c>
      <c r="M745">
        <f>INT('Mob (2)'!M745)</f>
        <v>46</v>
      </c>
      <c r="N745">
        <f>INT('Mob (2)'!N745)</f>
        <v>0</v>
      </c>
      <c r="O745">
        <f>INT('Mob (2)'!O745)</f>
        <v>0</v>
      </c>
      <c r="P745">
        <f>INT('Mob (2)'!P745)</f>
        <v>0</v>
      </c>
      <c r="Q745">
        <f>INT('Mob (2)'!R745)</f>
        <v>79</v>
      </c>
      <c r="R745">
        <f>INT('Mob (2)'!S745)</f>
        <v>0</v>
      </c>
      <c r="S745">
        <f>INT('Mob (2)'!T745)</f>
        <v>6</v>
      </c>
      <c r="T745">
        <f>INT('Mob (2)'!V745)</f>
        <v>0</v>
      </c>
      <c r="U745" s="94">
        <f>INT('Mob (2)'!AB745)</f>
        <v>0</v>
      </c>
      <c r="V745">
        <f>INT('Mob (2)'!W745)</f>
        <v>800082</v>
      </c>
      <c r="W745" s="94">
        <f>INT('Mob (2)'!X745)</f>
        <v>15</v>
      </c>
      <c r="X745" s="94">
        <f>INT('Mob (2)'!AD745)</f>
        <v>17</v>
      </c>
      <c r="Y745" s="94">
        <f>INT('Mob (2)'!AE745)</f>
        <v>1</v>
      </c>
      <c r="Z745" s="94">
        <f>INT('Mob (2)'!AF745)</f>
        <v>0</v>
      </c>
      <c r="AA745" s="94">
        <f>INT('Mob (2)'!AG745)</f>
        <v>43</v>
      </c>
    </row>
    <row r="746" spans="1:27" x14ac:dyDescent="0.3">
      <c r="A746">
        <f>INT('Mob (2)'!A746)</f>
        <v>90107</v>
      </c>
      <c r="B746">
        <f>INT('Mob (2)'!B746)</f>
        <v>700107</v>
      </c>
      <c r="C746">
        <f>INT('Mob (2)'!C746)</f>
        <v>1</v>
      </c>
      <c r="D746">
        <f>INT('Mob (2)'!D746)</f>
        <v>1</v>
      </c>
      <c r="E746">
        <f>INT('Mob (2)'!E746)</f>
        <v>1</v>
      </c>
      <c r="F746">
        <f>INT('Mob (2)'!F746)</f>
        <v>1</v>
      </c>
      <c r="G746">
        <f>INT('Mob (2)'!G746)</f>
        <v>0</v>
      </c>
      <c r="H746">
        <f>INT('Mob (2)'!H746)</f>
        <v>15</v>
      </c>
      <c r="I746">
        <f>INT('Mob (2)'!I746)</f>
        <v>200</v>
      </c>
      <c r="J746">
        <f>INT('Mob (2)'!J746)</f>
        <v>0</v>
      </c>
      <c r="K746">
        <f>INT('Mob (2)'!K746)</f>
        <v>0</v>
      </c>
      <c r="L746">
        <f>INT('Mob (2)'!L746)</f>
        <v>0</v>
      </c>
      <c r="M746">
        <f>INT('Mob (2)'!M746)</f>
        <v>48</v>
      </c>
      <c r="N746">
        <f>INT('Mob (2)'!N746)</f>
        <v>0</v>
      </c>
      <c r="O746">
        <f>INT('Mob (2)'!O746)</f>
        <v>0</v>
      </c>
      <c r="P746">
        <f>INT('Mob (2)'!P746)</f>
        <v>0</v>
      </c>
      <c r="Q746">
        <f>INT('Mob (2)'!R746)</f>
        <v>79</v>
      </c>
      <c r="R746">
        <f>INT('Mob (2)'!S746)</f>
        <v>0</v>
      </c>
      <c r="S746">
        <f>INT('Mob (2)'!T746)</f>
        <v>7</v>
      </c>
      <c r="T746">
        <f>INT('Mob (2)'!V746)</f>
        <v>0</v>
      </c>
      <c r="U746" s="94">
        <f>INT('Mob (2)'!AB746)</f>
        <v>0</v>
      </c>
      <c r="V746">
        <f>INT('Mob (2)'!W746)</f>
        <v>800082</v>
      </c>
      <c r="W746" s="94">
        <f>INT('Mob (2)'!X746)</f>
        <v>15</v>
      </c>
      <c r="X746" s="94">
        <f>INT('Mob (2)'!AD746)</f>
        <v>39</v>
      </c>
      <c r="Y746" s="94">
        <f>INT('Mob (2)'!AE746)</f>
        <v>1</v>
      </c>
      <c r="Z746" s="94">
        <f>INT('Mob (2)'!AF746)</f>
        <v>0</v>
      </c>
      <c r="AA746" s="94">
        <f>INT('Mob (2)'!AG746)</f>
        <v>20</v>
      </c>
    </row>
    <row r="747" spans="1:27" x14ac:dyDescent="0.3">
      <c r="A747">
        <f>INT('Mob (2)'!A747)</f>
        <v>90108</v>
      </c>
      <c r="B747">
        <f>INT('Mob (2)'!B747)</f>
        <v>700108</v>
      </c>
      <c r="C747">
        <f>INT('Mob (2)'!C747)</f>
        <v>1</v>
      </c>
      <c r="D747">
        <f>INT('Mob (2)'!D747)</f>
        <v>1</v>
      </c>
      <c r="E747">
        <f>INT('Mob (2)'!E747)</f>
        <v>1</v>
      </c>
      <c r="F747">
        <f>INT('Mob (2)'!F747)</f>
        <v>1</v>
      </c>
      <c r="G747">
        <f>INT('Mob (2)'!G747)</f>
        <v>0</v>
      </c>
      <c r="H747">
        <f>INT('Mob (2)'!H747)</f>
        <v>15</v>
      </c>
      <c r="I747">
        <f>INT('Mob (2)'!I747)</f>
        <v>208</v>
      </c>
      <c r="J747">
        <f>INT('Mob (2)'!J747)</f>
        <v>0</v>
      </c>
      <c r="K747">
        <f>INT('Mob (2)'!K747)</f>
        <v>0</v>
      </c>
      <c r="L747">
        <f>INT('Mob (2)'!L747)</f>
        <v>0</v>
      </c>
      <c r="M747">
        <f>INT('Mob (2)'!M747)</f>
        <v>49</v>
      </c>
      <c r="N747">
        <f>INT('Mob (2)'!N747)</f>
        <v>0</v>
      </c>
      <c r="O747">
        <f>INT('Mob (2)'!O747)</f>
        <v>0</v>
      </c>
      <c r="P747">
        <f>INT('Mob (2)'!P747)</f>
        <v>0</v>
      </c>
      <c r="Q747">
        <f>INT('Mob (2)'!R747)</f>
        <v>79</v>
      </c>
      <c r="R747">
        <f>INT('Mob (2)'!S747)</f>
        <v>0</v>
      </c>
      <c r="S747">
        <f>INT('Mob (2)'!T747)</f>
        <v>8</v>
      </c>
      <c r="T747">
        <f>INT('Mob (2)'!V747)</f>
        <v>0</v>
      </c>
      <c r="U747" s="94">
        <f>INT('Mob (2)'!AB747)</f>
        <v>0</v>
      </c>
      <c r="V747">
        <f>INT('Mob (2)'!W747)</f>
        <v>800082</v>
      </c>
      <c r="W747" s="94">
        <f>INT('Mob (2)'!X747)</f>
        <v>15</v>
      </c>
      <c r="X747" s="94">
        <f>INT('Mob (2)'!AD747)</f>
        <v>18</v>
      </c>
      <c r="Y747" s="94">
        <f>INT('Mob (2)'!AE747)</f>
        <v>1</v>
      </c>
      <c r="Z747" s="94">
        <f>INT('Mob (2)'!AF747)</f>
        <v>0</v>
      </c>
      <c r="AA747" s="94">
        <f>INT('Mob (2)'!AG747)</f>
        <v>54</v>
      </c>
    </row>
    <row r="748" spans="1:27" x14ac:dyDescent="0.3">
      <c r="A748">
        <f>INT('Mob (2)'!A748)</f>
        <v>90109</v>
      </c>
      <c r="B748">
        <f>INT('Mob (2)'!B748)</f>
        <v>700109</v>
      </c>
      <c r="C748">
        <f>INT('Mob (2)'!C748)</f>
        <v>1</v>
      </c>
      <c r="D748">
        <f>INT('Mob (2)'!D748)</f>
        <v>1</v>
      </c>
      <c r="E748">
        <f>INT('Mob (2)'!E748)</f>
        <v>1</v>
      </c>
      <c r="F748">
        <f>INT('Mob (2)'!F748)</f>
        <v>1</v>
      </c>
      <c r="G748">
        <f>INT('Mob (2)'!G748)</f>
        <v>0</v>
      </c>
      <c r="H748">
        <f>INT('Mob (2)'!H748)</f>
        <v>15</v>
      </c>
      <c r="I748">
        <f>INT('Mob (2)'!I748)</f>
        <v>216</v>
      </c>
      <c r="J748">
        <f>INT('Mob (2)'!J748)</f>
        <v>0</v>
      </c>
      <c r="K748">
        <f>INT('Mob (2)'!K748)</f>
        <v>0</v>
      </c>
      <c r="L748">
        <f>INT('Mob (2)'!L748)</f>
        <v>0</v>
      </c>
      <c r="M748">
        <f>INT('Mob (2)'!M748)</f>
        <v>51</v>
      </c>
      <c r="N748">
        <f>INT('Mob (2)'!N748)</f>
        <v>0</v>
      </c>
      <c r="O748">
        <f>INT('Mob (2)'!O748)</f>
        <v>0</v>
      </c>
      <c r="P748">
        <f>INT('Mob (2)'!P748)</f>
        <v>0</v>
      </c>
      <c r="Q748">
        <f>INT('Mob (2)'!R748)</f>
        <v>79</v>
      </c>
      <c r="R748">
        <f>INT('Mob (2)'!S748)</f>
        <v>0</v>
      </c>
      <c r="S748">
        <f>INT('Mob (2)'!T748)</f>
        <v>9</v>
      </c>
      <c r="T748">
        <f>INT('Mob (2)'!V748)</f>
        <v>0</v>
      </c>
      <c r="U748" s="94">
        <f>INT('Mob (2)'!AB748)</f>
        <v>0</v>
      </c>
      <c r="V748">
        <f>INT('Mob (2)'!W748)</f>
        <v>800082</v>
      </c>
      <c r="W748" s="94">
        <f>INT('Mob (2)'!X748)</f>
        <v>15</v>
      </c>
      <c r="X748" s="94">
        <f>INT('Mob (2)'!AD748)</f>
        <v>18</v>
      </c>
      <c r="Y748" s="94">
        <f>INT('Mob (2)'!AE748)</f>
        <v>1</v>
      </c>
      <c r="Z748" s="94">
        <f>INT('Mob (2)'!AF748)</f>
        <v>0</v>
      </c>
      <c r="AA748" s="94">
        <f>INT('Mob (2)'!AG748)</f>
        <v>38</v>
      </c>
    </row>
    <row r="749" spans="1:27" x14ac:dyDescent="0.3">
      <c r="A749">
        <f>INT('Mob (2)'!A749)</f>
        <v>90110</v>
      </c>
      <c r="B749">
        <f>INT('Mob (2)'!B749)</f>
        <v>700110</v>
      </c>
      <c r="C749">
        <f>INT('Mob (2)'!C749)</f>
        <v>1</v>
      </c>
      <c r="D749">
        <f>INT('Mob (2)'!D749)</f>
        <v>1</v>
      </c>
      <c r="E749">
        <f>INT('Mob (2)'!E749)</f>
        <v>1</v>
      </c>
      <c r="F749">
        <f>INT('Mob (2)'!F749)</f>
        <v>1</v>
      </c>
      <c r="G749">
        <f>INT('Mob (2)'!G749)</f>
        <v>0</v>
      </c>
      <c r="H749">
        <f>INT('Mob (2)'!H749)</f>
        <v>15</v>
      </c>
      <c r="I749">
        <f>INT('Mob (2)'!I749)</f>
        <v>223</v>
      </c>
      <c r="J749">
        <f>INT('Mob (2)'!J749)</f>
        <v>0</v>
      </c>
      <c r="K749">
        <f>INT('Mob (2)'!K749)</f>
        <v>0</v>
      </c>
      <c r="L749">
        <f>INT('Mob (2)'!L749)</f>
        <v>0</v>
      </c>
      <c r="M749">
        <f>INT('Mob (2)'!M749)</f>
        <v>52</v>
      </c>
      <c r="N749">
        <f>INT('Mob (2)'!N749)</f>
        <v>0</v>
      </c>
      <c r="O749">
        <f>INT('Mob (2)'!O749)</f>
        <v>0</v>
      </c>
      <c r="P749">
        <f>INT('Mob (2)'!P749)</f>
        <v>0</v>
      </c>
      <c r="Q749">
        <f>INT('Mob (2)'!R749)</f>
        <v>79</v>
      </c>
      <c r="R749">
        <f>INT('Mob (2)'!S749)</f>
        <v>0</v>
      </c>
      <c r="S749">
        <f>INT('Mob (2)'!T749)</f>
        <v>10</v>
      </c>
      <c r="T749">
        <f>INT('Mob (2)'!V749)</f>
        <v>0</v>
      </c>
      <c r="U749" s="94">
        <f>INT('Mob (2)'!AB749)</f>
        <v>0</v>
      </c>
      <c r="V749">
        <f>INT('Mob (2)'!W749)</f>
        <v>800082</v>
      </c>
      <c r="W749" s="94">
        <f>INT('Mob (2)'!X749)</f>
        <v>15</v>
      </c>
      <c r="X749" s="94">
        <f>INT('Mob (2)'!AD749)</f>
        <v>38</v>
      </c>
      <c r="Y749" s="94">
        <f>INT('Mob (2)'!AE749)</f>
        <v>1</v>
      </c>
      <c r="Z749" s="94">
        <f>INT('Mob (2)'!AF749)</f>
        <v>0</v>
      </c>
      <c r="AA749" s="94">
        <f>INT('Mob (2)'!AG749)</f>
        <v>8</v>
      </c>
    </row>
    <row r="750" spans="1:27" x14ac:dyDescent="0.3">
      <c r="A750">
        <f>INT('Mob (2)'!A750)</f>
        <v>90111</v>
      </c>
      <c r="B750">
        <f>INT('Mob (2)'!B750)</f>
        <v>700111</v>
      </c>
      <c r="C750">
        <f>INT('Mob (2)'!C750)</f>
        <v>1</v>
      </c>
      <c r="D750">
        <f>INT('Mob (2)'!D750)</f>
        <v>1</v>
      </c>
      <c r="E750">
        <f>INT('Mob (2)'!E750)</f>
        <v>1</v>
      </c>
      <c r="F750">
        <f>INT('Mob (2)'!F750)</f>
        <v>1</v>
      </c>
      <c r="G750">
        <f>INT('Mob (2)'!G750)</f>
        <v>0</v>
      </c>
      <c r="H750">
        <f>INT('Mob (2)'!H750)</f>
        <v>15</v>
      </c>
      <c r="I750">
        <f>INT('Mob (2)'!I750)</f>
        <v>231</v>
      </c>
      <c r="J750">
        <f>INT('Mob (2)'!J750)</f>
        <v>0</v>
      </c>
      <c r="K750">
        <f>INT('Mob (2)'!K750)</f>
        <v>0</v>
      </c>
      <c r="L750">
        <f>INT('Mob (2)'!L750)</f>
        <v>0</v>
      </c>
      <c r="M750">
        <f>INT('Mob (2)'!M750)</f>
        <v>53</v>
      </c>
      <c r="N750">
        <f>INT('Mob (2)'!N750)</f>
        <v>0</v>
      </c>
      <c r="O750">
        <f>INT('Mob (2)'!O750)</f>
        <v>0</v>
      </c>
      <c r="P750">
        <f>INT('Mob (2)'!P750)</f>
        <v>0</v>
      </c>
      <c r="Q750">
        <f>INT('Mob (2)'!R750)</f>
        <v>79</v>
      </c>
      <c r="R750">
        <f>INT('Mob (2)'!S750)</f>
        <v>0</v>
      </c>
      <c r="S750">
        <f>INT('Mob (2)'!T750)</f>
        <v>11</v>
      </c>
      <c r="T750">
        <f>INT('Mob (2)'!V750)</f>
        <v>0</v>
      </c>
      <c r="U750" s="94">
        <f>INT('Mob (2)'!AB750)</f>
        <v>0</v>
      </c>
      <c r="V750">
        <f>INT('Mob (2)'!W750)</f>
        <v>800082</v>
      </c>
      <c r="W750" s="94">
        <f>INT('Mob (2)'!X750)</f>
        <v>15</v>
      </c>
      <c r="X750" s="94">
        <f>INT('Mob (2)'!AD750)</f>
        <v>25</v>
      </c>
      <c r="Y750" s="94">
        <f>INT('Mob (2)'!AE750)</f>
        <v>1</v>
      </c>
      <c r="Z750" s="94">
        <f>INT('Mob (2)'!AF750)</f>
        <v>0</v>
      </c>
      <c r="AA750" s="94">
        <f>INT('Mob (2)'!AG750)</f>
        <v>1</v>
      </c>
    </row>
    <row r="751" spans="1:27" x14ac:dyDescent="0.3">
      <c r="A751">
        <f>INT('Mob (2)'!A751)</f>
        <v>90112</v>
      </c>
      <c r="B751">
        <f>INT('Mob (2)'!B751)</f>
        <v>700112</v>
      </c>
      <c r="C751">
        <f>INT('Mob (2)'!C751)</f>
        <v>1</v>
      </c>
      <c r="D751">
        <f>INT('Mob (2)'!D751)</f>
        <v>1</v>
      </c>
      <c r="E751">
        <f>INT('Mob (2)'!E751)</f>
        <v>1</v>
      </c>
      <c r="F751">
        <f>INT('Mob (2)'!F751)</f>
        <v>1</v>
      </c>
      <c r="G751">
        <f>INT('Mob (2)'!G751)</f>
        <v>0</v>
      </c>
      <c r="H751">
        <f>INT('Mob (2)'!H751)</f>
        <v>15</v>
      </c>
      <c r="I751">
        <f>INT('Mob (2)'!I751)</f>
        <v>239</v>
      </c>
      <c r="J751">
        <f>INT('Mob (2)'!J751)</f>
        <v>0</v>
      </c>
      <c r="K751">
        <f>INT('Mob (2)'!K751)</f>
        <v>0</v>
      </c>
      <c r="L751">
        <f>INT('Mob (2)'!L751)</f>
        <v>0</v>
      </c>
      <c r="M751">
        <f>INT('Mob (2)'!M751)</f>
        <v>55</v>
      </c>
      <c r="N751">
        <f>INT('Mob (2)'!N751)</f>
        <v>0</v>
      </c>
      <c r="O751">
        <f>INT('Mob (2)'!O751)</f>
        <v>0</v>
      </c>
      <c r="P751">
        <f>INT('Mob (2)'!P751)</f>
        <v>0</v>
      </c>
      <c r="Q751">
        <f>INT('Mob (2)'!R751)</f>
        <v>79</v>
      </c>
      <c r="R751">
        <f>INT('Mob (2)'!S751)</f>
        <v>0</v>
      </c>
      <c r="S751">
        <f>INT('Mob (2)'!T751)</f>
        <v>12</v>
      </c>
      <c r="T751">
        <f>INT('Mob (2)'!V751)</f>
        <v>0</v>
      </c>
      <c r="U751" s="94">
        <f>INT('Mob (2)'!AB751)</f>
        <v>0</v>
      </c>
      <c r="V751">
        <f>INT('Mob (2)'!W751)</f>
        <v>800082</v>
      </c>
      <c r="W751" s="94">
        <f>INT('Mob (2)'!X751)</f>
        <v>15</v>
      </c>
      <c r="X751" s="94">
        <f>INT('Mob (2)'!AD751)</f>
        <v>17</v>
      </c>
      <c r="Y751" s="94">
        <f>INT('Mob (2)'!AE751)</f>
        <v>1</v>
      </c>
      <c r="Z751" s="94">
        <f>INT('Mob (2)'!AF751)</f>
        <v>0</v>
      </c>
      <c r="AA751" s="94">
        <f>INT('Mob (2)'!AG751)</f>
        <v>56</v>
      </c>
    </row>
    <row r="752" spans="1:27" x14ac:dyDescent="0.3">
      <c r="A752">
        <f>INT('Mob (2)'!A752)</f>
        <v>90113</v>
      </c>
      <c r="B752">
        <f>INT('Mob (2)'!B752)</f>
        <v>700113</v>
      </c>
      <c r="C752">
        <f>INT('Mob (2)'!C752)</f>
        <v>1</v>
      </c>
      <c r="D752">
        <f>INT('Mob (2)'!D752)</f>
        <v>1</v>
      </c>
      <c r="E752">
        <f>INT('Mob (2)'!E752)</f>
        <v>1</v>
      </c>
      <c r="F752">
        <f>INT('Mob (2)'!F752)</f>
        <v>1</v>
      </c>
      <c r="G752">
        <f>INT('Mob (2)'!G752)</f>
        <v>0</v>
      </c>
      <c r="H752">
        <f>INT('Mob (2)'!H752)</f>
        <v>15</v>
      </c>
      <c r="I752">
        <f>INT('Mob (2)'!I752)</f>
        <v>247</v>
      </c>
      <c r="J752">
        <f>INT('Mob (2)'!J752)</f>
        <v>0</v>
      </c>
      <c r="K752">
        <f>INT('Mob (2)'!K752)</f>
        <v>0</v>
      </c>
      <c r="L752">
        <f>INT('Mob (2)'!L752)</f>
        <v>0</v>
      </c>
      <c r="M752">
        <f>INT('Mob (2)'!M752)</f>
        <v>56</v>
      </c>
      <c r="N752">
        <f>INT('Mob (2)'!N752)</f>
        <v>0</v>
      </c>
      <c r="O752">
        <f>INT('Mob (2)'!O752)</f>
        <v>0</v>
      </c>
      <c r="P752">
        <f>INT('Mob (2)'!P752)</f>
        <v>0</v>
      </c>
      <c r="Q752">
        <f>INT('Mob (2)'!R752)</f>
        <v>79</v>
      </c>
      <c r="R752">
        <f>INT('Mob (2)'!S752)</f>
        <v>0</v>
      </c>
      <c r="S752">
        <f>INT('Mob (2)'!T752)</f>
        <v>13</v>
      </c>
      <c r="T752">
        <f>INT('Mob (2)'!V752)</f>
        <v>0</v>
      </c>
      <c r="U752" s="94">
        <f>INT('Mob (2)'!AB752)</f>
        <v>0</v>
      </c>
      <c r="V752">
        <f>INT('Mob (2)'!W752)</f>
        <v>800082</v>
      </c>
      <c r="W752" s="94">
        <f>INT('Mob (2)'!X752)</f>
        <v>15</v>
      </c>
      <c r="X752" s="94">
        <f>INT('Mob (2)'!AD752)</f>
        <v>31</v>
      </c>
      <c r="Y752" s="94">
        <f>INT('Mob (2)'!AE752)</f>
        <v>1</v>
      </c>
      <c r="Z752" s="94">
        <f>INT('Mob (2)'!AF752)</f>
        <v>0</v>
      </c>
      <c r="AA752" s="94">
        <f>INT('Mob (2)'!AG752)</f>
        <v>89</v>
      </c>
    </row>
    <row r="753" spans="1:27" x14ac:dyDescent="0.3">
      <c r="A753">
        <f>INT('Mob (2)'!A753)</f>
        <v>90114</v>
      </c>
      <c r="B753">
        <f>INT('Mob (2)'!B753)</f>
        <v>700114</v>
      </c>
      <c r="C753">
        <f>INT('Mob (2)'!C753)</f>
        <v>1</v>
      </c>
      <c r="D753">
        <f>INT('Mob (2)'!D753)</f>
        <v>1</v>
      </c>
      <c r="E753">
        <f>INT('Mob (2)'!E753)</f>
        <v>1</v>
      </c>
      <c r="F753">
        <f>INT('Mob (2)'!F753)</f>
        <v>1</v>
      </c>
      <c r="G753">
        <f>INT('Mob (2)'!G753)</f>
        <v>0</v>
      </c>
      <c r="H753">
        <f>INT('Mob (2)'!H753)</f>
        <v>10</v>
      </c>
      <c r="I753">
        <f>INT('Mob (2)'!I753)</f>
        <v>254</v>
      </c>
      <c r="J753">
        <f>INT('Mob (2)'!J753)</f>
        <v>0</v>
      </c>
      <c r="K753">
        <f>INT('Mob (2)'!K753)</f>
        <v>0</v>
      </c>
      <c r="L753">
        <f>INT('Mob (2)'!L753)</f>
        <v>0</v>
      </c>
      <c r="M753">
        <f>INT('Mob (2)'!M753)</f>
        <v>58</v>
      </c>
      <c r="N753">
        <f>INT('Mob (2)'!N753)</f>
        <v>0</v>
      </c>
      <c r="O753">
        <f>INT('Mob (2)'!O753)</f>
        <v>0</v>
      </c>
      <c r="P753">
        <f>INT('Mob (2)'!P753)</f>
        <v>0</v>
      </c>
      <c r="Q753">
        <f>INT('Mob (2)'!R753)</f>
        <v>79</v>
      </c>
      <c r="R753">
        <f>INT('Mob (2)'!S753)</f>
        <v>0</v>
      </c>
      <c r="S753">
        <f>INT('Mob (2)'!T753)</f>
        <v>14</v>
      </c>
      <c r="T753">
        <f>INT('Mob (2)'!V753)</f>
        <v>0</v>
      </c>
      <c r="U753" s="94">
        <f>INT('Mob (2)'!AB753)</f>
        <v>0</v>
      </c>
      <c r="V753">
        <f>INT('Mob (2)'!W753)</f>
        <v>800081</v>
      </c>
      <c r="W753" s="94">
        <f>INT('Mob (2)'!X753)</f>
        <v>15</v>
      </c>
      <c r="X753" s="94">
        <f>INT('Mob (2)'!AD753)</f>
        <v>22</v>
      </c>
      <c r="Y753" s="94">
        <f>INT('Mob (2)'!AE753)</f>
        <v>1</v>
      </c>
      <c r="Z753" s="94">
        <f>INT('Mob (2)'!AF753)</f>
        <v>0</v>
      </c>
      <c r="AA753" s="94">
        <f>INT('Mob (2)'!AG753)</f>
        <v>74</v>
      </c>
    </row>
    <row r="754" spans="1:27" x14ac:dyDescent="0.3">
      <c r="A754">
        <f>INT('Mob (2)'!A754)</f>
        <v>90115</v>
      </c>
      <c r="B754">
        <f>INT('Mob (2)'!B754)</f>
        <v>700115</v>
      </c>
      <c r="C754">
        <f>INT('Mob (2)'!C754)</f>
        <v>1</v>
      </c>
      <c r="D754">
        <f>INT('Mob (2)'!D754)</f>
        <v>1</v>
      </c>
      <c r="E754">
        <f>INT('Mob (2)'!E754)</f>
        <v>1</v>
      </c>
      <c r="F754">
        <f>INT('Mob (2)'!F754)</f>
        <v>1</v>
      </c>
      <c r="G754">
        <f>INT('Mob (2)'!G754)</f>
        <v>0</v>
      </c>
      <c r="H754">
        <f>INT('Mob (2)'!H754)</f>
        <v>10</v>
      </c>
      <c r="I754">
        <f>INT('Mob (2)'!I754)</f>
        <v>262</v>
      </c>
      <c r="J754">
        <f>INT('Mob (2)'!J754)</f>
        <v>0</v>
      </c>
      <c r="K754">
        <f>INT('Mob (2)'!K754)</f>
        <v>0</v>
      </c>
      <c r="L754">
        <f>INT('Mob (2)'!L754)</f>
        <v>0</v>
      </c>
      <c r="M754">
        <f>INT('Mob (2)'!M754)</f>
        <v>59</v>
      </c>
      <c r="N754">
        <f>INT('Mob (2)'!N754)</f>
        <v>0</v>
      </c>
      <c r="O754">
        <f>INT('Mob (2)'!O754)</f>
        <v>0</v>
      </c>
      <c r="P754">
        <f>INT('Mob (2)'!P754)</f>
        <v>0</v>
      </c>
      <c r="Q754">
        <f>INT('Mob (2)'!R754)</f>
        <v>79</v>
      </c>
      <c r="R754">
        <f>INT('Mob (2)'!S754)</f>
        <v>0</v>
      </c>
      <c r="S754">
        <f>INT('Mob (2)'!T754)</f>
        <v>15</v>
      </c>
      <c r="T754">
        <f>INT('Mob (2)'!V754)</f>
        <v>0</v>
      </c>
      <c r="U754" s="94">
        <f>INT('Mob (2)'!AB754)</f>
        <v>0</v>
      </c>
      <c r="V754">
        <f>INT('Mob (2)'!W754)</f>
        <v>800081</v>
      </c>
      <c r="W754" s="94">
        <f>INT('Mob (2)'!X754)</f>
        <v>15</v>
      </c>
      <c r="X754" s="94">
        <f>INT('Mob (2)'!AD754)</f>
        <v>36</v>
      </c>
      <c r="Y754" s="94">
        <f>INT('Mob (2)'!AE754)</f>
        <v>1</v>
      </c>
      <c r="Z754" s="94">
        <f>INT('Mob (2)'!AF754)</f>
        <v>0</v>
      </c>
      <c r="AA754" s="94">
        <f>INT('Mob (2)'!AG754)</f>
        <v>73</v>
      </c>
    </row>
    <row r="755" spans="1:27" x14ac:dyDescent="0.3">
      <c r="A755">
        <f>INT('Mob (2)'!A755)</f>
        <v>90116</v>
      </c>
      <c r="B755">
        <f>INT('Mob (2)'!B755)</f>
        <v>700116</v>
      </c>
      <c r="C755">
        <f>INT('Mob (2)'!C755)</f>
        <v>1</v>
      </c>
      <c r="D755">
        <f>INT('Mob (2)'!D755)</f>
        <v>1</v>
      </c>
      <c r="E755">
        <f>INT('Mob (2)'!E755)</f>
        <v>1</v>
      </c>
      <c r="F755">
        <f>INT('Mob (2)'!F755)</f>
        <v>1</v>
      </c>
      <c r="G755">
        <f>INT('Mob (2)'!G755)</f>
        <v>0</v>
      </c>
      <c r="H755">
        <f>INT('Mob (2)'!H755)</f>
        <v>10</v>
      </c>
      <c r="I755">
        <f>INT('Mob (2)'!I755)</f>
        <v>270</v>
      </c>
      <c r="J755">
        <f>INT('Mob (2)'!J755)</f>
        <v>0</v>
      </c>
      <c r="K755">
        <f>INT('Mob (2)'!K755)</f>
        <v>0</v>
      </c>
      <c r="L755">
        <f>INT('Mob (2)'!L755)</f>
        <v>0</v>
      </c>
      <c r="M755">
        <f>INT('Mob (2)'!M755)</f>
        <v>60</v>
      </c>
      <c r="N755">
        <f>INT('Mob (2)'!N755)</f>
        <v>0</v>
      </c>
      <c r="O755">
        <f>INT('Mob (2)'!O755)</f>
        <v>0</v>
      </c>
      <c r="P755">
        <f>INT('Mob (2)'!P755)</f>
        <v>0</v>
      </c>
      <c r="Q755">
        <f>INT('Mob (2)'!R755)</f>
        <v>79</v>
      </c>
      <c r="R755">
        <f>INT('Mob (2)'!S755)</f>
        <v>0</v>
      </c>
      <c r="S755">
        <f>INT('Mob (2)'!T755)</f>
        <v>16</v>
      </c>
      <c r="T755">
        <f>INT('Mob (2)'!V755)</f>
        <v>0</v>
      </c>
      <c r="U755" s="94">
        <f>INT('Mob (2)'!AB755)</f>
        <v>0</v>
      </c>
      <c r="V755">
        <f>INT('Mob (2)'!W755)</f>
        <v>800081</v>
      </c>
      <c r="W755" s="94">
        <f>INT('Mob (2)'!X755)</f>
        <v>15</v>
      </c>
      <c r="X755" s="94">
        <f>INT('Mob (2)'!AD755)</f>
        <v>32</v>
      </c>
      <c r="Y755" s="94">
        <f>INT('Mob (2)'!AE755)</f>
        <v>1</v>
      </c>
      <c r="Z755" s="94">
        <f>INT('Mob (2)'!AF755)</f>
        <v>0</v>
      </c>
      <c r="AA755" s="94">
        <f>INT('Mob (2)'!AG755)</f>
        <v>89</v>
      </c>
    </row>
    <row r="756" spans="1:27" x14ac:dyDescent="0.3">
      <c r="A756">
        <f>INT('Mob (2)'!A756)</f>
        <v>90117</v>
      </c>
      <c r="B756">
        <f>INT('Mob (2)'!B756)</f>
        <v>700117</v>
      </c>
      <c r="C756">
        <f>INT('Mob (2)'!C756)</f>
        <v>1</v>
      </c>
      <c r="D756">
        <f>INT('Mob (2)'!D756)</f>
        <v>1</v>
      </c>
      <c r="E756">
        <f>INT('Mob (2)'!E756)</f>
        <v>1</v>
      </c>
      <c r="F756">
        <f>INT('Mob (2)'!F756)</f>
        <v>1</v>
      </c>
      <c r="G756">
        <f>INT('Mob (2)'!G756)</f>
        <v>0</v>
      </c>
      <c r="H756">
        <f>INT('Mob (2)'!H756)</f>
        <v>10</v>
      </c>
      <c r="I756">
        <f>INT('Mob (2)'!I756)</f>
        <v>278</v>
      </c>
      <c r="J756">
        <f>INT('Mob (2)'!J756)</f>
        <v>0</v>
      </c>
      <c r="K756">
        <f>INT('Mob (2)'!K756)</f>
        <v>0</v>
      </c>
      <c r="L756">
        <f>INT('Mob (2)'!L756)</f>
        <v>0</v>
      </c>
      <c r="M756">
        <f>INT('Mob (2)'!M756)</f>
        <v>62</v>
      </c>
      <c r="N756">
        <f>INT('Mob (2)'!N756)</f>
        <v>0</v>
      </c>
      <c r="O756">
        <f>INT('Mob (2)'!O756)</f>
        <v>0</v>
      </c>
      <c r="P756">
        <f>INT('Mob (2)'!P756)</f>
        <v>0</v>
      </c>
      <c r="Q756">
        <f>INT('Mob (2)'!R756)</f>
        <v>79</v>
      </c>
      <c r="R756">
        <f>INT('Mob (2)'!S756)</f>
        <v>0</v>
      </c>
      <c r="S756">
        <f>INT('Mob (2)'!T756)</f>
        <v>17</v>
      </c>
      <c r="T756">
        <f>INT('Mob (2)'!V756)</f>
        <v>0</v>
      </c>
      <c r="U756" s="94">
        <f>INT('Mob (2)'!AB756)</f>
        <v>0</v>
      </c>
      <c r="V756">
        <f>INT('Mob (2)'!W756)</f>
        <v>800081</v>
      </c>
      <c r="W756" s="94">
        <f>INT('Mob (2)'!X756)</f>
        <v>15</v>
      </c>
      <c r="X756" s="94">
        <f>INT('Mob (2)'!AD756)</f>
        <v>43</v>
      </c>
      <c r="Y756" s="94">
        <f>INT('Mob (2)'!AE756)</f>
        <v>1</v>
      </c>
      <c r="Z756" s="94">
        <f>INT('Mob (2)'!AF756)</f>
        <v>0</v>
      </c>
      <c r="AA756" s="94">
        <f>INT('Mob (2)'!AG756)</f>
        <v>91</v>
      </c>
    </row>
    <row r="757" spans="1:27" x14ac:dyDescent="0.3">
      <c r="A757">
        <f>INT('Mob (2)'!A757)</f>
        <v>90118</v>
      </c>
      <c r="B757">
        <f>INT('Mob (2)'!B757)</f>
        <v>700118</v>
      </c>
      <c r="C757">
        <f>INT('Mob (2)'!C757)</f>
        <v>1</v>
      </c>
      <c r="D757">
        <f>INT('Mob (2)'!D757)</f>
        <v>1</v>
      </c>
      <c r="E757">
        <f>INT('Mob (2)'!E757)</f>
        <v>1</v>
      </c>
      <c r="F757">
        <f>INT('Mob (2)'!F757)</f>
        <v>1</v>
      </c>
      <c r="G757">
        <f>INT('Mob (2)'!G757)</f>
        <v>0</v>
      </c>
      <c r="H757">
        <f>INT('Mob (2)'!H757)</f>
        <v>10</v>
      </c>
      <c r="I757">
        <f>INT('Mob (2)'!I757)</f>
        <v>285</v>
      </c>
      <c r="J757">
        <f>INT('Mob (2)'!J757)</f>
        <v>0</v>
      </c>
      <c r="K757">
        <f>INT('Mob (2)'!K757)</f>
        <v>0</v>
      </c>
      <c r="L757">
        <f>INT('Mob (2)'!L757)</f>
        <v>0</v>
      </c>
      <c r="M757">
        <f>INT('Mob (2)'!M757)</f>
        <v>63</v>
      </c>
      <c r="N757">
        <f>INT('Mob (2)'!N757)</f>
        <v>0</v>
      </c>
      <c r="O757">
        <f>INT('Mob (2)'!O757)</f>
        <v>0</v>
      </c>
      <c r="P757">
        <f>INT('Mob (2)'!P757)</f>
        <v>0</v>
      </c>
      <c r="Q757">
        <f>INT('Mob (2)'!R757)</f>
        <v>79</v>
      </c>
      <c r="R757">
        <f>INT('Mob (2)'!S757)</f>
        <v>0</v>
      </c>
      <c r="S757">
        <f>INT('Mob (2)'!T757)</f>
        <v>18</v>
      </c>
      <c r="T757">
        <f>INT('Mob (2)'!V757)</f>
        <v>0</v>
      </c>
      <c r="U757" s="94">
        <f>INT('Mob (2)'!AB757)</f>
        <v>0</v>
      </c>
      <c r="V757">
        <f>INT('Mob (2)'!W757)</f>
        <v>800081</v>
      </c>
      <c r="W757" s="94">
        <f>INT('Mob (2)'!X757)</f>
        <v>15</v>
      </c>
      <c r="X757" s="94">
        <f>INT('Mob (2)'!AD757)</f>
        <v>36</v>
      </c>
      <c r="Y757" s="94">
        <f>INT('Mob (2)'!AE757)</f>
        <v>1</v>
      </c>
      <c r="Z757" s="94">
        <f>INT('Mob (2)'!AF757)</f>
        <v>0</v>
      </c>
      <c r="AA757" s="94">
        <f>INT('Mob (2)'!AG757)</f>
        <v>23</v>
      </c>
    </row>
    <row r="758" spans="1:27" x14ac:dyDescent="0.3">
      <c r="A758">
        <f>INT('Mob (2)'!A758)</f>
        <v>90119</v>
      </c>
      <c r="B758">
        <f>INT('Mob (2)'!B758)</f>
        <v>700119</v>
      </c>
      <c r="C758">
        <f>INT('Mob (2)'!C758)</f>
        <v>1</v>
      </c>
      <c r="D758">
        <f>INT('Mob (2)'!D758)</f>
        <v>1</v>
      </c>
      <c r="E758">
        <f>INT('Mob (2)'!E758)</f>
        <v>1</v>
      </c>
      <c r="F758">
        <f>INT('Mob (2)'!F758)</f>
        <v>1</v>
      </c>
      <c r="G758">
        <f>INT('Mob (2)'!G758)</f>
        <v>0</v>
      </c>
      <c r="H758">
        <f>INT('Mob (2)'!H758)</f>
        <v>10</v>
      </c>
      <c r="I758">
        <f>INT('Mob (2)'!I758)</f>
        <v>293</v>
      </c>
      <c r="J758">
        <f>INT('Mob (2)'!J758)</f>
        <v>0</v>
      </c>
      <c r="K758">
        <f>INT('Mob (2)'!K758)</f>
        <v>0</v>
      </c>
      <c r="L758">
        <f>INT('Mob (2)'!L758)</f>
        <v>0</v>
      </c>
      <c r="M758">
        <f>INT('Mob (2)'!M758)</f>
        <v>65</v>
      </c>
      <c r="N758">
        <f>INT('Mob (2)'!N758)</f>
        <v>0</v>
      </c>
      <c r="O758">
        <f>INT('Mob (2)'!O758)</f>
        <v>0</v>
      </c>
      <c r="P758">
        <f>INT('Mob (2)'!P758)</f>
        <v>0</v>
      </c>
      <c r="Q758">
        <f>INT('Mob (2)'!R758)</f>
        <v>79</v>
      </c>
      <c r="R758">
        <f>INT('Mob (2)'!S758)</f>
        <v>0</v>
      </c>
      <c r="S758">
        <f>INT('Mob (2)'!T758)</f>
        <v>19</v>
      </c>
      <c r="T758">
        <f>INT('Mob (2)'!V758)</f>
        <v>0</v>
      </c>
      <c r="U758" s="94">
        <f>INT('Mob (2)'!AB758)</f>
        <v>0</v>
      </c>
      <c r="V758">
        <f>INT('Mob (2)'!W758)</f>
        <v>800081</v>
      </c>
      <c r="W758" s="94">
        <f>INT('Mob (2)'!X758)</f>
        <v>15</v>
      </c>
      <c r="X758" s="94">
        <f>INT('Mob (2)'!AD758)</f>
        <v>20</v>
      </c>
      <c r="Y758" s="94">
        <f>INT('Mob (2)'!AE758)</f>
        <v>1</v>
      </c>
      <c r="Z758" s="94">
        <f>INT('Mob (2)'!AF758)</f>
        <v>0</v>
      </c>
      <c r="AA758" s="94">
        <f>INT('Mob (2)'!AG758)</f>
        <v>100</v>
      </c>
    </row>
    <row r="759" spans="1:27" x14ac:dyDescent="0.3">
      <c r="A759">
        <f>INT('Mob (2)'!A759)</f>
        <v>90120</v>
      </c>
      <c r="B759">
        <f>INT('Mob (2)'!B759)</f>
        <v>700120</v>
      </c>
      <c r="C759">
        <f>INT('Mob (2)'!C759)</f>
        <v>1</v>
      </c>
      <c r="D759">
        <f>INT('Mob (2)'!D759)</f>
        <v>1</v>
      </c>
      <c r="E759">
        <f>INT('Mob (2)'!E759)</f>
        <v>1</v>
      </c>
      <c r="F759">
        <f>INT('Mob (2)'!F759)</f>
        <v>1</v>
      </c>
      <c r="G759">
        <f>INT('Mob (2)'!G759)</f>
        <v>0</v>
      </c>
      <c r="H759">
        <f>INT('Mob (2)'!H759)</f>
        <v>20</v>
      </c>
      <c r="I759">
        <f>INT('Mob (2)'!I759)</f>
        <v>301</v>
      </c>
      <c r="J759">
        <f>INT('Mob (2)'!J759)</f>
        <v>0</v>
      </c>
      <c r="K759">
        <f>INT('Mob (2)'!K759)</f>
        <v>0</v>
      </c>
      <c r="L759">
        <f>INT('Mob (2)'!L759)</f>
        <v>0</v>
      </c>
      <c r="M759">
        <f>INT('Mob (2)'!M759)</f>
        <v>66</v>
      </c>
      <c r="N759">
        <f>INT('Mob (2)'!N759)</f>
        <v>0</v>
      </c>
      <c r="O759">
        <f>INT('Mob (2)'!O759)</f>
        <v>0</v>
      </c>
      <c r="P759">
        <f>INT('Mob (2)'!P759)</f>
        <v>0</v>
      </c>
      <c r="Q759">
        <f>INT('Mob (2)'!R759)</f>
        <v>79</v>
      </c>
      <c r="R759">
        <f>INT('Mob (2)'!S759)</f>
        <v>0</v>
      </c>
      <c r="S759">
        <f>INT('Mob (2)'!T759)</f>
        <v>20</v>
      </c>
      <c r="T759">
        <f>INT('Mob (2)'!V759)</f>
        <v>0</v>
      </c>
      <c r="U759" s="94">
        <f>INT('Mob (2)'!AB759)</f>
        <v>0</v>
      </c>
      <c r="V759">
        <f>INT('Mob (2)'!W759)</f>
        <v>800211</v>
      </c>
      <c r="W759" s="94">
        <f>INT('Mob (2)'!X759)</f>
        <v>15</v>
      </c>
      <c r="X759" s="94">
        <f>INT('Mob (2)'!AD759)</f>
        <v>15</v>
      </c>
      <c r="Y759" s="94">
        <f>INT('Mob (2)'!AE759)</f>
        <v>1</v>
      </c>
      <c r="Z759" s="94">
        <f>INT('Mob (2)'!AF759)</f>
        <v>0</v>
      </c>
      <c r="AA759" s="94">
        <f>INT('Mob (2)'!AG759)</f>
        <v>48</v>
      </c>
    </row>
    <row r="760" spans="1:27" x14ac:dyDescent="0.3">
      <c r="A760">
        <f>INT('Mob (2)'!A760)</f>
        <v>90121</v>
      </c>
      <c r="B760">
        <f>INT('Mob (2)'!B760)</f>
        <v>700121</v>
      </c>
      <c r="C760">
        <f>INT('Mob (2)'!C760)</f>
        <v>1</v>
      </c>
      <c r="D760">
        <f>INT('Mob (2)'!D760)</f>
        <v>1</v>
      </c>
      <c r="E760">
        <f>INT('Mob (2)'!E760)</f>
        <v>1</v>
      </c>
      <c r="F760">
        <f>INT('Mob (2)'!F760)</f>
        <v>1</v>
      </c>
      <c r="G760">
        <f>INT('Mob (2)'!G760)</f>
        <v>0</v>
      </c>
      <c r="H760">
        <f>INT('Mob (2)'!H760)</f>
        <v>20</v>
      </c>
      <c r="I760">
        <f>INT('Mob (2)'!I760)</f>
        <v>309</v>
      </c>
      <c r="J760">
        <f>INT('Mob (2)'!J760)</f>
        <v>0</v>
      </c>
      <c r="K760">
        <f>INT('Mob (2)'!K760)</f>
        <v>0</v>
      </c>
      <c r="L760">
        <f>INT('Mob (2)'!L760)</f>
        <v>0</v>
      </c>
      <c r="M760">
        <f>INT('Mob (2)'!M760)</f>
        <v>67</v>
      </c>
      <c r="N760">
        <f>INT('Mob (2)'!N760)</f>
        <v>0</v>
      </c>
      <c r="O760">
        <f>INT('Mob (2)'!O760)</f>
        <v>0</v>
      </c>
      <c r="P760">
        <f>INT('Mob (2)'!P760)</f>
        <v>0</v>
      </c>
      <c r="Q760">
        <f>INT('Mob (2)'!R760)</f>
        <v>79</v>
      </c>
      <c r="R760">
        <f>INT('Mob (2)'!S760)</f>
        <v>0</v>
      </c>
      <c r="S760">
        <f>INT('Mob (2)'!T760)</f>
        <v>21</v>
      </c>
      <c r="T760">
        <f>INT('Mob (2)'!V760)</f>
        <v>0</v>
      </c>
      <c r="U760" s="94">
        <f>INT('Mob (2)'!AB760)</f>
        <v>0</v>
      </c>
      <c r="V760">
        <f>INT('Mob (2)'!W760)</f>
        <v>800211</v>
      </c>
      <c r="W760" s="94">
        <f>INT('Mob (2)'!X760)</f>
        <v>15</v>
      </c>
      <c r="X760" s="94">
        <f>INT('Mob (2)'!AD760)</f>
        <v>31</v>
      </c>
      <c r="Y760" s="94">
        <f>INT('Mob (2)'!AE760)</f>
        <v>1</v>
      </c>
      <c r="Z760" s="94">
        <f>INT('Mob (2)'!AF760)</f>
        <v>0</v>
      </c>
      <c r="AA760" s="94">
        <f>INT('Mob (2)'!AG760)</f>
        <v>50</v>
      </c>
    </row>
    <row r="761" spans="1:27" x14ac:dyDescent="0.3">
      <c r="A761">
        <f>INT('Mob (2)'!A761)</f>
        <v>90122</v>
      </c>
      <c r="B761">
        <f>INT('Mob (2)'!B761)</f>
        <v>700122</v>
      </c>
      <c r="C761">
        <f>INT('Mob (2)'!C761)</f>
        <v>1</v>
      </c>
      <c r="D761">
        <f>INT('Mob (2)'!D761)</f>
        <v>1</v>
      </c>
      <c r="E761">
        <f>INT('Mob (2)'!E761)</f>
        <v>1</v>
      </c>
      <c r="F761">
        <f>INT('Mob (2)'!F761)</f>
        <v>1</v>
      </c>
      <c r="G761">
        <f>INT('Mob (2)'!G761)</f>
        <v>0</v>
      </c>
      <c r="H761">
        <f>INT('Mob (2)'!H761)</f>
        <v>20</v>
      </c>
      <c r="I761">
        <f>INT('Mob (2)'!I761)</f>
        <v>316</v>
      </c>
      <c r="J761">
        <f>INT('Mob (2)'!J761)</f>
        <v>0</v>
      </c>
      <c r="K761">
        <f>INT('Mob (2)'!K761)</f>
        <v>0</v>
      </c>
      <c r="L761">
        <f>INT('Mob (2)'!L761)</f>
        <v>0</v>
      </c>
      <c r="M761">
        <f>INT('Mob (2)'!M761)</f>
        <v>69</v>
      </c>
      <c r="N761">
        <f>INT('Mob (2)'!N761)</f>
        <v>0</v>
      </c>
      <c r="O761">
        <f>INT('Mob (2)'!O761)</f>
        <v>0</v>
      </c>
      <c r="P761">
        <f>INT('Mob (2)'!P761)</f>
        <v>0</v>
      </c>
      <c r="Q761">
        <f>INT('Mob (2)'!R761)</f>
        <v>79</v>
      </c>
      <c r="R761">
        <f>INT('Mob (2)'!S761)</f>
        <v>0</v>
      </c>
      <c r="S761">
        <f>INT('Mob (2)'!T761)</f>
        <v>22</v>
      </c>
      <c r="T761">
        <f>INT('Mob (2)'!V761)</f>
        <v>0</v>
      </c>
      <c r="U761" s="94">
        <f>INT('Mob (2)'!AB761)</f>
        <v>0</v>
      </c>
      <c r="V761">
        <f>INT('Mob (2)'!W761)</f>
        <v>800211</v>
      </c>
      <c r="W761" s="94">
        <f>INT('Mob (2)'!X761)</f>
        <v>15</v>
      </c>
      <c r="X761" s="94">
        <f>INT('Mob (2)'!AD761)</f>
        <v>30</v>
      </c>
      <c r="Y761" s="94">
        <f>INT('Mob (2)'!AE761)</f>
        <v>1</v>
      </c>
      <c r="Z761" s="94">
        <f>INT('Mob (2)'!AF761)</f>
        <v>0</v>
      </c>
      <c r="AA761" s="94">
        <f>INT('Mob (2)'!AG761)</f>
        <v>88</v>
      </c>
    </row>
    <row r="762" spans="1:27" x14ac:dyDescent="0.3">
      <c r="A762">
        <f>INT('Mob (2)'!A762)</f>
        <v>90123</v>
      </c>
      <c r="B762">
        <f>INT('Mob (2)'!B762)</f>
        <v>700123</v>
      </c>
      <c r="C762">
        <f>INT('Mob (2)'!C762)</f>
        <v>1</v>
      </c>
      <c r="D762">
        <f>INT('Mob (2)'!D762)</f>
        <v>1</v>
      </c>
      <c r="E762">
        <f>INT('Mob (2)'!E762)</f>
        <v>1</v>
      </c>
      <c r="F762">
        <f>INT('Mob (2)'!F762)</f>
        <v>1</v>
      </c>
      <c r="G762">
        <f>INT('Mob (2)'!G762)</f>
        <v>0</v>
      </c>
      <c r="H762">
        <f>INT('Mob (2)'!H762)</f>
        <v>20</v>
      </c>
      <c r="I762">
        <f>INT('Mob (2)'!I762)</f>
        <v>324</v>
      </c>
      <c r="J762">
        <f>INT('Mob (2)'!J762)</f>
        <v>0</v>
      </c>
      <c r="K762">
        <f>INT('Mob (2)'!K762)</f>
        <v>0</v>
      </c>
      <c r="L762">
        <f>INT('Mob (2)'!L762)</f>
        <v>0</v>
      </c>
      <c r="M762">
        <f>INT('Mob (2)'!M762)</f>
        <v>70</v>
      </c>
      <c r="N762">
        <f>INT('Mob (2)'!N762)</f>
        <v>0</v>
      </c>
      <c r="O762">
        <f>INT('Mob (2)'!O762)</f>
        <v>0</v>
      </c>
      <c r="P762">
        <f>INT('Mob (2)'!P762)</f>
        <v>0</v>
      </c>
      <c r="Q762">
        <f>INT('Mob (2)'!R762)</f>
        <v>79</v>
      </c>
      <c r="R762">
        <f>INT('Mob (2)'!S762)</f>
        <v>0</v>
      </c>
      <c r="S762">
        <f>INT('Mob (2)'!T762)</f>
        <v>23</v>
      </c>
      <c r="T762">
        <f>INT('Mob (2)'!V762)</f>
        <v>0</v>
      </c>
      <c r="U762" s="94">
        <f>INT('Mob (2)'!AB762)</f>
        <v>0</v>
      </c>
      <c r="V762">
        <f>INT('Mob (2)'!W762)</f>
        <v>800211</v>
      </c>
      <c r="W762" s="94">
        <f>INT('Mob (2)'!X762)</f>
        <v>15</v>
      </c>
      <c r="X762" s="94">
        <f>INT('Mob (2)'!AD762)</f>
        <v>15</v>
      </c>
      <c r="Y762" s="94">
        <f>INT('Mob (2)'!AE762)</f>
        <v>1</v>
      </c>
      <c r="Z762" s="94">
        <f>INT('Mob (2)'!AF762)</f>
        <v>0</v>
      </c>
      <c r="AA762" s="94">
        <f>INT('Mob (2)'!AG762)</f>
        <v>25</v>
      </c>
    </row>
    <row r="763" spans="1:27" x14ac:dyDescent="0.3">
      <c r="A763">
        <f>INT('Mob (2)'!A763)</f>
        <v>90124</v>
      </c>
      <c r="B763">
        <f>INT('Mob (2)'!B763)</f>
        <v>700124</v>
      </c>
      <c r="C763">
        <f>INT('Mob (2)'!C763)</f>
        <v>1</v>
      </c>
      <c r="D763">
        <f>INT('Mob (2)'!D763)</f>
        <v>1</v>
      </c>
      <c r="E763">
        <f>INT('Mob (2)'!E763)</f>
        <v>1</v>
      </c>
      <c r="F763">
        <f>INT('Mob (2)'!F763)</f>
        <v>1</v>
      </c>
      <c r="G763">
        <f>INT('Mob (2)'!G763)</f>
        <v>0</v>
      </c>
      <c r="H763">
        <f>INT('Mob (2)'!H763)</f>
        <v>20</v>
      </c>
      <c r="I763">
        <f>INT('Mob (2)'!I763)</f>
        <v>332</v>
      </c>
      <c r="J763">
        <f>INT('Mob (2)'!J763)</f>
        <v>0</v>
      </c>
      <c r="K763">
        <f>INT('Mob (2)'!K763)</f>
        <v>0</v>
      </c>
      <c r="L763">
        <f>INT('Mob (2)'!L763)</f>
        <v>0</v>
      </c>
      <c r="M763">
        <f>INT('Mob (2)'!M763)</f>
        <v>72</v>
      </c>
      <c r="N763">
        <f>INT('Mob (2)'!N763)</f>
        <v>0</v>
      </c>
      <c r="O763">
        <f>INT('Mob (2)'!O763)</f>
        <v>0</v>
      </c>
      <c r="P763">
        <f>INT('Mob (2)'!P763)</f>
        <v>0</v>
      </c>
      <c r="Q763">
        <f>INT('Mob (2)'!R763)</f>
        <v>79</v>
      </c>
      <c r="R763">
        <f>INT('Mob (2)'!S763)</f>
        <v>0</v>
      </c>
      <c r="S763">
        <f>INT('Mob (2)'!T763)</f>
        <v>24</v>
      </c>
      <c r="T763">
        <f>INT('Mob (2)'!V763)</f>
        <v>0</v>
      </c>
      <c r="U763" s="94">
        <f>INT('Mob (2)'!AB763)</f>
        <v>0</v>
      </c>
      <c r="V763">
        <f>INT('Mob (2)'!W763)</f>
        <v>800211</v>
      </c>
      <c r="W763" s="94">
        <f>INT('Mob (2)'!X763)</f>
        <v>15</v>
      </c>
      <c r="X763" s="94">
        <f>INT('Mob (2)'!AD763)</f>
        <v>40</v>
      </c>
      <c r="Y763" s="94">
        <f>INT('Mob (2)'!AE763)</f>
        <v>1</v>
      </c>
      <c r="Z763" s="94">
        <f>INT('Mob (2)'!AF763)</f>
        <v>0</v>
      </c>
      <c r="AA763" s="94">
        <f>INT('Mob (2)'!AG763)</f>
        <v>84</v>
      </c>
    </row>
    <row r="764" spans="1:27" x14ac:dyDescent="0.3">
      <c r="A764">
        <f>INT('Mob (2)'!A764)</f>
        <v>90125</v>
      </c>
      <c r="B764">
        <f>INT('Mob (2)'!B764)</f>
        <v>700125</v>
      </c>
      <c r="C764">
        <f>INT('Mob (2)'!C764)</f>
        <v>1</v>
      </c>
      <c r="D764">
        <f>INT('Mob (2)'!D764)</f>
        <v>1</v>
      </c>
      <c r="E764">
        <f>INT('Mob (2)'!E764)</f>
        <v>1</v>
      </c>
      <c r="F764">
        <f>INT('Mob (2)'!F764)</f>
        <v>1</v>
      </c>
      <c r="G764">
        <f>INT('Mob (2)'!G764)</f>
        <v>0</v>
      </c>
      <c r="H764">
        <f>INT('Mob (2)'!H764)</f>
        <v>20</v>
      </c>
      <c r="I764">
        <f>INT('Mob (2)'!I764)</f>
        <v>340</v>
      </c>
      <c r="J764">
        <f>INT('Mob (2)'!J764)</f>
        <v>0</v>
      </c>
      <c r="K764">
        <f>INT('Mob (2)'!K764)</f>
        <v>0</v>
      </c>
      <c r="L764">
        <f>INT('Mob (2)'!L764)</f>
        <v>0</v>
      </c>
      <c r="M764">
        <f>INT('Mob (2)'!M764)</f>
        <v>73</v>
      </c>
      <c r="N764">
        <f>INT('Mob (2)'!N764)</f>
        <v>0</v>
      </c>
      <c r="O764">
        <f>INT('Mob (2)'!O764)</f>
        <v>0</v>
      </c>
      <c r="P764">
        <f>INT('Mob (2)'!P764)</f>
        <v>0</v>
      </c>
      <c r="Q764">
        <f>INT('Mob (2)'!R764)</f>
        <v>79</v>
      </c>
      <c r="R764">
        <f>INT('Mob (2)'!S764)</f>
        <v>0</v>
      </c>
      <c r="S764">
        <f>INT('Mob (2)'!T764)</f>
        <v>25</v>
      </c>
      <c r="T764">
        <f>INT('Mob (2)'!V764)</f>
        <v>0</v>
      </c>
      <c r="U764" s="94">
        <f>INT('Mob (2)'!AB764)</f>
        <v>0</v>
      </c>
      <c r="V764">
        <f>INT('Mob (2)'!W764)</f>
        <v>800211</v>
      </c>
      <c r="W764" s="94">
        <f>INT('Mob (2)'!X764)</f>
        <v>15</v>
      </c>
      <c r="X764" s="94">
        <f>INT('Mob (2)'!AD764)</f>
        <v>33</v>
      </c>
      <c r="Y764" s="94">
        <f>INT('Mob (2)'!AE764)</f>
        <v>1</v>
      </c>
      <c r="Z764" s="94">
        <f>INT('Mob (2)'!AF764)</f>
        <v>0</v>
      </c>
      <c r="AA764" s="94">
        <f>INT('Mob (2)'!AG764)</f>
        <v>78</v>
      </c>
    </row>
    <row r="765" spans="1:27" x14ac:dyDescent="0.3">
      <c r="A765">
        <f>INT('Mob (2)'!A765)</f>
        <v>90126</v>
      </c>
      <c r="B765">
        <f>INT('Mob (2)'!B765)</f>
        <v>700126</v>
      </c>
      <c r="C765">
        <f>INT('Mob (2)'!C765)</f>
        <v>1</v>
      </c>
      <c r="D765">
        <f>INT('Mob (2)'!D765)</f>
        <v>1</v>
      </c>
      <c r="E765">
        <f>INT('Mob (2)'!E765)</f>
        <v>1</v>
      </c>
      <c r="F765">
        <f>INT('Mob (2)'!F765)</f>
        <v>1</v>
      </c>
      <c r="G765">
        <f>INT('Mob (2)'!G765)</f>
        <v>0</v>
      </c>
      <c r="H765">
        <f>INT('Mob (2)'!H765)</f>
        <v>5</v>
      </c>
      <c r="I765">
        <f>INT('Mob (2)'!I765)</f>
        <v>347</v>
      </c>
      <c r="J765">
        <f>INT('Mob (2)'!J765)</f>
        <v>0</v>
      </c>
      <c r="K765">
        <f>INT('Mob (2)'!K765)</f>
        <v>0</v>
      </c>
      <c r="L765">
        <f>INT('Mob (2)'!L765)</f>
        <v>0</v>
      </c>
      <c r="M765">
        <f>INT('Mob (2)'!M765)</f>
        <v>74</v>
      </c>
      <c r="N765">
        <f>INT('Mob (2)'!N765)</f>
        <v>0</v>
      </c>
      <c r="O765">
        <f>INT('Mob (2)'!O765)</f>
        <v>0</v>
      </c>
      <c r="P765">
        <f>INT('Mob (2)'!P765)</f>
        <v>0</v>
      </c>
      <c r="Q765">
        <f>INT('Mob (2)'!R765)</f>
        <v>79</v>
      </c>
      <c r="R765">
        <f>INT('Mob (2)'!S765)</f>
        <v>0</v>
      </c>
      <c r="S765">
        <f>INT('Mob (2)'!T765)</f>
        <v>26</v>
      </c>
      <c r="T765">
        <f>INT('Mob (2)'!V765)</f>
        <v>0</v>
      </c>
      <c r="U765" s="94">
        <f>INT('Mob (2)'!AB765)</f>
        <v>0</v>
      </c>
      <c r="V765">
        <f>INT('Mob (2)'!W765)</f>
        <v>800001</v>
      </c>
      <c r="W765" s="94">
        <f>INT('Mob (2)'!X765)</f>
        <v>5</v>
      </c>
      <c r="X765" s="94">
        <f>INT('Mob (2)'!AD765)</f>
        <v>16</v>
      </c>
      <c r="Y765" s="94">
        <f>INT('Mob (2)'!AE765)</f>
        <v>1</v>
      </c>
      <c r="Z765" s="94">
        <f>INT('Mob (2)'!AF765)</f>
        <v>0</v>
      </c>
      <c r="AA765" s="94">
        <f>INT('Mob (2)'!AG765)</f>
        <v>31</v>
      </c>
    </row>
    <row r="766" spans="1:27" x14ac:dyDescent="0.3">
      <c r="A766">
        <f>INT('Mob (2)'!A766)</f>
        <v>90127</v>
      </c>
      <c r="B766">
        <f>INT('Mob (2)'!B766)</f>
        <v>700127</v>
      </c>
      <c r="C766">
        <f>INT('Mob (2)'!C766)</f>
        <v>1</v>
      </c>
      <c r="D766">
        <f>INT('Mob (2)'!D766)</f>
        <v>1</v>
      </c>
      <c r="E766">
        <f>INT('Mob (2)'!E766)</f>
        <v>1</v>
      </c>
      <c r="F766">
        <f>INT('Mob (2)'!F766)</f>
        <v>1</v>
      </c>
      <c r="G766">
        <f>INT('Mob (2)'!G766)</f>
        <v>0</v>
      </c>
      <c r="H766">
        <f>INT('Mob (2)'!H766)</f>
        <v>5</v>
      </c>
      <c r="I766">
        <f>INT('Mob (2)'!I766)</f>
        <v>355</v>
      </c>
      <c r="J766">
        <f>INT('Mob (2)'!J766)</f>
        <v>0</v>
      </c>
      <c r="K766">
        <f>INT('Mob (2)'!K766)</f>
        <v>0</v>
      </c>
      <c r="L766">
        <f>INT('Mob (2)'!L766)</f>
        <v>0</v>
      </c>
      <c r="M766">
        <f>INT('Mob (2)'!M766)</f>
        <v>76</v>
      </c>
      <c r="N766">
        <f>INT('Mob (2)'!N766)</f>
        <v>0</v>
      </c>
      <c r="O766">
        <f>INT('Mob (2)'!O766)</f>
        <v>0</v>
      </c>
      <c r="P766">
        <f>INT('Mob (2)'!P766)</f>
        <v>0</v>
      </c>
      <c r="Q766">
        <f>INT('Mob (2)'!R766)</f>
        <v>79</v>
      </c>
      <c r="R766">
        <f>INT('Mob (2)'!S766)</f>
        <v>0</v>
      </c>
      <c r="S766">
        <f>INT('Mob (2)'!T766)</f>
        <v>27</v>
      </c>
      <c r="T766">
        <f>INT('Mob (2)'!V766)</f>
        <v>0</v>
      </c>
      <c r="U766" s="94">
        <f>INT('Mob (2)'!AB766)</f>
        <v>0</v>
      </c>
      <c r="V766">
        <f>INT('Mob (2)'!W766)</f>
        <v>800001</v>
      </c>
      <c r="W766" s="94">
        <f>INT('Mob (2)'!X766)</f>
        <v>5</v>
      </c>
      <c r="X766" s="94">
        <f>INT('Mob (2)'!AD766)</f>
        <v>27</v>
      </c>
      <c r="Y766" s="94">
        <f>INT('Mob (2)'!AE766)</f>
        <v>1</v>
      </c>
      <c r="Z766" s="94">
        <f>INT('Mob (2)'!AF766)</f>
        <v>0</v>
      </c>
      <c r="AA766" s="94">
        <f>INT('Mob (2)'!AG766)</f>
        <v>7</v>
      </c>
    </row>
    <row r="767" spans="1:27" x14ac:dyDescent="0.3">
      <c r="A767">
        <f>INT('Mob (2)'!A767)</f>
        <v>90128</v>
      </c>
      <c r="B767">
        <f>INT('Mob (2)'!B767)</f>
        <v>700128</v>
      </c>
      <c r="C767">
        <f>INT('Mob (2)'!C767)</f>
        <v>1</v>
      </c>
      <c r="D767">
        <f>INT('Mob (2)'!D767)</f>
        <v>1</v>
      </c>
      <c r="E767">
        <f>INT('Mob (2)'!E767)</f>
        <v>1</v>
      </c>
      <c r="F767">
        <f>INT('Mob (2)'!F767)</f>
        <v>1</v>
      </c>
      <c r="G767">
        <f>INT('Mob (2)'!G767)</f>
        <v>0</v>
      </c>
      <c r="H767">
        <f>INT('Mob (2)'!H767)</f>
        <v>5</v>
      </c>
      <c r="I767">
        <f>INT('Mob (2)'!I767)</f>
        <v>363</v>
      </c>
      <c r="J767">
        <f>INT('Mob (2)'!J767)</f>
        <v>0</v>
      </c>
      <c r="K767">
        <f>INT('Mob (2)'!K767)</f>
        <v>0</v>
      </c>
      <c r="L767">
        <f>INT('Mob (2)'!L767)</f>
        <v>0</v>
      </c>
      <c r="M767">
        <f>INT('Mob (2)'!M767)</f>
        <v>77</v>
      </c>
      <c r="N767">
        <f>INT('Mob (2)'!N767)</f>
        <v>0</v>
      </c>
      <c r="O767">
        <f>INT('Mob (2)'!O767)</f>
        <v>0</v>
      </c>
      <c r="P767">
        <f>INT('Mob (2)'!P767)</f>
        <v>0</v>
      </c>
      <c r="Q767">
        <f>INT('Mob (2)'!R767)</f>
        <v>79</v>
      </c>
      <c r="R767">
        <f>INT('Mob (2)'!S767)</f>
        <v>0</v>
      </c>
      <c r="S767">
        <f>INT('Mob (2)'!T767)</f>
        <v>28</v>
      </c>
      <c r="T767">
        <f>INT('Mob (2)'!V767)</f>
        <v>0</v>
      </c>
      <c r="U767" s="94">
        <f>INT('Mob (2)'!AB767)</f>
        <v>0</v>
      </c>
      <c r="V767">
        <f>INT('Mob (2)'!W767)</f>
        <v>800011</v>
      </c>
      <c r="W767" s="94">
        <f>INT('Mob (2)'!X767)</f>
        <v>10</v>
      </c>
      <c r="X767" s="94">
        <f>INT('Mob (2)'!AD767)</f>
        <v>20</v>
      </c>
      <c r="Y767" s="94">
        <f>INT('Mob (2)'!AE767)</f>
        <v>1</v>
      </c>
      <c r="Z767" s="94">
        <f>INT('Mob (2)'!AF767)</f>
        <v>0</v>
      </c>
      <c r="AA767" s="94">
        <f>INT('Mob (2)'!AG767)</f>
        <v>59</v>
      </c>
    </row>
    <row r="768" spans="1:27" x14ac:dyDescent="0.3">
      <c r="A768">
        <f>INT('Mob (2)'!A768)</f>
        <v>90129</v>
      </c>
      <c r="B768">
        <f>INT('Mob (2)'!B768)</f>
        <v>700129</v>
      </c>
      <c r="C768">
        <f>INT('Mob (2)'!C768)</f>
        <v>1</v>
      </c>
      <c r="D768">
        <f>INT('Mob (2)'!D768)</f>
        <v>1</v>
      </c>
      <c r="E768">
        <f>INT('Mob (2)'!E768)</f>
        <v>1</v>
      </c>
      <c r="F768">
        <f>INT('Mob (2)'!F768)</f>
        <v>1</v>
      </c>
      <c r="G768">
        <f>INT('Mob (2)'!G768)</f>
        <v>0</v>
      </c>
      <c r="H768">
        <f>INT('Mob (2)'!H768)</f>
        <v>5</v>
      </c>
      <c r="I768">
        <f>INT('Mob (2)'!I768)</f>
        <v>371</v>
      </c>
      <c r="J768">
        <f>INT('Mob (2)'!J768)</f>
        <v>0</v>
      </c>
      <c r="K768">
        <f>INT('Mob (2)'!K768)</f>
        <v>0</v>
      </c>
      <c r="L768">
        <f>INT('Mob (2)'!L768)</f>
        <v>0</v>
      </c>
      <c r="M768">
        <f>INT('Mob (2)'!M768)</f>
        <v>79</v>
      </c>
      <c r="N768">
        <f>INT('Mob (2)'!N768)</f>
        <v>0</v>
      </c>
      <c r="O768">
        <f>INT('Mob (2)'!O768)</f>
        <v>0</v>
      </c>
      <c r="P768">
        <f>INT('Mob (2)'!P768)</f>
        <v>0</v>
      </c>
      <c r="Q768">
        <f>INT('Mob (2)'!R768)</f>
        <v>79</v>
      </c>
      <c r="R768">
        <f>INT('Mob (2)'!S768)</f>
        <v>0</v>
      </c>
      <c r="S768">
        <f>INT('Mob (2)'!T768)</f>
        <v>29</v>
      </c>
      <c r="T768">
        <f>INT('Mob (2)'!V768)</f>
        <v>0</v>
      </c>
      <c r="U768" s="94">
        <f>INT('Mob (2)'!AB768)</f>
        <v>0</v>
      </c>
      <c r="V768">
        <f>INT('Mob (2)'!W768)</f>
        <v>800011</v>
      </c>
      <c r="W768" s="94">
        <f>INT('Mob (2)'!X768)</f>
        <v>10</v>
      </c>
      <c r="X768" s="94">
        <f>INT('Mob (2)'!AD768)</f>
        <v>18</v>
      </c>
      <c r="Y768" s="94">
        <f>INT('Mob (2)'!AE768)</f>
        <v>1</v>
      </c>
      <c r="Z768" s="94">
        <f>INT('Mob (2)'!AF768)</f>
        <v>0</v>
      </c>
      <c r="AA768" s="94">
        <f>INT('Mob (2)'!AG768)</f>
        <v>84</v>
      </c>
    </row>
    <row r="769" spans="1:27" x14ac:dyDescent="0.3">
      <c r="A769">
        <f>INT('Mob (2)'!A769)</f>
        <v>90130</v>
      </c>
      <c r="B769">
        <f>INT('Mob (2)'!B769)</f>
        <v>700130</v>
      </c>
      <c r="C769">
        <f>INT('Mob (2)'!C769)</f>
        <v>1</v>
      </c>
      <c r="D769">
        <f>INT('Mob (2)'!D769)</f>
        <v>1</v>
      </c>
      <c r="E769">
        <f>INT('Mob (2)'!E769)</f>
        <v>1</v>
      </c>
      <c r="F769">
        <f>INT('Mob (2)'!F769)</f>
        <v>1</v>
      </c>
      <c r="G769">
        <f>INT('Mob (2)'!G769)</f>
        <v>0</v>
      </c>
      <c r="H769">
        <f>INT('Mob (2)'!H769)</f>
        <v>40</v>
      </c>
      <c r="I769">
        <f>INT('Mob (2)'!I769)</f>
        <v>378</v>
      </c>
      <c r="J769">
        <f>INT('Mob (2)'!J769)</f>
        <v>0</v>
      </c>
      <c r="K769">
        <f>INT('Mob (2)'!K769)</f>
        <v>0</v>
      </c>
      <c r="L769">
        <f>INT('Mob (2)'!L769)</f>
        <v>0</v>
      </c>
      <c r="M769">
        <f>INT('Mob (2)'!M769)</f>
        <v>80</v>
      </c>
      <c r="N769">
        <f>INT('Mob (2)'!N769)</f>
        <v>0</v>
      </c>
      <c r="O769">
        <f>INT('Mob (2)'!O769)</f>
        <v>0</v>
      </c>
      <c r="P769">
        <f>INT('Mob (2)'!P769)</f>
        <v>0</v>
      </c>
      <c r="Q769">
        <f>INT('Mob (2)'!R769)</f>
        <v>79</v>
      </c>
      <c r="R769">
        <f>INT('Mob (2)'!S769)</f>
        <v>0</v>
      </c>
      <c r="S769">
        <f>INT('Mob (2)'!T769)</f>
        <v>30</v>
      </c>
      <c r="T769">
        <f>INT('Mob (2)'!V769)</f>
        <v>0</v>
      </c>
      <c r="U769" s="94">
        <f>INT('Mob (2)'!AB769)</f>
        <v>0</v>
      </c>
      <c r="V769">
        <f>INT('Mob (2)'!W769)</f>
        <v>800031</v>
      </c>
      <c r="W769" s="94">
        <f>INT('Mob (2)'!X769)</f>
        <v>5</v>
      </c>
      <c r="X769" s="94">
        <f>INT('Mob (2)'!AD769)</f>
        <v>25</v>
      </c>
      <c r="Y769" s="94">
        <f>INT('Mob (2)'!AE769)</f>
        <v>1</v>
      </c>
      <c r="Z769" s="94">
        <f>INT('Mob (2)'!AF769)</f>
        <v>0</v>
      </c>
      <c r="AA769" s="94">
        <f>INT('Mob (2)'!AG769)</f>
        <v>8</v>
      </c>
    </row>
    <row r="770" spans="1:27" x14ac:dyDescent="0.3">
      <c r="A770">
        <f>INT('Mob (2)'!A770)</f>
        <v>90131</v>
      </c>
      <c r="B770">
        <f>INT('Mob (2)'!B770)</f>
        <v>700131</v>
      </c>
      <c r="C770">
        <f>INT('Mob (2)'!C770)</f>
        <v>1</v>
      </c>
      <c r="D770">
        <f>INT('Mob (2)'!D770)</f>
        <v>1</v>
      </c>
      <c r="E770">
        <f>INT('Mob (2)'!E770)</f>
        <v>1</v>
      </c>
      <c r="F770">
        <f>INT('Mob (2)'!F770)</f>
        <v>1</v>
      </c>
      <c r="G770">
        <f>INT('Mob (2)'!G770)</f>
        <v>0</v>
      </c>
      <c r="H770">
        <f>INT('Mob (2)'!H770)</f>
        <v>40</v>
      </c>
      <c r="I770">
        <f>INT('Mob (2)'!I770)</f>
        <v>386</v>
      </c>
      <c r="J770">
        <f>INT('Mob (2)'!J770)</f>
        <v>0</v>
      </c>
      <c r="K770">
        <f>INT('Mob (2)'!K770)</f>
        <v>0</v>
      </c>
      <c r="L770">
        <f>INT('Mob (2)'!L770)</f>
        <v>0</v>
      </c>
      <c r="M770">
        <f>INT('Mob (2)'!M770)</f>
        <v>81</v>
      </c>
      <c r="N770">
        <f>INT('Mob (2)'!N770)</f>
        <v>0</v>
      </c>
      <c r="O770">
        <f>INT('Mob (2)'!O770)</f>
        <v>0</v>
      </c>
      <c r="P770">
        <f>INT('Mob (2)'!P770)</f>
        <v>0</v>
      </c>
      <c r="Q770">
        <f>INT('Mob (2)'!R770)</f>
        <v>79</v>
      </c>
      <c r="R770">
        <f>INT('Mob (2)'!S770)</f>
        <v>0</v>
      </c>
      <c r="S770">
        <f>INT('Mob (2)'!T770)</f>
        <v>31</v>
      </c>
      <c r="T770">
        <f>INT('Mob (2)'!V770)</f>
        <v>0</v>
      </c>
      <c r="U770" s="94">
        <f>INT('Mob (2)'!AB770)</f>
        <v>0</v>
      </c>
      <c r="V770">
        <f>INT('Mob (2)'!W770)</f>
        <v>800031</v>
      </c>
      <c r="W770" s="94">
        <f>INT('Mob (2)'!X770)</f>
        <v>5</v>
      </c>
      <c r="X770" s="94">
        <f>INT('Mob (2)'!AD770)</f>
        <v>22</v>
      </c>
      <c r="Y770" s="94">
        <f>INT('Mob (2)'!AE770)</f>
        <v>1</v>
      </c>
      <c r="Z770" s="94">
        <f>INT('Mob (2)'!AF770)</f>
        <v>0</v>
      </c>
      <c r="AA770" s="94">
        <f>INT('Mob (2)'!AG770)</f>
        <v>10</v>
      </c>
    </row>
    <row r="771" spans="1:27" x14ac:dyDescent="0.3">
      <c r="A771">
        <f>INT('Mob (2)'!A771)</f>
        <v>90132</v>
      </c>
      <c r="B771">
        <f>INT('Mob (2)'!B771)</f>
        <v>700132</v>
      </c>
      <c r="C771">
        <f>INT('Mob (2)'!C771)</f>
        <v>1</v>
      </c>
      <c r="D771">
        <f>INT('Mob (2)'!D771)</f>
        <v>1</v>
      </c>
      <c r="E771">
        <f>INT('Mob (2)'!E771)</f>
        <v>1</v>
      </c>
      <c r="F771">
        <f>INT('Mob (2)'!F771)</f>
        <v>1</v>
      </c>
      <c r="G771">
        <f>INT('Mob (2)'!G771)</f>
        <v>0</v>
      </c>
      <c r="H771">
        <f>INT('Mob (2)'!H771)</f>
        <v>15</v>
      </c>
      <c r="I771">
        <f>INT('Mob (2)'!I771)</f>
        <v>394</v>
      </c>
      <c r="J771">
        <f>INT('Mob (2)'!J771)</f>
        <v>0</v>
      </c>
      <c r="K771">
        <f>INT('Mob (2)'!K771)</f>
        <v>0</v>
      </c>
      <c r="L771">
        <f>INT('Mob (2)'!L771)</f>
        <v>0</v>
      </c>
      <c r="M771">
        <f>INT('Mob (2)'!M771)</f>
        <v>83</v>
      </c>
      <c r="N771">
        <f>INT('Mob (2)'!N771)</f>
        <v>0</v>
      </c>
      <c r="O771">
        <f>INT('Mob (2)'!O771)</f>
        <v>0</v>
      </c>
      <c r="P771">
        <f>INT('Mob (2)'!P771)</f>
        <v>0</v>
      </c>
      <c r="Q771">
        <f>INT('Mob (2)'!R771)</f>
        <v>79</v>
      </c>
      <c r="R771">
        <f>INT('Mob (2)'!S771)</f>
        <v>0</v>
      </c>
      <c r="S771">
        <f>INT('Mob (2)'!T771)</f>
        <v>32</v>
      </c>
      <c r="T771">
        <f>INT('Mob (2)'!V771)</f>
        <v>0</v>
      </c>
      <c r="U771" s="94">
        <f>INT('Mob (2)'!AB771)</f>
        <v>0</v>
      </c>
      <c r="V771">
        <f>INT('Mob (2)'!W771)</f>
        <v>800201</v>
      </c>
      <c r="W771" s="94">
        <f>INT('Mob (2)'!X771)</f>
        <v>15</v>
      </c>
      <c r="X771" s="94">
        <f>INT('Mob (2)'!AD771)</f>
        <v>39</v>
      </c>
      <c r="Y771" s="94">
        <f>INT('Mob (2)'!AE771)</f>
        <v>1</v>
      </c>
      <c r="Z771" s="94">
        <f>INT('Mob (2)'!AF771)</f>
        <v>0</v>
      </c>
      <c r="AA771" s="94">
        <f>INT('Mob (2)'!AG771)</f>
        <v>65</v>
      </c>
    </row>
    <row r="772" spans="1:27" x14ac:dyDescent="0.3">
      <c r="A772">
        <f>INT('Mob (2)'!A772)</f>
        <v>90133</v>
      </c>
      <c r="B772">
        <f>INT('Mob (2)'!B772)</f>
        <v>700133</v>
      </c>
      <c r="C772">
        <f>INT('Mob (2)'!C772)</f>
        <v>1</v>
      </c>
      <c r="D772">
        <f>INT('Mob (2)'!D772)</f>
        <v>1</v>
      </c>
      <c r="E772">
        <f>INT('Mob (2)'!E772)</f>
        <v>1</v>
      </c>
      <c r="F772">
        <f>INT('Mob (2)'!F772)</f>
        <v>1</v>
      </c>
      <c r="G772">
        <f>INT('Mob (2)'!G772)</f>
        <v>0</v>
      </c>
      <c r="H772">
        <f>INT('Mob (2)'!H772)</f>
        <v>15</v>
      </c>
      <c r="I772">
        <f>INT('Mob (2)'!I772)</f>
        <v>402</v>
      </c>
      <c r="J772">
        <f>INT('Mob (2)'!J772)</f>
        <v>0</v>
      </c>
      <c r="K772">
        <f>INT('Mob (2)'!K772)</f>
        <v>0</v>
      </c>
      <c r="L772">
        <f>INT('Mob (2)'!L772)</f>
        <v>0</v>
      </c>
      <c r="M772">
        <f>INT('Mob (2)'!M772)</f>
        <v>84</v>
      </c>
      <c r="N772">
        <f>INT('Mob (2)'!N772)</f>
        <v>0</v>
      </c>
      <c r="O772">
        <f>INT('Mob (2)'!O772)</f>
        <v>0</v>
      </c>
      <c r="P772">
        <f>INT('Mob (2)'!P772)</f>
        <v>0</v>
      </c>
      <c r="Q772">
        <f>INT('Mob (2)'!R772)</f>
        <v>79</v>
      </c>
      <c r="R772">
        <f>INT('Mob (2)'!S772)</f>
        <v>0</v>
      </c>
      <c r="S772">
        <f>INT('Mob (2)'!T772)</f>
        <v>33</v>
      </c>
      <c r="T772">
        <f>INT('Mob (2)'!V772)</f>
        <v>0</v>
      </c>
      <c r="U772" s="94">
        <f>INT('Mob (2)'!AB772)</f>
        <v>0</v>
      </c>
      <c r="V772">
        <f>INT('Mob (2)'!W772)</f>
        <v>800201</v>
      </c>
      <c r="W772" s="94">
        <f>INT('Mob (2)'!X772)</f>
        <v>15</v>
      </c>
      <c r="X772" s="94">
        <f>INT('Mob (2)'!AD772)</f>
        <v>40</v>
      </c>
      <c r="Y772" s="94">
        <f>INT('Mob (2)'!AE772)</f>
        <v>1</v>
      </c>
      <c r="Z772" s="94">
        <f>INT('Mob (2)'!AF772)</f>
        <v>0</v>
      </c>
      <c r="AA772" s="94">
        <f>INT('Mob (2)'!AG772)</f>
        <v>84</v>
      </c>
    </row>
    <row r="773" spans="1:27" x14ac:dyDescent="0.3">
      <c r="A773">
        <f>INT('Mob (2)'!A773)</f>
        <v>90134</v>
      </c>
      <c r="B773">
        <f>INT('Mob (2)'!B773)</f>
        <v>700134</v>
      </c>
      <c r="C773">
        <f>INT('Mob (2)'!C773)</f>
        <v>1</v>
      </c>
      <c r="D773">
        <f>INT('Mob (2)'!D773)</f>
        <v>1</v>
      </c>
      <c r="E773">
        <f>INT('Mob (2)'!E773)</f>
        <v>1</v>
      </c>
      <c r="F773">
        <f>INT('Mob (2)'!F773)</f>
        <v>1</v>
      </c>
      <c r="G773">
        <f>INT('Mob (2)'!G773)</f>
        <v>0</v>
      </c>
      <c r="H773">
        <f>INT('Mob (2)'!H773)</f>
        <v>15</v>
      </c>
      <c r="I773">
        <f>INT('Mob (2)'!I773)</f>
        <v>409</v>
      </c>
      <c r="J773">
        <f>INT('Mob (2)'!J773)</f>
        <v>0</v>
      </c>
      <c r="K773">
        <f>INT('Mob (2)'!K773)</f>
        <v>0</v>
      </c>
      <c r="L773">
        <f>INT('Mob (2)'!L773)</f>
        <v>0</v>
      </c>
      <c r="M773">
        <f>INT('Mob (2)'!M773)</f>
        <v>86</v>
      </c>
      <c r="N773">
        <f>INT('Mob (2)'!N773)</f>
        <v>0</v>
      </c>
      <c r="O773">
        <f>INT('Mob (2)'!O773)</f>
        <v>0</v>
      </c>
      <c r="P773">
        <f>INT('Mob (2)'!P773)</f>
        <v>0</v>
      </c>
      <c r="Q773">
        <f>INT('Mob (2)'!R773)</f>
        <v>79</v>
      </c>
      <c r="R773">
        <f>INT('Mob (2)'!S773)</f>
        <v>0</v>
      </c>
      <c r="S773">
        <f>INT('Mob (2)'!T773)</f>
        <v>34</v>
      </c>
      <c r="T773">
        <f>INT('Mob (2)'!V773)</f>
        <v>0</v>
      </c>
      <c r="U773" s="94">
        <f>INT('Mob (2)'!AB773)</f>
        <v>0</v>
      </c>
      <c r="V773">
        <f>INT('Mob (2)'!W773)</f>
        <v>800193</v>
      </c>
      <c r="W773" s="94">
        <f>INT('Mob (2)'!X773)</f>
        <v>50</v>
      </c>
      <c r="X773" s="94">
        <f>INT('Mob (2)'!AD773)</f>
        <v>41</v>
      </c>
      <c r="Y773" s="94">
        <f>INT('Mob (2)'!AE773)</f>
        <v>1</v>
      </c>
      <c r="Z773" s="94">
        <f>INT('Mob (2)'!AF773)</f>
        <v>0</v>
      </c>
      <c r="AA773" s="94">
        <f>INT('Mob (2)'!AG773)</f>
        <v>83</v>
      </c>
    </row>
    <row r="774" spans="1:27" x14ac:dyDescent="0.3">
      <c r="A774">
        <f>INT('Mob (2)'!A774)</f>
        <v>90135</v>
      </c>
      <c r="B774">
        <f>INT('Mob (2)'!B774)</f>
        <v>700135</v>
      </c>
      <c r="C774">
        <f>INT('Mob (2)'!C774)</f>
        <v>1</v>
      </c>
      <c r="D774">
        <f>INT('Mob (2)'!D774)</f>
        <v>1</v>
      </c>
      <c r="E774">
        <f>INT('Mob (2)'!E774)</f>
        <v>1</v>
      </c>
      <c r="F774">
        <f>INT('Mob (2)'!F774)</f>
        <v>1</v>
      </c>
      <c r="G774">
        <f>INT('Mob (2)'!G774)</f>
        <v>0</v>
      </c>
      <c r="H774">
        <f>INT('Mob (2)'!H774)</f>
        <v>15</v>
      </c>
      <c r="I774">
        <f>INT('Mob (2)'!I774)</f>
        <v>417</v>
      </c>
      <c r="J774">
        <f>INT('Mob (2)'!J774)</f>
        <v>0</v>
      </c>
      <c r="K774">
        <f>INT('Mob (2)'!K774)</f>
        <v>0</v>
      </c>
      <c r="L774">
        <f>INT('Mob (2)'!L774)</f>
        <v>0</v>
      </c>
      <c r="M774">
        <f>INT('Mob (2)'!M774)</f>
        <v>87</v>
      </c>
      <c r="N774">
        <f>INT('Mob (2)'!N774)</f>
        <v>0</v>
      </c>
      <c r="O774">
        <f>INT('Mob (2)'!O774)</f>
        <v>0</v>
      </c>
      <c r="P774">
        <f>INT('Mob (2)'!P774)</f>
        <v>0</v>
      </c>
      <c r="Q774">
        <f>INT('Mob (2)'!R774)</f>
        <v>79</v>
      </c>
      <c r="R774">
        <f>INT('Mob (2)'!S774)</f>
        <v>0</v>
      </c>
      <c r="S774">
        <f>INT('Mob (2)'!T774)</f>
        <v>35</v>
      </c>
      <c r="T774">
        <f>INT('Mob (2)'!V774)</f>
        <v>0</v>
      </c>
      <c r="U774" s="94">
        <f>INT('Mob (2)'!AB774)</f>
        <v>0</v>
      </c>
      <c r="V774">
        <f>INT('Mob (2)'!W774)</f>
        <v>800193</v>
      </c>
      <c r="W774" s="94">
        <f>INT('Mob (2)'!X774)</f>
        <v>50</v>
      </c>
      <c r="X774" s="94">
        <f>INT('Mob (2)'!AD774)</f>
        <v>44</v>
      </c>
      <c r="Y774" s="94">
        <f>INT('Mob (2)'!AE774)</f>
        <v>1</v>
      </c>
      <c r="Z774" s="94">
        <f>INT('Mob (2)'!AF774)</f>
        <v>0</v>
      </c>
      <c r="AA774" s="94">
        <f>INT('Mob (2)'!AG774)</f>
        <v>84</v>
      </c>
    </row>
    <row r="775" spans="1:27" x14ac:dyDescent="0.3">
      <c r="A775">
        <f>INT('Mob (2)'!A775)</f>
        <v>90136</v>
      </c>
      <c r="B775">
        <f>INT('Mob (2)'!B775)</f>
        <v>700136</v>
      </c>
      <c r="C775">
        <f>INT('Mob (2)'!C775)</f>
        <v>1</v>
      </c>
      <c r="D775">
        <f>INT('Mob (2)'!D775)</f>
        <v>1</v>
      </c>
      <c r="E775">
        <f>INT('Mob (2)'!E775)</f>
        <v>1</v>
      </c>
      <c r="F775">
        <f>INT('Mob (2)'!F775)</f>
        <v>1</v>
      </c>
      <c r="G775">
        <f>INT('Mob (2)'!G775)</f>
        <v>1</v>
      </c>
      <c r="H775">
        <f>INT('Mob (2)'!H775)</f>
        <v>0</v>
      </c>
      <c r="I775">
        <f>INT('Mob (2)'!I775)</f>
        <v>1175</v>
      </c>
      <c r="J775">
        <f>INT('Mob (2)'!J775)</f>
        <v>0</v>
      </c>
      <c r="K775">
        <f>INT('Mob (2)'!K775)</f>
        <v>0</v>
      </c>
      <c r="L775">
        <f>INT('Mob (2)'!L775)</f>
        <v>0</v>
      </c>
      <c r="M775">
        <f>INT('Mob (2)'!M775)</f>
        <v>88</v>
      </c>
      <c r="N775">
        <f>INT('Mob (2)'!N775)</f>
        <v>0</v>
      </c>
      <c r="O775">
        <f>INT('Mob (2)'!O775)</f>
        <v>0</v>
      </c>
      <c r="P775">
        <f>INT('Mob (2)'!P775)</f>
        <v>0</v>
      </c>
      <c r="Q775">
        <f>INT('Mob (2)'!R775)</f>
        <v>79</v>
      </c>
      <c r="R775">
        <f>INT('Mob (2)'!S775)</f>
        <v>0</v>
      </c>
      <c r="S775">
        <f>INT('Mob (2)'!T775)</f>
        <v>36</v>
      </c>
      <c r="T775">
        <f>INT('Mob (2)'!V775)</f>
        <v>0</v>
      </c>
      <c r="U775" s="94">
        <f>INT('Mob (2)'!AB775)</f>
        <v>0</v>
      </c>
      <c r="V775">
        <f>INT('Mob (2)'!W775)</f>
        <v>800221</v>
      </c>
      <c r="W775" s="94">
        <f>INT('Mob (2)'!X775)</f>
        <v>50</v>
      </c>
      <c r="X775" s="94">
        <f>INT('Mob (2)'!AD775)</f>
        <v>26</v>
      </c>
      <c r="Y775" s="94">
        <f>INT('Mob (2)'!AE775)</f>
        <v>1</v>
      </c>
      <c r="Z775" s="94">
        <f>INT('Mob (2)'!AF775)</f>
        <v>0</v>
      </c>
      <c r="AA775" s="94">
        <f>INT('Mob (2)'!AG775)</f>
        <v>80</v>
      </c>
    </row>
    <row r="776" spans="1:27" x14ac:dyDescent="0.3">
      <c r="A776">
        <f>INT('Mob (2)'!A776)</f>
        <v>90137</v>
      </c>
      <c r="B776">
        <f>INT('Mob (2)'!B776)</f>
        <v>700137</v>
      </c>
      <c r="C776">
        <f>INT('Mob (2)'!C776)</f>
        <v>1</v>
      </c>
      <c r="D776">
        <f>INT('Mob (2)'!D776)</f>
        <v>1</v>
      </c>
      <c r="E776">
        <f>INT('Mob (2)'!E776)</f>
        <v>1</v>
      </c>
      <c r="F776">
        <f>INT('Mob (2)'!F776)</f>
        <v>1</v>
      </c>
      <c r="G776">
        <f>INT('Mob (2)'!G776)</f>
        <v>1</v>
      </c>
      <c r="H776">
        <f>INT('Mob (2)'!H776)</f>
        <v>0</v>
      </c>
      <c r="I776">
        <f>INT('Mob (2)'!I776)</f>
        <v>1433</v>
      </c>
      <c r="J776">
        <f>INT('Mob (2)'!J776)</f>
        <v>0</v>
      </c>
      <c r="K776">
        <f>INT('Mob (2)'!K776)</f>
        <v>0</v>
      </c>
      <c r="L776">
        <f>INT('Mob (2)'!L776)</f>
        <v>0</v>
      </c>
      <c r="M776">
        <f>INT('Mob (2)'!M776)</f>
        <v>90</v>
      </c>
      <c r="N776">
        <f>INT('Mob (2)'!N776)</f>
        <v>0</v>
      </c>
      <c r="O776">
        <f>INT('Mob (2)'!O776)</f>
        <v>0</v>
      </c>
      <c r="P776">
        <f>INT('Mob (2)'!P776)</f>
        <v>0</v>
      </c>
      <c r="Q776">
        <f>INT('Mob (2)'!R776)</f>
        <v>79</v>
      </c>
      <c r="R776">
        <f>INT('Mob (2)'!S776)</f>
        <v>0</v>
      </c>
      <c r="S776">
        <f>INT('Mob (2)'!T776)</f>
        <v>37</v>
      </c>
      <c r="T776">
        <f>INT('Mob (2)'!V776)</f>
        <v>0</v>
      </c>
      <c r="U776" s="94">
        <f>INT('Mob (2)'!AB776)</f>
        <v>0</v>
      </c>
      <c r="V776">
        <f>INT('Mob (2)'!W776)</f>
        <v>800221</v>
      </c>
      <c r="W776" s="94">
        <f>INT('Mob (2)'!X776)</f>
        <v>50</v>
      </c>
      <c r="X776" s="94">
        <f>INT('Mob (2)'!AD776)</f>
        <v>31</v>
      </c>
      <c r="Y776" s="94">
        <f>INT('Mob (2)'!AE776)</f>
        <v>1</v>
      </c>
      <c r="Z776" s="94">
        <f>INT('Mob (2)'!AF776)</f>
        <v>0</v>
      </c>
      <c r="AA776" s="94">
        <f>INT('Mob (2)'!AG776)</f>
        <v>12</v>
      </c>
    </row>
    <row r="777" spans="1:27" x14ac:dyDescent="0.3">
      <c r="A777">
        <f>INT('Mob (2)'!A777)</f>
        <v>90201</v>
      </c>
      <c r="B777">
        <f>INT('Mob (2)'!B777)</f>
        <v>700201</v>
      </c>
      <c r="C777">
        <f>INT('Mob (2)'!C777)</f>
        <v>1</v>
      </c>
      <c r="D777">
        <f>INT('Mob (2)'!D777)</f>
        <v>1</v>
      </c>
      <c r="E777">
        <f>INT('Mob (2)'!E777)</f>
        <v>1</v>
      </c>
      <c r="F777">
        <f>INT('Mob (2)'!F777)</f>
        <v>1</v>
      </c>
      <c r="G777">
        <f>INT('Mob (2)'!G777)</f>
        <v>1</v>
      </c>
      <c r="H777">
        <f>INT('Mob (2)'!H777)</f>
        <v>0</v>
      </c>
      <c r="I777">
        <f>INT('Mob (2)'!I777)</f>
        <v>440</v>
      </c>
      <c r="J777">
        <f>INT('Mob (2)'!J777)</f>
        <v>0</v>
      </c>
      <c r="K777">
        <f>INT('Mob (2)'!K777)</f>
        <v>0</v>
      </c>
      <c r="L777">
        <f>INT('Mob (2)'!L777)</f>
        <v>0</v>
      </c>
      <c r="M777">
        <f>INT('Mob (2)'!M777)</f>
        <v>69</v>
      </c>
      <c r="N777">
        <f>INT('Mob (2)'!N777)</f>
        <v>0</v>
      </c>
      <c r="O777">
        <f>INT('Mob (2)'!O777)</f>
        <v>0</v>
      </c>
      <c r="P777">
        <f>INT('Mob (2)'!P777)</f>
        <v>0</v>
      </c>
      <c r="Q777">
        <f>INT('Mob (2)'!R777)</f>
        <v>81</v>
      </c>
      <c r="R777">
        <f>INT('Mob (2)'!S777)</f>
        <v>0</v>
      </c>
      <c r="S777">
        <f>INT('Mob (2)'!T777)</f>
        <v>38</v>
      </c>
      <c r="T777">
        <f>INT('Mob (2)'!V777)</f>
        <v>0</v>
      </c>
      <c r="U777" s="94">
        <f>INT('Mob (2)'!AB777)</f>
        <v>0</v>
      </c>
      <c r="V777">
        <f>INT('Mob (2)'!W777)</f>
        <v>800183</v>
      </c>
      <c r="W777" s="94">
        <f>INT('Mob (2)'!X777)</f>
        <v>100</v>
      </c>
      <c r="X777" s="94">
        <f>INT('Mob (2)'!AD777)</f>
        <v>29</v>
      </c>
      <c r="Y777" s="94">
        <f>INT('Mob (2)'!AE777)</f>
        <v>7</v>
      </c>
      <c r="Z777" s="94">
        <f>INT('Mob (2)'!AF777)</f>
        <v>0</v>
      </c>
      <c r="AA777" s="94">
        <f>INT('Mob (2)'!AG777)</f>
        <v>9</v>
      </c>
    </row>
    <row r="778" spans="1:27" x14ac:dyDescent="0.3">
      <c r="A778">
        <f>INT('Mob (2)'!A778)</f>
        <v>90202</v>
      </c>
      <c r="B778">
        <f>INT('Mob (2)'!B778)</f>
        <v>700202</v>
      </c>
      <c r="C778">
        <f>INT('Mob (2)'!C778)</f>
        <v>1</v>
      </c>
      <c r="D778">
        <f>INT('Mob (2)'!D778)</f>
        <v>1</v>
      </c>
      <c r="E778">
        <f>INT('Mob (2)'!E778)</f>
        <v>1</v>
      </c>
      <c r="F778">
        <f>INT('Mob (2)'!F778)</f>
        <v>1</v>
      </c>
      <c r="G778">
        <f>INT('Mob (2)'!G778)</f>
        <v>0</v>
      </c>
      <c r="H778">
        <f>INT('Mob (2)'!H778)</f>
        <v>15</v>
      </c>
      <c r="I778">
        <f>INT('Mob (2)'!I778)</f>
        <v>448</v>
      </c>
      <c r="J778">
        <f>INT('Mob (2)'!J778)</f>
        <v>0</v>
      </c>
      <c r="K778">
        <f>INT('Mob (2)'!K778)</f>
        <v>0</v>
      </c>
      <c r="L778">
        <f>INT('Mob (2)'!L778)</f>
        <v>0</v>
      </c>
      <c r="M778">
        <f>INT('Mob (2)'!M778)</f>
        <v>72</v>
      </c>
      <c r="N778">
        <f>INT('Mob (2)'!N778)</f>
        <v>0</v>
      </c>
      <c r="O778">
        <f>INT('Mob (2)'!O778)</f>
        <v>0</v>
      </c>
      <c r="P778">
        <f>INT('Mob (2)'!P778)</f>
        <v>0</v>
      </c>
      <c r="Q778">
        <f>INT('Mob (2)'!R778)</f>
        <v>81</v>
      </c>
      <c r="R778">
        <f>INT('Mob (2)'!S778)</f>
        <v>0</v>
      </c>
      <c r="S778">
        <f>INT('Mob (2)'!T778)</f>
        <v>39</v>
      </c>
      <c r="T778">
        <f>INT('Mob (2)'!V778)</f>
        <v>0</v>
      </c>
      <c r="U778" s="94">
        <f>INT('Mob (2)'!AB778)</f>
        <v>0</v>
      </c>
      <c r="V778">
        <f>INT('Mob (2)'!W778)</f>
        <v>800101</v>
      </c>
      <c r="W778" s="94">
        <f>INT('Mob (2)'!X778)</f>
        <v>15</v>
      </c>
      <c r="X778" s="94">
        <f>INT('Mob (2)'!AD778)</f>
        <v>17</v>
      </c>
      <c r="Y778" s="94">
        <f>INT('Mob (2)'!AE778)</f>
        <v>1</v>
      </c>
      <c r="Z778" s="94">
        <f>INT('Mob (2)'!AF778)</f>
        <v>0</v>
      </c>
      <c r="AA778" s="94">
        <f>INT('Mob (2)'!AG778)</f>
        <v>75</v>
      </c>
    </row>
    <row r="779" spans="1:27" x14ac:dyDescent="0.3">
      <c r="A779">
        <f>INT('Mob (2)'!A779)</f>
        <v>90203</v>
      </c>
      <c r="B779">
        <f>INT('Mob (2)'!B779)</f>
        <v>700203</v>
      </c>
      <c r="C779">
        <f>INT('Mob (2)'!C779)</f>
        <v>1</v>
      </c>
      <c r="D779">
        <f>INT('Mob (2)'!D779)</f>
        <v>1</v>
      </c>
      <c r="E779">
        <f>INT('Mob (2)'!E779)</f>
        <v>1</v>
      </c>
      <c r="F779">
        <f>INT('Mob (2)'!F779)</f>
        <v>1</v>
      </c>
      <c r="G779">
        <f>INT('Mob (2)'!G779)</f>
        <v>0</v>
      </c>
      <c r="H779">
        <f>INT('Mob (2)'!H779)</f>
        <v>15</v>
      </c>
      <c r="I779">
        <f>INT('Mob (2)'!I779)</f>
        <v>456</v>
      </c>
      <c r="J779">
        <f>INT('Mob (2)'!J779)</f>
        <v>0</v>
      </c>
      <c r="K779">
        <f>INT('Mob (2)'!K779)</f>
        <v>0</v>
      </c>
      <c r="L779">
        <f>INT('Mob (2)'!L779)</f>
        <v>0</v>
      </c>
      <c r="M779">
        <f>INT('Mob (2)'!M779)</f>
        <v>77</v>
      </c>
      <c r="N779">
        <f>INT('Mob (2)'!N779)</f>
        <v>0</v>
      </c>
      <c r="O779">
        <f>INT('Mob (2)'!O779)</f>
        <v>0</v>
      </c>
      <c r="P779">
        <f>INT('Mob (2)'!P779)</f>
        <v>0</v>
      </c>
      <c r="Q779">
        <f>INT('Mob (2)'!R779)</f>
        <v>81</v>
      </c>
      <c r="R779">
        <f>INT('Mob (2)'!S779)</f>
        <v>0</v>
      </c>
      <c r="S779">
        <f>INT('Mob (2)'!T779)</f>
        <v>40</v>
      </c>
      <c r="T779">
        <f>INT('Mob (2)'!V779)</f>
        <v>0</v>
      </c>
      <c r="U779" s="94">
        <f>INT('Mob (2)'!AB779)</f>
        <v>0</v>
      </c>
      <c r="V779">
        <f>INT('Mob (2)'!W779)</f>
        <v>800101</v>
      </c>
      <c r="W779" s="94">
        <f>INT('Mob (2)'!X779)</f>
        <v>15</v>
      </c>
      <c r="X779" s="94">
        <f>INT('Mob (2)'!AD779)</f>
        <v>35</v>
      </c>
      <c r="Y779" s="94">
        <f>INT('Mob (2)'!AE779)</f>
        <v>1</v>
      </c>
      <c r="Z779" s="94">
        <f>INT('Mob (2)'!AF779)</f>
        <v>0</v>
      </c>
      <c r="AA779" s="94">
        <f>INT('Mob (2)'!AG779)</f>
        <v>46</v>
      </c>
    </row>
    <row r="780" spans="1:27" x14ac:dyDescent="0.3">
      <c r="A780">
        <f>INT('Mob (2)'!A780)</f>
        <v>90204</v>
      </c>
      <c r="B780">
        <f>INT('Mob (2)'!B780)</f>
        <v>700204</v>
      </c>
      <c r="C780">
        <f>INT('Mob (2)'!C780)</f>
        <v>1</v>
      </c>
      <c r="D780">
        <f>INT('Mob (2)'!D780)</f>
        <v>1</v>
      </c>
      <c r="E780">
        <f>INT('Mob (2)'!E780)</f>
        <v>1</v>
      </c>
      <c r="F780">
        <f>INT('Mob (2)'!F780)</f>
        <v>1</v>
      </c>
      <c r="G780">
        <f>INT('Mob (2)'!G780)</f>
        <v>0</v>
      </c>
      <c r="H780">
        <f>INT('Mob (2)'!H780)</f>
        <v>15</v>
      </c>
      <c r="I780">
        <f>INT('Mob (2)'!I780)</f>
        <v>464</v>
      </c>
      <c r="J780">
        <f>INT('Mob (2)'!J780)</f>
        <v>0</v>
      </c>
      <c r="K780">
        <f>INT('Mob (2)'!K780)</f>
        <v>0</v>
      </c>
      <c r="L780">
        <f>INT('Mob (2)'!L780)</f>
        <v>0</v>
      </c>
      <c r="M780">
        <f>INT('Mob (2)'!M780)</f>
        <v>80</v>
      </c>
      <c r="N780">
        <f>INT('Mob (2)'!N780)</f>
        <v>0</v>
      </c>
      <c r="O780">
        <f>INT('Mob (2)'!O780)</f>
        <v>0</v>
      </c>
      <c r="P780">
        <f>INT('Mob (2)'!P780)</f>
        <v>0</v>
      </c>
      <c r="Q780">
        <f>INT('Mob (2)'!R780)</f>
        <v>81</v>
      </c>
      <c r="R780">
        <f>INT('Mob (2)'!S780)</f>
        <v>0</v>
      </c>
      <c r="S780">
        <f>INT('Mob (2)'!T780)</f>
        <v>41</v>
      </c>
      <c r="T780">
        <f>INT('Mob (2)'!V780)</f>
        <v>0</v>
      </c>
      <c r="U780" s="94">
        <f>INT('Mob (2)'!AB780)</f>
        <v>0</v>
      </c>
      <c r="V780">
        <f>INT('Mob (2)'!W780)</f>
        <v>800101</v>
      </c>
      <c r="W780" s="94">
        <f>INT('Mob (2)'!X780)</f>
        <v>15</v>
      </c>
      <c r="X780" s="94">
        <f>INT('Mob (2)'!AD780)</f>
        <v>26</v>
      </c>
      <c r="Y780" s="94">
        <f>INT('Mob (2)'!AE780)</f>
        <v>1</v>
      </c>
      <c r="Z780" s="94">
        <f>INT('Mob (2)'!AF780)</f>
        <v>0</v>
      </c>
      <c r="AA780" s="94">
        <f>INT('Mob (2)'!AG780)</f>
        <v>72</v>
      </c>
    </row>
    <row r="781" spans="1:27" x14ac:dyDescent="0.3">
      <c r="A781">
        <f>INT('Mob (2)'!A781)</f>
        <v>90205</v>
      </c>
      <c r="B781">
        <f>INT('Mob (2)'!B781)</f>
        <v>700205</v>
      </c>
      <c r="C781">
        <f>INT('Mob (2)'!C781)</f>
        <v>1</v>
      </c>
      <c r="D781">
        <f>INT('Mob (2)'!D781)</f>
        <v>1</v>
      </c>
      <c r="E781">
        <f>INT('Mob (2)'!E781)</f>
        <v>1</v>
      </c>
      <c r="F781">
        <f>INT('Mob (2)'!F781)</f>
        <v>1</v>
      </c>
      <c r="G781">
        <f>INT('Mob (2)'!G781)</f>
        <v>0</v>
      </c>
      <c r="H781">
        <f>INT('Mob (2)'!H781)</f>
        <v>15</v>
      </c>
      <c r="I781">
        <f>INT('Mob (2)'!I781)</f>
        <v>471</v>
      </c>
      <c r="J781">
        <f>INT('Mob (2)'!J781)</f>
        <v>0</v>
      </c>
      <c r="K781">
        <f>INT('Mob (2)'!K781)</f>
        <v>0</v>
      </c>
      <c r="L781">
        <f>INT('Mob (2)'!L781)</f>
        <v>0</v>
      </c>
      <c r="M781">
        <f>INT('Mob (2)'!M781)</f>
        <v>85</v>
      </c>
      <c r="N781">
        <f>INT('Mob (2)'!N781)</f>
        <v>0</v>
      </c>
      <c r="O781">
        <f>INT('Mob (2)'!O781)</f>
        <v>0</v>
      </c>
      <c r="P781">
        <f>INT('Mob (2)'!P781)</f>
        <v>0</v>
      </c>
      <c r="Q781">
        <f>INT('Mob (2)'!R781)</f>
        <v>81</v>
      </c>
      <c r="R781">
        <f>INT('Mob (2)'!S781)</f>
        <v>0</v>
      </c>
      <c r="S781">
        <f>INT('Mob (2)'!T781)</f>
        <v>42</v>
      </c>
      <c r="T781">
        <f>INT('Mob (2)'!V781)</f>
        <v>0</v>
      </c>
      <c r="U781" s="94">
        <f>INT('Mob (2)'!AB781)</f>
        <v>0</v>
      </c>
      <c r="V781">
        <f>INT('Mob (2)'!W781)</f>
        <v>800101</v>
      </c>
      <c r="W781" s="94">
        <f>INT('Mob (2)'!X781)</f>
        <v>15</v>
      </c>
      <c r="X781" s="94">
        <f>INT('Mob (2)'!AD781)</f>
        <v>26</v>
      </c>
      <c r="Y781" s="94">
        <f>INT('Mob (2)'!AE781)</f>
        <v>1</v>
      </c>
      <c r="Z781" s="94">
        <f>INT('Mob (2)'!AF781)</f>
        <v>0</v>
      </c>
      <c r="AA781" s="94">
        <f>INT('Mob (2)'!AG781)</f>
        <v>45</v>
      </c>
    </row>
    <row r="782" spans="1:27" x14ac:dyDescent="0.3">
      <c r="A782">
        <f>INT('Mob (2)'!A782)</f>
        <v>90206</v>
      </c>
      <c r="B782">
        <f>INT('Mob (2)'!B782)</f>
        <v>700206</v>
      </c>
      <c r="C782">
        <f>INT('Mob (2)'!C782)</f>
        <v>1</v>
      </c>
      <c r="D782">
        <f>INT('Mob (2)'!D782)</f>
        <v>1</v>
      </c>
      <c r="E782">
        <f>INT('Mob (2)'!E782)</f>
        <v>1</v>
      </c>
      <c r="F782">
        <f>INT('Mob (2)'!F782)</f>
        <v>1</v>
      </c>
      <c r="G782">
        <f>INT('Mob (2)'!G782)</f>
        <v>0</v>
      </c>
      <c r="H782">
        <f>INT('Mob (2)'!H782)</f>
        <v>15</v>
      </c>
      <c r="I782">
        <f>INT('Mob (2)'!I782)</f>
        <v>479</v>
      </c>
      <c r="J782">
        <f>INT('Mob (2)'!J782)</f>
        <v>0</v>
      </c>
      <c r="K782">
        <f>INT('Mob (2)'!K782)</f>
        <v>0</v>
      </c>
      <c r="L782">
        <f>INT('Mob (2)'!L782)</f>
        <v>0</v>
      </c>
      <c r="M782">
        <f>INT('Mob (2)'!M782)</f>
        <v>87</v>
      </c>
      <c r="N782">
        <f>INT('Mob (2)'!N782)</f>
        <v>0</v>
      </c>
      <c r="O782">
        <f>INT('Mob (2)'!O782)</f>
        <v>0</v>
      </c>
      <c r="P782">
        <f>INT('Mob (2)'!P782)</f>
        <v>0</v>
      </c>
      <c r="Q782">
        <f>INT('Mob (2)'!R782)</f>
        <v>81</v>
      </c>
      <c r="R782">
        <f>INT('Mob (2)'!S782)</f>
        <v>0</v>
      </c>
      <c r="S782">
        <f>INT('Mob (2)'!T782)</f>
        <v>43</v>
      </c>
      <c r="T782">
        <f>INT('Mob (2)'!V782)</f>
        <v>0</v>
      </c>
      <c r="U782" s="94">
        <f>INT('Mob (2)'!AB782)</f>
        <v>0</v>
      </c>
      <c r="V782">
        <f>INT('Mob (2)'!W782)</f>
        <v>800101</v>
      </c>
      <c r="W782" s="94">
        <f>INT('Mob (2)'!X782)</f>
        <v>15</v>
      </c>
      <c r="X782" s="94">
        <f>INT('Mob (2)'!AD782)</f>
        <v>27</v>
      </c>
      <c r="Y782" s="94">
        <f>INT('Mob (2)'!AE782)</f>
        <v>1</v>
      </c>
      <c r="Z782" s="94">
        <f>INT('Mob (2)'!AF782)</f>
        <v>0</v>
      </c>
      <c r="AA782" s="94">
        <f>INT('Mob (2)'!AG782)</f>
        <v>13</v>
      </c>
    </row>
    <row r="783" spans="1:27" x14ac:dyDescent="0.3">
      <c r="A783">
        <f>INT('Mob (2)'!A783)</f>
        <v>90207</v>
      </c>
      <c r="B783">
        <f>INT('Mob (2)'!B783)</f>
        <v>700207</v>
      </c>
      <c r="C783">
        <f>INT('Mob (2)'!C783)</f>
        <v>1</v>
      </c>
      <c r="D783">
        <f>INT('Mob (2)'!D783)</f>
        <v>1</v>
      </c>
      <c r="E783">
        <f>INT('Mob (2)'!E783)</f>
        <v>1</v>
      </c>
      <c r="F783">
        <f>INT('Mob (2)'!F783)</f>
        <v>1</v>
      </c>
      <c r="G783">
        <f>INT('Mob (2)'!G783)</f>
        <v>0</v>
      </c>
      <c r="H783">
        <f>INT('Mob (2)'!H783)</f>
        <v>15</v>
      </c>
      <c r="I783">
        <f>INT('Mob (2)'!I783)</f>
        <v>487</v>
      </c>
      <c r="J783">
        <f>INT('Mob (2)'!J783)</f>
        <v>0</v>
      </c>
      <c r="K783">
        <f>INT('Mob (2)'!K783)</f>
        <v>0</v>
      </c>
      <c r="L783">
        <f>INT('Mob (2)'!L783)</f>
        <v>0</v>
      </c>
      <c r="M783">
        <f>INT('Mob (2)'!M783)</f>
        <v>92</v>
      </c>
      <c r="N783">
        <f>INT('Mob (2)'!N783)</f>
        <v>0</v>
      </c>
      <c r="O783">
        <f>INT('Mob (2)'!O783)</f>
        <v>0</v>
      </c>
      <c r="P783">
        <f>INT('Mob (2)'!P783)</f>
        <v>0</v>
      </c>
      <c r="Q783">
        <f>INT('Mob (2)'!R783)</f>
        <v>81</v>
      </c>
      <c r="R783">
        <f>INT('Mob (2)'!S783)</f>
        <v>0</v>
      </c>
      <c r="S783">
        <f>INT('Mob (2)'!T783)</f>
        <v>44</v>
      </c>
      <c r="T783">
        <f>INT('Mob (2)'!V783)</f>
        <v>0</v>
      </c>
      <c r="U783" s="94">
        <f>INT('Mob (2)'!AB783)</f>
        <v>0</v>
      </c>
      <c r="V783">
        <f>INT('Mob (2)'!W783)</f>
        <v>800101</v>
      </c>
      <c r="W783" s="94">
        <f>INT('Mob (2)'!X783)</f>
        <v>15</v>
      </c>
      <c r="X783" s="94">
        <f>INT('Mob (2)'!AD783)</f>
        <v>21</v>
      </c>
      <c r="Y783" s="94">
        <f>INT('Mob (2)'!AE783)</f>
        <v>1</v>
      </c>
      <c r="Z783" s="94">
        <f>INT('Mob (2)'!AF783)</f>
        <v>0</v>
      </c>
      <c r="AA783" s="94">
        <f>INT('Mob (2)'!AG783)</f>
        <v>84</v>
      </c>
    </row>
    <row r="784" spans="1:27" x14ac:dyDescent="0.3">
      <c r="A784">
        <f>INT('Mob (2)'!A784)</f>
        <v>90208</v>
      </c>
      <c r="B784">
        <f>INT('Mob (2)'!B784)</f>
        <v>700208</v>
      </c>
      <c r="C784">
        <f>INT('Mob (2)'!C784)</f>
        <v>1</v>
      </c>
      <c r="D784">
        <f>INT('Mob (2)'!D784)</f>
        <v>1</v>
      </c>
      <c r="E784">
        <f>INT('Mob (2)'!E784)</f>
        <v>1</v>
      </c>
      <c r="F784">
        <f>INT('Mob (2)'!F784)</f>
        <v>1</v>
      </c>
      <c r="G784">
        <f>INT('Mob (2)'!G784)</f>
        <v>0</v>
      </c>
      <c r="H784">
        <f>INT('Mob (2)'!H784)</f>
        <v>20</v>
      </c>
      <c r="I784">
        <f>INT('Mob (2)'!I784)</f>
        <v>495</v>
      </c>
      <c r="J784">
        <f>INT('Mob (2)'!J784)</f>
        <v>0</v>
      </c>
      <c r="K784">
        <f>INT('Mob (2)'!K784)</f>
        <v>0</v>
      </c>
      <c r="L784">
        <f>INT('Mob (2)'!L784)</f>
        <v>0</v>
      </c>
      <c r="M784">
        <f>INT('Mob (2)'!M784)</f>
        <v>95</v>
      </c>
      <c r="N784">
        <f>INT('Mob (2)'!N784)</f>
        <v>0</v>
      </c>
      <c r="O784">
        <f>INT('Mob (2)'!O784)</f>
        <v>0</v>
      </c>
      <c r="P784">
        <f>INT('Mob (2)'!P784)</f>
        <v>0</v>
      </c>
      <c r="Q784">
        <f>INT('Mob (2)'!R784)</f>
        <v>81</v>
      </c>
      <c r="R784">
        <f>INT('Mob (2)'!S784)</f>
        <v>0</v>
      </c>
      <c r="S784">
        <f>INT('Mob (2)'!T784)</f>
        <v>45</v>
      </c>
      <c r="T784">
        <f>INT('Mob (2)'!V784)</f>
        <v>0</v>
      </c>
      <c r="U784" s="94">
        <f>INT('Mob (2)'!AB784)</f>
        <v>0</v>
      </c>
      <c r="V784">
        <f>INT('Mob (2)'!W784)</f>
        <v>800071</v>
      </c>
      <c r="W784" s="94">
        <f>INT('Mob (2)'!X784)</f>
        <v>15</v>
      </c>
      <c r="X784" s="94">
        <f>INT('Mob (2)'!AD784)</f>
        <v>41</v>
      </c>
      <c r="Y784" s="94">
        <f>INT('Mob (2)'!AE784)</f>
        <v>1</v>
      </c>
      <c r="Z784" s="94">
        <f>INT('Mob (2)'!AF784)</f>
        <v>0</v>
      </c>
      <c r="AA784" s="94">
        <f>INT('Mob (2)'!AG784)</f>
        <v>2</v>
      </c>
    </row>
    <row r="785" spans="1:27" x14ac:dyDescent="0.3">
      <c r="A785">
        <f>INT('Mob (2)'!A785)</f>
        <v>90209</v>
      </c>
      <c r="B785">
        <f>INT('Mob (2)'!B785)</f>
        <v>700209</v>
      </c>
      <c r="C785">
        <f>INT('Mob (2)'!C785)</f>
        <v>1</v>
      </c>
      <c r="D785">
        <f>INT('Mob (2)'!D785)</f>
        <v>1</v>
      </c>
      <c r="E785">
        <f>INT('Mob (2)'!E785)</f>
        <v>1</v>
      </c>
      <c r="F785">
        <f>INT('Mob (2)'!F785)</f>
        <v>1</v>
      </c>
      <c r="G785">
        <f>INT('Mob (2)'!G785)</f>
        <v>0</v>
      </c>
      <c r="H785">
        <f>INT('Mob (2)'!H785)</f>
        <v>20</v>
      </c>
      <c r="I785">
        <f>INT('Mob (2)'!I785)</f>
        <v>502</v>
      </c>
      <c r="J785">
        <f>INT('Mob (2)'!J785)</f>
        <v>0</v>
      </c>
      <c r="K785">
        <f>INT('Mob (2)'!K785)</f>
        <v>0</v>
      </c>
      <c r="L785">
        <f>INT('Mob (2)'!L785)</f>
        <v>0</v>
      </c>
      <c r="M785">
        <f>INT('Mob (2)'!M785)</f>
        <v>99</v>
      </c>
      <c r="N785">
        <f>INT('Mob (2)'!N785)</f>
        <v>0</v>
      </c>
      <c r="O785">
        <f>INT('Mob (2)'!O785)</f>
        <v>0</v>
      </c>
      <c r="P785">
        <f>INT('Mob (2)'!P785)</f>
        <v>0</v>
      </c>
      <c r="Q785">
        <f>INT('Mob (2)'!R785)</f>
        <v>81</v>
      </c>
      <c r="R785">
        <f>INT('Mob (2)'!S785)</f>
        <v>0</v>
      </c>
      <c r="S785">
        <f>INT('Mob (2)'!T785)</f>
        <v>46</v>
      </c>
      <c r="T785">
        <f>INT('Mob (2)'!V785)</f>
        <v>0</v>
      </c>
      <c r="U785" s="94">
        <f>INT('Mob (2)'!AB785)</f>
        <v>0</v>
      </c>
      <c r="V785">
        <f>INT('Mob (2)'!W785)</f>
        <v>800071</v>
      </c>
      <c r="W785" s="94">
        <f>INT('Mob (2)'!X785)</f>
        <v>15</v>
      </c>
      <c r="X785" s="94">
        <f>INT('Mob (2)'!AD785)</f>
        <v>19</v>
      </c>
      <c r="Y785" s="94">
        <f>INT('Mob (2)'!AE785)</f>
        <v>1</v>
      </c>
      <c r="Z785" s="94">
        <f>INT('Mob (2)'!AF785)</f>
        <v>0</v>
      </c>
      <c r="AA785" s="94">
        <f>INT('Mob (2)'!AG785)</f>
        <v>78</v>
      </c>
    </row>
    <row r="786" spans="1:27" x14ac:dyDescent="0.3">
      <c r="A786">
        <f>INT('Mob (2)'!A786)</f>
        <v>90210</v>
      </c>
      <c r="B786">
        <f>INT('Mob (2)'!B786)</f>
        <v>700210</v>
      </c>
      <c r="C786">
        <f>INT('Mob (2)'!C786)</f>
        <v>1</v>
      </c>
      <c r="D786">
        <f>INT('Mob (2)'!D786)</f>
        <v>1</v>
      </c>
      <c r="E786">
        <f>INT('Mob (2)'!E786)</f>
        <v>1</v>
      </c>
      <c r="F786">
        <f>INT('Mob (2)'!F786)</f>
        <v>1</v>
      </c>
      <c r="G786">
        <f>INT('Mob (2)'!G786)</f>
        <v>0</v>
      </c>
      <c r="H786">
        <f>INT('Mob (2)'!H786)</f>
        <v>20</v>
      </c>
      <c r="I786">
        <f>INT('Mob (2)'!I786)</f>
        <v>510</v>
      </c>
      <c r="J786">
        <f>INT('Mob (2)'!J786)</f>
        <v>0</v>
      </c>
      <c r="K786">
        <f>INT('Mob (2)'!K786)</f>
        <v>0</v>
      </c>
      <c r="L786">
        <f>INT('Mob (2)'!L786)</f>
        <v>0</v>
      </c>
      <c r="M786">
        <f>INT('Mob (2)'!M786)</f>
        <v>103</v>
      </c>
      <c r="N786">
        <f>INT('Mob (2)'!N786)</f>
        <v>0</v>
      </c>
      <c r="O786">
        <f>INT('Mob (2)'!O786)</f>
        <v>0</v>
      </c>
      <c r="P786">
        <f>INT('Mob (2)'!P786)</f>
        <v>0</v>
      </c>
      <c r="Q786">
        <f>INT('Mob (2)'!R786)</f>
        <v>81</v>
      </c>
      <c r="R786">
        <f>INT('Mob (2)'!S786)</f>
        <v>0</v>
      </c>
      <c r="S786">
        <f>INT('Mob (2)'!T786)</f>
        <v>47</v>
      </c>
      <c r="T786">
        <f>INT('Mob (2)'!V786)</f>
        <v>0</v>
      </c>
      <c r="U786" s="94">
        <f>INT('Mob (2)'!AB786)</f>
        <v>0</v>
      </c>
      <c r="V786">
        <f>INT('Mob (2)'!W786)</f>
        <v>800071</v>
      </c>
      <c r="W786" s="94">
        <f>INT('Mob (2)'!X786)</f>
        <v>15</v>
      </c>
      <c r="X786" s="94">
        <f>INT('Mob (2)'!AD786)</f>
        <v>35</v>
      </c>
      <c r="Y786" s="94">
        <f>INT('Mob (2)'!AE786)</f>
        <v>1</v>
      </c>
      <c r="Z786" s="94">
        <f>INT('Mob (2)'!AF786)</f>
        <v>0</v>
      </c>
      <c r="AA786" s="94">
        <f>INT('Mob (2)'!AG786)</f>
        <v>79</v>
      </c>
    </row>
    <row r="787" spans="1:27" x14ac:dyDescent="0.3">
      <c r="A787">
        <f>INT('Mob (2)'!A787)</f>
        <v>90211</v>
      </c>
      <c r="B787">
        <f>INT('Mob (2)'!B787)</f>
        <v>700211</v>
      </c>
      <c r="C787">
        <f>INT('Mob (2)'!C787)</f>
        <v>1</v>
      </c>
      <c r="D787">
        <f>INT('Mob (2)'!D787)</f>
        <v>1</v>
      </c>
      <c r="E787">
        <f>INT('Mob (2)'!E787)</f>
        <v>1</v>
      </c>
      <c r="F787">
        <f>INT('Mob (2)'!F787)</f>
        <v>1</v>
      </c>
      <c r="G787">
        <f>INT('Mob (2)'!G787)</f>
        <v>0</v>
      </c>
      <c r="H787">
        <f>INT('Mob (2)'!H787)</f>
        <v>20</v>
      </c>
      <c r="I787">
        <f>INT('Mob (2)'!I787)</f>
        <v>518</v>
      </c>
      <c r="J787">
        <f>INT('Mob (2)'!J787)</f>
        <v>0</v>
      </c>
      <c r="K787">
        <f>INT('Mob (2)'!K787)</f>
        <v>0</v>
      </c>
      <c r="L787">
        <f>INT('Mob (2)'!L787)</f>
        <v>0</v>
      </c>
      <c r="M787">
        <f>INT('Mob (2)'!M787)</f>
        <v>107</v>
      </c>
      <c r="N787">
        <f>INT('Mob (2)'!N787)</f>
        <v>0</v>
      </c>
      <c r="O787">
        <f>INT('Mob (2)'!O787)</f>
        <v>0</v>
      </c>
      <c r="P787">
        <f>INT('Mob (2)'!P787)</f>
        <v>0</v>
      </c>
      <c r="Q787">
        <f>INT('Mob (2)'!R787)</f>
        <v>81</v>
      </c>
      <c r="R787">
        <f>INT('Mob (2)'!S787)</f>
        <v>0</v>
      </c>
      <c r="S787">
        <f>INT('Mob (2)'!T787)</f>
        <v>48</v>
      </c>
      <c r="T787">
        <f>INT('Mob (2)'!V787)</f>
        <v>0</v>
      </c>
      <c r="U787" s="94">
        <f>INT('Mob (2)'!AB787)</f>
        <v>0</v>
      </c>
      <c r="V787">
        <f>INT('Mob (2)'!W787)</f>
        <v>800071</v>
      </c>
      <c r="W787" s="94">
        <f>INT('Mob (2)'!X787)</f>
        <v>15</v>
      </c>
      <c r="X787" s="94">
        <f>INT('Mob (2)'!AD787)</f>
        <v>34</v>
      </c>
      <c r="Y787" s="94">
        <f>INT('Mob (2)'!AE787)</f>
        <v>1</v>
      </c>
      <c r="Z787" s="94">
        <f>INT('Mob (2)'!AF787)</f>
        <v>0</v>
      </c>
      <c r="AA787" s="94">
        <f>INT('Mob (2)'!AG787)</f>
        <v>73</v>
      </c>
    </row>
    <row r="788" spans="1:27" x14ac:dyDescent="0.3">
      <c r="A788">
        <f>INT('Mob (2)'!A788)</f>
        <v>90212</v>
      </c>
      <c r="B788">
        <f>INT('Mob (2)'!B788)</f>
        <v>700212</v>
      </c>
      <c r="C788">
        <f>INT('Mob (2)'!C788)</f>
        <v>1</v>
      </c>
      <c r="D788">
        <f>INT('Mob (2)'!D788)</f>
        <v>1</v>
      </c>
      <c r="E788">
        <f>INT('Mob (2)'!E788)</f>
        <v>1</v>
      </c>
      <c r="F788">
        <f>INT('Mob (2)'!F788)</f>
        <v>1</v>
      </c>
      <c r="G788">
        <f>INT('Mob (2)'!G788)</f>
        <v>0</v>
      </c>
      <c r="H788">
        <f>INT('Mob (2)'!H788)</f>
        <v>20</v>
      </c>
      <c r="I788">
        <f>INT('Mob (2)'!I788)</f>
        <v>526</v>
      </c>
      <c r="J788">
        <f>INT('Mob (2)'!J788)</f>
        <v>0</v>
      </c>
      <c r="K788">
        <f>INT('Mob (2)'!K788)</f>
        <v>0</v>
      </c>
      <c r="L788">
        <f>INT('Mob (2)'!L788)</f>
        <v>0</v>
      </c>
      <c r="M788">
        <f>INT('Mob (2)'!M788)</f>
        <v>111</v>
      </c>
      <c r="N788">
        <f>INT('Mob (2)'!N788)</f>
        <v>0</v>
      </c>
      <c r="O788">
        <f>INT('Mob (2)'!O788)</f>
        <v>0</v>
      </c>
      <c r="P788">
        <f>INT('Mob (2)'!P788)</f>
        <v>0</v>
      </c>
      <c r="Q788">
        <f>INT('Mob (2)'!R788)</f>
        <v>81</v>
      </c>
      <c r="R788">
        <f>INT('Mob (2)'!S788)</f>
        <v>0</v>
      </c>
      <c r="S788">
        <f>INT('Mob (2)'!T788)</f>
        <v>49</v>
      </c>
      <c r="T788">
        <f>INT('Mob (2)'!V788)</f>
        <v>0</v>
      </c>
      <c r="U788" s="94">
        <f>INT('Mob (2)'!AB788)</f>
        <v>0</v>
      </c>
      <c r="V788">
        <f>INT('Mob (2)'!W788)</f>
        <v>800071</v>
      </c>
      <c r="W788" s="94">
        <f>INT('Mob (2)'!X788)</f>
        <v>15</v>
      </c>
      <c r="X788" s="94">
        <f>INT('Mob (2)'!AD788)</f>
        <v>41</v>
      </c>
      <c r="Y788" s="94">
        <f>INT('Mob (2)'!AE788)</f>
        <v>1</v>
      </c>
      <c r="Z788" s="94">
        <f>INT('Mob (2)'!AF788)</f>
        <v>0</v>
      </c>
      <c r="AA788" s="94">
        <f>INT('Mob (2)'!AG788)</f>
        <v>84</v>
      </c>
    </row>
    <row r="789" spans="1:27" x14ac:dyDescent="0.3">
      <c r="A789">
        <f>INT('Mob (2)'!A789)</f>
        <v>90213</v>
      </c>
      <c r="B789">
        <f>INT('Mob (2)'!B789)</f>
        <v>700213</v>
      </c>
      <c r="C789">
        <f>INT('Mob (2)'!C789)</f>
        <v>1</v>
      </c>
      <c r="D789">
        <f>INT('Mob (2)'!D789)</f>
        <v>1</v>
      </c>
      <c r="E789">
        <f>INT('Mob (2)'!E789)</f>
        <v>1</v>
      </c>
      <c r="F789">
        <f>INT('Mob (2)'!F789)</f>
        <v>1</v>
      </c>
      <c r="G789">
        <f>INT('Mob (2)'!G789)</f>
        <v>0</v>
      </c>
      <c r="H789">
        <f>INT('Mob (2)'!H789)</f>
        <v>20</v>
      </c>
      <c r="I789">
        <f>INT('Mob (2)'!I789)</f>
        <v>533</v>
      </c>
      <c r="J789">
        <f>INT('Mob (2)'!J789)</f>
        <v>0</v>
      </c>
      <c r="K789">
        <f>INT('Mob (2)'!K789)</f>
        <v>0</v>
      </c>
      <c r="L789">
        <f>INT('Mob (2)'!L789)</f>
        <v>0</v>
      </c>
      <c r="M789">
        <f>INT('Mob (2)'!M789)</f>
        <v>115</v>
      </c>
      <c r="N789">
        <f>INT('Mob (2)'!N789)</f>
        <v>0</v>
      </c>
      <c r="O789">
        <f>INT('Mob (2)'!O789)</f>
        <v>0</v>
      </c>
      <c r="P789">
        <f>INT('Mob (2)'!P789)</f>
        <v>0</v>
      </c>
      <c r="Q789">
        <f>INT('Mob (2)'!R789)</f>
        <v>81</v>
      </c>
      <c r="R789">
        <f>INT('Mob (2)'!S789)</f>
        <v>0</v>
      </c>
      <c r="S789">
        <f>INT('Mob (2)'!T789)</f>
        <v>50</v>
      </c>
      <c r="T789">
        <f>INT('Mob (2)'!V789)</f>
        <v>0</v>
      </c>
      <c r="U789" s="94">
        <f>INT('Mob (2)'!AB789)</f>
        <v>0</v>
      </c>
      <c r="V789">
        <f>INT('Mob (2)'!W789)</f>
        <v>800071</v>
      </c>
      <c r="W789" s="94">
        <f>INT('Mob (2)'!X789)</f>
        <v>15</v>
      </c>
      <c r="X789" s="94">
        <f>INT('Mob (2)'!AD789)</f>
        <v>23</v>
      </c>
      <c r="Y789" s="94">
        <f>INT('Mob (2)'!AE789)</f>
        <v>1</v>
      </c>
      <c r="Z789" s="94">
        <f>INT('Mob (2)'!AF789)</f>
        <v>0</v>
      </c>
      <c r="AA789" s="94">
        <f>INT('Mob (2)'!AG789)</f>
        <v>31</v>
      </c>
    </row>
    <row r="790" spans="1:27" x14ac:dyDescent="0.3">
      <c r="A790">
        <f>INT('Mob (2)'!A790)</f>
        <v>90214</v>
      </c>
      <c r="B790">
        <f>INT('Mob (2)'!B790)</f>
        <v>700214</v>
      </c>
      <c r="C790">
        <f>INT('Mob (2)'!C790)</f>
        <v>1</v>
      </c>
      <c r="D790">
        <f>INT('Mob (2)'!D790)</f>
        <v>1</v>
      </c>
      <c r="E790">
        <f>INT('Mob (2)'!E790)</f>
        <v>1</v>
      </c>
      <c r="F790">
        <f>INT('Mob (2)'!F790)</f>
        <v>1</v>
      </c>
      <c r="G790">
        <f>INT('Mob (2)'!G790)</f>
        <v>0</v>
      </c>
      <c r="H790">
        <f>INT('Mob (2)'!H790)</f>
        <v>5</v>
      </c>
      <c r="I790">
        <f>INT('Mob (2)'!I790)</f>
        <v>541</v>
      </c>
      <c r="J790">
        <f>INT('Mob (2)'!J790)</f>
        <v>0</v>
      </c>
      <c r="K790">
        <f>INT('Mob (2)'!K790)</f>
        <v>0</v>
      </c>
      <c r="L790">
        <f>INT('Mob (2)'!L790)</f>
        <v>0</v>
      </c>
      <c r="M790">
        <f>INT('Mob (2)'!M790)</f>
        <v>118</v>
      </c>
      <c r="N790">
        <f>INT('Mob (2)'!N790)</f>
        <v>0</v>
      </c>
      <c r="O790">
        <f>INT('Mob (2)'!O790)</f>
        <v>0</v>
      </c>
      <c r="P790">
        <f>INT('Mob (2)'!P790)</f>
        <v>0</v>
      </c>
      <c r="Q790">
        <f>INT('Mob (2)'!R790)</f>
        <v>81</v>
      </c>
      <c r="R790">
        <f>INT('Mob (2)'!S790)</f>
        <v>0</v>
      </c>
      <c r="S790">
        <f>INT('Mob (2)'!T790)</f>
        <v>51</v>
      </c>
      <c r="T790">
        <f>INT('Mob (2)'!V790)</f>
        <v>0</v>
      </c>
      <c r="U790" s="94">
        <f>INT('Mob (2)'!AB790)</f>
        <v>0</v>
      </c>
      <c r="V790">
        <f>INT('Mob (2)'!W790)</f>
        <v>800111</v>
      </c>
      <c r="W790" s="94">
        <f>INT('Mob (2)'!X790)</f>
        <v>15</v>
      </c>
      <c r="X790" s="94">
        <f>INT('Mob (2)'!AD790)</f>
        <v>29</v>
      </c>
      <c r="Y790" s="94">
        <f>INT('Mob (2)'!AE790)</f>
        <v>1</v>
      </c>
      <c r="Z790" s="94">
        <f>INT('Mob (2)'!AF790)</f>
        <v>0</v>
      </c>
      <c r="AA790" s="94">
        <f>INT('Mob (2)'!AG790)</f>
        <v>81</v>
      </c>
    </row>
    <row r="791" spans="1:27" x14ac:dyDescent="0.3">
      <c r="A791">
        <f>INT('Mob (2)'!A791)</f>
        <v>90215</v>
      </c>
      <c r="B791">
        <f>INT('Mob (2)'!B791)</f>
        <v>700215</v>
      </c>
      <c r="C791">
        <f>INT('Mob (2)'!C791)</f>
        <v>1</v>
      </c>
      <c r="D791">
        <f>INT('Mob (2)'!D791)</f>
        <v>1</v>
      </c>
      <c r="E791">
        <f>INT('Mob (2)'!E791)</f>
        <v>1</v>
      </c>
      <c r="F791">
        <f>INT('Mob (2)'!F791)</f>
        <v>1</v>
      </c>
      <c r="G791">
        <f>INT('Mob (2)'!G791)</f>
        <v>0</v>
      </c>
      <c r="H791">
        <f>INT('Mob (2)'!H791)</f>
        <v>5</v>
      </c>
      <c r="I791">
        <f>INT('Mob (2)'!I791)</f>
        <v>549</v>
      </c>
      <c r="J791">
        <f>INT('Mob (2)'!J791)</f>
        <v>0</v>
      </c>
      <c r="K791">
        <f>INT('Mob (2)'!K791)</f>
        <v>0</v>
      </c>
      <c r="L791">
        <f>INT('Mob (2)'!L791)</f>
        <v>0</v>
      </c>
      <c r="M791">
        <f>INT('Mob (2)'!M791)</f>
        <v>122</v>
      </c>
      <c r="N791">
        <f>INT('Mob (2)'!N791)</f>
        <v>0</v>
      </c>
      <c r="O791">
        <f>INT('Mob (2)'!O791)</f>
        <v>0</v>
      </c>
      <c r="P791">
        <f>INT('Mob (2)'!P791)</f>
        <v>0</v>
      </c>
      <c r="Q791">
        <f>INT('Mob (2)'!R791)</f>
        <v>81</v>
      </c>
      <c r="R791">
        <f>INT('Mob (2)'!S791)</f>
        <v>0</v>
      </c>
      <c r="S791">
        <f>INT('Mob (2)'!T791)</f>
        <v>52</v>
      </c>
      <c r="T791">
        <f>INT('Mob (2)'!V791)</f>
        <v>0</v>
      </c>
      <c r="U791" s="94">
        <f>INT('Mob (2)'!AB791)</f>
        <v>0</v>
      </c>
      <c r="V791">
        <f>INT('Mob (2)'!W791)</f>
        <v>800111</v>
      </c>
      <c r="W791" s="94">
        <f>INT('Mob (2)'!X791)</f>
        <v>15</v>
      </c>
      <c r="X791" s="94">
        <f>INT('Mob (2)'!AD791)</f>
        <v>23</v>
      </c>
      <c r="Y791" s="94">
        <f>INT('Mob (2)'!AE791)</f>
        <v>1</v>
      </c>
      <c r="Z791" s="94">
        <f>INT('Mob (2)'!AF791)</f>
        <v>0</v>
      </c>
      <c r="AA791" s="94">
        <f>INT('Mob (2)'!AG791)</f>
        <v>22</v>
      </c>
    </row>
    <row r="792" spans="1:27" x14ac:dyDescent="0.3">
      <c r="A792">
        <f>INT('Mob (2)'!A792)</f>
        <v>90216</v>
      </c>
      <c r="B792">
        <f>INT('Mob (2)'!B792)</f>
        <v>700216</v>
      </c>
      <c r="C792">
        <f>INT('Mob (2)'!C792)</f>
        <v>1</v>
      </c>
      <c r="D792">
        <f>INT('Mob (2)'!D792)</f>
        <v>1</v>
      </c>
      <c r="E792">
        <f>INT('Mob (2)'!E792)</f>
        <v>1</v>
      </c>
      <c r="F792">
        <f>INT('Mob (2)'!F792)</f>
        <v>1</v>
      </c>
      <c r="G792">
        <f>INT('Mob (2)'!G792)</f>
        <v>0</v>
      </c>
      <c r="H792">
        <f>INT('Mob (2)'!H792)</f>
        <v>5</v>
      </c>
      <c r="I792">
        <f>INT('Mob (2)'!I792)</f>
        <v>557</v>
      </c>
      <c r="J792">
        <f>INT('Mob (2)'!J792)</f>
        <v>0</v>
      </c>
      <c r="K792">
        <f>INT('Mob (2)'!K792)</f>
        <v>0</v>
      </c>
      <c r="L792">
        <f>INT('Mob (2)'!L792)</f>
        <v>0</v>
      </c>
      <c r="M792">
        <f>INT('Mob (2)'!M792)</f>
        <v>126</v>
      </c>
      <c r="N792">
        <f>INT('Mob (2)'!N792)</f>
        <v>0</v>
      </c>
      <c r="O792">
        <f>INT('Mob (2)'!O792)</f>
        <v>0</v>
      </c>
      <c r="P792">
        <f>INT('Mob (2)'!P792)</f>
        <v>0</v>
      </c>
      <c r="Q792">
        <f>INT('Mob (2)'!R792)</f>
        <v>81</v>
      </c>
      <c r="R792">
        <f>INT('Mob (2)'!S792)</f>
        <v>0</v>
      </c>
      <c r="S792">
        <f>INT('Mob (2)'!T792)</f>
        <v>53</v>
      </c>
      <c r="T792">
        <f>INT('Mob (2)'!V792)</f>
        <v>0</v>
      </c>
      <c r="U792" s="94">
        <f>INT('Mob (2)'!AB792)</f>
        <v>0</v>
      </c>
      <c r="V792">
        <f>INT('Mob (2)'!W792)</f>
        <v>800111</v>
      </c>
      <c r="W792" s="94">
        <f>INT('Mob (2)'!X792)</f>
        <v>15</v>
      </c>
      <c r="X792" s="94">
        <f>INT('Mob (2)'!AD792)</f>
        <v>23</v>
      </c>
      <c r="Y792" s="94">
        <f>INT('Mob (2)'!AE792)</f>
        <v>1</v>
      </c>
      <c r="Z792" s="94">
        <f>INT('Mob (2)'!AF792)</f>
        <v>0</v>
      </c>
      <c r="AA792" s="94">
        <f>INT('Mob (2)'!AG792)</f>
        <v>14</v>
      </c>
    </row>
    <row r="793" spans="1:27" x14ac:dyDescent="0.3">
      <c r="A793">
        <f>INT('Mob (2)'!A793)</f>
        <v>90217</v>
      </c>
      <c r="B793">
        <f>INT('Mob (2)'!B793)</f>
        <v>700217</v>
      </c>
      <c r="C793">
        <f>INT('Mob (2)'!C793)</f>
        <v>1</v>
      </c>
      <c r="D793">
        <f>INT('Mob (2)'!D793)</f>
        <v>1</v>
      </c>
      <c r="E793">
        <f>INT('Mob (2)'!E793)</f>
        <v>1</v>
      </c>
      <c r="F793">
        <f>INT('Mob (2)'!F793)</f>
        <v>1</v>
      </c>
      <c r="G793">
        <f>INT('Mob (2)'!G793)</f>
        <v>0</v>
      </c>
      <c r="H793">
        <f>INT('Mob (2)'!H793)</f>
        <v>5</v>
      </c>
      <c r="I793">
        <f>INT('Mob (2)'!I793)</f>
        <v>564</v>
      </c>
      <c r="J793">
        <f>INT('Mob (2)'!J793)</f>
        <v>0</v>
      </c>
      <c r="K793">
        <f>INT('Mob (2)'!K793)</f>
        <v>0</v>
      </c>
      <c r="L793">
        <f>INT('Mob (2)'!L793)</f>
        <v>0</v>
      </c>
      <c r="M793">
        <f>INT('Mob (2)'!M793)</f>
        <v>130</v>
      </c>
      <c r="N793">
        <f>INT('Mob (2)'!N793)</f>
        <v>0</v>
      </c>
      <c r="O793">
        <f>INT('Mob (2)'!O793)</f>
        <v>0</v>
      </c>
      <c r="P793">
        <f>INT('Mob (2)'!P793)</f>
        <v>0</v>
      </c>
      <c r="Q793">
        <f>INT('Mob (2)'!R793)</f>
        <v>81</v>
      </c>
      <c r="R793">
        <f>INT('Mob (2)'!S793)</f>
        <v>0</v>
      </c>
      <c r="S793">
        <f>INT('Mob (2)'!T793)</f>
        <v>54</v>
      </c>
      <c r="T793">
        <f>INT('Mob (2)'!V793)</f>
        <v>0</v>
      </c>
      <c r="U793" s="94">
        <f>INT('Mob (2)'!AB793)</f>
        <v>0</v>
      </c>
      <c r="V793">
        <f>INT('Mob (2)'!W793)</f>
        <v>800111</v>
      </c>
      <c r="W793" s="94">
        <f>INT('Mob (2)'!X793)</f>
        <v>15</v>
      </c>
      <c r="X793" s="94">
        <f>INT('Mob (2)'!AD793)</f>
        <v>19</v>
      </c>
      <c r="Y793" s="94">
        <f>INT('Mob (2)'!AE793)</f>
        <v>1</v>
      </c>
      <c r="Z793" s="94">
        <f>INT('Mob (2)'!AF793)</f>
        <v>0</v>
      </c>
      <c r="AA793" s="94">
        <f>INT('Mob (2)'!AG793)</f>
        <v>48</v>
      </c>
    </row>
    <row r="794" spans="1:27" x14ac:dyDescent="0.3">
      <c r="A794">
        <f>INT('Mob (2)'!A794)</f>
        <v>90218</v>
      </c>
      <c r="B794">
        <f>INT('Mob (2)'!B794)</f>
        <v>700218</v>
      </c>
      <c r="C794">
        <f>INT('Mob (2)'!C794)</f>
        <v>1</v>
      </c>
      <c r="D794">
        <f>INT('Mob (2)'!D794)</f>
        <v>1</v>
      </c>
      <c r="E794">
        <f>INT('Mob (2)'!E794)</f>
        <v>1</v>
      </c>
      <c r="F794">
        <f>INT('Mob (2)'!F794)</f>
        <v>1</v>
      </c>
      <c r="G794">
        <f>INT('Mob (2)'!G794)</f>
        <v>0</v>
      </c>
      <c r="H794">
        <f>INT('Mob (2)'!H794)</f>
        <v>5</v>
      </c>
      <c r="I794">
        <f>INT('Mob (2)'!I794)</f>
        <v>572</v>
      </c>
      <c r="J794">
        <f>INT('Mob (2)'!J794)</f>
        <v>0</v>
      </c>
      <c r="K794">
        <f>INT('Mob (2)'!K794)</f>
        <v>0</v>
      </c>
      <c r="L794">
        <f>INT('Mob (2)'!L794)</f>
        <v>0</v>
      </c>
      <c r="M794">
        <f>INT('Mob (2)'!M794)</f>
        <v>134</v>
      </c>
      <c r="N794">
        <f>INT('Mob (2)'!N794)</f>
        <v>0</v>
      </c>
      <c r="O794">
        <f>INT('Mob (2)'!O794)</f>
        <v>0</v>
      </c>
      <c r="P794">
        <f>INT('Mob (2)'!P794)</f>
        <v>0</v>
      </c>
      <c r="Q794">
        <f>INT('Mob (2)'!R794)</f>
        <v>81</v>
      </c>
      <c r="R794">
        <f>INT('Mob (2)'!S794)</f>
        <v>0</v>
      </c>
      <c r="S794">
        <f>INT('Mob (2)'!T794)</f>
        <v>55</v>
      </c>
      <c r="T794">
        <f>INT('Mob (2)'!V794)</f>
        <v>0</v>
      </c>
      <c r="U794" s="94">
        <f>INT('Mob (2)'!AB794)</f>
        <v>0</v>
      </c>
      <c r="V794">
        <f>INT('Mob (2)'!W794)</f>
        <v>800111</v>
      </c>
      <c r="W794" s="94">
        <f>INT('Mob (2)'!X794)</f>
        <v>15</v>
      </c>
      <c r="X794" s="94">
        <f>INT('Mob (2)'!AD794)</f>
        <v>36</v>
      </c>
      <c r="Y794" s="94">
        <f>INT('Mob (2)'!AE794)</f>
        <v>1</v>
      </c>
      <c r="Z794" s="94">
        <f>INT('Mob (2)'!AF794)</f>
        <v>0</v>
      </c>
      <c r="AA794" s="94">
        <f>INT('Mob (2)'!AG794)</f>
        <v>89</v>
      </c>
    </row>
    <row r="795" spans="1:27" x14ac:dyDescent="0.3">
      <c r="A795">
        <f>INT('Mob (2)'!A795)</f>
        <v>90219</v>
      </c>
      <c r="B795">
        <f>INT('Mob (2)'!B795)</f>
        <v>700219</v>
      </c>
      <c r="C795">
        <f>INT('Mob (2)'!C795)</f>
        <v>1</v>
      </c>
      <c r="D795">
        <f>INT('Mob (2)'!D795)</f>
        <v>1</v>
      </c>
      <c r="E795">
        <f>INT('Mob (2)'!E795)</f>
        <v>1</v>
      </c>
      <c r="F795">
        <f>INT('Mob (2)'!F795)</f>
        <v>1</v>
      </c>
      <c r="G795">
        <f>INT('Mob (2)'!G795)</f>
        <v>0</v>
      </c>
      <c r="H795">
        <f>INT('Mob (2)'!H795)</f>
        <v>5</v>
      </c>
      <c r="I795">
        <f>INT('Mob (2)'!I795)</f>
        <v>580</v>
      </c>
      <c r="J795">
        <f>INT('Mob (2)'!J795)</f>
        <v>0</v>
      </c>
      <c r="K795">
        <f>INT('Mob (2)'!K795)</f>
        <v>0</v>
      </c>
      <c r="L795">
        <f>INT('Mob (2)'!L795)</f>
        <v>0</v>
      </c>
      <c r="M795">
        <f>INT('Mob (2)'!M795)</f>
        <v>137</v>
      </c>
      <c r="N795">
        <f>INT('Mob (2)'!N795)</f>
        <v>0</v>
      </c>
      <c r="O795">
        <f>INT('Mob (2)'!O795)</f>
        <v>0</v>
      </c>
      <c r="P795">
        <f>INT('Mob (2)'!P795)</f>
        <v>0</v>
      </c>
      <c r="Q795">
        <f>INT('Mob (2)'!R795)</f>
        <v>81</v>
      </c>
      <c r="R795">
        <f>INT('Mob (2)'!S795)</f>
        <v>0</v>
      </c>
      <c r="S795">
        <f>INT('Mob (2)'!T795)</f>
        <v>56</v>
      </c>
      <c r="T795">
        <f>INT('Mob (2)'!V795)</f>
        <v>0</v>
      </c>
      <c r="U795" s="94">
        <f>INT('Mob (2)'!AB795)</f>
        <v>0</v>
      </c>
      <c r="V795">
        <f>INT('Mob (2)'!W795)</f>
        <v>800111</v>
      </c>
      <c r="W795" s="94">
        <f>INT('Mob (2)'!X795)</f>
        <v>15</v>
      </c>
      <c r="X795" s="94">
        <f>INT('Mob (2)'!AD795)</f>
        <v>30</v>
      </c>
      <c r="Y795" s="94">
        <f>INT('Mob (2)'!AE795)</f>
        <v>1</v>
      </c>
      <c r="Z795" s="94">
        <f>INT('Mob (2)'!AF795)</f>
        <v>0</v>
      </c>
      <c r="AA795" s="94">
        <f>INT('Mob (2)'!AG795)</f>
        <v>37</v>
      </c>
    </row>
    <row r="796" spans="1:27" x14ac:dyDescent="0.3">
      <c r="A796">
        <f>INT('Mob (2)'!A796)</f>
        <v>90220</v>
      </c>
      <c r="B796">
        <f>INT('Mob (2)'!B796)</f>
        <v>700220</v>
      </c>
      <c r="C796">
        <f>INT('Mob (2)'!C796)</f>
        <v>1</v>
      </c>
      <c r="D796">
        <f>INT('Mob (2)'!D796)</f>
        <v>1</v>
      </c>
      <c r="E796">
        <f>INT('Mob (2)'!E796)</f>
        <v>1</v>
      </c>
      <c r="F796">
        <f>INT('Mob (2)'!F796)</f>
        <v>1</v>
      </c>
      <c r="G796">
        <f>INT('Mob (2)'!G796)</f>
        <v>0</v>
      </c>
      <c r="H796">
        <f>INT('Mob (2)'!H796)</f>
        <v>10</v>
      </c>
      <c r="I796">
        <f>INT('Mob (2)'!I796)</f>
        <v>588</v>
      </c>
      <c r="J796">
        <f>INT('Mob (2)'!J796)</f>
        <v>0</v>
      </c>
      <c r="K796">
        <f>INT('Mob (2)'!K796)</f>
        <v>0</v>
      </c>
      <c r="L796">
        <f>INT('Mob (2)'!L796)</f>
        <v>0</v>
      </c>
      <c r="M796">
        <f>INT('Mob (2)'!M796)</f>
        <v>141</v>
      </c>
      <c r="N796">
        <f>INT('Mob (2)'!N796)</f>
        <v>0</v>
      </c>
      <c r="O796">
        <f>INT('Mob (2)'!O796)</f>
        <v>0</v>
      </c>
      <c r="P796">
        <f>INT('Mob (2)'!P796)</f>
        <v>0</v>
      </c>
      <c r="Q796">
        <f>INT('Mob (2)'!R796)</f>
        <v>81</v>
      </c>
      <c r="R796">
        <f>INT('Mob (2)'!S796)</f>
        <v>0</v>
      </c>
      <c r="S796">
        <f>INT('Mob (2)'!T796)</f>
        <v>57</v>
      </c>
      <c r="T796">
        <f>INT('Mob (2)'!V796)</f>
        <v>0</v>
      </c>
      <c r="U796" s="94">
        <f>INT('Mob (2)'!AB796)</f>
        <v>0</v>
      </c>
      <c r="V796">
        <f>INT('Mob (2)'!W796)</f>
        <v>800131</v>
      </c>
      <c r="W796" s="94">
        <f>INT('Mob (2)'!X796)</f>
        <v>15</v>
      </c>
      <c r="X796" s="94">
        <f>INT('Mob (2)'!AD796)</f>
        <v>22</v>
      </c>
      <c r="Y796" s="94">
        <f>INT('Mob (2)'!AE796)</f>
        <v>1</v>
      </c>
      <c r="Z796" s="94">
        <f>INT('Mob (2)'!AF796)</f>
        <v>0</v>
      </c>
      <c r="AA796" s="94">
        <f>INT('Mob (2)'!AG796)</f>
        <v>19</v>
      </c>
    </row>
    <row r="797" spans="1:27" x14ac:dyDescent="0.3">
      <c r="A797">
        <f>INT('Mob (2)'!A797)</f>
        <v>90221</v>
      </c>
      <c r="B797">
        <f>INT('Mob (2)'!B797)</f>
        <v>700221</v>
      </c>
      <c r="C797">
        <f>INT('Mob (2)'!C797)</f>
        <v>1</v>
      </c>
      <c r="D797">
        <f>INT('Mob (2)'!D797)</f>
        <v>1</v>
      </c>
      <c r="E797">
        <f>INT('Mob (2)'!E797)</f>
        <v>1</v>
      </c>
      <c r="F797">
        <f>INT('Mob (2)'!F797)</f>
        <v>1</v>
      </c>
      <c r="G797">
        <f>INT('Mob (2)'!G797)</f>
        <v>0</v>
      </c>
      <c r="H797">
        <f>INT('Mob (2)'!H797)</f>
        <v>10</v>
      </c>
      <c r="I797">
        <f>INT('Mob (2)'!I797)</f>
        <v>595</v>
      </c>
      <c r="J797">
        <f>INT('Mob (2)'!J797)</f>
        <v>0</v>
      </c>
      <c r="K797">
        <f>INT('Mob (2)'!K797)</f>
        <v>0</v>
      </c>
      <c r="L797">
        <f>INT('Mob (2)'!L797)</f>
        <v>0</v>
      </c>
      <c r="M797">
        <f>INT('Mob (2)'!M797)</f>
        <v>145</v>
      </c>
      <c r="N797">
        <f>INT('Mob (2)'!N797)</f>
        <v>0</v>
      </c>
      <c r="O797">
        <f>INT('Mob (2)'!O797)</f>
        <v>0</v>
      </c>
      <c r="P797">
        <f>INT('Mob (2)'!P797)</f>
        <v>0</v>
      </c>
      <c r="Q797">
        <f>INT('Mob (2)'!R797)</f>
        <v>81</v>
      </c>
      <c r="R797">
        <f>INT('Mob (2)'!S797)</f>
        <v>0</v>
      </c>
      <c r="S797">
        <f>INT('Mob (2)'!T797)</f>
        <v>58</v>
      </c>
      <c r="T797">
        <f>INT('Mob (2)'!V797)</f>
        <v>0</v>
      </c>
      <c r="U797" s="94">
        <f>INT('Mob (2)'!AB797)</f>
        <v>0</v>
      </c>
      <c r="V797">
        <f>INT('Mob (2)'!W797)</f>
        <v>800131</v>
      </c>
      <c r="W797" s="94">
        <f>INT('Mob (2)'!X797)</f>
        <v>15</v>
      </c>
      <c r="X797" s="94">
        <f>INT('Mob (2)'!AD797)</f>
        <v>25</v>
      </c>
      <c r="Y797" s="94">
        <f>INT('Mob (2)'!AE797)</f>
        <v>1</v>
      </c>
      <c r="Z797" s="94">
        <f>INT('Mob (2)'!AF797)</f>
        <v>0</v>
      </c>
      <c r="AA797" s="94">
        <f>INT('Mob (2)'!AG797)</f>
        <v>44</v>
      </c>
    </row>
    <row r="798" spans="1:27" x14ac:dyDescent="0.3">
      <c r="A798">
        <f>INT('Mob (2)'!A798)</f>
        <v>90222</v>
      </c>
      <c r="B798">
        <f>INT('Mob (2)'!B798)</f>
        <v>700222</v>
      </c>
      <c r="C798">
        <f>INT('Mob (2)'!C798)</f>
        <v>1</v>
      </c>
      <c r="D798">
        <f>INT('Mob (2)'!D798)</f>
        <v>1</v>
      </c>
      <c r="E798">
        <f>INT('Mob (2)'!E798)</f>
        <v>1</v>
      </c>
      <c r="F798">
        <f>INT('Mob (2)'!F798)</f>
        <v>1</v>
      </c>
      <c r="G798">
        <f>INT('Mob (2)'!G798)</f>
        <v>0</v>
      </c>
      <c r="H798">
        <f>INT('Mob (2)'!H798)</f>
        <v>10</v>
      </c>
      <c r="I798">
        <f>INT('Mob (2)'!I798)</f>
        <v>603</v>
      </c>
      <c r="J798">
        <f>INT('Mob (2)'!J798)</f>
        <v>0</v>
      </c>
      <c r="K798">
        <f>INT('Mob (2)'!K798)</f>
        <v>0</v>
      </c>
      <c r="L798">
        <f>INT('Mob (2)'!L798)</f>
        <v>0</v>
      </c>
      <c r="M798">
        <f>INT('Mob (2)'!M798)</f>
        <v>149</v>
      </c>
      <c r="N798">
        <f>INT('Mob (2)'!N798)</f>
        <v>0</v>
      </c>
      <c r="O798">
        <f>INT('Mob (2)'!O798)</f>
        <v>0</v>
      </c>
      <c r="P798">
        <f>INT('Mob (2)'!P798)</f>
        <v>0</v>
      </c>
      <c r="Q798">
        <f>INT('Mob (2)'!R798)</f>
        <v>81</v>
      </c>
      <c r="R798">
        <f>INT('Mob (2)'!S798)</f>
        <v>0</v>
      </c>
      <c r="S798">
        <f>INT('Mob (2)'!T798)</f>
        <v>59</v>
      </c>
      <c r="T798">
        <f>INT('Mob (2)'!V798)</f>
        <v>0</v>
      </c>
      <c r="U798" s="94">
        <f>INT('Mob (2)'!AB798)</f>
        <v>0</v>
      </c>
      <c r="V798">
        <f>INT('Mob (2)'!W798)</f>
        <v>800131</v>
      </c>
      <c r="W798" s="94">
        <f>INT('Mob (2)'!X798)</f>
        <v>15</v>
      </c>
      <c r="X798" s="94">
        <f>INT('Mob (2)'!AD798)</f>
        <v>44</v>
      </c>
      <c r="Y798" s="94">
        <f>INT('Mob (2)'!AE798)</f>
        <v>1</v>
      </c>
      <c r="Z798" s="94">
        <f>INT('Mob (2)'!AF798)</f>
        <v>0</v>
      </c>
      <c r="AA798" s="94">
        <f>INT('Mob (2)'!AG798)</f>
        <v>27</v>
      </c>
    </row>
    <row r="799" spans="1:27" x14ac:dyDescent="0.3">
      <c r="A799">
        <f>INT('Mob (2)'!A799)</f>
        <v>90223</v>
      </c>
      <c r="B799">
        <f>INT('Mob (2)'!B799)</f>
        <v>700223</v>
      </c>
      <c r="C799">
        <f>INT('Mob (2)'!C799)</f>
        <v>1</v>
      </c>
      <c r="D799">
        <f>INT('Mob (2)'!D799)</f>
        <v>1</v>
      </c>
      <c r="E799">
        <f>INT('Mob (2)'!E799)</f>
        <v>1</v>
      </c>
      <c r="F799">
        <f>INT('Mob (2)'!F799)</f>
        <v>1</v>
      </c>
      <c r="G799">
        <f>INT('Mob (2)'!G799)</f>
        <v>0</v>
      </c>
      <c r="H799">
        <f>INT('Mob (2)'!H799)</f>
        <v>10</v>
      </c>
      <c r="I799">
        <f>INT('Mob (2)'!I799)</f>
        <v>611</v>
      </c>
      <c r="J799">
        <f>INT('Mob (2)'!J799)</f>
        <v>0</v>
      </c>
      <c r="K799">
        <f>INT('Mob (2)'!K799)</f>
        <v>0</v>
      </c>
      <c r="L799">
        <f>INT('Mob (2)'!L799)</f>
        <v>0</v>
      </c>
      <c r="M799">
        <f>INT('Mob (2)'!M799)</f>
        <v>153</v>
      </c>
      <c r="N799">
        <f>INT('Mob (2)'!N799)</f>
        <v>0</v>
      </c>
      <c r="O799">
        <f>INT('Mob (2)'!O799)</f>
        <v>0</v>
      </c>
      <c r="P799">
        <f>INT('Mob (2)'!P799)</f>
        <v>0</v>
      </c>
      <c r="Q799">
        <f>INT('Mob (2)'!R799)</f>
        <v>81</v>
      </c>
      <c r="R799">
        <f>INT('Mob (2)'!S799)</f>
        <v>0</v>
      </c>
      <c r="S799">
        <f>INT('Mob (2)'!T799)</f>
        <v>60</v>
      </c>
      <c r="T799">
        <f>INT('Mob (2)'!V799)</f>
        <v>0</v>
      </c>
      <c r="U799" s="94">
        <f>INT('Mob (2)'!AB799)</f>
        <v>0</v>
      </c>
      <c r="V799">
        <f>INT('Mob (2)'!W799)</f>
        <v>800121</v>
      </c>
      <c r="W799" s="94">
        <f>INT('Mob (2)'!X799)</f>
        <v>15</v>
      </c>
      <c r="X799" s="94">
        <f>INT('Mob (2)'!AD799)</f>
        <v>24</v>
      </c>
      <c r="Y799" s="94">
        <f>INT('Mob (2)'!AE799)</f>
        <v>1</v>
      </c>
      <c r="Z799" s="94">
        <f>INT('Mob (2)'!AF799)</f>
        <v>0</v>
      </c>
      <c r="AA799" s="94">
        <f>INT('Mob (2)'!AG799)</f>
        <v>56</v>
      </c>
    </row>
    <row r="800" spans="1:27" x14ac:dyDescent="0.3">
      <c r="A800">
        <f>INT('Mob (2)'!A800)</f>
        <v>90224</v>
      </c>
      <c r="B800">
        <f>INT('Mob (2)'!B800)</f>
        <v>700224</v>
      </c>
      <c r="C800">
        <f>INT('Mob (2)'!C800)</f>
        <v>1</v>
      </c>
      <c r="D800">
        <f>INT('Mob (2)'!D800)</f>
        <v>1</v>
      </c>
      <c r="E800">
        <f>INT('Mob (2)'!E800)</f>
        <v>1</v>
      </c>
      <c r="F800">
        <f>INT('Mob (2)'!F800)</f>
        <v>1</v>
      </c>
      <c r="G800">
        <f>INT('Mob (2)'!G800)</f>
        <v>0</v>
      </c>
      <c r="H800">
        <f>INT('Mob (2)'!H800)</f>
        <v>10</v>
      </c>
      <c r="I800">
        <f>INT('Mob (2)'!I800)</f>
        <v>619</v>
      </c>
      <c r="J800">
        <f>INT('Mob (2)'!J800)</f>
        <v>0</v>
      </c>
      <c r="K800">
        <f>INT('Mob (2)'!K800)</f>
        <v>0</v>
      </c>
      <c r="L800">
        <f>INT('Mob (2)'!L800)</f>
        <v>0</v>
      </c>
      <c r="M800">
        <f>INT('Mob (2)'!M800)</f>
        <v>157</v>
      </c>
      <c r="N800">
        <f>INT('Mob (2)'!N800)</f>
        <v>0</v>
      </c>
      <c r="O800">
        <f>INT('Mob (2)'!O800)</f>
        <v>0</v>
      </c>
      <c r="P800">
        <f>INT('Mob (2)'!P800)</f>
        <v>0</v>
      </c>
      <c r="Q800">
        <f>INT('Mob (2)'!R800)</f>
        <v>81</v>
      </c>
      <c r="R800">
        <f>INT('Mob (2)'!S800)</f>
        <v>0</v>
      </c>
      <c r="S800">
        <f>INT('Mob (2)'!T800)</f>
        <v>61</v>
      </c>
      <c r="T800">
        <f>INT('Mob (2)'!V800)</f>
        <v>0</v>
      </c>
      <c r="U800" s="94">
        <f>INT('Mob (2)'!AB800)</f>
        <v>0</v>
      </c>
      <c r="V800">
        <f>INT('Mob (2)'!W800)</f>
        <v>800121</v>
      </c>
      <c r="W800" s="94">
        <f>INT('Mob (2)'!X800)</f>
        <v>15</v>
      </c>
      <c r="X800" s="94">
        <f>INT('Mob (2)'!AD800)</f>
        <v>23</v>
      </c>
      <c r="Y800" s="94">
        <f>INT('Mob (2)'!AE800)</f>
        <v>1</v>
      </c>
      <c r="Z800" s="94">
        <f>INT('Mob (2)'!AF800)</f>
        <v>0</v>
      </c>
      <c r="AA800" s="94">
        <f>INT('Mob (2)'!AG800)</f>
        <v>64</v>
      </c>
    </row>
    <row r="801" spans="1:27" x14ac:dyDescent="0.3">
      <c r="A801">
        <f>INT('Mob (2)'!A801)</f>
        <v>90225</v>
      </c>
      <c r="B801">
        <f>INT('Mob (2)'!B801)</f>
        <v>700225</v>
      </c>
      <c r="C801">
        <f>INT('Mob (2)'!C801)</f>
        <v>1</v>
      </c>
      <c r="D801">
        <f>INT('Mob (2)'!D801)</f>
        <v>1</v>
      </c>
      <c r="E801">
        <f>INT('Mob (2)'!E801)</f>
        <v>1</v>
      </c>
      <c r="F801">
        <f>INT('Mob (2)'!F801)</f>
        <v>1</v>
      </c>
      <c r="G801">
        <f>INT('Mob (2)'!G801)</f>
        <v>0</v>
      </c>
      <c r="H801">
        <f>INT('Mob (2)'!H801)</f>
        <v>10</v>
      </c>
      <c r="I801">
        <f>INT('Mob (2)'!I801)</f>
        <v>626</v>
      </c>
      <c r="J801">
        <f>INT('Mob (2)'!J801)</f>
        <v>0</v>
      </c>
      <c r="K801">
        <f>INT('Mob (2)'!K801)</f>
        <v>0</v>
      </c>
      <c r="L801">
        <f>INT('Mob (2)'!L801)</f>
        <v>0</v>
      </c>
      <c r="M801">
        <f>INT('Mob (2)'!M801)</f>
        <v>160</v>
      </c>
      <c r="N801">
        <f>INT('Mob (2)'!N801)</f>
        <v>0</v>
      </c>
      <c r="O801">
        <f>INT('Mob (2)'!O801)</f>
        <v>0</v>
      </c>
      <c r="P801">
        <f>INT('Mob (2)'!P801)</f>
        <v>0</v>
      </c>
      <c r="Q801">
        <f>INT('Mob (2)'!R801)</f>
        <v>81</v>
      </c>
      <c r="R801">
        <f>INT('Mob (2)'!S801)</f>
        <v>0</v>
      </c>
      <c r="S801">
        <f>INT('Mob (2)'!T801)</f>
        <v>62</v>
      </c>
      <c r="T801">
        <f>INT('Mob (2)'!V801)</f>
        <v>0</v>
      </c>
      <c r="U801" s="94">
        <f>INT('Mob (2)'!AB801)</f>
        <v>0</v>
      </c>
      <c r="V801">
        <f>INT('Mob (2)'!W801)</f>
        <v>800121</v>
      </c>
      <c r="W801" s="94">
        <f>INT('Mob (2)'!X801)</f>
        <v>15</v>
      </c>
      <c r="X801" s="94">
        <f>INT('Mob (2)'!AD801)</f>
        <v>33</v>
      </c>
      <c r="Y801" s="94">
        <f>INT('Mob (2)'!AE801)</f>
        <v>1</v>
      </c>
      <c r="Z801" s="94">
        <f>INT('Mob (2)'!AF801)</f>
        <v>0</v>
      </c>
      <c r="AA801" s="94">
        <f>INT('Mob (2)'!AG801)</f>
        <v>90</v>
      </c>
    </row>
    <row r="802" spans="1:27" x14ac:dyDescent="0.3">
      <c r="A802">
        <f>INT('Mob (2)'!A802)</f>
        <v>90226</v>
      </c>
      <c r="B802">
        <f>INT('Mob (2)'!B802)</f>
        <v>700226</v>
      </c>
      <c r="C802">
        <f>INT('Mob (2)'!C802)</f>
        <v>1</v>
      </c>
      <c r="D802">
        <f>INT('Mob (2)'!D802)</f>
        <v>1</v>
      </c>
      <c r="E802">
        <f>INT('Mob (2)'!E802)</f>
        <v>1</v>
      </c>
      <c r="F802">
        <f>INT('Mob (2)'!F802)</f>
        <v>1</v>
      </c>
      <c r="G802">
        <f>INT('Mob (2)'!G802)</f>
        <v>0</v>
      </c>
      <c r="H802">
        <f>INT('Mob (2)'!H802)</f>
        <v>10</v>
      </c>
      <c r="I802">
        <f>INT('Mob (2)'!I802)</f>
        <v>634</v>
      </c>
      <c r="J802">
        <f>INT('Mob (2)'!J802)</f>
        <v>0</v>
      </c>
      <c r="K802">
        <f>INT('Mob (2)'!K802)</f>
        <v>0</v>
      </c>
      <c r="L802">
        <f>INT('Mob (2)'!L802)</f>
        <v>0</v>
      </c>
      <c r="M802">
        <f>INT('Mob (2)'!M802)</f>
        <v>164</v>
      </c>
      <c r="N802">
        <f>INT('Mob (2)'!N802)</f>
        <v>0</v>
      </c>
      <c r="O802">
        <f>INT('Mob (2)'!O802)</f>
        <v>0</v>
      </c>
      <c r="P802">
        <f>INT('Mob (2)'!P802)</f>
        <v>0</v>
      </c>
      <c r="Q802">
        <f>INT('Mob (2)'!R802)</f>
        <v>81</v>
      </c>
      <c r="R802">
        <f>INT('Mob (2)'!S802)</f>
        <v>0</v>
      </c>
      <c r="S802">
        <f>INT('Mob (2)'!T802)</f>
        <v>63</v>
      </c>
      <c r="T802">
        <f>INT('Mob (2)'!V802)</f>
        <v>0</v>
      </c>
      <c r="U802" s="94">
        <f>INT('Mob (2)'!AB802)</f>
        <v>0</v>
      </c>
      <c r="V802">
        <f>INT('Mob (2)'!W802)</f>
        <v>800121</v>
      </c>
      <c r="W802" s="94">
        <f>INT('Mob (2)'!X802)</f>
        <v>15</v>
      </c>
      <c r="X802" s="94">
        <f>INT('Mob (2)'!AD802)</f>
        <v>22</v>
      </c>
      <c r="Y802" s="94">
        <f>INT('Mob (2)'!AE802)</f>
        <v>1</v>
      </c>
      <c r="Z802" s="94">
        <f>INT('Mob (2)'!AF802)</f>
        <v>0</v>
      </c>
      <c r="AA802" s="94">
        <f>INT('Mob (2)'!AG802)</f>
        <v>11</v>
      </c>
    </row>
    <row r="803" spans="1:27" x14ac:dyDescent="0.3">
      <c r="A803">
        <f>INT('Mob (2)'!A803)</f>
        <v>90227</v>
      </c>
      <c r="B803">
        <f>INT('Mob (2)'!B803)</f>
        <v>700227</v>
      </c>
      <c r="C803">
        <f>INT('Mob (2)'!C803)</f>
        <v>1</v>
      </c>
      <c r="D803">
        <f>INT('Mob (2)'!D803)</f>
        <v>1</v>
      </c>
      <c r="E803">
        <f>INT('Mob (2)'!E803)</f>
        <v>1</v>
      </c>
      <c r="F803">
        <f>INT('Mob (2)'!F803)</f>
        <v>1</v>
      </c>
      <c r="G803">
        <f>INT('Mob (2)'!G803)</f>
        <v>0</v>
      </c>
      <c r="H803">
        <f>INT('Mob (2)'!H803)</f>
        <v>10</v>
      </c>
      <c r="I803">
        <f>INT('Mob (2)'!I803)</f>
        <v>642</v>
      </c>
      <c r="J803">
        <f>INT('Mob (2)'!J803)</f>
        <v>0</v>
      </c>
      <c r="K803">
        <f>INT('Mob (2)'!K803)</f>
        <v>0</v>
      </c>
      <c r="L803">
        <f>INT('Mob (2)'!L803)</f>
        <v>0</v>
      </c>
      <c r="M803">
        <f>INT('Mob (2)'!M803)</f>
        <v>168</v>
      </c>
      <c r="N803">
        <f>INT('Mob (2)'!N803)</f>
        <v>0</v>
      </c>
      <c r="O803">
        <f>INT('Mob (2)'!O803)</f>
        <v>0</v>
      </c>
      <c r="P803">
        <f>INT('Mob (2)'!P803)</f>
        <v>0</v>
      </c>
      <c r="Q803">
        <f>INT('Mob (2)'!R803)</f>
        <v>81</v>
      </c>
      <c r="R803">
        <f>INT('Mob (2)'!S803)</f>
        <v>0</v>
      </c>
      <c r="S803">
        <f>INT('Mob (2)'!T803)</f>
        <v>64</v>
      </c>
      <c r="T803">
        <f>INT('Mob (2)'!V803)</f>
        <v>0</v>
      </c>
      <c r="U803" s="94">
        <f>INT('Mob (2)'!AB803)</f>
        <v>0</v>
      </c>
      <c r="V803">
        <f>INT('Mob (2)'!W803)</f>
        <v>800121</v>
      </c>
      <c r="W803" s="94">
        <f>INT('Mob (2)'!X803)</f>
        <v>15</v>
      </c>
      <c r="X803" s="94">
        <f>INT('Mob (2)'!AD803)</f>
        <v>24</v>
      </c>
      <c r="Y803" s="94">
        <f>INT('Mob (2)'!AE803)</f>
        <v>1</v>
      </c>
      <c r="Z803" s="94">
        <f>INT('Mob (2)'!AF803)</f>
        <v>0</v>
      </c>
      <c r="AA803" s="94">
        <f>INT('Mob (2)'!AG803)</f>
        <v>20</v>
      </c>
    </row>
    <row r="804" spans="1:27" x14ac:dyDescent="0.3">
      <c r="A804">
        <f>INT('Mob (2)'!A804)</f>
        <v>90228</v>
      </c>
      <c r="B804">
        <f>INT('Mob (2)'!B804)</f>
        <v>700228</v>
      </c>
      <c r="C804">
        <f>INT('Mob (2)'!C804)</f>
        <v>1</v>
      </c>
      <c r="D804">
        <f>INT('Mob (2)'!D804)</f>
        <v>1</v>
      </c>
      <c r="E804">
        <f>INT('Mob (2)'!E804)</f>
        <v>1</v>
      </c>
      <c r="F804">
        <f>INT('Mob (2)'!F804)</f>
        <v>1</v>
      </c>
      <c r="G804">
        <f>INT('Mob (2)'!G804)</f>
        <v>0</v>
      </c>
      <c r="H804">
        <f>INT('Mob (2)'!H804)</f>
        <v>10</v>
      </c>
      <c r="I804">
        <f>INT('Mob (2)'!I804)</f>
        <v>650</v>
      </c>
      <c r="J804">
        <f>INT('Mob (2)'!J804)</f>
        <v>0</v>
      </c>
      <c r="K804">
        <f>INT('Mob (2)'!K804)</f>
        <v>0</v>
      </c>
      <c r="L804">
        <f>INT('Mob (2)'!L804)</f>
        <v>0</v>
      </c>
      <c r="M804">
        <f>INT('Mob (2)'!M804)</f>
        <v>172</v>
      </c>
      <c r="N804">
        <f>INT('Mob (2)'!N804)</f>
        <v>0</v>
      </c>
      <c r="O804">
        <f>INT('Mob (2)'!O804)</f>
        <v>0</v>
      </c>
      <c r="P804">
        <f>INT('Mob (2)'!P804)</f>
        <v>0</v>
      </c>
      <c r="Q804">
        <f>INT('Mob (2)'!R804)</f>
        <v>81</v>
      </c>
      <c r="R804">
        <f>INT('Mob (2)'!S804)</f>
        <v>0</v>
      </c>
      <c r="S804">
        <f>INT('Mob (2)'!T804)</f>
        <v>65</v>
      </c>
      <c r="T804">
        <f>INT('Mob (2)'!V804)</f>
        <v>0</v>
      </c>
      <c r="U804" s="94">
        <f>INT('Mob (2)'!AB804)</f>
        <v>0</v>
      </c>
      <c r="V804">
        <f>INT('Mob (2)'!W804)</f>
        <v>800121</v>
      </c>
      <c r="W804" s="94">
        <f>INT('Mob (2)'!X804)</f>
        <v>15</v>
      </c>
      <c r="X804" s="94">
        <f>INT('Mob (2)'!AD804)</f>
        <v>21</v>
      </c>
      <c r="Y804" s="94">
        <f>INT('Mob (2)'!AE804)</f>
        <v>1</v>
      </c>
      <c r="Z804" s="94">
        <f>INT('Mob (2)'!AF804)</f>
        <v>0</v>
      </c>
      <c r="AA804" s="94">
        <f>INT('Mob (2)'!AG804)</f>
        <v>3</v>
      </c>
    </row>
    <row r="805" spans="1:27" x14ac:dyDescent="0.3">
      <c r="A805">
        <f>INT('Mob (2)'!A805)</f>
        <v>90229</v>
      </c>
      <c r="B805">
        <f>INT('Mob (2)'!B805)</f>
        <v>700229</v>
      </c>
      <c r="C805">
        <f>INT('Mob (2)'!C805)</f>
        <v>1</v>
      </c>
      <c r="D805">
        <f>INT('Mob (2)'!D805)</f>
        <v>1</v>
      </c>
      <c r="E805">
        <f>INT('Mob (2)'!E805)</f>
        <v>1</v>
      </c>
      <c r="F805">
        <f>INT('Mob (2)'!F805)</f>
        <v>1</v>
      </c>
      <c r="G805">
        <f>INT('Mob (2)'!G805)</f>
        <v>0</v>
      </c>
      <c r="H805">
        <f>INT('Mob (2)'!H805)</f>
        <v>10</v>
      </c>
      <c r="I805">
        <f>INT('Mob (2)'!I805)</f>
        <v>657</v>
      </c>
      <c r="J805">
        <f>INT('Mob (2)'!J805)</f>
        <v>0</v>
      </c>
      <c r="K805">
        <f>INT('Mob (2)'!K805)</f>
        <v>0</v>
      </c>
      <c r="L805">
        <f>INT('Mob (2)'!L805)</f>
        <v>0</v>
      </c>
      <c r="M805">
        <f>INT('Mob (2)'!M805)</f>
        <v>176</v>
      </c>
      <c r="N805">
        <f>INT('Mob (2)'!N805)</f>
        <v>0</v>
      </c>
      <c r="O805">
        <f>INT('Mob (2)'!O805)</f>
        <v>0</v>
      </c>
      <c r="P805">
        <f>INT('Mob (2)'!P805)</f>
        <v>0</v>
      </c>
      <c r="Q805">
        <f>INT('Mob (2)'!R805)</f>
        <v>81</v>
      </c>
      <c r="R805">
        <f>INT('Mob (2)'!S805)</f>
        <v>0</v>
      </c>
      <c r="S805">
        <f>INT('Mob (2)'!T805)</f>
        <v>66</v>
      </c>
      <c r="T805">
        <f>INT('Mob (2)'!V805)</f>
        <v>0</v>
      </c>
      <c r="U805" s="94">
        <f>INT('Mob (2)'!AB805)</f>
        <v>0</v>
      </c>
      <c r="V805">
        <f>INT('Mob (2)'!W805)</f>
        <v>800121</v>
      </c>
      <c r="W805" s="94">
        <f>INT('Mob (2)'!X805)</f>
        <v>15</v>
      </c>
      <c r="X805" s="94">
        <f>INT('Mob (2)'!AD805)</f>
        <v>40</v>
      </c>
      <c r="Y805" s="94">
        <f>INT('Mob (2)'!AE805)</f>
        <v>1</v>
      </c>
      <c r="Z805" s="94">
        <f>INT('Mob (2)'!AF805)</f>
        <v>0</v>
      </c>
      <c r="AA805" s="94">
        <f>INT('Mob (2)'!AG805)</f>
        <v>97</v>
      </c>
    </row>
    <row r="806" spans="1:27" x14ac:dyDescent="0.3">
      <c r="A806">
        <f>INT('Mob (2)'!A806)</f>
        <v>90230</v>
      </c>
      <c r="B806">
        <f>INT('Mob (2)'!B806)</f>
        <v>700230</v>
      </c>
      <c r="C806">
        <f>INT('Mob (2)'!C806)</f>
        <v>1</v>
      </c>
      <c r="D806">
        <f>INT('Mob (2)'!D806)</f>
        <v>1</v>
      </c>
      <c r="E806">
        <f>INT('Mob (2)'!E806)</f>
        <v>1</v>
      </c>
      <c r="F806">
        <f>INT('Mob (2)'!F806)</f>
        <v>1</v>
      </c>
      <c r="G806">
        <f>INT('Mob (2)'!G806)</f>
        <v>0</v>
      </c>
      <c r="H806">
        <f>INT('Mob (2)'!H806)</f>
        <v>10</v>
      </c>
      <c r="I806">
        <f>INT('Mob (2)'!I806)</f>
        <v>665</v>
      </c>
      <c r="J806">
        <f>INT('Mob (2)'!J806)</f>
        <v>0</v>
      </c>
      <c r="K806">
        <f>INT('Mob (2)'!K806)</f>
        <v>0</v>
      </c>
      <c r="L806">
        <f>INT('Mob (2)'!L806)</f>
        <v>0</v>
      </c>
      <c r="M806">
        <f>INT('Mob (2)'!M806)</f>
        <v>179</v>
      </c>
      <c r="N806">
        <f>INT('Mob (2)'!N806)</f>
        <v>0</v>
      </c>
      <c r="O806">
        <f>INT('Mob (2)'!O806)</f>
        <v>0</v>
      </c>
      <c r="P806">
        <f>INT('Mob (2)'!P806)</f>
        <v>0</v>
      </c>
      <c r="Q806">
        <f>INT('Mob (2)'!R806)</f>
        <v>81</v>
      </c>
      <c r="R806">
        <f>INT('Mob (2)'!S806)</f>
        <v>0</v>
      </c>
      <c r="S806">
        <f>INT('Mob (2)'!T806)</f>
        <v>67</v>
      </c>
      <c r="T806">
        <f>INT('Mob (2)'!V806)</f>
        <v>0</v>
      </c>
      <c r="U806" s="94">
        <f>INT('Mob (2)'!AB806)</f>
        <v>0</v>
      </c>
      <c r="V806">
        <f>INT('Mob (2)'!W806)</f>
        <v>800121</v>
      </c>
      <c r="W806" s="94">
        <f>INT('Mob (2)'!X806)</f>
        <v>15</v>
      </c>
      <c r="X806" s="94">
        <f>INT('Mob (2)'!AD806)</f>
        <v>31</v>
      </c>
      <c r="Y806" s="94">
        <f>INT('Mob (2)'!AE806)</f>
        <v>1</v>
      </c>
      <c r="Z806" s="94">
        <f>INT('Mob (2)'!AF806)</f>
        <v>0</v>
      </c>
      <c r="AA806" s="94">
        <f>INT('Mob (2)'!AG806)</f>
        <v>1</v>
      </c>
    </row>
    <row r="807" spans="1:27" x14ac:dyDescent="0.3">
      <c r="A807">
        <f>INT('Mob (2)'!A807)</f>
        <v>90231</v>
      </c>
      <c r="B807">
        <f>INT('Mob (2)'!B807)</f>
        <v>700231</v>
      </c>
      <c r="C807">
        <f>INT('Mob (2)'!C807)</f>
        <v>1</v>
      </c>
      <c r="D807">
        <f>INT('Mob (2)'!D807)</f>
        <v>1</v>
      </c>
      <c r="E807">
        <f>INT('Mob (2)'!E807)</f>
        <v>1</v>
      </c>
      <c r="F807">
        <f>INT('Mob (2)'!F807)</f>
        <v>1</v>
      </c>
      <c r="G807">
        <f>INT('Mob (2)'!G807)</f>
        <v>0</v>
      </c>
      <c r="H807">
        <f>INT('Mob (2)'!H807)</f>
        <v>10</v>
      </c>
      <c r="I807">
        <f>INT('Mob (2)'!I807)</f>
        <v>673</v>
      </c>
      <c r="J807">
        <f>INT('Mob (2)'!J807)</f>
        <v>0</v>
      </c>
      <c r="K807">
        <f>INT('Mob (2)'!K807)</f>
        <v>0</v>
      </c>
      <c r="L807">
        <f>INT('Mob (2)'!L807)</f>
        <v>0</v>
      </c>
      <c r="M807">
        <f>INT('Mob (2)'!M807)</f>
        <v>183</v>
      </c>
      <c r="N807">
        <f>INT('Mob (2)'!N807)</f>
        <v>0</v>
      </c>
      <c r="O807">
        <f>INT('Mob (2)'!O807)</f>
        <v>0</v>
      </c>
      <c r="P807">
        <f>INT('Mob (2)'!P807)</f>
        <v>0</v>
      </c>
      <c r="Q807">
        <f>INT('Mob (2)'!R807)</f>
        <v>81</v>
      </c>
      <c r="R807">
        <f>INT('Mob (2)'!S807)</f>
        <v>0</v>
      </c>
      <c r="S807">
        <f>INT('Mob (2)'!T807)</f>
        <v>68</v>
      </c>
      <c r="T807">
        <f>INT('Mob (2)'!V807)</f>
        <v>0</v>
      </c>
      <c r="U807" s="94">
        <f>INT('Mob (2)'!AB807)</f>
        <v>0</v>
      </c>
      <c r="V807">
        <f>INT('Mob (2)'!W807)</f>
        <v>800121</v>
      </c>
      <c r="W807" s="94">
        <f>INT('Mob (2)'!X807)</f>
        <v>15</v>
      </c>
      <c r="X807" s="94">
        <f>INT('Mob (2)'!AD807)</f>
        <v>16</v>
      </c>
      <c r="Y807" s="94">
        <f>INT('Mob (2)'!AE807)</f>
        <v>1</v>
      </c>
      <c r="Z807" s="94">
        <f>INT('Mob (2)'!AF807)</f>
        <v>0</v>
      </c>
      <c r="AA807" s="94">
        <f>INT('Mob (2)'!AG807)</f>
        <v>63</v>
      </c>
    </row>
    <row r="808" spans="1:27" x14ac:dyDescent="0.3">
      <c r="A808">
        <f>INT('Mob (2)'!A808)</f>
        <v>90232</v>
      </c>
      <c r="B808">
        <f>INT('Mob (2)'!B808)</f>
        <v>700232</v>
      </c>
      <c r="C808">
        <f>INT('Mob (2)'!C808)</f>
        <v>1</v>
      </c>
      <c r="D808">
        <f>INT('Mob (2)'!D808)</f>
        <v>1</v>
      </c>
      <c r="E808">
        <f>INT('Mob (2)'!E808)</f>
        <v>1</v>
      </c>
      <c r="F808">
        <f>INT('Mob (2)'!F808)</f>
        <v>1</v>
      </c>
      <c r="G808">
        <f>INT('Mob (2)'!G808)</f>
        <v>0</v>
      </c>
      <c r="H808">
        <f>INT('Mob (2)'!H808)</f>
        <v>10</v>
      </c>
      <c r="I808">
        <f>INT('Mob (2)'!I808)</f>
        <v>681</v>
      </c>
      <c r="J808">
        <f>INT('Mob (2)'!J808)</f>
        <v>0</v>
      </c>
      <c r="K808">
        <f>INT('Mob (2)'!K808)</f>
        <v>0</v>
      </c>
      <c r="L808">
        <f>INT('Mob (2)'!L808)</f>
        <v>0</v>
      </c>
      <c r="M808">
        <f>INT('Mob (2)'!M808)</f>
        <v>187</v>
      </c>
      <c r="N808">
        <f>INT('Mob (2)'!N808)</f>
        <v>0</v>
      </c>
      <c r="O808">
        <f>INT('Mob (2)'!O808)</f>
        <v>0</v>
      </c>
      <c r="P808">
        <f>INT('Mob (2)'!P808)</f>
        <v>0</v>
      </c>
      <c r="Q808">
        <f>INT('Mob (2)'!R808)</f>
        <v>81</v>
      </c>
      <c r="R808">
        <f>INT('Mob (2)'!S808)</f>
        <v>0</v>
      </c>
      <c r="S808">
        <f>INT('Mob (2)'!T808)</f>
        <v>69</v>
      </c>
      <c r="T808">
        <f>INT('Mob (2)'!V808)</f>
        <v>0</v>
      </c>
      <c r="U808" s="94">
        <f>INT('Mob (2)'!AB808)</f>
        <v>0</v>
      </c>
      <c r="V808">
        <f>INT('Mob (2)'!W808)</f>
        <v>800121</v>
      </c>
      <c r="W808" s="94">
        <f>INT('Mob (2)'!X808)</f>
        <v>15</v>
      </c>
      <c r="X808" s="94">
        <f>INT('Mob (2)'!AD808)</f>
        <v>22</v>
      </c>
      <c r="Y808" s="94">
        <f>INT('Mob (2)'!AE808)</f>
        <v>1</v>
      </c>
      <c r="Z808" s="94">
        <f>INT('Mob (2)'!AF808)</f>
        <v>0</v>
      </c>
      <c r="AA808" s="94">
        <f>INT('Mob (2)'!AG808)</f>
        <v>8</v>
      </c>
    </row>
    <row r="809" spans="1:27" x14ac:dyDescent="0.3">
      <c r="A809">
        <f>INT('Mob (2)'!A809)</f>
        <v>90233</v>
      </c>
      <c r="B809">
        <f>INT('Mob (2)'!B809)</f>
        <v>700233</v>
      </c>
      <c r="C809">
        <f>INT('Mob (2)'!C809)</f>
        <v>1</v>
      </c>
      <c r="D809">
        <f>INT('Mob (2)'!D809)</f>
        <v>1</v>
      </c>
      <c r="E809">
        <f>INT('Mob (2)'!E809)</f>
        <v>1</v>
      </c>
      <c r="F809">
        <f>INT('Mob (2)'!F809)</f>
        <v>1</v>
      </c>
      <c r="G809">
        <f>INT('Mob (2)'!G809)</f>
        <v>0</v>
      </c>
      <c r="H809">
        <f>INT('Mob (2)'!H809)</f>
        <v>10</v>
      </c>
      <c r="I809">
        <f>INT('Mob (2)'!I809)</f>
        <v>688</v>
      </c>
      <c r="J809">
        <f>INT('Mob (2)'!J809)</f>
        <v>0</v>
      </c>
      <c r="K809">
        <f>INT('Mob (2)'!K809)</f>
        <v>0</v>
      </c>
      <c r="L809">
        <f>INT('Mob (2)'!L809)</f>
        <v>0</v>
      </c>
      <c r="M809">
        <f>INT('Mob (2)'!M809)</f>
        <v>191</v>
      </c>
      <c r="N809">
        <f>INT('Mob (2)'!N809)</f>
        <v>0</v>
      </c>
      <c r="O809">
        <f>INT('Mob (2)'!O809)</f>
        <v>0</v>
      </c>
      <c r="P809">
        <f>INT('Mob (2)'!P809)</f>
        <v>0</v>
      </c>
      <c r="Q809">
        <f>INT('Mob (2)'!R809)</f>
        <v>81</v>
      </c>
      <c r="R809">
        <f>INT('Mob (2)'!S809)</f>
        <v>0</v>
      </c>
      <c r="S809">
        <f>INT('Mob (2)'!T809)</f>
        <v>70</v>
      </c>
      <c r="T809">
        <f>INT('Mob (2)'!V809)</f>
        <v>0</v>
      </c>
      <c r="U809" s="94">
        <f>INT('Mob (2)'!AB809)</f>
        <v>0</v>
      </c>
      <c r="V809">
        <f>INT('Mob (2)'!W809)</f>
        <v>800121</v>
      </c>
      <c r="W809" s="94">
        <f>INT('Mob (2)'!X809)</f>
        <v>15</v>
      </c>
      <c r="X809" s="94">
        <f>INT('Mob (2)'!AD809)</f>
        <v>21</v>
      </c>
      <c r="Y809" s="94">
        <f>INT('Mob (2)'!AE809)</f>
        <v>1</v>
      </c>
      <c r="Z809" s="94">
        <f>INT('Mob (2)'!AF809)</f>
        <v>0</v>
      </c>
      <c r="AA809" s="94">
        <f>INT('Mob (2)'!AG809)</f>
        <v>98</v>
      </c>
    </row>
    <row r="810" spans="1:27" x14ac:dyDescent="0.3">
      <c r="A810">
        <f>INT('Mob (2)'!A810)</f>
        <v>90234</v>
      </c>
      <c r="B810">
        <f>INT('Mob (2)'!B810)</f>
        <v>700234</v>
      </c>
      <c r="C810">
        <f>INT('Mob (2)'!C810)</f>
        <v>1</v>
      </c>
      <c r="D810">
        <f>INT('Mob (2)'!D810)</f>
        <v>1</v>
      </c>
      <c r="E810">
        <f>INT('Mob (2)'!E810)</f>
        <v>1</v>
      </c>
      <c r="F810">
        <f>INT('Mob (2)'!F810)</f>
        <v>1</v>
      </c>
      <c r="G810">
        <f>INT('Mob (2)'!G810)</f>
        <v>0</v>
      </c>
      <c r="H810">
        <f>INT('Mob (2)'!H810)</f>
        <v>10</v>
      </c>
      <c r="I810">
        <f>INT('Mob (2)'!I810)</f>
        <v>696</v>
      </c>
      <c r="J810">
        <f>INT('Mob (2)'!J810)</f>
        <v>0</v>
      </c>
      <c r="K810">
        <f>INT('Mob (2)'!K810)</f>
        <v>0</v>
      </c>
      <c r="L810">
        <f>INT('Mob (2)'!L810)</f>
        <v>0</v>
      </c>
      <c r="M810">
        <f>INT('Mob (2)'!M810)</f>
        <v>195</v>
      </c>
      <c r="N810">
        <f>INT('Mob (2)'!N810)</f>
        <v>0</v>
      </c>
      <c r="O810">
        <f>INT('Mob (2)'!O810)</f>
        <v>0</v>
      </c>
      <c r="P810">
        <f>INT('Mob (2)'!P810)</f>
        <v>0</v>
      </c>
      <c r="Q810">
        <f>INT('Mob (2)'!R810)</f>
        <v>81</v>
      </c>
      <c r="R810">
        <f>INT('Mob (2)'!S810)</f>
        <v>0</v>
      </c>
      <c r="S810">
        <f>INT('Mob (2)'!T810)</f>
        <v>71</v>
      </c>
      <c r="T810">
        <f>INT('Mob (2)'!V810)</f>
        <v>0</v>
      </c>
      <c r="U810" s="94">
        <f>INT('Mob (2)'!AB810)</f>
        <v>0</v>
      </c>
      <c r="V810">
        <f>INT('Mob (2)'!W810)</f>
        <v>800121</v>
      </c>
      <c r="W810" s="94">
        <f>INT('Mob (2)'!X810)</f>
        <v>15</v>
      </c>
      <c r="X810" s="94">
        <f>INT('Mob (2)'!AD810)</f>
        <v>23</v>
      </c>
      <c r="Y810" s="94">
        <f>INT('Mob (2)'!AE810)</f>
        <v>1</v>
      </c>
      <c r="Z810" s="94">
        <f>INT('Mob (2)'!AF810)</f>
        <v>0</v>
      </c>
      <c r="AA810" s="94">
        <f>INT('Mob (2)'!AG810)</f>
        <v>92</v>
      </c>
    </row>
    <row r="811" spans="1:27" x14ac:dyDescent="0.3">
      <c r="A811">
        <f>INT('Mob (2)'!A811)</f>
        <v>90235</v>
      </c>
      <c r="B811">
        <f>INT('Mob (2)'!B811)</f>
        <v>700235</v>
      </c>
      <c r="C811">
        <f>INT('Mob (2)'!C811)</f>
        <v>1</v>
      </c>
      <c r="D811">
        <f>INT('Mob (2)'!D811)</f>
        <v>1</v>
      </c>
      <c r="E811">
        <f>INT('Mob (2)'!E811)</f>
        <v>1</v>
      </c>
      <c r="F811">
        <f>INT('Mob (2)'!F811)</f>
        <v>1</v>
      </c>
      <c r="G811">
        <f>INT('Mob (2)'!G811)</f>
        <v>0</v>
      </c>
      <c r="H811">
        <f>INT('Mob (2)'!H811)</f>
        <v>5</v>
      </c>
      <c r="I811">
        <f>INT('Mob (2)'!I811)</f>
        <v>704</v>
      </c>
      <c r="J811">
        <f>INT('Mob (2)'!J811)</f>
        <v>0</v>
      </c>
      <c r="K811">
        <f>INT('Mob (2)'!K811)</f>
        <v>0</v>
      </c>
      <c r="L811">
        <f>INT('Mob (2)'!L811)</f>
        <v>0</v>
      </c>
      <c r="M811">
        <f>INT('Mob (2)'!M811)</f>
        <v>199</v>
      </c>
      <c r="N811">
        <f>INT('Mob (2)'!N811)</f>
        <v>0</v>
      </c>
      <c r="O811">
        <f>INT('Mob (2)'!O811)</f>
        <v>0</v>
      </c>
      <c r="P811">
        <f>INT('Mob (2)'!P811)</f>
        <v>0</v>
      </c>
      <c r="Q811">
        <f>INT('Mob (2)'!R811)</f>
        <v>81</v>
      </c>
      <c r="R811">
        <f>INT('Mob (2)'!S811)</f>
        <v>0</v>
      </c>
      <c r="S811">
        <f>INT('Mob (2)'!T811)</f>
        <v>72</v>
      </c>
      <c r="T811">
        <f>INT('Mob (2)'!V811)</f>
        <v>0</v>
      </c>
      <c r="U811" s="94">
        <f>INT('Mob (2)'!AB811)</f>
        <v>0</v>
      </c>
      <c r="V811">
        <f>INT('Mob (2)'!W811)</f>
        <v>800001</v>
      </c>
      <c r="W811" s="94">
        <f>INT('Mob (2)'!X811)</f>
        <v>5</v>
      </c>
      <c r="X811" s="94">
        <f>INT('Mob (2)'!AD811)</f>
        <v>27</v>
      </c>
      <c r="Y811" s="94">
        <f>INT('Mob (2)'!AE811)</f>
        <v>1</v>
      </c>
      <c r="Z811" s="94">
        <f>INT('Mob (2)'!AF811)</f>
        <v>0</v>
      </c>
      <c r="AA811" s="94">
        <f>INT('Mob (2)'!AG811)</f>
        <v>30</v>
      </c>
    </row>
    <row r="812" spans="1:27" x14ac:dyDescent="0.3">
      <c r="A812">
        <f>INT('Mob (2)'!A812)</f>
        <v>90236</v>
      </c>
      <c r="B812">
        <f>INT('Mob (2)'!B812)</f>
        <v>700236</v>
      </c>
      <c r="C812">
        <f>INT('Mob (2)'!C812)</f>
        <v>1</v>
      </c>
      <c r="D812">
        <f>INT('Mob (2)'!D812)</f>
        <v>1</v>
      </c>
      <c r="E812">
        <f>INT('Mob (2)'!E812)</f>
        <v>1</v>
      </c>
      <c r="F812">
        <f>INT('Mob (2)'!F812)</f>
        <v>1</v>
      </c>
      <c r="G812">
        <f>INT('Mob (2)'!G812)</f>
        <v>0</v>
      </c>
      <c r="H812">
        <f>INT('Mob (2)'!H812)</f>
        <v>5</v>
      </c>
      <c r="I812">
        <f>INT('Mob (2)'!I812)</f>
        <v>712</v>
      </c>
      <c r="J812">
        <f>INT('Mob (2)'!J812)</f>
        <v>0</v>
      </c>
      <c r="K812">
        <f>INT('Mob (2)'!K812)</f>
        <v>0</v>
      </c>
      <c r="L812">
        <f>INT('Mob (2)'!L812)</f>
        <v>0</v>
      </c>
      <c r="M812">
        <f>INT('Mob (2)'!M812)</f>
        <v>202</v>
      </c>
      <c r="N812">
        <f>INT('Mob (2)'!N812)</f>
        <v>0</v>
      </c>
      <c r="O812">
        <f>INT('Mob (2)'!O812)</f>
        <v>0</v>
      </c>
      <c r="P812">
        <f>INT('Mob (2)'!P812)</f>
        <v>0</v>
      </c>
      <c r="Q812">
        <f>INT('Mob (2)'!R812)</f>
        <v>81</v>
      </c>
      <c r="R812">
        <f>INT('Mob (2)'!S812)</f>
        <v>0</v>
      </c>
      <c r="S812">
        <f>INT('Mob (2)'!T812)</f>
        <v>73</v>
      </c>
      <c r="T812">
        <f>INT('Mob (2)'!V812)</f>
        <v>0</v>
      </c>
      <c r="U812" s="94">
        <f>INT('Mob (2)'!AB812)</f>
        <v>0</v>
      </c>
      <c r="V812">
        <f>INT('Mob (2)'!W812)</f>
        <v>800001</v>
      </c>
      <c r="W812" s="94">
        <f>INT('Mob (2)'!X812)</f>
        <v>5</v>
      </c>
      <c r="X812" s="94">
        <f>INT('Mob (2)'!AD812)</f>
        <v>27</v>
      </c>
      <c r="Y812" s="94">
        <f>INT('Mob (2)'!AE812)</f>
        <v>1</v>
      </c>
      <c r="Z812" s="94">
        <f>INT('Mob (2)'!AF812)</f>
        <v>0</v>
      </c>
      <c r="AA812" s="94">
        <f>INT('Mob (2)'!AG812)</f>
        <v>20</v>
      </c>
    </row>
    <row r="813" spans="1:27" x14ac:dyDescent="0.3">
      <c r="A813">
        <f>INT('Mob (2)'!A813)</f>
        <v>90237</v>
      </c>
      <c r="B813">
        <f>INT('Mob (2)'!B813)</f>
        <v>700237</v>
      </c>
      <c r="C813">
        <f>INT('Mob (2)'!C813)</f>
        <v>1</v>
      </c>
      <c r="D813">
        <f>INT('Mob (2)'!D813)</f>
        <v>1</v>
      </c>
      <c r="E813">
        <f>INT('Mob (2)'!E813)</f>
        <v>1</v>
      </c>
      <c r="F813">
        <f>INT('Mob (2)'!F813)</f>
        <v>1</v>
      </c>
      <c r="G813">
        <f>INT('Mob (2)'!G813)</f>
        <v>0</v>
      </c>
      <c r="H813">
        <f>INT('Mob (2)'!H813)</f>
        <v>5</v>
      </c>
      <c r="I813">
        <f>INT('Mob (2)'!I813)</f>
        <v>719</v>
      </c>
      <c r="J813">
        <f>INT('Mob (2)'!J813)</f>
        <v>0</v>
      </c>
      <c r="K813">
        <f>INT('Mob (2)'!K813)</f>
        <v>0</v>
      </c>
      <c r="L813">
        <f>INT('Mob (2)'!L813)</f>
        <v>0</v>
      </c>
      <c r="M813">
        <f>INT('Mob (2)'!M813)</f>
        <v>206</v>
      </c>
      <c r="N813">
        <f>INT('Mob (2)'!N813)</f>
        <v>0</v>
      </c>
      <c r="O813">
        <f>INT('Mob (2)'!O813)</f>
        <v>0</v>
      </c>
      <c r="P813">
        <f>INT('Mob (2)'!P813)</f>
        <v>0</v>
      </c>
      <c r="Q813">
        <f>INT('Mob (2)'!R813)</f>
        <v>81</v>
      </c>
      <c r="R813">
        <f>INT('Mob (2)'!S813)</f>
        <v>0</v>
      </c>
      <c r="S813">
        <f>INT('Mob (2)'!T813)</f>
        <v>74</v>
      </c>
      <c r="T813">
        <f>INT('Mob (2)'!V813)</f>
        <v>0</v>
      </c>
      <c r="U813" s="94">
        <f>INT('Mob (2)'!AB813)</f>
        <v>0</v>
      </c>
      <c r="V813">
        <f>INT('Mob (2)'!W813)</f>
        <v>800011</v>
      </c>
      <c r="W813" s="94">
        <f>INT('Mob (2)'!X813)</f>
        <v>10</v>
      </c>
      <c r="X813" s="94">
        <f>INT('Mob (2)'!AD813)</f>
        <v>20</v>
      </c>
      <c r="Y813" s="94">
        <f>INT('Mob (2)'!AE813)</f>
        <v>1</v>
      </c>
      <c r="Z813" s="94">
        <f>INT('Mob (2)'!AF813)</f>
        <v>0</v>
      </c>
      <c r="AA813" s="94">
        <f>INT('Mob (2)'!AG813)</f>
        <v>52</v>
      </c>
    </row>
    <row r="814" spans="1:27" x14ac:dyDescent="0.3">
      <c r="A814">
        <f>INT('Mob (2)'!A814)</f>
        <v>90238</v>
      </c>
      <c r="B814">
        <f>INT('Mob (2)'!B814)</f>
        <v>700238</v>
      </c>
      <c r="C814">
        <f>INT('Mob (2)'!C814)</f>
        <v>1</v>
      </c>
      <c r="D814">
        <f>INT('Mob (2)'!D814)</f>
        <v>1</v>
      </c>
      <c r="E814">
        <f>INT('Mob (2)'!E814)</f>
        <v>1</v>
      </c>
      <c r="F814">
        <f>INT('Mob (2)'!F814)</f>
        <v>1</v>
      </c>
      <c r="G814">
        <f>INT('Mob (2)'!G814)</f>
        <v>0</v>
      </c>
      <c r="H814">
        <f>INT('Mob (2)'!H814)</f>
        <v>5</v>
      </c>
      <c r="I814">
        <f>INT('Mob (2)'!I814)</f>
        <v>727</v>
      </c>
      <c r="J814">
        <f>INT('Mob (2)'!J814)</f>
        <v>0</v>
      </c>
      <c r="K814">
        <f>INT('Mob (2)'!K814)</f>
        <v>0</v>
      </c>
      <c r="L814">
        <f>INT('Mob (2)'!L814)</f>
        <v>0</v>
      </c>
      <c r="M814">
        <f>INT('Mob (2)'!M814)</f>
        <v>210</v>
      </c>
      <c r="N814">
        <f>INT('Mob (2)'!N814)</f>
        <v>0</v>
      </c>
      <c r="O814">
        <f>INT('Mob (2)'!O814)</f>
        <v>0</v>
      </c>
      <c r="P814">
        <f>INT('Mob (2)'!P814)</f>
        <v>0</v>
      </c>
      <c r="Q814">
        <f>INT('Mob (2)'!R814)</f>
        <v>81</v>
      </c>
      <c r="R814">
        <f>INT('Mob (2)'!S814)</f>
        <v>0</v>
      </c>
      <c r="S814">
        <f>INT('Mob (2)'!T814)</f>
        <v>75</v>
      </c>
      <c r="T814">
        <f>INT('Mob (2)'!V814)</f>
        <v>0</v>
      </c>
      <c r="U814" s="94">
        <f>INT('Mob (2)'!AB814)</f>
        <v>0</v>
      </c>
      <c r="V814">
        <f>INT('Mob (2)'!W814)</f>
        <v>800011</v>
      </c>
      <c r="W814" s="94">
        <f>INT('Mob (2)'!X814)</f>
        <v>10</v>
      </c>
      <c r="X814" s="94">
        <f>INT('Mob (2)'!AD814)</f>
        <v>26</v>
      </c>
      <c r="Y814" s="94">
        <f>INT('Mob (2)'!AE814)</f>
        <v>1</v>
      </c>
      <c r="Z814" s="94">
        <f>INT('Mob (2)'!AF814)</f>
        <v>0</v>
      </c>
      <c r="AA814" s="94">
        <f>INT('Mob (2)'!AG814)</f>
        <v>99</v>
      </c>
    </row>
    <row r="815" spans="1:27" x14ac:dyDescent="0.3">
      <c r="A815">
        <f>INT('Mob (2)'!A815)</f>
        <v>90239</v>
      </c>
      <c r="B815">
        <f>INT('Mob (2)'!B815)</f>
        <v>700239</v>
      </c>
      <c r="C815">
        <f>INT('Mob (2)'!C815)</f>
        <v>1</v>
      </c>
      <c r="D815">
        <f>INT('Mob (2)'!D815)</f>
        <v>1</v>
      </c>
      <c r="E815">
        <f>INT('Mob (2)'!E815)</f>
        <v>1</v>
      </c>
      <c r="F815">
        <f>INT('Mob (2)'!F815)</f>
        <v>1</v>
      </c>
      <c r="G815">
        <f>INT('Mob (2)'!G815)</f>
        <v>0</v>
      </c>
      <c r="H815">
        <f>INT('Mob (2)'!H815)</f>
        <v>40</v>
      </c>
      <c r="I815">
        <f>INT('Mob (2)'!I815)</f>
        <v>735</v>
      </c>
      <c r="J815">
        <f>INT('Mob (2)'!J815)</f>
        <v>0</v>
      </c>
      <c r="K815">
        <f>INT('Mob (2)'!K815)</f>
        <v>0</v>
      </c>
      <c r="L815">
        <f>INT('Mob (2)'!L815)</f>
        <v>0</v>
      </c>
      <c r="M815">
        <f>INT('Mob (2)'!M815)</f>
        <v>214</v>
      </c>
      <c r="N815">
        <f>INT('Mob (2)'!N815)</f>
        <v>0</v>
      </c>
      <c r="O815">
        <f>INT('Mob (2)'!O815)</f>
        <v>0</v>
      </c>
      <c r="P815">
        <f>INT('Mob (2)'!P815)</f>
        <v>0</v>
      </c>
      <c r="Q815">
        <f>INT('Mob (2)'!R815)</f>
        <v>81</v>
      </c>
      <c r="R815">
        <f>INT('Mob (2)'!S815)</f>
        <v>0</v>
      </c>
      <c r="S815">
        <f>INT('Mob (2)'!T815)</f>
        <v>76</v>
      </c>
      <c r="T815">
        <f>INT('Mob (2)'!V815)</f>
        <v>0</v>
      </c>
      <c r="U815" s="94">
        <f>INT('Mob (2)'!AB815)</f>
        <v>0</v>
      </c>
      <c r="V815">
        <f>INT('Mob (2)'!W815)</f>
        <v>800031</v>
      </c>
      <c r="W815" s="94">
        <f>INT('Mob (2)'!X815)</f>
        <v>5</v>
      </c>
      <c r="X815" s="94">
        <f>INT('Mob (2)'!AD815)</f>
        <v>18</v>
      </c>
      <c r="Y815" s="94">
        <f>INT('Mob (2)'!AE815)</f>
        <v>1</v>
      </c>
      <c r="Z815" s="94">
        <f>INT('Mob (2)'!AF815)</f>
        <v>0</v>
      </c>
      <c r="AA815" s="94">
        <f>INT('Mob (2)'!AG815)</f>
        <v>55</v>
      </c>
    </row>
    <row r="816" spans="1:27" x14ac:dyDescent="0.3">
      <c r="A816">
        <f>INT('Mob (2)'!A816)</f>
        <v>90240</v>
      </c>
      <c r="B816">
        <f>INT('Mob (2)'!B816)</f>
        <v>700240</v>
      </c>
      <c r="C816">
        <f>INT('Mob (2)'!C816)</f>
        <v>1</v>
      </c>
      <c r="D816">
        <f>INT('Mob (2)'!D816)</f>
        <v>1</v>
      </c>
      <c r="E816">
        <f>INT('Mob (2)'!E816)</f>
        <v>1</v>
      </c>
      <c r="F816">
        <f>INT('Mob (2)'!F816)</f>
        <v>1</v>
      </c>
      <c r="G816">
        <f>INT('Mob (2)'!G816)</f>
        <v>0</v>
      </c>
      <c r="H816">
        <f>INT('Mob (2)'!H816)</f>
        <v>40</v>
      </c>
      <c r="I816">
        <f>INT('Mob (2)'!I816)</f>
        <v>743</v>
      </c>
      <c r="J816">
        <f>INT('Mob (2)'!J816)</f>
        <v>0</v>
      </c>
      <c r="K816">
        <f>INT('Mob (2)'!K816)</f>
        <v>0</v>
      </c>
      <c r="L816">
        <f>INT('Mob (2)'!L816)</f>
        <v>0</v>
      </c>
      <c r="M816">
        <f>INT('Mob (2)'!M816)</f>
        <v>217</v>
      </c>
      <c r="N816">
        <f>INT('Mob (2)'!N816)</f>
        <v>0</v>
      </c>
      <c r="O816">
        <f>INT('Mob (2)'!O816)</f>
        <v>0</v>
      </c>
      <c r="P816">
        <f>INT('Mob (2)'!P816)</f>
        <v>0</v>
      </c>
      <c r="Q816">
        <f>INT('Mob (2)'!R816)</f>
        <v>81</v>
      </c>
      <c r="R816">
        <f>INT('Mob (2)'!S816)</f>
        <v>0</v>
      </c>
      <c r="S816">
        <f>INT('Mob (2)'!T816)</f>
        <v>77</v>
      </c>
      <c r="T816">
        <f>INT('Mob (2)'!V816)</f>
        <v>0</v>
      </c>
      <c r="U816" s="94">
        <f>INT('Mob (2)'!AB816)</f>
        <v>0</v>
      </c>
      <c r="V816">
        <f>INT('Mob (2)'!W816)</f>
        <v>800031</v>
      </c>
      <c r="W816" s="94">
        <f>INT('Mob (2)'!X816)</f>
        <v>5</v>
      </c>
      <c r="X816" s="94">
        <f>INT('Mob (2)'!AD816)</f>
        <v>43</v>
      </c>
      <c r="Y816" s="94">
        <f>INT('Mob (2)'!AE816)</f>
        <v>1</v>
      </c>
      <c r="Z816" s="94">
        <f>INT('Mob (2)'!AF816)</f>
        <v>0</v>
      </c>
      <c r="AA816" s="94">
        <f>INT('Mob (2)'!AG816)</f>
        <v>42</v>
      </c>
    </row>
    <row r="817" spans="1:27" x14ac:dyDescent="0.3">
      <c r="A817">
        <f>INT('Mob (2)'!A817)</f>
        <v>90241</v>
      </c>
      <c r="B817">
        <f>INT('Mob (2)'!B817)</f>
        <v>700241</v>
      </c>
      <c r="C817">
        <f>INT('Mob (2)'!C817)</f>
        <v>1</v>
      </c>
      <c r="D817">
        <f>INT('Mob (2)'!D817)</f>
        <v>1</v>
      </c>
      <c r="E817">
        <f>INT('Mob (2)'!E817)</f>
        <v>1</v>
      </c>
      <c r="F817">
        <f>INT('Mob (2)'!F817)</f>
        <v>1</v>
      </c>
      <c r="G817">
        <f>INT('Mob (2)'!G817)</f>
        <v>0</v>
      </c>
      <c r="H817">
        <f>INT('Mob (2)'!H817)</f>
        <v>15</v>
      </c>
      <c r="I817">
        <f>INT('Mob (2)'!I817)</f>
        <v>750</v>
      </c>
      <c r="J817">
        <f>INT('Mob (2)'!J817)</f>
        <v>0</v>
      </c>
      <c r="K817">
        <f>INT('Mob (2)'!K817)</f>
        <v>0</v>
      </c>
      <c r="L817">
        <f>INT('Mob (2)'!L817)</f>
        <v>0</v>
      </c>
      <c r="M817">
        <f>INT('Mob (2)'!M817)</f>
        <v>221</v>
      </c>
      <c r="N817">
        <f>INT('Mob (2)'!N817)</f>
        <v>0</v>
      </c>
      <c r="O817">
        <f>INT('Mob (2)'!O817)</f>
        <v>0</v>
      </c>
      <c r="P817">
        <f>INT('Mob (2)'!P817)</f>
        <v>0</v>
      </c>
      <c r="Q817">
        <f>INT('Mob (2)'!R817)</f>
        <v>81</v>
      </c>
      <c r="R817">
        <f>INT('Mob (2)'!S817)</f>
        <v>0</v>
      </c>
      <c r="S817">
        <f>INT('Mob (2)'!T817)</f>
        <v>78</v>
      </c>
      <c r="T817">
        <f>INT('Mob (2)'!V817)</f>
        <v>0</v>
      </c>
      <c r="U817" s="94">
        <f>INT('Mob (2)'!AB817)</f>
        <v>0</v>
      </c>
      <c r="V817">
        <f>INT('Mob (2)'!W817)</f>
        <v>800201</v>
      </c>
      <c r="W817" s="94">
        <f>INT('Mob (2)'!X817)</f>
        <v>15</v>
      </c>
      <c r="X817" s="94">
        <f>INT('Mob (2)'!AD817)</f>
        <v>42</v>
      </c>
      <c r="Y817" s="94">
        <f>INT('Mob (2)'!AE817)</f>
        <v>1</v>
      </c>
      <c r="Z817" s="94">
        <f>INT('Mob (2)'!AF817)</f>
        <v>0</v>
      </c>
      <c r="AA817" s="94">
        <f>INT('Mob (2)'!AG817)</f>
        <v>13</v>
      </c>
    </row>
    <row r="818" spans="1:27" x14ac:dyDescent="0.3">
      <c r="A818">
        <f>INT('Mob (2)'!A818)</f>
        <v>90242</v>
      </c>
      <c r="B818">
        <f>INT('Mob (2)'!B818)</f>
        <v>700242</v>
      </c>
      <c r="C818">
        <f>INT('Mob (2)'!C818)</f>
        <v>1</v>
      </c>
      <c r="D818">
        <f>INT('Mob (2)'!D818)</f>
        <v>1</v>
      </c>
      <c r="E818">
        <f>INT('Mob (2)'!E818)</f>
        <v>1</v>
      </c>
      <c r="F818">
        <f>INT('Mob (2)'!F818)</f>
        <v>1</v>
      </c>
      <c r="G818">
        <f>INT('Mob (2)'!G818)</f>
        <v>0</v>
      </c>
      <c r="H818">
        <f>INT('Mob (2)'!H818)</f>
        <v>15</v>
      </c>
      <c r="I818">
        <f>INT('Mob (2)'!I818)</f>
        <v>758</v>
      </c>
      <c r="J818">
        <f>INT('Mob (2)'!J818)</f>
        <v>0</v>
      </c>
      <c r="K818">
        <f>INT('Mob (2)'!K818)</f>
        <v>0</v>
      </c>
      <c r="L818">
        <f>INT('Mob (2)'!L818)</f>
        <v>0</v>
      </c>
      <c r="M818">
        <f>INT('Mob (2)'!M818)</f>
        <v>225</v>
      </c>
      <c r="N818">
        <f>INT('Mob (2)'!N818)</f>
        <v>0</v>
      </c>
      <c r="O818">
        <f>INT('Mob (2)'!O818)</f>
        <v>0</v>
      </c>
      <c r="P818">
        <f>INT('Mob (2)'!P818)</f>
        <v>0</v>
      </c>
      <c r="Q818">
        <f>INT('Mob (2)'!R818)</f>
        <v>81</v>
      </c>
      <c r="R818">
        <f>INT('Mob (2)'!S818)</f>
        <v>0</v>
      </c>
      <c r="S818">
        <f>INT('Mob (2)'!T818)</f>
        <v>79</v>
      </c>
      <c r="T818">
        <f>INT('Mob (2)'!V818)</f>
        <v>0</v>
      </c>
      <c r="U818" s="94">
        <f>INT('Mob (2)'!AB818)</f>
        <v>0</v>
      </c>
      <c r="V818">
        <f>INT('Mob (2)'!W818)</f>
        <v>800201</v>
      </c>
      <c r="W818" s="94">
        <f>INT('Mob (2)'!X818)</f>
        <v>15</v>
      </c>
      <c r="X818" s="94">
        <f>INT('Mob (2)'!AD818)</f>
        <v>34</v>
      </c>
      <c r="Y818" s="94">
        <f>INT('Mob (2)'!AE818)</f>
        <v>1</v>
      </c>
      <c r="Z818" s="94">
        <f>INT('Mob (2)'!AF818)</f>
        <v>0</v>
      </c>
      <c r="AA818" s="94">
        <f>INT('Mob (2)'!AG818)</f>
        <v>11</v>
      </c>
    </row>
    <row r="819" spans="1:27" x14ac:dyDescent="0.3">
      <c r="A819">
        <f>INT('Mob (2)'!A819)</f>
        <v>90243</v>
      </c>
      <c r="B819">
        <f>INT('Mob (2)'!B819)</f>
        <v>700243</v>
      </c>
      <c r="C819">
        <f>INT('Mob (2)'!C819)</f>
        <v>1</v>
      </c>
      <c r="D819">
        <f>INT('Mob (2)'!D819)</f>
        <v>1</v>
      </c>
      <c r="E819">
        <f>INT('Mob (2)'!E819)</f>
        <v>1</v>
      </c>
      <c r="F819">
        <f>INT('Mob (2)'!F819)</f>
        <v>1</v>
      </c>
      <c r="G819">
        <f>INT('Mob (2)'!G819)</f>
        <v>0</v>
      </c>
      <c r="H819">
        <f>INT('Mob (2)'!H819)</f>
        <v>15</v>
      </c>
      <c r="I819">
        <f>INT('Mob (2)'!I819)</f>
        <v>766</v>
      </c>
      <c r="J819">
        <f>INT('Mob (2)'!J819)</f>
        <v>0</v>
      </c>
      <c r="K819">
        <f>INT('Mob (2)'!K819)</f>
        <v>0</v>
      </c>
      <c r="L819">
        <f>INT('Mob (2)'!L819)</f>
        <v>0</v>
      </c>
      <c r="M819">
        <f>INT('Mob (2)'!M819)</f>
        <v>229</v>
      </c>
      <c r="N819">
        <f>INT('Mob (2)'!N819)</f>
        <v>0</v>
      </c>
      <c r="O819">
        <f>INT('Mob (2)'!O819)</f>
        <v>0</v>
      </c>
      <c r="P819">
        <f>INT('Mob (2)'!P819)</f>
        <v>0</v>
      </c>
      <c r="Q819">
        <f>INT('Mob (2)'!R819)</f>
        <v>81</v>
      </c>
      <c r="R819">
        <f>INT('Mob (2)'!S819)</f>
        <v>0</v>
      </c>
      <c r="S819">
        <f>INT('Mob (2)'!T819)</f>
        <v>80</v>
      </c>
      <c r="T819">
        <f>INT('Mob (2)'!V819)</f>
        <v>0</v>
      </c>
      <c r="U819" s="94">
        <f>INT('Mob (2)'!AB819)</f>
        <v>0</v>
      </c>
      <c r="V819">
        <f>INT('Mob (2)'!W819)</f>
        <v>800193</v>
      </c>
      <c r="W819" s="94">
        <f>INT('Mob (2)'!X819)</f>
        <v>50</v>
      </c>
      <c r="X819" s="94">
        <f>INT('Mob (2)'!AD819)</f>
        <v>25</v>
      </c>
      <c r="Y819" s="94">
        <f>INT('Mob (2)'!AE819)</f>
        <v>1</v>
      </c>
      <c r="Z819" s="94">
        <f>INT('Mob (2)'!AF819)</f>
        <v>0</v>
      </c>
      <c r="AA819" s="94">
        <f>INT('Mob (2)'!AG819)</f>
        <v>6</v>
      </c>
    </row>
    <row r="820" spans="1:27" x14ac:dyDescent="0.3">
      <c r="A820">
        <f>INT('Mob (2)'!A820)</f>
        <v>90244</v>
      </c>
      <c r="B820">
        <f>INT('Mob (2)'!B820)</f>
        <v>700244</v>
      </c>
      <c r="C820">
        <f>INT('Mob (2)'!C820)</f>
        <v>1</v>
      </c>
      <c r="D820">
        <f>INT('Mob (2)'!D820)</f>
        <v>1</v>
      </c>
      <c r="E820">
        <f>INT('Mob (2)'!E820)</f>
        <v>1</v>
      </c>
      <c r="F820">
        <f>INT('Mob (2)'!F820)</f>
        <v>1</v>
      </c>
      <c r="G820">
        <f>INT('Mob (2)'!G820)</f>
        <v>0</v>
      </c>
      <c r="H820">
        <f>INT('Mob (2)'!H820)</f>
        <v>15</v>
      </c>
      <c r="I820">
        <f>INT('Mob (2)'!I820)</f>
        <v>774</v>
      </c>
      <c r="J820">
        <f>INT('Mob (2)'!J820)</f>
        <v>0</v>
      </c>
      <c r="K820">
        <f>INT('Mob (2)'!K820)</f>
        <v>0</v>
      </c>
      <c r="L820">
        <f>INT('Mob (2)'!L820)</f>
        <v>0</v>
      </c>
      <c r="M820">
        <f>INT('Mob (2)'!M820)</f>
        <v>233</v>
      </c>
      <c r="N820">
        <f>INT('Mob (2)'!N820)</f>
        <v>0</v>
      </c>
      <c r="O820">
        <f>INT('Mob (2)'!O820)</f>
        <v>0</v>
      </c>
      <c r="P820">
        <f>INT('Mob (2)'!P820)</f>
        <v>0</v>
      </c>
      <c r="Q820">
        <f>INT('Mob (2)'!R820)</f>
        <v>81</v>
      </c>
      <c r="R820">
        <f>INT('Mob (2)'!S820)</f>
        <v>0</v>
      </c>
      <c r="S820">
        <f>INT('Mob (2)'!T820)</f>
        <v>81</v>
      </c>
      <c r="T820">
        <f>INT('Mob (2)'!V820)</f>
        <v>0</v>
      </c>
      <c r="U820" s="94">
        <f>INT('Mob (2)'!AB820)</f>
        <v>0</v>
      </c>
      <c r="V820">
        <f>INT('Mob (2)'!W820)</f>
        <v>800193</v>
      </c>
      <c r="W820" s="94">
        <f>INT('Mob (2)'!X820)</f>
        <v>50</v>
      </c>
      <c r="X820" s="94">
        <f>INT('Mob (2)'!AD820)</f>
        <v>34</v>
      </c>
      <c r="Y820" s="94">
        <f>INT('Mob (2)'!AE820)</f>
        <v>1</v>
      </c>
      <c r="Z820" s="94">
        <f>INT('Mob (2)'!AF820)</f>
        <v>0</v>
      </c>
      <c r="AA820" s="94">
        <f>INT('Mob (2)'!AG820)</f>
        <v>86</v>
      </c>
    </row>
    <row r="821" spans="1:27" x14ac:dyDescent="0.3">
      <c r="A821">
        <f>INT('Mob (2)'!A821)</f>
        <v>90245</v>
      </c>
      <c r="B821">
        <f>INT('Mob (2)'!B821)</f>
        <v>700245</v>
      </c>
      <c r="C821">
        <f>INT('Mob (2)'!C821)</f>
        <v>1</v>
      </c>
      <c r="D821">
        <f>INT('Mob (2)'!D821)</f>
        <v>1</v>
      </c>
      <c r="E821">
        <f>INT('Mob (2)'!E821)</f>
        <v>1</v>
      </c>
      <c r="F821">
        <f>INT('Mob (2)'!F821)</f>
        <v>1</v>
      </c>
      <c r="G821">
        <f>INT('Mob (2)'!G821)</f>
        <v>1</v>
      </c>
      <c r="H821">
        <f>INT('Mob (2)'!H821)</f>
        <v>0</v>
      </c>
      <c r="I821">
        <f>INT('Mob (2)'!I821)</f>
        <v>2031</v>
      </c>
      <c r="J821">
        <f>INT('Mob (2)'!J821)</f>
        <v>0</v>
      </c>
      <c r="K821">
        <f>INT('Mob (2)'!K821)</f>
        <v>0</v>
      </c>
      <c r="L821">
        <f>INT('Mob (2)'!L821)</f>
        <v>0</v>
      </c>
      <c r="M821">
        <f>INT('Mob (2)'!M821)</f>
        <v>237</v>
      </c>
      <c r="N821">
        <f>INT('Mob (2)'!N821)</f>
        <v>0</v>
      </c>
      <c r="O821">
        <f>INT('Mob (2)'!O821)</f>
        <v>0</v>
      </c>
      <c r="P821">
        <f>INT('Mob (2)'!P821)</f>
        <v>0</v>
      </c>
      <c r="Q821">
        <f>INT('Mob (2)'!R821)</f>
        <v>81</v>
      </c>
      <c r="R821">
        <f>INT('Mob (2)'!S821)</f>
        <v>0</v>
      </c>
      <c r="S821">
        <f>INT('Mob (2)'!T821)</f>
        <v>82</v>
      </c>
      <c r="T821">
        <f>INT('Mob (2)'!V821)</f>
        <v>0</v>
      </c>
      <c r="U821" s="94">
        <f>INT('Mob (2)'!AB821)</f>
        <v>0</v>
      </c>
      <c r="V821">
        <f>INT('Mob (2)'!W821)</f>
        <v>800221</v>
      </c>
      <c r="W821" s="94">
        <f>INT('Mob (2)'!X821)</f>
        <v>50</v>
      </c>
      <c r="X821" s="94">
        <f>INT('Mob (2)'!AD821)</f>
        <v>20</v>
      </c>
      <c r="Y821" s="94">
        <f>INT('Mob (2)'!AE821)</f>
        <v>1</v>
      </c>
      <c r="Z821" s="94">
        <f>INT('Mob (2)'!AF821)</f>
        <v>0</v>
      </c>
      <c r="AA821" s="94">
        <f>INT('Mob (2)'!AG821)</f>
        <v>98</v>
      </c>
    </row>
    <row r="822" spans="1:27" x14ac:dyDescent="0.3">
      <c r="A822">
        <f>INT('Mob (2)'!A822)</f>
        <v>90246</v>
      </c>
      <c r="B822">
        <f>INT('Mob (2)'!B822)</f>
        <v>700246</v>
      </c>
      <c r="C822">
        <f>INT('Mob (2)'!C822)</f>
        <v>1</v>
      </c>
      <c r="D822">
        <f>INT('Mob (2)'!D822)</f>
        <v>1</v>
      </c>
      <c r="E822">
        <f>INT('Mob (2)'!E822)</f>
        <v>1</v>
      </c>
      <c r="F822">
        <f>INT('Mob (2)'!F822)</f>
        <v>1</v>
      </c>
      <c r="G822">
        <f>INT('Mob (2)'!G822)</f>
        <v>1</v>
      </c>
      <c r="H822">
        <f>INT('Mob (2)'!H822)</f>
        <v>0</v>
      </c>
      <c r="I822">
        <f>INT('Mob (2)'!I822)</f>
        <v>2039</v>
      </c>
      <c r="J822">
        <f>INT('Mob (2)'!J822)</f>
        <v>0</v>
      </c>
      <c r="K822">
        <f>INT('Mob (2)'!K822)</f>
        <v>0</v>
      </c>
      <c r="L822">
        <f>INT('Mob (2)'!L822)</f>
        <v>0</v>
      </c>
      <c r="M822">
        <f>INT('Mob (2)'!M822)</f>
        <v>240</v>
      </c>
      <c r="N822">
        <f>INT('Mob (2)'!N822)</f>
        <v>0</v>
      </c>
      <c r="O822">
        <f>INT('Mob (2)'!O822)</f>
        <v>0</v>
      </c>
      <c r="P822">
        <f>INT('Mob (2)'!P822)</f>
        <v>0</v>
      </c>
      <c r="Q822">
        <f>INT('Mob (2)'!R822)</f>
        <v>81</v>
      </c>
      <c r="R822">
        <f>INT('Mob (2)'!S822)</f>
        <v>0</v>
      </c>
      <c r="S822">
        <f>INT('Mob (2)'!T822)</f>
        <v>83</v>
      </c>
      <c r="T822">
        <f>INT('Mob (2)'!V822)</f>
        <v>0</v>
      </c>
      <c r="U822" s="94">
        <f>INT('Mob (2)'!AB822)</f>
        <v>0</v>
      </c>
      <c r="V822">
        <f>INT('Mob (2)'!W822)</f>
        <v>800221</v>
      </c>
      <c r="W822" s="94">
        <f>INT('Mob (2)'!X822)</f>
        <v>50</v>
      </c>
      <c r="X822" s="94">
        <f>INT('Mob (2)'!AD822)</f>
        <v>42</v>
      </c>
      <c r="Y822" s="94">
        <f>INT('Mob (2)'!AE822)</f>
        <v>1</v>
      </c>
      <c r="Z822" s="94">
        <f>INT('Mob (2)'!AF822)</f>
        <v>0</v>
      </c>
      <c r="AA822" s="94">
        <f>INT('Mob (2)'!AG822)</f>
        <v>86</v>
      </c>
    </row>
    <row r="823" spans="1:27" x14ac:dyDescent="0.3">
      <c r="A823">
        <f>INT('Mob (2)'!A823)</f>
        <v>90301</v>
      </c>
      <c r="B823">
        <f>INT('Mob (2)'!B823)</f>
        <v>700301</v>
      </c>
      <c r="C823">
        <f>INT('Mob (2)'!C823)</f>
        <v>1</v>
      </c>
      <c r="D823">
        <f>INT('Mob (2)'!D823)</f>
        <v>1</v>
      </c>
      <c r="E823">
        <f>INT('Mob (2)'!E823)</f>
        <v>1</v>
      </c>
      <c r="F823">
        <f>INT('Mob (2)'!F823)</f>
        <v>1</v>
      </c>
      <c r="G823">
        <f>INT('Mob (2)'!G823)</f>
        <v>1</v>
      </c>
      <c r="H823">
        <f>INT('Mob (2)'!H823)</f>
        <v>0</v>
      </c>
      <c r="I823">
        <f>INT('Mob (2)'!I823)</f>
        <v>797</v>
      </c>
      <c r="J823">
        <f>INT('Mob (2)'!J823)</f>
        <v>0</v>
      </c>
      <c r="K823">
        <f>INT('Mob (2)'!K823)</f>
        <v>0</v>
      </c>
      <c r="L823">
        <f>INT('Mob (2)'!L823)</f>
        <v>0</v>
      </c>
      <c r="M823">
        <f>INT('Mob (2)'!M823)</f>
        <v>244</v>
      </c>
      <c r="N823">
        <f>INT('Mob (2)'!N823)</f>
        <v>0</v>
      </c>
      <c r="O823">
        <f>INT('Mob (2)'!O823)</f>
        <v>0</v>
      </c>
      <c r="P823">
        <f>INT('Mob (2)'!P823)</f>
        <v>0</v>
      </c>
      <c r="Q823">
        <f>INT('Mob (2)'!R823)</f>
        <v>83</v>
      </c>
      <c r="R823">
        <f>INT('Mob (2)'!S823)</f>
        <v>0</v>
      </c>
      <c r="S823">
        <f>INT('Mob (2)'!T823)</f>
        <v>84</v>
      </c>
      <c r="T823">
        <f>INT('Mob (2)'!V823)</f>
        <v>0</v>
      </c>
      <c r="U823" s="94">
        <f>INT('Mob (2)'!AB823)</f>
        <v>0</v>
      </c>
      <c r="V823">
        <f>INT('Mob (2)'!W823)</f>
        <v>800183</v>
      </c>
      <c r="W823" s="94">
        <f>INT('Mob (2)'!X823)</f>
        <v>100</v>
      </c>
      <c r="X823" s="94">
        <f>INT('Mob (2)'!AD823)</f>
        <v>27</v>
      </c>
      <c r="Y823" s="94">
        <f>INT('Mob (2)'!AE823)</f>
        <v>7</v>
      </c>
      <c r="Z823" s="94">
        <f>INT('Mob (2)'!AF823)</f>
        <v>0</v>
      </c>
      <c r="AA823" s="94">
        <f>INT('Mob (2)'!AG823)</f>
        <v>31</v>
      </c>
    </row>
    <row r="824" spans="1:27" x14ac:dyDescent="0.3">
      <c r="A824">
        <f>INT('Mob (2)'!A824)</f>
        <v>90302</v>
      </c>
      <c r="B824">
        <f>INT('Mob (2)'!B824)</f>
        <v>700302</v>
      </c>
      <c r="C824">
        <f>INT('Mob (2)'!C824)</f>
        <v>1</v>
      </c>
      <c r="D824">
        <f>INT('Mob (2)'!D824)</f>
        <v>1</v>
      </c>
      <c r="E824">
        <f>INT('Mob (2)'!E824)</f>
        <v>1</v>
      </c>
      <c r="F824">
        <f>INT('Mob (2)'!F824)</f>
        <v>1</v>
      </c>
      <c r="G824">
        <f>INT('Mob (2)'!G824)</f>
        <v>0</v>
      </c>
      <c r="H824">
        <f>INT('Mob (2)'!H824)</f>
        <v>10</v>
      </c>
      <c r="I824">
        <f>INT('Mob (2)'!I824)</f>
        <v>805</v>
      </c>
      <c r="J824">
        <f>INT('Mob (2)'!J824)</f>
        <v>0</v>
      </c>
      <c r="K824">
        <f>INT('Mob (2)'!K824)</f>
        <v>0</v>
      </c>
      <c r="L824">
        <f>INT('Mob (2)'!L824)</f>
        <v>0</v>
      </c>
      <c r="M824">
        <f>INT('Mob (2)'!M824)</f>
        <v>248</v>
      </c>
      <c r="N824">
        <f>INT('Mob (2)'!N824)</f>
        <v>0</v>
      </c>
      <c r="O824">
        <f>INT('Mob (2)'!O824)</f>
        <v>0</v>
      </c>
      <c r="P824">
        <f>INT('Mob (2)'!P824)</f>
        <v>0</v>
      </c>
      <c r="Q824">
        <f>INT('Mob (2)'!R824)</f>
        <v>83</v>
      </c>
      <c r="R824">
        <f>INT('Mob (2)'!S824)</f>
        <v>0</v>
      </c>
      <c r="S824">
        <f>INT('Mob (2)'!T824)</f>
        <v>85</v>
      </c>
      <c r="T824">
        <f>INT('Mob (2)'!V824)</f>
        <v>0</v>
      </c>
      <c r="U824" s="94">
        <f>INT('Mob (2)'!AB824)</f>
        <v>0</v>
      </c>
      <c r="V824">
        <f>INT('Mob (2)'!W824)</f>
        <v>800071</v>
      </c>
      <c r="W824" s="94">
        <f>INT('Mob (2)'!X824)</f>
        <v>15</v>
      </c>
      <c r="X824" s="94">
        <f>INT('Mob (2)'!AD824)</f>
        <v>34</v>
      </c>
      <c r="Y824" s="94">
        <f>INT('Mob (2)'!AE824)</f>
        <v>1</v>
      </c>
      <c r="Z824" s="94">
        <f>INT('Mob (2)'!AF824)</f>
        <v>0</v>
      </c>
      <c r="AA824" s="94">
        <f>INT('Mob (2)'!AG824)</f>
        <v>8</v>
      </c>
    </row>
    <row r="825" spans="1:27" x14ac:dyDescent="0.3">
      <c r="A825">
        <f>INT('Mob (2)'!A825)</f>
        <v>90303</v>
      </c>
      <c r="B825">
        <f>INT('Mob (2)'!B825)</f>
        <v>700303</v>
      </c>
      <c r="C825">
        <f>INT('Mob (2)'!C825)</f>
        <v>1</v>
      </c>
      <c r="D825">
        <f>INT('Mob (2)'!D825)</f>
        <v>1</v>
      </c>
      <c r="E825">
        <f>INT('Mob (2)'!E825)</f>
        <v>1</v>
      </c>
      <c r="F825">
        <f>INT('Mob (2)'!F825)</f>
        <v>1</v>
      </c>
      <c r="G825">
        <f>INT('Mob (2)'!G825)</f>
        <v>0</v>
      </c>
      <c r="H825">
        <f>INT('Mob (2)'!H825)</f>
        <v>10</v>
      </c>
      <c r="I825">
        <f>INT('Mob (2)'!I825)</f>
        <v>812</v>
      </c>
      <c r="J825">
        <f>INT('Mob (2)'!J825)</f>
        <v>0</v>
      </c>
      <c r="K825">
        <f>INT('Mob (2)'!K825)</f>
        <v>0</v>
      </c>
      <c r="L825">
        <f>INT('Mob (2)'!L825)</f>
        <v>0</v>
      </c>
      <c r="M825">
        <f>INT('Mob (2)'!M825)</f>
        <v>252</v>
      </c>
      <c r="N825">
        <f>INT('Mob (2)'!N825)</f>
        <v>0</v>
      </c>
      <c r="O825">
        <f>INT('Mob (2)'!O825)</f>
        <v>0</v>
      </c>
      <c r="P825">
        <f>INT('Mob (2)'!P825)</f>
        <v>0</v>
      </c>
      <c r="Q825">
        <f>INT('Mob (2)'!R825)</f>
        <v>83</v>
      </c>
      <c r="R825">
        <f>INT('Mob (2)'!S825)</f>
        <v>0</v>
      </c>
      <c r="S825">
        <f>INT('Mob (2)'!T825)</f>
        <v>86</v>
      </c>
      <c r="T825">
        <f>INT('Mob (2)'!V825)</f>
        <v>0</v>
      </c>
      <c r="U825" s="94">
        <f>INT('Mob (2)'!AB825)</f>
        <v>0</v>
      </c>
      <c r="V825">
        <f>INT('Mob (2)'!W825)</f>
        <v>800071</v>
      </c>
      <c r="W825" s="94">
        <f>INT('Mob (2)'!X825)</f>
        <v>15</v>
      </c>
      <c r="X825" s="94">
        <f>INT('Mob (2)'!AD825)</f>
        <v>22</v>
      </c>
      <c r="Y825" s="94">
        <f>INT('Mob (2)'!AE825)</f>
        <v>1</v>
      </c>
      <c r="Z825" s="94">
        <f>INT('Mob (2)'!AF825)</f>
        <v>0</v>
      </c>
      <c r="AA825" s="94">
        <f>INT('Mob (2)'!AG825)</f>
        <v>98</v>
      </c>
    </row>
    <row r="826" spans="1:27" x14ac:dyDescent="0.3">
      <c r="A826">
        <f>INT('Mob (2)'!A826)</f>
        <v>90304</v>
      </c>
      <c r="B826">
        <f>INT('Mob (2)'!B826)</f>
        <v>700304</v>
      </c>
      <c r="C826">
        <f>INT('Mob (2)'!C826)</f>
        <v>1</v>
      </c>
      <c r="D826">
        <f>INT('Mob (2)'!D826)</f>
        <v>1</v>
      </c>
      <c r="E826">
        <f>INT('Mob (2)'!E826)</f>
        <v>1</v>
      </c>
      <c r="F826">
        <f>INT('Mob (2)'!F826)</f>
        <v>1</v>
      </c>
      <c r="G826">
        <f>INT('Mob (2)'!G826)</f>
        <v>0</v>
      </c>
      <c r="H826">
        <f>INT('Mob (2)'!H826)</f>
        <v>10</v>
      </c>
      <c r="I826">
        <f>INT('Mob (2)'!I826)</f>
        <v>820</v>
      </c>
      <c r="J826">
        <f>INT('Mob (2)'!J826)</f>
        <v>0</v>
      </c>
      <c r="K826">
        <f>INT('Mob (2)'!K826)</f>
        <v>0</v>
      </c>
      <c r="L826">
        <f>INT('Mob (2)'!L826)</f>
        <v>0</v>
      </c>
      <c r="M826">
        <f>INT('Mob (2)'!M826)</f>
        <v>256</v>
      </c>
      <c r="N826">
        <f>INT('Mob (2)'!N826)</f>
        <v>0</v>
      </c>
      <c r="O826">
        <f>INT('Mob (2)'!O826)</f>
        <v>0</v>
      </c>
      <c r="P826">
        <f>INT('Mob (2)'!P826)</f>
        <v>0</v>
      </c>
      <c r="Q826">
        <f>INT('Mob (2)'!R826)</f>
        <v>83</v>
      </c>
      <c r="R826">
        <f>INT('Mob (2)'!S826)</f>
        <v>0</v>
      </c>
      <c r="S826">
        <f>INT('Mob (2)'!T826)</f>
        <v>87</v>
      </c>
      <c r="T826">
        <f>INT('Mob (2)'!V826)</f>
        <v>0</v>
      </c>
      <c r="U826" s="94">
        <f>INT('Mob (2)'!AB826)</f>
        <v>0</v>
      </c>
      <c r="V826">
        <f>INT('Mob (2)'!W826)</f>
        <v>800071</v>
      </c>
      <c r="W826" s="94">
        <f>INT('Mob (2)'!X826)</f>
        <v>15</v>
      </c>
      <c r="X826" s="94">
        <f>INT('Mob (2)'!AD826)</f>
        <v>38</v>
      </c>
      <c r="Y826" s="94">
        <f>INT('Mob (2)'!AE826)</f>
        <v>1</v>
      </c>
      <c r="Z826" s="94">
        <f>INT('Mob (2)'!AF826)</f>
        <v>0</v>
      </c>
      <c r="AA826" s="94">
        <f>INT('Mob (2)'!AG826)</f>
        <v>63</v>
      </c>
    </row>
    <row r="827" spans="1:27" x14ac:dyDescent="0.3">
      <c r="A827">
        <f>INT('Mob (2)'!A827)</f>
        <v>90305</v>
      </c>
      <c r="B827">
        <f>INT('Mob (2)'!B827)</f>
        <v>700305</v>
      </c>
      <c r="C827">
        <f>INT('Mob (2)'!C827)</f>
        <v>1</v>
      </c>
      <c r="D827">
        <f>INT('Mob (2)'!D827)</f>
        <v>1</v>
      </c>
      <c r="E827">
        <f>INT('Mob (2)'!E827)</f>
        <v>1</v>
      </c>
      <c r="F827">
        <f>INT('Mob (2)'!F827)</f>
        <v>1</v>
      </c>
      <c r="G827">
        <f>INT('Mob (2)'!G827)</f>
        <v>0</v>
      </c>
      <c r="H827">
        <f>INT('Mob (2)'!H827)</f>
        <v>10</v>
      </c>
      <c r="I827">
        <f>INT('Mob (2)'!I827)</f>
        <v>828</v>
      </c>
      <c r="J827">
        <f>INT('Mob (2)'!J827)</f>
        <v>0</v>
      </c>
      <c r="K827">
        <f>INT('Mob (2)'!K827)</f>
        <v>0</v>
      </c>
      <c r="L827">
        <f>INT('Mob (2)'!L827)</f>
        <v>0</v>
      </c>
      <c r="M827">
        <f>INT('Mob (2)'!M827)</f>
        <v>259</v>
      </c>
      <c r="N827">
        <f>INT('Mob (2)'!N827)</f>
        <v>0</v>
      </c>
      <c r="O827">
        <f>INT('Mob (2)'!O827)</f>
        <v>0</v>
      </c>
      <c r="P827">
        <f>INT('Mob (2)'!P827)</f>
        <v>0</v>
      </c>
      <c r="Q827">
        <f>INT('Mob (2)'!R827)</f>
        <v>83</v>
      </c>
      <c r="R827">
        <f>INT('Mob (2)'!S827)</f>
        <v>0</v>
      </c>
      <c r="S827">
        <f>INT('Mob (2)'!T827)</f>
        <v>88</v>
      </c>
      <c r="T827">
        <f>INT('Mob (2)'!V827)</f>
        <v>0</v>
      </c>
      <c r="U827" s="94">
        <f>INT('Mob (2)'!AB827)</f>
        <v>0</v>
      </c>
      <c r="V827">
        <f>INT('Mob (2)'!W827)</f>
        <v>800071</v>
      </c>
      <c r="W827" s="94">
        <f>INT('Mob (2)'!X827)</f>
        <v>15</v>
      </c>
      <c r="X827" s="94">
        <f>INT('Mob (2)'!AD827)</f>
        <v>44</v>
      </c>
      <c r="Y827" s="94">
        <f>INT('Mob (2)'!AE827)</f>
        <v>1</v>
      </c>
      <c r="Z827" s="94">
        <f>INT('Mob (2)'!AF827)</f>
        <v>0</v>
      </c>
      <c r="AA827" s="94">
        <f>INT('Mob (2)'!AG827)</f>
        <v>16</v>
      </c>
    </row>
    <row r="828" spans="1:27" x14ac:dyDescent="0.3">
      <c r="A828">
        <f>INT('Mob (2)'!A828)</f>
        <v>90306</v>
      </c>
      <c r="B828">
        <f>INT('Mob (2)'!B828)</f>
        <v>700306</v>
      </c>
      <c r="C828">
        <f>INT('Mob (2)'!C828)</f>
        <v>1</v>
      </c>
      <c r="D828">
        <f>INT('Mob (2)'!D828)</f>
        <v>1</v>
      </c>
      <c r="E828">
        <f>INT('Mob (2)'!E828)</f>
        <v>1</v>
      </c>
      <c r="F828">
        <f>INT('Mob (2)'!F828)</f>
        <v>1</v>
      </c>
      <c r="G828">
        <f>INT('Mob (2)'!G828)</f>
        <v>0</v>
      </c>
      <c r="H828">
        <f>INT('Mob (2)'!H828)</f>
        <v>10</v>
      </c>
      <c r="I828">
        <f>INT('Mob (2)'!I828)</f>
        <v>836</v>
      </c>
      <c r="J828">
        <f>INT('Mob (2)'!J828)</f>
        <v>0</v>
      </c>
      <c r="K828">
        <f>INT('Mob (2)'!K828)</f>
        <v>0</v>
      </c>
      <c r="L828">
        <f>INT('Mob (2)'!L828)</f>
        <v>0</v>
      </c>
      <c r="M828">
        <f>INT('Mob (2)'!M828)</f>
        <v>263</v>
      </c>
      <c r="N828">
        <f>INT('Mob (2)'!N828)</f>
        <v>0</v>
      </c>
      <c r="O828">
        <f>INT('Mob (2)'!O828)</f>
        <v>0</v>
      </c>
      <c r="P828">
        <f>INT('Mob (2)'!P828)</f>
        <v>0</v>
      </c>
      <c r="Q828">
        <f>INT('Mob (2)'!R828)</f>
        <v>83</v>
      </c>
      <c r="R828">
        <f>INT('Mob (2)'!S828)</f>
        <v>0</v>
      </c>
      <c r="S828">
        <f>INT('Mob (2)'!T828)</f>
        <v>89</v>
      </c>
      <c r="T828">
        <f>INT('Mob (2)'!V828)</f>
        <v>0</v>
      </c>
      <c r="U828" s="94">
        <f>INT('Mob (2)'!AB828)</f>
        <v>0</v>
      </c>
      <c r="V828">
        <f>INT('Mob (2)'!W828)</f>
        <v>800071</v>
      </c>
      <c r="W828" s="94">
        <f>INT('Mob (2)'!X828)</f>
        <v>15</v>
      </c>
      <c r="X828" s="94">
        <f>INT('Mob (2)'!AD828)</f>
        <v>38</v>
      </c>
      <c r="Y828" s="94">
        <f>INT('Mob (2)'!AE828)</f>
        <v>1</v>
      </c>
      <c r="Z828" s="94">
        <f>INT('Mob (2)'!AF828)</f>
        <v>0</v>
      </c>
      <c r="AA828" s="94">
        <f>INT('Mob (2)'!AG828)</f>
        <v>32</v>
      </c>
    </row>
    <row r="829" spans="1:27" x14ac:dyDescent="0.3">
      <c r="A829">
        <f>INT('Mob (2)'!A829)</f>
        <v>90307</v>
      </c>
      <c r="B829">
        <f>INT('Mob (2)'!B829)</f>
        <v>700307</v>
      </c>
      <c r="C829">
        <f>INT('Mob (2)'!C829)</f>
        <v>1</v>
      </c>
      <c r="D829">
        <f>INT('Mob (2)'!D829)</f>
        <v>1</v>
      </c>
      <c r="E829">
        <f>INT('Mob (2)'!E829)</f>
        <v>1</v>
      </c>
      <c r="F829">
        <f>INT('Mob (2)'!F829)</f>
        <v>1</v>
      </c>
      <c r="G829">
        <f>INT('Mob (2)'!G829)</f>
        <v>0</v>
      </c>
      <c r="H829">
        <f>INT('Mob (2)'!H829)</f>
        <v>10</v>
      </c>
      <c r="I829">
        <f>INT('Mob (2)'!I829)</f>
        <v>843</v>
      </c>
      <c r="J829">
        <f>INT('Mob (2)'!J829)</f>
        <v>0</v>
      </c>
      <c r="K829">
        <f>INT('Mob (2)'!K829)</f>
        <v>0</v>
      </c>
      <c r="L829">
        <f>INT('Mob (2)'!L829)</f>
        <v>0</v>
      </c>
      <c r="M829">
        <f>INT('Mob (2)'!M829)</f>
        <v>267</v>
      </c>
      <c r="N829">
        <f>INT('Mob (2)'!N829)</f>
        <v>0</v>
      </c>
      <c r="O829">
        <f>INT('Mob (2)'!O829)</f>
        <v>0</v>
      </c>
      <c r="P829">
        <f>INT('Mob (2)'!P829)</f>
        <v>0</v>
      </c>
      <c r="Q829">
        <f>INT('Mob (2)'!R829)</f>
        <v>83</v>
      </c>
      <c r="R829">
        <f>INT('Mob (2)'!S829)</f>
        <v>0</v>
      </c>
      <c r="S829">
        <f>INT('Mob (2)'!T829)</f>
        <v>90</v>
      </c>
      <c r="T829">
        <f>INT('Mob (2)'!V829)</f>
        <v>0</v>
      </c>
      <c r="U829" s="94">
        <f>INT('Mob (2)'!AB829)</f>
        <v>0</v>
      </c>
      <c r="V829">
        <f>INT('Mob (2)'!W829)</f>
        <v>800071</v>
      </c>
      <c r="W829" s="94">
        <f>INT('Mob (2)'!X829)</f>
        <v>15</v>
      </c>
      <c r="X829" s="94">
        <f>INT('Mob (2)'!AD829)</f>
        <v>16</v>
      </c>
      <c r="Y829" s="94">
        <f>INT('Mob (2)'!AE829)</f>
        <v>1</v>
      </c>
      <c r="Z829" s="94">
        <f>INT('Mob (2)'!AF829)</f>
        <v>0</v>
      </c>
      <c r="AA829" s="94">
        <f>INT('Mob (2)'!AG829)</f>
        <v>35</v>
      </c>
    </row>
    <row r="830" spans="1:27" x14ac:dyDescent="0.3">
      <c r="A830">
        <f>INT('Mob (2)'!A830)</f>
        <v>90308</v>
      </c>
      <c r="B830">
        <f>INT('Mob (2)'!B830)</f>
        <v>700308</v>
      </c>
      <c r="C830">
        <f>INT('Mob (2)'!C830)</f>
        <v>1</v>
      </c>
      <c r="D830">
        <f>INT('Mob (2)'!D830)</f>
        <v>1</v>
      </c>
      <c r="E830">
        <f>INT('Mob (2)'!E830)</f>
        <v>1</v>
      </c>
      <c r="F830">
        <f>INT('Mob (2)'!F830)</f>
        <v>1</v>
      </c>
      <c r="G830">
        <f>INT('Mob (2)'!G830)</f>
        <v>0</v>
      </c>
      <c r="H830">
        <f>INT('Mob (2)'!H830)</f>
        <v>10</v>
      </c>
      <c r="I830">
        <f>INT('Mob (2)'!I830)</f>
        <v>851</v>
      </c>
      <c r="J830">
        <f>INT('Mob (2)'!J830)</f>
        <v>0</v>
      </c>
      <c r="K830">
        <f>INT('Mob (2)'!K830)</f>
        <v>0</v>
      </c>
      <c r="L830">
        <f>INT('Mob (2)'!L830)</f>
        <v>0</v>
      </c>
      <c r="M830">
        <f>INT('Mob (2)'!M830)</f>
        <v>271</v>
      </c>
      <c r="N830">
        <f>INT('Mob (2)'!N830)</f>
        <v>0</v>
      </c>
      <c r="O830">
        <f>INT('Mob (2)'!O830)</f>
        <v>0</v>
      </c>
      <c r="P830">
        <f>INT('Mob (2)'!P830)</f>
        <v>0</v>
      </c>
      <c r="Q830">
        <f>INT('Mob (2)'!R830)</f>
        <v>83</v>
      </c>
      <c r="R830">
        <f>INT('Mob (2)'!S830)</f>
        <v>0</v>
      </c>
      <c r="S830">
        <f>INT('Mob (2)'!T830)</f>
        <v>91</v>
      </c>
      <c r="T830">
        <f>INT('Mob (2)'!V830)</f>
        <v>0</v>
      </c>
      <c r="U830" s="94">
        <f>INT('Mob (2)'!AB830)</f>
        <v>0</v>
      </c>
      <c r="V830">
        <f>INT('Mob (2)'!W830)</f>
        <v>800071</v>
      </c>
      <c r="W830" s="94">
        <f>INT('Mob (2)'!X830)</f>
        <v>15</v>
      </c>
      <c r="X830" s="94">
        <f>INT('Mob (2)'!AD830)</f>
        <v>15</v>
      </c>
      <c r="Y830" s="94">
        <f>INT('Mob (2)'!AE830)</f>
        <v>1</v>
      </c>
      <c r="Z830" s="94">
        <f>INT('Mob (2)'!AF830)</f>
        <v>0</v>
      </c>
      <c r="AA830" s="94">
        <f>INT('Mob (2)'!AG830)</f>
        <v>32</v>
      </c>
    </row>
    <row r="831" spans="1:27" x14ac:dyDescent="0.3">
      <c r="A831">
        <f>INT('Mob (2)'!A831)</f>
        <v>90309</v>
      </c>
      <c r="B831">
        <f>INT('Mob (2)'!B831)</f>
        <v>700309</v>
      </c>
      <c r="C831">
        <f>INT('Mob (2)'!C831)</f>
        <v>1</v>
      </c>
      <c r="D831">
        <f>INT('Mob (2)'!D831)</f>
        <v>1</v>
      </c>
      <c r="E831">
        <f>INT('Mob (2)'!E831)</f>
        <v>1</v>
      </c>
      <c r="F831">
        <f>INT('Mob (2)'!F831)</f>
        <v>1</v>
      </c>
      <c r="G831">
        <f>INT('Mob (2)'!G831)</f>
        <v>0</v>
      </c>
      <c r="H831">
        <f>INT('Mob (2)'!H831)</f>
        <v>10</v>
      </c>
      <c r="I831">
        <f>INT('Mob (2)'!I831)</f>
        <v>859</v>
      </c>
      <c r="J831">
        <f>INT('Mob (2)'!J831)</f>
        <v>0</v>
      </c>
      <c r="K831">
        <f>INT('Mob (2)'!K831)</f>
        <v>0</v>
      </c>
      <c r="L831">
        <f>INT('Mob (2)'!L831)</f>
        <v>0</v>
      </c>
      <c r="M831">
        <f>INT('Mob (2)'!M831)</f>
        <v>275</v>
      </c>
      <c r="N831">
        <f>INT('Mob (2)'!N831)</f>
        <v>0</v>
      </c>
      <c r="O831">
        <f>INT('Mob (2)'!O831)</f>
        <v>0</v>
      </c>
      <c r="P831">
        <f>INT('Mob (2)'!P831)</f>
        <v>0</v>
      </c>
      <c r="Q831">
        <f>INT('Mob (2)'!R831)</f>
        <v>83</v>
      </c>
      <c r="R831">
        <f>INT('Mob (2)'!S831)</f>
        <v>0</v>
      </c>
      <c r="S831">
        <f>INT('Mob (2)'!T831)</f>
        <v>92</v>
      </c>
      <c r="T831">
        <f>INT('Mob (2)'!V831)</f>
        <v>0</v>
      </c>
      <c r="U831" s="94">
        <f>INT('Mob (2)'!AB831)</f>
        <v>0</v>
      </c>
      <c r="V831">
        <f>INT('Mob (2)'!W831)</f>
        <v>800071</v>
      </c>
      <c r="W831" s="94">
        <f>INT('Mob (2)'!X831)</f>
        <v>15</v>
      </c>
      <c r="X831" s="94">
        <f>INT('Mob (2)'!AD831)</f>
        <v>28</v>
      </c>
      <c r="Y831" s="94">
        <f>INT('Mob (2)'!AE831)</f>
        <v>1</v>
      </c>
      <c r="Z831" s="94">
        <f>INT('Mob (2)'!AF831)</f>
        <v>0</v>
      </c>
      <c r="AA831" s="94">
        <f>INT('Mob (2)'!AG831)</f>
        <v>77</v>
      </c>
    </row>
    <row r="832" spans="1:27" x14ac:dyDescent="0.3">
      <c r="A832">
        <f>INT('Mob (2)'!A832)</f>
        <v>90310</v>
      </c>
      <c r="B832">
        <f>INT('Mob (2)'!B832)</f>
        <v>700310</v>
      </c>
      <c r="C832">
        <f>INT('Mob (2)'!C832)</f>
        <v>1</v>
      </c>
      <c r="D832">
        <f>INT('Mob (2)'!D832)</f>
        <v>1</v>
      </c>
      <c r="E832">
        <f>INT('Mob (2)'!E832)</f>
        <v>1</v>
      </c>
      <c r="F832">
        <f>INT('Mob (2)'!F832)</f>
        <v>1</v>
      </c>
      <c r="G832">
        <f>INT('Mob (2)'!G832)</f>
        <v>0</v>
      </c>
      <c r="H832">
        <f>INT('Mob (2)'!H832)</f>
        <v>10</v>
      </c>
      <c r="I832">
        <f>INT('Mob (2)'!I832)</f>
        <v>867</v>
      </c>
      <c r="J832">
        <f>INT('Mob (2)'!J832)</f>
        <v>0</v>
      </c>
      <c r="K832">
        <f>INT('Mob (2)'!K832)</f>
        <v>0</v>
      </c>
      <c r="L832">
        <f>INT('Mob (2)'!L832)</f>
        <v>0</v>
      </c>
      <c r="M832">
        <f>INT('Mob (2)'!M832)</f>
        <v>279</v>
      </c>
      <c r="N832">
        <f>INT('Mob (2)'!N832)</f>
        <v>0</v>
      </c>
      <c r="O832">
        <f>INT('Mob (2)'!O832)</f>
        <v>0</v>
      </c>
      <c r="P832">
        <f>INT('Mob (2)'!P832)</f>
        <v>0</v>
      </c>
      <c r="Q832">
        <f>INT('Mob (2)'!R832)</f>
        <v>83</v>
      </c>
      <c r="R832">
        <f>INT('Mob (2)'!S832)</f>
        <v>0</v>
      </c>
      <c r="S832">
        <f>INT('Mob (2)'!T832)</f>
        <v>93</v>
      </c>
      <c r="T832">
        <f>INT('Mob (2)'!V832)</f>
        <v>0</v>
      </c>
      <c r="U832" s="94">
        <f>INT('Mob (2)'!AB832)</f>
        <v>0</v>
      </c>
      <c r="V832">
        <f>INT('Mob (2)'!W832)</f>
        <v>800071</v>
      </c>
      <c r="W832" s="94">
        <f>INT('Mob (2)'!X832)</f>
        <v>15</v>
      </c>
      <c r="X832" s="94">
        <f>INT('Mob (2)'!AD832)</f>
        <v>43</v>
      </c>
      <c r="Y832" s="94">
        <f>INT('Mob (2)'!AE832)</f>
        <v>1</v>
      </c>
      <c r="Z832" s="94">
        <f>INT('Mob (2)'!AF832)</f>
        <v>0</v>
      </c>
      <c r="AA832" s="94">
        <f>INT('Mob (2)'!AG832)</f>
        <v>85</v>
      </c>
    </row>
    <row r="833" spans="1:27" x14ac:dyDescent="0.3">
      <c r="A833">
        <f>INT('Mob (2)'!A833)</f>
        <v>90311</v>
      </c>
      <c r="B833">
        <f>INT('Mob (2)'!B833)</f>
        <v>700311</v>
      </c>
      <c r="C833">
        <f>INT('Mob (2)'!C833)</f>
        <v>1</v>
      </c>
      <c r="D833">
        <f>INT('Mob (2)'!D833)</f>
        <v>1</v>
      </c>
      <c r="E833">
        <f>INT('Mob (2)'!E833)</f>
        <v>1</v>
      </c>
      <c r="F833">
        <f>INT('Mob (2)'!F833)</f>
        <v>1</v>
      </c>
      <c r="G833">
        <f>INT('Mob (2)'!G833)</f>
        <v>0</v>
      </c>
      <c r="H833">
        <f>INT('Mob (2)'!H833)</f>
        <v>10</v>
      </c>
      <c r="I833">
        <f>INT('Mob (2)'!I833)</f>
        <v>874</v>
      </c>
      <c r="J833">
        <f>INT('Mob (2)'!J833)</f>
        <v>0</v>
      </c>
      <c r="K833">
        <f>INT('Mob (2)'!K833)</f>
        <v>0</v>
      </c>
      <c r="L833">
        <f>INT('Mob (2)'!L833)</f>
        <v>0</v>
      </c>
      <c r="M833">
        <f>INT('Mob (2)'!M833)</f>
        <v>282</v>
      </c>
      <c r="N833">
        <f>INT('Mob (2)'!N833)</f>
        <v>0</v>
      </c>
      <c r="O833">
        <f>INT('Mob (2)'!O833)</f>
        <v>0</v>
      </c>
      <c r="P833">
        <f>INT('Mob (2)'!P833)</f>
        <v>0</v>
      </c>
      <c r="Q833">
        <f>INT('Mob (2)'!R833)</f>
        <v>83</v>
      </c>
      <c r="R833">
        <f>INT('Mob (2)'!S833)</f>
        <v>0</v>
      </c>
      <c r="S833">
        <f>INT('Mob (2)'!T833)</f>
        <v>94</v>
      </c>
      <c r="T833">
        <f>INT('Mob (2)'!V833)</f>
        <v>0</v>
      </c>
      <c r="U833" s="94">
        <f>INT('Mob (2)'!AB833)</f>
        <v>0</v>
      </c>
      <c r="V833">
        <f>INT('Mob (2)'!W833)</f>
        <v>800071</v>
      </c>
      <c r="W833" s="94">
        <f>INT('Mob (2)'!X833)</f>
        <v>15</v>
      </c>
      <c r="X833" s="94">
        <f>INT('Mob (2)'!AD833)</f>
        <v>40</v>
      </c>
      <c r="Y833" s="94">
        <f>INT('Mob (2)'!AE833)</f>
        <v>1</v>
      </c>
      <c r="Z833" s="94">
        <f>INT('Mob (2)'!AF833)</f>
        <v>0</v>
      </c>
      <c r="AA833" s="94">
        <f>INT('Mob (2)'!AG833)</f>
        <v>15</v>
      </c>
    </row>
    <row r="834" spans="1:27" x14ac:dyDescent="0.3">
      <c r="A834">
        <f>INT('Mob (2)'!A834)</f>
        <v>90312</v>
      </c>
      <c r="B834">
        <f>INT('Mob (2)'!B834)</f>
        <v>700312</v>
      </c>
      <c r="C834">
        <f>INT('Mob (2)'!C834)</f>
        <v>1</v>
      </c>
      <c r="D834">
        <f>INT('Mob (2)'!D834)</f>
        <v>1</v>
      </c>
      <c r="E834">
        <f>INT('Mob (2)'!E834)</f>
        <v>1</v>
      </c>
      <c r="F834">
        <f>INT('Mob (2)'!F834)</f>
        <v>1</v>
      </c>
      <c r="G834">
        <f>INT('Mob (2)'!G834)</f>
        <v>0</v>
      </c>
      <c r="H834">
        <f>INT('Mob (2)'!H834)</f>
        <v>10</v>
      </c>
      <c r="I834">
        <f>INT('Mob (2)'!I834)</f>
        <v>882</v>
      </c>
      <c r="J834">
        <f>INT('Mob (2)'!J834)</f>
        <v>0</v>
      </c>
      <c r="K834">
        <f>INT('Mob (2)'!K834)</f>
        <v>0</v>
      </c>
      <c r="L834">
        <f>INT('Mob (2)'!L834)</f>
        <v>0</v>
      </c>
      <c r="M834">
        <f>INT('Mob (2)'!M834)</f>
        <v>286</v>
      </c>
      <c r="N834">
        <f>INT('Mob (2)'!N834)</f>
        <v>0</v>
      </c>
      <c r="O834">
        <f>INT('Mob (2)'!O834)</f>
        <v>0</v>
      </c>
      <c r="P834">
        <f>INT('Mob (2)'!P834)</f>
        <v>0</v>
      </c>
      <c r="Q834">
        <f>INT('Mob (2)'!R834)</f>
        <v>83</v>
      </c>
      <c r="R834">
        <f>INT('Mob (2)'!S834)</f>
        <v>0</v>
      </c>
      <c r="S834">
        <f>INT('Mob (2)'!T834)</f>
        <v>95</v>
      </c>
      <c r="T834">
        <f>INT('Mob (2)'!V834)</f>
        <v>0</v>
      </c>
      <c r="U834" s="94">
        <f>INT('Mob (2)'!AB834)</f>
        <v>0</v>
      </c>
      <c r="V834">
        <f>INT('Mob (2)'!W834)</f>
        <v>800071</v>
      </c>
      <c r="W834" s="94">
        <f>INT('Mob (2)'!X834)</f>
        <v>15</v>
      </c>
      <c r="X834" s="94">
        <f>INT('Mob (2)'!AD834)</f>
        <v>37</v>
      </c>
      <c r="Y834" s="94">
        <f>INT('Mob (2)'!AE834)</f>
        <v>1</v>
      </c>
      <c r="Z834" s="94">
        <f>INT('Mob (2)'!AF834)</f>
        <v>0</v>
      </c>
      <c r="AA834" s="94">
        <f>INT('Mob (2)'!AG834)</f>
        <v>6</v>
      </c>
    </row>
    <row r="835" spans="1:27" x14ac:dyDescent="0.3">
      <c r="A835">
        <f>INT('Mob (2)'!A835)</f>
        <v>90313</v>
      </c>
      <c r="B835">
        <f>INT('Mob (2)'!B835)</f>
        <v>700313</v>
      </c>
      <c r="C835">
        <f>INT('Mob (2)'!C835)</f>
        <v>1</v>
      </c>
      <c r="D835">
        <f>INT('Mob (2)'!D835)</f>
        <v>1</v>
      </c>
      <c r="E835">
        <f>INT('Mob (2)'!E835)</f>
        <v>1</v>
      </c>
      <c r="F835">
        <f>INT('Mob (2)'!F835)</f>
        <v>1</v>
      </c>
      <c r="G835">
        <f>INT('Mob (2)'!G835)</f>
        <v>0</v>
      </c>
      <c r="H835">
        <f>INT('Mob (2)'!H835)</f>
        <v>10</v>
      </c>
      <c r="I835">
        <f>INT('Mob (2)'!I835)</f>
        <v>890</v>
      </c>
      <c r="J835">
        <f>INT('Mob (2)'!J835)</f>
        <v>0</v>
      </c>
      <c r="K835">
        <f>INT('Mob (2)'!K835)</f>
        <v>0</v>
      </c>
      <c r="L835">
        <f>INT('Mob (2)'!L835)</f>
        <v>0</v>
      </c>
      <c r="M835">
        <f>INT('Mob (2)'!M835)</f>
        <v>290</v>
      </c>
      <c r="N835">
        <f>INT('Mob (2)'!N835)</f>
        <v>0</v>
      </c>
      <c r="O835">
        <f>INT('Mob (2)'!O835)</f>
        <v>0</v>
      </c>
      <c r="P835">
        <f>INT('Mob (2)'!P835)</f>
        <v>0</v>
      </c>
      <c r="Q835">
        <f>INT('Mob (2)'!R835)</f>
        <v>83</v>
      </c>
      <c r="R835">
        <f>INT('Mob (2)'!S835)</f>
        <v>0</v>
      </c>
      <c r="S835">
        <f>INT('Mob (2)'!T835)</f>
        <v>96</v>
      </c>
      <c r="T835">
        <f>INT('Mob (2)'!V835)</f>
        <v>0</v>
      </c>
      <c r="U835" s="94">
        <f>INT('Mob (2)'!AB835)</f>
        <v>0</v>
      </c>
      <c r="V835">
        <f>INT('Mob (2)'!W835)</f>
        <v>800071</v>
      </c>
      <c r="W835" s="94">
        <f>INT('Mob (2)'!X835)</f>
        <v>15</v>
      </c>
      <c r="X835" s="94">
        <f>INT('Mob (2)'!AD835)</f>
        <v>32</v>
      </c>
      <c r="Y835" s="94">
        <f>INT('Mob (2)'!AE835)</f>
        <v>1</v>
      </c>
      <c r="Z835" s="94">
        <f>INT('Mob (2)'!AF835)</f>
        <v>0</v>
      </c>
      <c r="AA835" s="94">
        <f>INT('Mob (2)'!AG835)</f>
        <v>33</v>
      </c>
    </row>
    <row r="836" spans="1:27" x14ac:dyDescent="0.3">
      <c r="A836">
        <f>INT('Mob (2)'!A836)</f>
        <v>90314</v>
      </c>
      <c r="B836">
        <f>INT('Mob (2)'!B836)</f>
        <v>700314</v>
      </c>
      <c r="C836">
        <f>INT('Mob (2)'!C836)</f>
        <v>1</v>
      </c>
      <c r="D836">
        <f>INT('Mob (2)'!D836)</f>
        <v>1</v>
      </c>
      <c r="E836">
        <f>INT('Mob (2)'!E836)</f>
        <v>1</v>
      </c>
      <c r="F836">
        <f>INT('Mob (2)'!F836)</f>
        <v>1</v>
      </c>
      <c r="G836">
        <f>INT('Mob (2)'!G836)</f>
        <v>0</v>
      </c>
      <c r="H836">
        <f>INT('Mob (2)'!H836)</f>
        <v>5</v>
      </c>
      <c r="I836">
        <f>INT('Mob (2)'!I836)</f>
        <v>898</v>
      </c>
      <c r="J836">
        <f>INT('Mob (2)'!J836)</f>
        <v>0</v>
      </c>
      <c r="K836">
        <f>INT('Mob (2)'!K836)</f>
        <v>0</v>
      </c>
      <c r="L836">
        <f>INT('Mob (2)'!L836)</f>
        <v>0</v>
      </c>
      <c r="M836">
        <f>INT('Mob (2)'!M836)</f>
        <v>294</v>
      </c>
      <c r="N836">
        <f>INT('Mob (2)'!N836)</f>
        <v>0</v>
      </c>
      <c r="O836">
        <f>INT('Mob (2)'!O836)</f>
        <v>0</v>
      </c>
      <c r="P836">
        <f>INT('Mob (2)'!P836)</f>
        <v>0</v>
      </c>
      <c r="Q836">
        <f>INT('Mob (2)'!R836)</f>
        <v>83</v>
      </c>
      <c r="R836">
        <f>INT('Mob (2)'!S836)</f>
        <v>0</v>
      </c>
      <c r="S836">
        <f>INT('Mob (2)'!T836)</f>
        <v>97</v>
      </c>
      <c r="T836">
        <f>INT('Mob (2)'!V836)</f>
        <v>0</v>
      </c>
      <c r="U836" s="94">
        <f>INT('Mob (2)'!AB836)</f>
        <v>0</v>
      </c>
      <c r="V836">
        <f>INT('Mob (2)'!W836)</f>
        <v>800001</v>
      </c>
      <c r="W836" s="94">
        <f>INT('Mob (2)'!X836)</f>
        <v>5</v>
      </c>
      <c r="X836" s="94">
        <f>INT('Mob (2)'!AD836)</f>
        <v>45</v>
      </c>
      <c r="Y836" s="94">
        <f>INT('Mob (2)'!AE836)</f>
        <v>1</v>
      </c>
      <c r="Z836" s="94">
        <f>INT('Mob (2)'!AF836)</f>
        <v>0</v>
      </c>
      <c r="AA836" s="94">
        <f>INT('Mob (2)'!AG836)</f>
        <v>88</v>
      </c>
    </row>
    <row r="837" spans="1:27" x14ac:dyDescent="0.3">
      <c r="A837">
        <f>INT('Mob (2)'!A837)</f>
        <v>90315</v>
      </c>
      <c r="B837">
        <f>INT('Mob (2)'!B837)</f>
        <v>700315</v>
      </c>
      <c r="C837">
        <f>INT('Mob (2)'!C837)</f>
        <v>1</v>
      </c>
      <c r="D837">
        <f>INT('Mob (2)'!D837)</f>
        <v>1</v>
      </c>
      <c r="E837">
        <f>INT('Mob (2)'!E837)</f>
        <v>1</v>
      </c>
      <c r="F837">
        <f>INT('Mob (2)'!F837)</f>
        <v>1</v>
      </c>
      <c r="G837">
        <f>INT('Mob (2)'!G837)</f>
        <v>0</v>
      </c>
      <c r="H837">
        <f>INT('Mob (2)'!H837)</f>
        <v>5</v>
      </c>
      <c r="I837">
        <f>INT('Mob (2)'!I837)</f>
        <v>905</v>
      </c>
      <c r="J837">
        <f>INT('Mob (2)'!J837)</f>
        <v>0</v>
      </c>
      <c r="K837">
        <f>INT('Mob (2)'!K837)</f>
        <v>0</v>
      </c>
      <c r="L837">
        <f>INT('Mob (2)'!L837)</f>
        <v>0</v>
      </c>
      <c r="M837">
        <f>INT('Mob (2)'!M837)</f>
        <v>298</v>
      </c>
      <c r="N837">
        <f>INT('Mob (2)'!N837)</f>
        <v>0</v>
      </c>
      <c r="O837">
        <f>INT('Mob (2)'!O837)</f>
        <v>0</v>
      </c>
      <c r="P837">
        <f>INT('Mob (2)'!P837)</f>
        <v>0</v>
      </c>
      <c r="Q837">
        <f>INT('Mob (2)'!R837)</f>
        <v>83</v>
      </c>
      <c r="R837">
        <f>INT('Mob (2)'!S837)</f>
        <v>0</v>
      </c>
      <c r="S837">
        <f>INT('Mob (2)'!T837)</f>
        <v>98</v>
      </c>
      <c r="T837">
        <f>INT('Mob (2)'!V837)</f>
        <v>0</v>
      </c>
      <c r="U837" s="94">
        <f>INT('Mob (2)'!AB837)</f>
        <v>0</v>
      </c>
      <c r="V837">
        <f>INT('Mob (2)'!W837)</f>
        <v>800001</v>
      </c>
      <c r="W837" s="94">
        <f>INT('Mob (2)'!X837)</f>
        <v>5</v>
      </c>
      <c r="X837" s="94">
        <f>INT('Mob (2)'!AD837)</f>
        <v>36</v>
      </c>
      <c r="Y837" s="94">
        <f>INT('Mob (2)'!AE837)</f>
        <v>1</v>
      </c>
      <c r="Z837" s="94">
        <f>INT('Mob (2)'!AF837)</f>
        <v>0</v>
      </c>
      <c r="AA837" s="94">
        <f>INT('Mob (2)'!AG837)</f>
        <v>39</v>
      </c>
    </row>
    <row r="838" spans="1:27" x14ac:dyDescent="0.3">
      <c r="A838">
        <f>INT('Mob (2)'!A838)</f>
        <v>90316</v>
      </c>
      <c r="B838">
        <f>INT('Mob (2)'!B838)</f>
        <v>700316</v>
      </c>
      <c r="C838">
        <f>INT('Mob (2)'!C838)</f>
        <v>1</v>
      </c>
      <c r="D838">
        <f>INT('Mob (2)'!D838)</f>
        <v>1</v>
      </c>
      <c r="E838">
        <f>INT('Mob (2)'!E838)</f>
        <v>1</v>
      </c>
      <c r="F838">
        <f>INT('Mob (2)'!F838)</f>
        <v>1</v>
      </c>
      <c r="G838">
        <f>INT('Mob (2)'!G838)</f>
        <v>0</v>
      </c>
      <c r="H838">
        <f>INT('Mob (2)'!H838)</f>
        <v>5</v>
      </c>
      <c r="I838">
        <f>INT('Mob (2)'!I838)</f>
        <v>913</v>
      </c>
      <c r="J838">
        <f>INT('Mob (2)'!J838)</f>
        <v>0</v>
      </c>
      <c r="K838">
        <f>INT('Mob (2)'!K838)</f>
        <v>0</v>
      </c>
      <c r="L838">
        <f>INT('Mob (2)'!L838)</f>
        <v>0</v>
      </c>
      <c r="M838">
        <f>INT('Mob (2)'!M838)</f>
        <v>301</v>
      </c>
      <c r="N838">
        <f>INT('Mob (2)'!N838)</f>
        <v>0</v>
      </c>
      <c r="O838">
        <f>INT('Mob (2)'!O838)</f>
        <v>0</v>
      </c>
      <c r="P838">
        <f>INT('Mob (2)'!P838)</f>
        <v>0</v>
      </c>
      <c r="Q838">
        <f>INT('Mob (2)'!R838)</f>
        <v>83</v>
      </c>
      <c r="R838">
        <f>INT('Mob (2)'!S838)</f>
        <v>0</v>
      </c>
      <c r="S838">
        <f>INT('Mob (2)'!T838)</f>
        <v>99</v>
      </c>
      <c r="T838">
        <f>INT('Mob (2)'!V838)</f>
        <v>0</v>
      </c>
      <c r="U838" s="94">
        <f>INT('Mob (2)'!AB838)</f>
        <v>0</v>
      </c>
      <c r="V838">
        <f>INT('Mob (2)'!W838)</f>
        <v>800011</v>
      </c>
      <c r="W838" s="94">
        <f>INT('Mob (2)'!X838)</f>
        <v>10</v>
      </c>
      <c r="X838" s="94">
        <f>INT('Mob (2)'!AD838)</f>
        <v>32</v>
      </c>
      <c r="Y838" s="94">
        <f>INT('Mob (2)'!AE838)</f>
        <v>1</v>
      </c>
      <c r="Z838" s="94">
        <f>INT('Mob (2)'!AF838)</f>
        <v>0</v>
      </c>
      <c r="AA838" s="94">
        <f>INT('Mob (2)'!AG838)</f>
        <v>2</v>
      </c>
    </row>
    <row r="839" spans="1:27" x14ac:dyDescent="0.3">
      <c r="A839">
        <f>INT('Mob (2)'!A839)</f>
        <v>90317</v>
      </c>
      <c r="B839">
        <f>INT('Mob (2)'!B839)</f>
        <v>700317</v>
      </c>
      <c r="C839">
        <f>INT('Mob (2)'!C839)</f>
        <v>1</v>
      </c>
      <c r="D839">
        <f>INT('Mob (2)'!D839)</f>
        <v>1</v>
      </c>
      <c r="E839">
        <f>INT('Mob (2)'!E839)</f>
        <v>1</v>
      </c>
      <c r="F839">
        <f>INT('Mob (2)'!F839)</f>
        <v>1</v>
      </c>
      <c r="G839">
        <f>INT('Mob (2)'!G839)</f>
        <v>0</v>
      </c>
      <c r="H839">
        <f>INT('Mob (2)'!H839)</f>
        <v>5</v>
      </c>
      <c r="I839">
        <f>INT('Mob (2)'!I839)</f>
        <v>921</v>
      </c>
      <c r="J839">
        <f>INT('Mob (2)'!J839)</f>
        <v>0</v>
      </c>
      <c r="K839">
        <f>INT('Mob (2)'!K839)</f>
        <v>0</v>
      </c>
      <c r="L839">
        <f>INT('Mob (2)'!L839)</f>
        <v>0</v>
      </c>
      <c r="M839">
        <f>INT('Mob (2)'!M839)</f>
        <v>305</v>
      </c>
      <c r="N839">
        <f>INT('Mob (2)'!N839)</f>
        <v>0</v>
      </c>
      <c r="O839">
        <f>INT('Mob (2)'!O839)</f>
        <v>0</v>
      </c>
      <c r="P839">
        <f>INT('Mob (2)'!P839)</f>
        <v>0</v>
      </c>
      <c r="Q839">
        <f>INT('Mob (2)'!R839)</f>
        <v>83</v>
      </c>
      <c r="R839">
        <f>INT('Mob (2)'!S839)</f>
        <v>0</v>
      </c>
      <c r="S839">
        <f>INT('Mob (2)'!T839)</f>
        <v>100</v>
      </c>
      <c r="T839">
        <f>INT('Mob (2)'!V839)</f>
        <v>0</v>
      </c>
      <c r="U839" s="94">
        <f>INT('Mob (2)'!AB839)</f>
        <v>0</v>
      </c>
      <c r="V839">
        <f>INT('Mob (2)'!W839)</f>
        <v>800011</v>
      </c>
      <c r="W839" s="94">
        <f>INT('Mob (2)'!X839)</f>
        <v>10</v>
      </c>
      <c r="X839" s="94">
        <f>INT('Mob (2)'!AD839)</f>
        <v>33</v>
      </c>
      <c r="Y839" s="94">
        <f>INT('Mob (2)'!AE839)</f>
        <v>1</v>
      </c>
      <c r="Z839" s="94">
        <f>INT('Mob (2)'!AF839)</f>
        <v>0</v>
      </c>
      <c r="AA839" s="94">
        <f>INT('Mob (2)'!AG839)</f>
        <v>52</v>
      </c>
    </row>
    <row r="840" spans="1:27" x14ac:dyDescent="0.3">
      <c r="A840">
        <f>INT('Mob (2)'!A840)</f>
        <v>90318</v>
      </c>
      <c r="B840">
        <f>INT('Mob (2)'!B840)</f>
        <v>700318</v>
      </c>
      <c r="C840">
        <f>INT('Mob (2)'!C840)</f>
        <v>1</v>
      </c>
      <c r="D840">
        <f>INT('Mob (2)'!D840)</f>
        <v>1</v>
      </c>
      <c r="E840">
        <f>INT('Mob (2)'!E840)</f>
        <v>1</v>
      </c>
      <c r="F840">
        <f>INT('Mob (2)'!F840)</f>
        <v>1</v>
      </c>
      <c r="G840">
        <f>INT('Mob (2)'!G840)</f>
        <v>0</v>
      </c>
      <c r="H840">
        <f>INT('Mob (2)'!H840)</f>
        <v>40</v>
      </c>
      <c r="I840">
        <f>INT('Mob (2)'!I840)</f>
        <v>929</v>
      </c>
      <c r="J840">
        <f>INT('Mob (2)'!J840)</f>
        <v>0</v>
      </c>
      <c r="K840">
        <f>INT('Mob (2)'!K840)</f>
        <v>0</v>
      </c>
      <c r="L840">
        <f>INT('Mob (2)'!L840)</f>
        <v>0</v>
      </c>
      <c r="M840">
        <f>INT('Mob (2)'!M840)</f>
        <v>309</v>
      </c>
      <c r="N840">
        <f>INT('Mob (2)'!N840)</f>
        <v>0</v>
      </c>
      <c r="O840">
        <f>INT('Mob (2)'!O840)</f>
        <v>0</v>
      </c>
      <c r="P840">
        <f>INT('Mob (2)'!P840)</f>
        <v>0</v>
      </c>
      <c r="Q840">
        <f>INT('Mob (2)'!R840)</f>
        <v>83</v>
      </c>
      <c r="R840">
        <f>INT('Mob (2)'!S840)</f>
        <v>0</v>
      </c>
      <c r="S840">
        <f>INT('Mob (2)'!T840)</f>
        <v>101</v>
      </c>
      <c r="T840">
        <f>INT('Mob (2)'!V840)</f>
        <v>0</v>
      </c>
      <c r="U840" s="94">
        <f>INT('Mob (2)'!AB840)</f>
        <v>0</v>
      </c>
      <c r="V840">
        <f>INT('Mob (2)'!W840)</f>
        <v>800031</v>
      </c>
      <c r="W840" s="94">
        <f>INT('Mob (2)'!X840)</f>
        <v>5</v>
      </c>
      <c r="X840" s="94">
        <f>INT('Mob (2)'!AD840)</f>
        <v>19</v>
      </c>
      <c r="Y840" s="94">
        <f>INT('Mob (2)'!AE840)</f>
        <v>1</v>
      </c>
      <c r="Z840" s="94">
        <f>INT('Mob (2)'!AF840)</f>
        <v>0</v>
      </c>
      <c r="AA840" s="94">
        <f>INT('Mob (2)'!AG840)</f>
        <v>37</v>
      </c>
    </row>
    <row r="841" spans="1:27" x14ac:dyDescent="0.3">
      <c r="A841">
        <f>INT('Mob (2)'!A841)</f>
        <v>90319</v>
      </c>
      <c r="B841">
        <f>INT('Mob (2)'!B841)</f>
        <v>700319</v>
      </c>
      <c r="C841">
        <f>INT('Mob (2)'!C841)</f>
        <v>1</v>
      </c>
      <c r="D841">
        <f>INT('Mob (2)'!D841)</f>
        <v>1</v>
      </c>
      <c r="E841">
        <f>INT('Mob (2)'!E841)</f>
        <v>1</v>
      </c>
      <c r="F841">
        <f>INT('Mob (2)'!F841)</f>
        <v>1</v>
      </c>
      <c r="G841">
        <f>INT('Mob (2)'!G841)</f>
        <v>0</v>
      </c>
      <c r="H841">
        <f>INT('Mob (2)'!H841)</f>
        <v>40</v>
      </c>
      <c r="I841">
        <f>INT('Mob (2)'!I841)</f>
        <v>936</v>
      </c>
      <c r="J841">
        <f>INT('Mob (2)'!J841)</f>
        <v>0</v>
      </c>
      <c r="K841">
        <f>INT('Mob (2)'!K841)</f>
        <v>0</v>
      </c>
      <c r="L841">
        <f>INT('Mob (2)'!L841)</f>
        <v>0</v>
      </c>
      <c r="M841">
        <f>INT('Mob (2)'!M841)</f>
        <v>313</v>
      </c>
      <c r="N841">
        <f>INT('Mob (2)'!N841)</f>
        <v>0</v>
      </c>
      <c r="O841">
        <f>INT('Mob (2)'!O841)</f>
        <v>0</v>
      </c>
      <c r="P841">
        <f>INT('Mob (2)'!P841)</f>
        <v>0</v>
      </c>
      <c r="Q841">
        <f>INT('Mob (2)'!R841)</f>
        <v>83</v>
      </c>
      <c r="R841">
        <f>INT('Mob (2)'!S841)</f>
        <v>0</v>
      </c>
      <c r="S841">
        <f>INT('Mob (2)'!T841)</f>
        <v>102</v>
      </c>
      <c r="T841">
        <f>INT('Mob (2)'!V841)</f>
        <v>0</v>
      </c>
      <c r="U841" s="94">
        <f>INT('Mob (2)'!AB841)</f>
        <v>0</v>
      </c>
      <c r="V841">
        <f>INT('Mob (2)'!W841)</f>
        <v>800031</v>
      </c>
      <c r="W841" s="94">
        <f>INT('Mob (2)'!X841)</f>
        <v>5</v>
      </c>
      <c r="X841" s="94">
        <f>INT('Mob (2)'!AD841)</f>
        <v>36</v>
      </c>
      <c r="Y841" s="94">
        <f>INT('Mob (2)'!AE841)</f>
        <v>1</v>
      </c>
      <c r="Z841" s="94">
        <f>INT('Mob (2)'!AF841)</f>
        <v>0</v>
      </c>
      <c r="AA841" s="94">
        <f>INT('Mob (2)'!AG841)</f>
        <v>78</v>
      </c>
    </row>
    <row r="842" spans="1:27" x14ac:dyDescent="0.3">
      <c r="A842">
        <f>INT('Mob (2)'!A842)</f>
        <v>90320</v>
      </c>
      <c r="B842">
        <f>INT('Mob (2)'!B842)</f>
        <v>700320</v>
      </c>
      <c r="C842">
        <f>INT('Mob (2)'!C842)</f>
        <v>1</v>
      </c>
      <c r="D842">
        <f>INT('Mob (2)'!D842)</f>
        <v>1</v>
      </c>
      <c r="E842">
        <f>INT('Mob (2)'!E842)</f>
        <v>1</v>
      </c>
      <c r="F842">
        <f>INT('Mob (2)'!F842)</f>
        <v>1</v>
      </c>
      <c r="G842">
        <f>INT('Mob (2)'!G842)</f>
        <v>0</v>
      </c>
      <c r="H842">
        <f>INT('Mob (2)'!H842)</f>
        <v>15</v>
      </c>
      <c r="I842">
        <f>INT('Mob (2)'!I842)</f>
        <v>944</v>
      </c>
      <c r="J842">
        <f>INT('Mob (2)'!J842)</f>
        <v>0</v>
      </c>
      <c r="K842">
        <f>INT('Mob (2)'!K842)</f>
        <v>0</v>
      </c>
      <c r="L842">
        <f>INT('Mob (2)'!L842)</f>
        <v>0</v>
      </c>
      <c r="M842">
        <f>INT('Mob (2)'!M842)</f>
        <v>317</v>
      </c>
      <c r="N842">
        <f>INT('Mob (2)'!N842)</f>
        <v>0</v>
      </c>
      <c r="O842">
        <f>INT('Mob (2)'!O842)</f>
        <v>0</v>
      </c>
      <c r="P842">
        <f>INT('Mob (2)'!P842)</f>
        <v>0</v>
      </c>
      <c r="Q842">
        <f>INT('Mob (2)'!R842)</f>
        <v>83</v>
      </c>
      <c r="R842">
        <f>INT('Mob (2)'!S842)</f>
        <v>0</v>
      </c>
      <c r="S842">
        <f>INT('Mob (2)'!T842)</f>
        <v>103</v>
      </c>
      <c r="T842">
        <f>INT('Mob (2)'!V842)</f>
        <v>0</v>
      </c>
      <c r="U842" s="94">
        <f>INT('Mob (2)'!AB842)</f>
        <v>0</v>
      </c>
      <c r="V842">
        <f>INT('Mob (2)'!W842)</f>
        <v>800201</v>
      </c>
      <c r="W842" s="94">
        <f>INT('Mob (2)'!X842)</f>
        <v>15</v>
      </c>
      <c r="X842" s="94">
        <f>INT('Mob (2)'!AD842)</f>
        <v>16</v>
      </c>
      <c r="Y842" s="94">
        <f>INT('Mob (2)'!AE842)</f>
        <v>1</v>
      </c>
      <c r="Z842" s="94">
        <f>INT('Mob (2)'!AF842)</f>
        <v>0</v>
      </c>
      <c r="AA842" s="94">
        <f>INT('Mob (2)'!AG842)</f>
        <v>59</v>
      </c>
    </row>
    <row r="843" spans="1:27" x14ac:dyDescent="0.3">
      <c r="A843">
        <f>INT('Mob (2)'!A843)</f>
        <v>90321</v>
      </c>
      <c r="B843">
        <f>INT('Mob (2)'!B843)</f>
        <v>700321</v>
      </c>
      <c r="C843">
        <f>INT('Mob (2)'!C843)</f>
        <v>1</v>
      </c>
      <c r="D843">
        <f>INT('Mob (2)'!D843)</f>
        <v>1</v>
      </c>
      <c r="E843">
        <f>INT('Mob (2)'!E843)</f>
        <v>1</v>
      </c>
      <c r="F843">
        <f>INT('Mob (2)'!F843)</f>
        <v>1</v>
      </c>
      <c r="G843">
        <f>INT('Mob (2)'!G843)</f>
        <v>0</v>
      </c>
      <c r="H843">
        <f>INT('Mob (2)'!H843)</f>
        <v>15</v>
      </c>
      <c r="I843">
        <f>INT('Mob (2)'!I843)</f>
        <v>952</v>
      </c>
      <c r="J843">
        <f>INT('Mob (2)'!J843)</f>
        <v>0</v>
      </c>
      <c r="K843">
        <f>INT('Mob (2)'!K843)</f>
        <v>0</v>
      </c>
      <c r="L843">
        <f>INT('Mob (2)'!L843)</f>
        <v>0</v>
      </c>
      <c r="M843">
        <f>INT('Mob (2)'!M843)</f>
        <v>321</v>
      </c>
      <c r="N843">
        <f>INT('Mob (2)'!N843)</f>
        <v>0</v>
      </c>
      <c r="O843">
        <f>INT('Mob (2)'!O843)</f>
        <v>0</v>
      </c>
      <c r="P843">
        <f>INT('Mob (2)'!P843)</f>
        <v>0</v>
      </c>
      <c r="Q843">
        <f>INT('Mob (2)'!R843)</f>
        <v>83</v>
      </c>
      <c r="R843">
        <f>INT('Mob (2)'!S843)</f>
        <v>0</v>
      </c>
      <c r="S843">
        <f>INT('Mob (2)'!T843)</f>
        <v>104</v>
      </c>
      <c r="T843">
        <f>INT('Mob (2)'!V843)</f>
        <v>0</v>
      </c>
      <c r="U843" s="94">
        <f>INT('Mob (2)'!AB843)</f>
        <v>0</v>
      </c>
      <c r="V843">
        <f>INT('Mob (2)'!W843)</f>
        <v>800201</v>
      </c>
      <c r="W843" s="94">
        <f>INT('Mob (2)'!X843)</f>
        <v>15</v>
      </c>
      <c r="X843" s="94">
        <f>INT('Mob (2)'!AD843)</f>
        <v>39</v>
      </c>
      <c r="Y843" s="94">
        <f>INT('Mob (2)'!AE843)</f>
        <v>1</v>
      </c>
      <c r="Z843" s="94">
        <f>INT('Mob (2)'!AF843)</f>
        <v>0</v>
      </c>
      <c r="AA843" s="94">
        <f>INT('Mob (2)'!AG843)</f>
        <v>66</v>
      </c>
    </row>
    <row r="844" spans="1:27" x14ac:dyDescent="0.3">
      <c r="A844">
        <f>INT('Mob (2)'!A844)</f>
        <v>90322</v>
      </c>
      <c r="B844">
        <f>INT('Mob (2)'!B844)</f>
        <v>700322</v>
      </c>
      <c r="C844">
        <f>INT('Mob (2)'!C844)</f>
        <v>1</v>
      </c>
      <c r="D844">
        <f>INT('Mob (2)'!D844)</f>
        <v>1</v>
      </c>
      <c r="E844">
        <f>INT('Mob (2)'!E844)</f>
        <v>1</v>
      </c>
      <c r="F844">
        <f>INT('Mob (2)'!F844)</f>
        <v>1</v>
      </c>
      <c r="G844">
        <f>INT('Mob (2)'!G844)</f>
        <v>0</v>
      </c>
      <c r="H844">
        <f>INT('Mob (2)'!H844)</f>
        <v>15</v>
      </c>
      <c r="I844">
        <f>INT('Mob (2)'!I844)</f>
        <v>960</v>
      </c>
      <c r="J844">
        <f>INT('Mob (2)'!J844)</f>
        <v>0</v>
      </c>
      <c r="K844">
        <f>INT('Mob (2)'!K844)</f>
        <v>0</v>
      </c>
      <c r="L844">
        <f>INT('Mob (2)'!L844)</f>
        <v>0</v>
      </c>
      <c r="M844">
        <f>INT('Mob (2)'!M844)</f>
        <v>324</v>
      </c>
      <c r="N844">
        <f>INT('Mob (2)'!N844)</f>
        <v>0</v>
      </c>
      <c r="O844">
        <f>INT('Mob (2)'!O844)</f>
        <v>0</v>
      </c>
      <c r="P844">
        <f>INT('Mob (2)'!P844)</f>
        <v>0</v>
      </c>
      <c r="Q844">
        <f>INT('Mob (2)'!R844)</f>
        <v>83</v>
      </c>
      <c r="R844">
        <f>INT('Mob (2)'!S844)</f>
        <v>0</v>
      </c>
      <c r="S844">
        <f>INT('Mob (2)'!T844)</f>
        <v>105</v>
      </c>
      <c r="T844">
        <f>INT('Mob (2)'!V844)</f>
        <v>0</v>
      </c>
      <c r="U844" s="94">
        <f>INT('Mob (2)'!AB844)</f>
        <v>0</v>
      </c>
      <c r="V844">
        <f>INT('Mob (2)'!W844)</f>
        <v>800193</v>
      </c>
      <c r="W844" s="94">
        <f>INT('Mob (2)'!X844)</f>
        <v>50</v>
      </c>
      <c r="X844" s="94">
        <f>INT('Mob (2)'!AD844)</f>
        <v>18</v>
      </c>
      <c r="Y844" s="94">
        <f>INT('Mob (2)'!AE844)</f>
        <v>1</v>
      </c>
      <c r="Z844" s="94">
        <f>INT('Mob (2)'!AF844)</f>
        <v>0</v>
      </c>
      <c r="AA844" s="94">
        <f>INT('Mob (2)'!AG844)</f>
        <v>51</v>
      </c>
    </row>
    <row r="845" spans="1:27" x14ac:dyDescent="0.3">
      <c r="A845">
        <f>INT('Mob (2)'!A845)</f>
        <v>90323</v>
      </c>
      <c r="B845">
        <f>INT('Mob (2)'!B845)</f>
        <v>700323</v>
      </c>
      <c r="C845">
        <f>INT('Mob (2)'!C845)</f>
        <v>1</v>
      </c>
      <c r="D845">
        <f>INT('Mob (2)'!D845)</f>
        <v>1</v>
      </c>
      <c r="E845">
        <f>INT('Mob (2)'!E845)</f>
        <v>1</v>
      </c>
      <c r="F845">
        <f>INT('Mob (2)'!F845)</f>
        <v>1</v>
      </c>
      <c r="G845">
        <f>INT('Mob (2)'!G845)</f>
        <v>0</v>
      </c>
      <c r="H845">
        <f>INT('Mob (2)'!H845)</f>
        <v>15</v>
      </c>
      <c r="I845">
        <f>INT('Mob (2)'!I845)</f>
        <v>967</v>
      </c>
      <c r="J845">
        <f>INT('Mob (2)'!J845)</f>
        <v>0</v>
      </c>
      <c r="K845">
        <f>INT('Mob (2)'!K845)</f>
        <v>0</v>
      </c>
      <c r="L845">
        <f>INT('Mob (2)'!L845)</f>
        <v>0</v>
      </c>
      <c r="M845">
        <f>INT('Mob (2)'!M845)</f>
        <v>328</v>
      </c>
      <c r="N845">
        <f>INT('Mob (2)'!N845)</f>
        <v>0</v>
      </c>
      <c r="O845">
        <f>INT('Mob (2)'!O845)</f>
        <v>0</v>
      </c>
      <c r="P845">
        <f>INT('Mob (2)'!P845)</f>
        <v>0</v>
      </c>
      <c r="Q845">
        <f>INT('Mob (2)'!R845)</f>
        <v>83</v>
      </c>
      <c r="R845">
        <f>INT('Mob (2)'!S845)</f>
        <v>0</v>
      </c>
      <c r="S845">
        <f>INT('Mob (2)'!T845)</f>
        <v>106</v>
      </c>
      <c r="T845">
        <f>INT('Mob (2)'!V845)</f>
        <v>0</v>
      </c>
      <c r="U845" s="94">
        <f>INT('Mob (2)'!AB845)</f>
        <v>0</v>
      </c>
      <c r="V845">
        <f>INT('Mob (2)'!W845)</f>
        <v>800193</v>
      </c>
      <c r="W845" s="94">
        <f>INT('Mob (2)'!X845)</f>
        <v>50</v>
      </c>
      <c r="X845" s="94">
        <f>INT('Mob (2)'!AD845)</f>
        <v>44</v>
      </c>
      <c r="Y845" s="94">
        <f>INT('Mob (2)'!AE845)</f>
        <v>1</v>
      </c>
      <c r="Z845" s="94">
        <f>INT('Mob (2)'!AF845)</f>
        <v>0</v>
      </c>
      <c r="AA845" s="94">
        <f>INT('Mob (2)'!AG845)</f>
        <v>21</v>
      </c>
    </row>
    <row r="846" spans="1:27" x14ac:dyDescent="0.3">
      <c r="A846">
        <f>INT('Mob (2)'!A846)</f>
        <v>90324</v>
      </c>
      <c r="B846">
        <f>INT('Mob (2)'!B846)</f>
        <v>700324</v>
      </c>
      <c r="C846">
        <f>INT('Mob (2)'!C846)</f>
        <v>1</v>
      </c>
      <c r="D846">
        <f>INT('Mob (2)'!D846)</f>
        <v>1</v>
      </c>
      <c r="E846">
        <f>INT('Mob (2)'!E846)</f>
        <v>1</v>
      </c>
      <c r="F846">
        <f>INT('Mob (2)'!F846)</f>
        <v>1</v>
      </c>
      <c r="G846">
        <f>INT('Mob (2)'!G846)</f>
        <v>1</v>
      </c>
      <c r="H846">
        <f>INT('Mob (2)'!H846)</f>
        <v>0</v>
      </c>
      <c r="I846">
        <f>INT('Mob (2)'!I846)</f>
        <v>2975</v>
      </c>
      <c r="J846">
        <f>INT('Mob (2)'!J846)</f>
        <v>0</v>
      </c>
      <c r="K846">
        <f>INT('Mob (2)'!K846)</f>
        <v>0</v>
      </c>
      <c r="L846">
        <f>INT('Mob (2)'!L846)</f>
        <v>0</v>
      </c>
      <c r="M846">
        <f>INT('Mob (2)'!M846)</f>
        <v>332</v>
      </c>
      <c r="N846">
        <f>INT('Mob (2)'!N846)</f>
        <v>0</v>
      </c>
      <c r="O846">
        <f>INT('Mob (2)'!O846)</f>
        <v>0</v>
      </c>
      <c r="P846">
        <f>INT('Mob (2)'!P846)</f>
        <v>0</v>
      </c>
      <c r="Q846">
        <f>INT('Mob (2)'!R846)</f>
        <v>83</v>
      </c>
      <c r="R846">
        <f>INT('Mob (2)'!S846)</f>
        <v>0</v>
      </c>
      <c r="S846">
        <f>INT('Mob (2)'!T846)</f>
        <v>107</v>
      </c>
      <c r="T846">
        <f>INT('Mob (2)'!V846)</f>
        <v>0</v>
      </c>
      <c r="U846" s="94">
        <f>INT('Mob (2)'!AB846)</f>
        <v>0</v>
      </c>
      <c r="V846">
        <f>INT('Mob (2)'!W846)</f>
        <v>800221</v>
      </c>
      <c r="W846" s="94">
        <f>INT('Mob (2)'!X846)</f>
        <v>50</v>
      </c>
      <c r="X846" s="94">
        <f>INT('Mob (2)'!AD846)</f>
        <v>21</v>
      </c>
      <c r="Y846" s="94">
        <f>INT('Mob (2)'!AE846)</f>
        <v>1</v>
      </c>
      <c r="Z846" s="94">
        <f>INT('Mob (2)'!AF846)</f>
        <v>0</v>
      </c>
      <c r="AA846" s="94">
        <f>INT('Mob (2)'!AG846)</f>
        <v>11</v>
      </c>
    </row>
    <row r="847" spans="1:27" x14ac:dyDescent="0.3">
      <c r="A847">
        <f>INT('Mob (2)'!A847)</f>
        <v>90325</v>
      </c>
      <c r="B847">
        <f>INT('Mob (2)'!B847)</f>
        <v>700325</v>
      </c>
      <c r="C847">
        <f>INT('Mob (2)'!C847)</f>
        <v>1</v>
      </c>
      <c r="D847">
        <f>INT('Mob (2)'!D847)</f>
        <v>1</v>
      </c>
      <c r="E847">
        <f>INT('Mob (2)'!E847)</f>
        <v>1</v>
      </c>
      <c r="F847">
        <f>INT('Mob (2)'!F847)</f>
        <v>1</v>
      </c>
      <c r="G847">
        <f>INT('Mob (2)'!G847)</f>
        <v>1</v>
      </c>
      <c r="H847">
        <f>INT('Mob (2)'!H847)</f>
        <v>0</v>
      </c>
      <c r="I847">
        <f>INT('Mob (2)'!I847)</f>
        <v>3233</v>
      </c>
      <c r="J847">
        <f>INT('Mob (2)'!J847)</f>
        <v>0</v>
      </c>
      <c r="K847">
        <f>INT('Mob (2)'!K847)</f>
        <v>0</v>
      </c>
      <c r="L847">
        <f>INT('Mob (2)'!L847)</f>
        <v>0</v>
      </c>
      <c r="M847">
        <f>INT('Mob (2)'!M847)</f>
        <v>336</v>
      </c>
      <c r="N847">
        <f>INT('Mob (2)'!N847)</f>
        <v>0</v>
      </c>
      <c r="O847">
        <f>INT('Mob (2)'!O847)</f>
        <v>0</v>
      </c>
      <c r="P847">
        <f>INT('Mob (2)'!P847)</f>
        <v>0</v>
      </c>
      <c r="Q847">
        <f>INT('Mob (2)'!R847)</f>
        <v>83</v>
      </c>
      <c r="R847">
        <f>INT('Mob (2)'!S847)</f>
        <v>0</v>
      </c>
      <c r="S847">
        <f>INT('Mob (2)'!T847)</f>
        <v>108</v>
      </c>
      <c r="T847">
        <f>INT('Mob (2)'!V847)</f>
        <v>0</v>
      </c>
      <c r="U847" s="94">
        <f>INT('Mob (2)'!AB847)</f>
        <v>0</v>
      </c>
      <c r="V847">
        <f>INT('Mob (2)'!W847)</f>
        <v>800221</v>
      </c>
      <c r="W847" s="94">
        <f>INT('Mob (2)'!X847)</f>
        <v>50</v>
      </c>
      <c r="X847" s="94">
        <f>INT('Mob (2)'!AD847)</f>
        <v>33</v>
      </c>
      <c r="Y847" s="94">
        <f>INT('Mob (2)'!AE847)</f>
        <v>1</v>
      </c>
      <c r="Z847" s="94">
        <f>INT('Mob (2)'!AF847)</f>
        <v>0</v>
      </c>
      <c r="AA847" s="94">
        <f>INT('Mob (2)'!AG847)</f>
        <v>42</v>
      </c>
    </row>
    <row r="848" spans="1:27" x14ac:dyDescent="0.3">
      <c r="A848">
        <f>INT('Mob (2)'!A848)</f>
        <v>90326</v>
      </c>
      <c r="B848">
        <f>INT('Mob (2)'!B848)</f>
        <v>700326</v>
      </c>
      <c r="C848">
        <f>INT('Mob (2)'!C848)</f>
        <v>1</v>
      </c>
      <c r="D848">
        <f>INT('Mob (2)'!D848)</f>
        <v>1</v>
      </c>
      <c r="E848">
        <f>INT('Mob (2)'!E848)</f>
        <v>1</v>
      </c>
      <c r="F848">
        <f>INT('Mob (2)'!F848)</f>
        <v>1</v>
      </c>
      <c r="G848">
        <f>INT('Mob (2)'!G848)</f>
        <v>0</v>
      </c>
      <c r="H848">
        <f>INT('Mob (2)'!H848)</f>
        <v>25</v>
      </c>
      <c r="I848">
        <f>INT('Mob (2)'!I848)</f>
        <v>991</v>
      </c>
      <c r="J848">
        <f>INT('Mob (2)'!J848)</f>
        <v>0</v>
      </c>
      <c r="K848">
        <f>INT('Mob (2)'!K848)</f>
        <v>0</v>
      </c>
      <c r="L848">
        <f>INT('Mob (2)'!L848)</f>
        <v>0</v>
      </c>
      <c r="M848">
        <f>INT('Mob (2)'!M848)</f>
        <v>339</v>
      </c>
      <c r="N848">
        <f>INT('Mob (2)'!N848)</f>
        <v>0</v>
      </c>
      <c r="O848">
        <f>INT('Mob (2)'!O848)</f>
        <v>0</v>
      </c>
      <c r="P848">
        <f>INT('Mob (2)'!P848)</f>
        <v>0</v>
      </c>
      <c r="Q848">
        <f>INT('Mob (2)'!R848)</f>
        <v>83</v>
      </c>
      <c r="R848">
        <f>INT('Mob (2)'!S848)</f>
        <v>0</v>
      </c>
      <c r="S848">
        <f>INT('Mob (2)'!T848)</f>
        <v>109</v>
      </c>
      <c r="T848">
        <f>INT('Mob (2)'!V848)</f>
        <v>0</v>
      </c>
      <c r="U848" s="94">
        <f>INT('Mob (2)'!AB848)</f>
        <v>0</v>
      </c>
      <c r="V848">
        <f>INT('Mob (2)'!W848)</f>
        <v>800141</v>
      </c>
      <c r="W848" s="94">
        <f>INT('Mob (2)'!X848)</f>
        <v>15</v>
      </c>
      <c r="X848" s="94">
        <f>INT('Mob (2)'!AD848)</f>
        <v>36</v>
      </c>
      <c r="Y848" s="94">
        <f>INT('Mob (2)'!AE848)</f>
        <v>1</v>
      </c>
      <c r="Z848" s="94">
        <f>INT('Mob (2)'!AF848)</f>
        <v>0</v>
      </c>
      <c r="AA848" s="94">
        <f>INT('Mob (2)'!AG848)</f>
        <v>76</v>
      </c>
    </row>
    <row r="849" spans="1:27" x14ac:dyDescent="0.3">
      <c r="A849">
        <f>INT('Mob (2)'!A849)</f>
        <v>90401</v>
      </c>
      <c r="B849">
        <f>INT('Mob (2)'!B849)</f>
        <v>700401</v>
      </c>
      <c r="C849">
        <f>INT('Mob (2)'!C849)</f>
        <v>1</v>
      </c>
      <c r="D849">
        <f>INT('Mob (2)'!D849)</f>
        <v>1</v>
      </c>
      <c r="E849">
        <f>INT('Mob (2)'!E849)</f>
        <v>1</v>
      </c>
      <c r="F849">
        <f>INT('Mob (2)'!F849)</f>
        <v>1</v>
      </c>
      <c r="G849">
        <f>INT('Mob (2)'!G849)</f>
        <v>1</v>
      </c>
      <c r="H849">
        <f>INT('Mob (2)'!H849)</f>
        <v>0</v>
      </c>
      <c r="I849">
        <f>INT('Mob (2)'!I849)</f>
        <v>998</v>
      </c>
      <c r="J849">
        <f>INT('Mob (2)'!J849)</f>
        <v>0</v>
      </c>
      <c r="K849">
        <f>INT('Mob (2)'!K849)</f>
        <v>0</v>
      </c>
      <c r="L849">
        <f>INT('Mob (2)'!L849)</f>
        <v>0</v>
      </c>
      <c r="M849">
        <f>INT('Mob (2)'!M849)</f>
        <v>343</v>
      </c>
      <c r="N849">
        <f>INT('Mob (2)'!N849)</f>
        <v>0</v>
      </c>
      <c r="O849">
        <f>INT('Mob (2)'!O849)</f>
        <v>0</v>
      </c>
      <c r="P849">
        <f>INT('Mob (2)'!P849)</f>
        <v>0</v>
      </c>
      <c r="Q849">
        <f>INT('Mob (2)'!R849)</f>
        <v>85</v>
      </c>
      <c r="R849">
        <f>INT('Mob (2)'!S849)</f>
        <v>0</v>
      </c>
      <c r="S849">
        <f>INT('Mob (2)'!T849)</f>
        <v>110</v>
      </c>
      <c r="T849">
        <f>INT('Mob (2)'!V849)</f>
        <v>0</v>
      </c>
      <c r="U849" s="94">
        <f>INT('Mob (2)'!AB849)</f>
        <v>0</v>
      </c>
      <c r="V849">
        <f>INT('Mob (2)'!W849)</f>
        <v>800183</v>
      </c>
      <c r="W849" s="94">
        <f>INT('Mob (2)'!X849)</f>
        <v>100</v>
      </c>
      <c r="X849" s="94">
        <f>INT('Mob (2)'!AD849)</f>
        <v>33</v>
      </c>
      <c r="Y849" s="94">
        <f>INT('Mob (2)'!AE849)</f>
        <v>7</v>
      </c>
      <c r="Z849" s="94">
        <f>INT('Mob (2)'!AF849)</f>
        <v>0</v>
      </c>
      <c r="AA849" s="94">
        <f>INT('Mob (2)'!AG849)</f>
        <v>82</v>
      </c>
    </row>
    <row r="850" spans="1:27" x14ac:dyDescent="0.3">
      <c r="A850">
        <f>INT('Mob (2)'!A850)</f>
        <v>90402</v>
      </c>
      <c r="B850">
        <f>INT('Mob (2)'!B850)</f>
        <v>700402</v>
      </c>
      <c r="C850">
        <f>INT('Mob (2)'!C850)</f>
        <v>1</v>
      </c>
      <c r="D850">
        <f>INT('Mob (2)'!D850)</f>
        <v>1</v>
      </c>
      <c r="E850">
        <f>INT('Mob (2)'!E850)</f>
        <v>1</v>
      </c>
      <c r="F850">
        <f>INT('Mob (2)'!F850)</f>
        <v>1</v>
      </c>
      <c r="G850">
        <f>INT('Mob (2)'!G850)</f>
        <v>0</v>
      </c>
      <c r="H850">
        <f>INT('Mob (2)'!H850)</f>
        <v>5</v>
      </c>
      <c r="I850">
        <f>INT('Mob (2)'!I850)</f>
        <v>1006</v>
      </c>
      <c r="J850">
        <f>INT('Mob (2)'!J850)</f>
        <v>0</v>
      </c>
      <c r="K850">
        <f>INT('Mob (2)'!K850)</f>
        <v>0</v>
      </c>
      <c r="L850">
        <f>INT('Mob (2)'!L850)</f>
        <v>0</v>
      </c>
      <c r="M850">
        <f>INT('Mob (2)'!M850)</f>
        <v>347</v>
      </c>
      <c r="N850">
        <f>INT('Mob (2)'!N850)</f>
        <v>0</v>
      </c>
      <c r="O850">
        <f>INT('Mob (2)'!O850)</f>
        <v>0</v>
      </c>
      <c r="P850">
        <f>INT('Mob (2)'!P850)</f>
        <v>0</v>
      </c>
      <c r="Q850">
        <f>INT('Mob (2)'!R850)</f>
        <v>85</v>
      </c>
      <c r="R850">
        <f>INT('Mob (2)'!S850)</f>
        <v>0</v>
      </c>
      <c r="S850">
        <f>INT('Mob (2)'!T850)</f>
        <v>111</v>
      </c>
      <c r="T850">
        <f>INT('Mob (2)'!V850)</f>
        <v>0</v>
      </c>
      <c r="U850" s="94">
        <f>INT('Mob (2)'!AB850)</f>
        <v>0</v>
      </c>
      <c r="V850">
        <f>INT('Mob (2)'!W850)</f>
        <v>800001</v>
      </c>
      <c r="W850" s="94">
        <f>INT('Mob (2)'!X850)</f>
        <v>5</v>
      </c>
      <c r="X850" s="94">
        <f>INT('Mob (2)'!AD850)</f>
        <v>43</v>
      </c>
      <c r="Y850" s="94">
        <f>INT('Mob (2)'!AE850)</f>
        <v>1</v>
      </c>
      <c r="Z850" s="94">
        <f>INT('Mob (2)'!AF850)</f>
        <v>0</v>
      </c>
      <c r="AA850" s="94">
        <f>INT('Mob (2)'!AG850)</f>
        <v>26</v>
      </c>
    </row>
    <row r="851" spans="1:27" x14ac:dyDescent="0.3">
      <c r="A851">
        <f>INT('Mob (2)'!A851)</f>
        <v>90403</v>
      </c>
      <c r="B851">
        <f>INT('Mob (2)'!B851)</f>
        <v>700403</v>
      </c>
      <c r="C851">
        <f>INT('Mob (2)'!C851)</f>
        <v>1</v>
      </c>
      <c r="D851">
        <f>INT('Mob (2)'!D851)</f>
        <v>1</v>
      </c>
      <c r="E851">
        <f>INT('Mob (2)'!E851)</f>
        <v>1</v>
      </c>
      <c r="F851">
        <f>INT('Mob (2)'!F851)</f>
        <v>1</v>
      </c>
      <c r="G851">
        <f>INT('Mob (2)'!G851)</f>
        <v>0</v>
      </c>
      <c r="H851">
        <f>INT('Mob (2)'!H851)</f>
        <v>5</v>
      </c>
      <c r="I851">
        <f>INT('Mob (2)'!I851)</f>
        <v>1014</v>
      </c>
      <c r="J851">
        <f>INT('Mob (2)'!J851)</f>
        <v>0</v>
      </c>
      <c r="K851">
        <f>INT('Mob (2)'!K851)</f>
        <v>0</v>
      </c>
      <c r="L851">
        <f>INT('Mob (2)'!L851)</f>
        <v>0</v>
      </c>
      <c r="M851">
        <f>INT('Mob (2)'!M851)</f>
        <v>351</v>
      </c>
      <c r="N851">
        <f>INT('Mob (2)'!N851)</f>
        <v>0</v>
      </c>
      <c r="O851">
        <f>INT('Mob (2)'!O851)</f>
        <v>0</v>
      </c>
      <c r="P851">
        <f>INT('Mob (2)'!P851)</f>
        <v>0</v>
      </c>
      <c r="Q851">
        <f>INT('Mob (2)'!R851)</f>
        <v>85</v>
      </c>
      <c r="R851">
        <f>INT('Mob (2)'!S851)</f>
        <v>0</v>
      </c>
      <c r="S851">
        <f>INT('Mob (2)'!T851)</f>
        <v>112</v>
      </c>
      <c r="T851">
        <f>INT('Mob (2)'!V851)</f>
        <v>0</v>
      </c>
      <c r="U851" s="94">
        <f>INT('Mob (2)'!AB851)</f>
        <v>0</v>
      </c>
      <c r="V851">
        <f>INT('Mob (2)'!W851)</f>
        <v>800001</v>
      </c>
      <c r="W851" s="94">
        <f>INT('Mob (2)'!X851)</f>
        <v>5</v>
      </c>
      <c r="X851" s="94">
        <f>INT('Mob (2)'!AD851)</f>
        <v>22</v>
      </c>
      <c r="Y851" s="94">
        <f>INT('Mob (2)'!AE851)</f>
        <v>1</v>
      </c>
      <c r="Z851" s="94">
        <f>INT('Mob (2)'!AF851)</f>
        <v>0</v>
      </c>
      <c r="AA851" s="94">
        <f>INT('Mob (2)'!AG851)</f>
        <v>59</v>
      </c>
    </row>
    <row r="852" spans="1:27" x14ac:dyDescent="0.3">
      <c r="A852">
        <f>INT('Mob (2)'!A852)</f>
        <v>90404</v>
      </c>
      <c r="B852">
        <f>INT('Mob (2)'!B852)</f>
        <v>700404</v>
      </c>
      <c r="C852">
        <f>INT('Mob (2)'!C852)</f>
        <v>1</v>
      </c>
      <c r="D852">
        <f>INT('Mob (2)'!D852)</f>
        <v>1</v>
      </c>
      <c r="E852">
        <f>INT('Mob (2)'!E852)</f>
        <v>1</v>
      </c>
      <c r="F852">
        <f>INT('Mob (2)'!F852)</f>
        <v>1</v>
      </c>
      <c r="G852">
        <f>INT('Mob (2)'!G852)</f>
        <v>0</v>
      </c>
      <c r="H852">
        <f>INT('Mob (2)'!H852)</f>
        <v>5</v>
      </c>
      <c r="I852">
        <f>INT('Mob (2)'!I852)</f>
        <v>1022</v>
      </c>
      <c r="J852">
        <f>INT('Mob (2)'!J852)</f>
        <v>0</v>
      </c>
      <c r="K852">
        <f>INT('Mob (2)'!K852)</f>
        <v>0</v>
      </c>
      <c r="L852">
        <f>INT('Mob (2)'!L852)</f>
        <v>0</v>
      </c>
      <c r="M852">
        <f>INT('Mob (2)'!M852)</f>
        <v>355</v>
      </c>
      <c r="N852">
        <f>INT('Mob (2)'!N852)</f>
        <v>0</v>
      </c>
      <c r="O852">
        <f>INT('Mob (2)'!O852)</f>
        <v>0</v>
      </c>
      <c r="P852">
        <f>INT('Mob (2)'!P852)</f>
        <v>0</v>
      </c>
      <c r="Q852">
        <f>INT('Mob (2)'!R852)</f>
        <v>85</v>
      </c>
      <c r="R852">
        <f>INT('Mob (2)'!S852)</f>
        <v>0</v>
      </c>
      <c r="S852">
        <f>INT('Mob (2)'!T852)</f>
        <v>113</v>
      </c>
      <c r="T852">
        <f>INT('Mob (2)'!V852)</f>
        <v>0</v>
      </c>
      <c r="U852" s="94">
        <f>INT('Mob (2)'!AB852)</f>
        <v>0</v>
      </c>
      <c r="V852">
        <f>INT('Mob (2)'!W852)</f>
        <v>800011</v>
      </c>
      <c r="W852" s="94">
        <f>INT('Mob (2)'!X852)</f>
        <v>10</v>
      </c>
      <c r="X852" s="94">
        <f>INT('Mob (2)'!AD852)</f>
        <v>26</v>
      </c>
      <c r="Y852" s="94">
        <f>INT('Mob (2)'!AE852)</f>
        <v>1</v>
      </c>
      <c r="Z852" s="94">
        <f>INT('Mob (2)'!AF852)</f>
        <v>0</v>
      </c>
      <c r="AA852" s="94">
        <f>INT('Mob (2)'!AG852)</f>
        <v>50</v>
      </c>
    </row>
    <row r="853" spans="1:27" x14ac:dyDescent="0.3">
      <c r="A853">
        <f>INT('Mob (2)'!A853)</f>
        <v>90405</v>
      </c>
      <c r="B853">
        <f>INT('Mob (2)'!B853)</f>
        <v>700405</v>
      </c>
      <c r="C853">
        <f>INT('Mob (2)'!C853)</f>
        <v>1</v>
      </c>
      <c r="D853">
        <f>INT('Mob (2)'!D853)</f>
        <v>1</v>
      </c>
      <c r="E853">
        <f>INT('Mob (2)'!E853)</f>
        <v>1</v>
      </c>
      <c r="F853">
        <f>INT('Mob (2)'!F853)</f>
        <v>1</v>
      </c>
      <c r="G853">
        <f>INT('Mob (2)'!G853)</f>
        <v>0</v>
      </c>
      <c r="H853">
        <f>INT('Mob (2)'!H853)</f>
        <v>5</v>
      </c>
      <c r="I853">
        <f>INT('Mob (2)'!I853)</f>
        <v>1029</v>
      </c>
      <c r="J853">
        <f>INT('Mob (2)'!J853)</f>
        <v>0</v>
      </c>
      <c r="K853">
        <f>INT('Mob (2)'!K853)</f>
        <v>0</v>
      </c>
      <c r="L853">
        <f>INT('Mob (2)'!L853)</f>
        <v>0</v>
      </c>
      <c r="M853">
        <f>INT('Mob (2)'!M853)</f>
        <v>359</v>
      </c>
      <c r="N853">
        <f>INT('Mob (2)'!N853)</f>
        <v>0</v>
      </c>
      <c r="O853">
        <f>INT('Mob (2)'!O853)</f>
        <v>0</v>
      </c>
      <c r="P853">
        <f>INT('Mob (2)'!P853)</f>
        <v>0</v>
      </c>
      <c r="Q853">
        <f>INT('Mob (2)'!R853)</f>
        <v>85</v>
      </c>
      <c r="R853">
        <f>INT('Mob (2)'!S853)</f>
        <v>0</v>
      </c>
      <c r="S853">
        <f>INT('Mob (2)'!T853)</f>
        <v>114</v>
      </c>
      <c r="T853">
        <f>INT('Mob (2)'!V853)</f>
        <v>0</v>
      </c>
      <c r="U853" s="94">
        <f>INT('Mob (2)'!AB853)</f>
        <v>0</v>
      </c>
      <c r="V853">
        <f>INT('Mob (2)'!W853)</f>
        <v>800011</v>
      </c>
      <c r="W853" s="94">
        <f>INT('Mob (2)'!X853)</f>
        <v>10</v>
      </c>
      <c r="X853" s="94">
        <f>INT('Mob (2)'!AD853)</f>
        <v>25</v>
      </c>
      <c r="Y853" s="94">
        <f>INT('Mob (2)'!AE853)</f>
        <v>1</v>
      </c>
      <c r="Z853" s="94">
        <f>INT('Mob (2)'!AF853)</f>
        <v>0</v>
      </c>
      <c r="AA853" s="94">
        <f>INT('Mob (2)'!AG853)</f>
        <v>66</v>
      </c>
    </row>
    <row r="854" spans="1:27" x14ac:dyDescent="0.3">
      <c r="A854">
        <f>INT('Mob (2)'!A854)</f>
        <v>90406</v>
      </c>
      <c r="B854">
        <f>INT('Mob (2)'!B854)</f>
        <v>700406</v>
      </c>
      <c r="C854">
        <f>INT('Mob (2)'!C854)</f>
        <v>1</v>
      </c>
      <c r="D854">
        <f>INT('Mob (2)'!D854)</f>
        <v>1</v>
      </c>
      <c r="E854">
        <f>INT('Mob (2)'!E854)</f>
        <v>1</v>
      </c>
      <c r="F854">
        <f>INT('Mob (2)'!F854)</f>
        <v>1</v>
      </c>
      <c r="G854">
        <f>INT('Mob (2)'!G854)</f>
        <v>0</v>
      </c>
      <c r="H854">
        <f>INT('Mob (2)'!H854)</f>
        <v>40</v>
      </c>
      <c r="I854">
        <f>INT('Mob (2)'!I854)</f>
        <v>1037</v>
      </c>
      <c r="J854">
        <f>INT('Mob (2)'!J854)</f>
        <v>0</v>
      </c>
      <c r="K854">
        <f>INT('Mob (2)'!K854)</f>
        <v>0</v>
      </c>
      <c r="L854">
        <f>INT('Mob (2)'!L854)</f>
        <v>0</v>
      </c>
      <c r="M854">
        <f>INT('Mob (2)'!M854)</f>
        <v>362</v>
      </c>
      <c r="N854">
        <f>INT('Mob (2)'!N854)</f>
        <v>0</v>
      </c>
      <c r="O854">
        <f>INT('Mob (2)'!O854)</f>
        <v>0</v>
      </c>
      <c r="P854">
        <f>INT('Mob (2)'!P854)</f>
        <v>0</v>
      </c>
      <c r="Q854">
        <f>INT('Mob (2)'!R854)</f>
        <v>85</v>
      </c>
      <c r="R854">
        <f>INT('Mob (2)'!S854)</f>
        <v>0</v>
      </c>
      <c r="S854">
        <f>INT('Mob (2)'!T854)</f>
        <v>115</v>
      </c>
      <c r="T854">
        <f>INT('Mob (2)'!V854)</f>
        <v>0</v>
      </c>
      <c r="U854" s="94">
        <f>INT('Mob (2)'!AB854)</f>
        <v>0</v>
      </c>
      <c r="V854">
        <f>INT('Mob (2)'!W854)</f>
        <v>800031</v>
      </c>
      <c r="W854" s="94">
        <f>INT('Mob (2)'!X854)</f>
        <v>5</v>
      </c>
      <c r="X854" s="94">
        <f>INT('Mob (2)'!AD854)</f>
        <v>35</v>
      </c>
      <c r="Y854" s="94">
        <f>INT('Mob (2)'!AE854)</f>
        <v>1</v>
      </c>
      <c r="Z854" s="94">
        <f>INT('Mob (2)'!AF854)</f>
        <v>0</v>
      </c>
      <c r="AA854" s="94">
        <f>INT('Mob (2)'!AG854)</f>
        <v>35</v>
      </c>
    </row>
    <row r="855" spans="1:27" x14ac:dyDescent="0.3">
      <c r="A855">
        <f>INT('Mob (2)'!A855)</f>
        <v>90407</v>
      </c>
      <c r="B855">
        <f>INT('Mob (2)'!B855)</f>
        <v>700407</v>
      </c>
      <c r="C855">
        <f>INT('Mob (2)'!C855)</f>
        <v>1</v>
      </c>
      <c r="D855">
        <f>INT('Mob (2)'!D855)</f>
        <v>1</v>
      </c>
      <c r="E855">
        <f>INT('Mob (2)'!E855)</f>
        <v>1</v>
      </c>
      <c r="F855">
        <f>INT('Mob (2)'!F855)</f>
        <v>1</v>
      </c>
      <c r="G855">
        <f>INT('Mob (2)'!G855)</f>
        <v>0</v>
      </c>
      <c r="H855">
        <f>INT('Mob (2)'!H855)</f>
        <v>40</v>
      </c>
      <c r="I855">
        <f>INT('Mob (2)'!I855)</f>
        <v>1045</v>
      </c>
      <c r="J855">
        <f>INT('Mob (2)'!J855)</f>
        <v>0</v>
      </c>
      <c r="K855">
        <f>INT('Mob (2)'!K855)</f>
        <v>0</v>
      </c>
      <c r="L855">
        <f>INT('Mob (2)'!L855)</f>
        <v>0</v>
      </c>
      <c r="M855">
        <f>INT('Mob (2)'!M855)</f>
        <v>366</v>
      </c>
      <c r="N855">
        <f>INT('Mob (2)'!N855)</f>
        <v>0</v>
      </c>
      <c r="O855">
        <f>INT('Mob (2)'!O855)</f>
        <v>0</v>
      </c>
      <c r="P855">
        <f>INT('Mob (2)'!P855)</f>
        <v>0</v>
      </c>
      <c r="Q855">
        <f>INT('Mob (2)'!R855)</f>
        <v>85</v>
      </c>
      <c r="R855">
        <f>INT('Mob (2)'!S855)</f>
        <v>0</v>
      </c>
      <c r="S855">
        <f>INT('Mob (2)'!T855)</f>
        <v>116</v>
      </c>
      <c r="T855">
        <f>INT('Mob (2)'!V855)</f>
        <v>0</v>
      </c>
      <c r="U855" s="94">
        <f>INT('Mob (2)'!AB855)</f>
        <v>0</v>
      </c>
      <c r="V855">
        <f>INT('Mob (2)'!W855)</f>
        <v>800031</v>
      </c>
      <c r="W855" s="94">
        <f>INT('Mob (2)'!X855)</f>
        <v>5</v>
      </c>
      <c r="X855" s="94">
        <f>INT('Mob (2)'!AD855)</f>
        <v>20</v>
      </c>
      <c r="Y855" s="94">
        <f>INT('Mob (2)'!AE855)</f>
        <v>1</v>
      </c>
      <c r="Z855" s="94">
        <f>INT('Mob (2)'!AF855)</f>
        <v>0</v>
      </c>
      <c r="AA855" s="94">
        <f>INT('Mob (2)'!AG855)</f>
        <v>82</v>
      </c>
    </row>
    <row r="856" spans="1:27" x14ac:dyDescent="0.3">
      <c r="A856">
        <f>INT('Mob (2)'!A856)</f>
        <v>90408</v>
      </c>
      <c r="B856">
        <f>INT('Mob (2)'!B856)</f>
        <v>700408</v>
      </c>
      <c r="C856">
        <f>INT('Mob (2)'!C856)</f>
        <v>1</v>
      </c>
      <c r="D856">
        <f>INT('Mob (2)'!D856)</f>
        <v>1</v>
      </c>
      <c r="E856">
        <f>INT('Mob (2)'!E856)</f>
        <v>1</v>
      </c>
      <c r="F856">
        <f>INT('Mob (2)'!F856)</f>
        <v>1</v>
      </c>
      <c r="G856">
        <f>INT('Mob (2)'!G856)</f>
        <v>0</v>
      </c>
      <c r="H856">
        <f>INT('Mob (2)'!H856)</f>
        <v>15</v>
      </c>
      <c r="I856">
        <f>INT('Mob (2)'!I856)</f>
        <v>1053</v>
      </c>
      <c r="J856">
        <f>INT('Mob (2)'!J856)</f>
        <v>0</v>
      </c>
      <c r="K856">
        <f>INT('Mob (2)'!K856)</f>
        <v>0</v>
      </c>
      <c r="L856">
        <f>INT('Mob (2)'!L856)</f>
        <v>0</v>
      </c>
      <c r="M856">
        <f>INT('Mob (2)'!M856)</f>
        <v>370</v>
      </c>
      <c r="N856">
        <f>INT('Mob (2)'!N856)</f>
        <v>0</v>
      </c>
      <c r="O856">
        <f>INT('Mob (2)'!O856)</f>
        <v>0</v>
      </c>
      <c r="P856">
        <f>INT('Mob (2)'!P856)</f>
        <v>0</v>
      </c>
      <c r="Q856">
        <f>INT('Mob (2)'!R856)</f>
        <v>85</v>
      </c>
      <c r="R856">
        <f>INT('Mob (2)'!S856)</f>
        <v>0</v>
      </c>
      <c r="S856">
        <f>INT('Mob (2)'!T856)</f>
        <v>117</v>
      </c>
      <c r="T856">
        <f>INT('Mob (2)'!V856)</f>
        <v>0</v>
      </c>
      <c r="U856" s="94">
        <f>INT('Mob (2)'!AB856)</f>
        <v>0</v>
      </c>
      <c r="V856">
        <f>INT('Mob (2)'!W856)</f>
        <v>800201</v>
      </c>
      <c r="W856" s="94">
        <f>INT('Mob (2)'!X856)</f>
        <v>15</v>
      </c>
      <c r="X856" s="94">
        <f>INT('Mob (2)'!AD856)</f>
        <v>37</v>
      </c>
      <c r="Y856" s="94">
        <f>INT('Mob (2)'!AE856)</f>
        <v>1</v>
      </c>
      <c r="Z856" s="94">
        <f>INT('Mob (2)'!AF856)</f>
        <v>0</v>
      </c>
      <c r="AA856" s="94">
        <f>INT('Mob (2)'!AG856)</f>
        <v>32</v>
      </c>
    </row>
    <row r="857" spans="1:27" x14ac:dyDescent="0.3">
      <c r="A857">
        <f>INT('Mob (2)'!A857)</f>
        <v>90409</v>
      </c>
      <c r="B857">
        <f>INT('Mob (2)'!B857)</f>
        <v>700409</v>
      </c>
      <c r="C857">
        <f>INT('Mob (2)'!C857)</f>
        <v>1</v>
      </c>
      <c r="D857">
        <f>INT('Mob (2)'!D857)</f>
        <v>1</v>
      </c>
      <c r="E857">
        <f>INT('Mob (2)'!E857)</f>
        <v>1</v>
      </c>
      <c r="F857">
        <f>INT('Mob (2)'!F857)</f>
        <v>1</v>
      </c>
      <c r="G857">
        <f>INT('Mob (2)'!G857)</f>
        <v>0</v>
      </c>
      <c r="H857">
        <f>INT('Mob (2)'!H857)</f>
        <v>15</v>
      </c>
      <c r="I857">
        <f>INT('Mob (2)'!I857)</f>
        <v>1060</v>
      </c>
      <c r="J857">
        <f>INT('Mob (2)'!J857)</f>
        <v>0</v>
      </c>
      <c r="K857">
        <f>INT('Mob (2)'!K857)</f>
        <v>0</v>
      </c>
      <c r="L857">
        <f>INT('Mob (2)'!L857)</f>
        <v>0</v>
      </c>
      <c r="M857">
        <f>INT('Mob (2)'!M857)</f>
        <v>374</v>
      </c>
      <c r="N857">
        <f>INT('Mob (2)'!N857)</f>
        <v>0</v>
      </c>
      <c r="O857">
        <f>INT('Mob (2)'!O857)</f>
        <v>0</v>
      </c>
      <c r="P857">
        <f>INT('Mob (2)'!P857)</f>
        <v>0</v>
      </c>
      <c r="Q857">
        <f>INT('Mob (2)'!R857)</f>
        <v>85</v>
      </c>
      <c r="R857">
        <f>INT('Mob (2)'!S857)</f>
        <v>0</v>
      </c>
      <c r="S857">
        <f>INT('Mob (2)'!T857)</f>
        <v>118</v>
      </c>
      <c r="T857">
        <f>INT('Mob (2)'!V857)</f>
        <v>0</v>
      </c>
      <c r="U857" s="94">
        <f>INT('Mob (2)'!AB857)</f>
        <v>0</v>
      </c>
      <c r="V857">
        <f>INT('Mob (2)'!W857)</f>
        <v>800201</v>
      </c>
      <c r="W857" s="94">
        <f>INT('Mob (2)'!X857)</f>
        <v>15</v>
      </c>
      <c r="X857" s="94">
        <f>INT('Mob (2)'!AD857)</f>
        <v>36</v>
      </c>
      <c r="Y857" s="94">
        <f>INT('Mob (2)'!AE857)</f>
        <v>1</v>
      </c>
      <c r="Z857" s="94">
        <f>INT('Mob (2)'!AF857)</f>
        <v>0</v>
      </c>
      <c r="AA857" s="94">
        <f>INT('Mob (2)'!AG857)</f>
        <v>88</v>
      </c>
    </row>
    <row r="858" spans="1:27" x14ac:dyDescent="0.3">
      <c r="A858">
        <f>INT('Mob (2)'!A858)</f>
        <v>90410</v>
      </c>
      <c r="B858">
        <f>INT('Mob (2)'!B858)</f>
        <v>700410</v>
      </c>
      <c r="C858">
        <f>INT('Mob (2)'!C858)</f>
        <v>1</v>
      </c>
      <c r="D858">
        <f>INT('Mob (2)'!D858)</f>
        <v>1</v>
      </c>
      <c r="E858">
        <f>INT('Mob (2)'!E858)</f>
        <v>1</v>
      </c>
      <c r="F858">
        <f>INT('Mob (2)'!F858)</f>
        <v>1</v>
      </c>
      <c r="G858">
        <f>INT('Mob (2)'!G858)</f>
        <v>0</v>
      </c>
      <c r="H858">
        <f>INT('Mob (2)'!H858)</f>
        <v>15</v>
      </c>
      <c r="I858">
        <f>INT('Mob (2)'!I858)</f>
        <v>1068</v>
      </c>
      <c r="J858">
        <f>INT('Mob (2)'!J858)</f>
        <v>0</v>
      </c>
      <c r="K858">
        <f>INT('Mob (2)'!K858)</f>
        <v>0</v>
      </c>
      <c r="L858">
        <f>INT('Mob (2)'!L858)</f>
        <v>0</v>
      </c>
      <c r="M858">
        <f>INT('Mob (2)'!M858)</f>
        <v>378</v>
      </c>
      <c r="N858">
        <f>INT('Mob (2)'!N858)</f>
        <v>0</v>
      </c>
      <c r="O858">
        <f>INT('Mob (2)'!O858)</f>
        <v>0</v>
      </c>
      <c r="P858">
        <f>INT('Mob (2)'!P858)</f>
        <v>0</v>
      </c>
      <c r="Q858">
        <f>INT('Mob (2)'!R858)</f>
        <v>85</v>
      </c>
      <c r="R858">
        <f>INT('Mob (2)'!S858)</f>
        <v>0</v>
      </c>
      <c r="S858">
        <f>INT('Mob (2)'!T858)</f>
        <v>119</v>
      </c>
      <c r="T858">
        <f>INT('Mob (2)'!V858)</f>
        <v>0</v>
      </c>
      <c r="U858" s="94">
        <f>INT('Mob (2)'!AB858)</f>
        <v>0</v>
      </c>
      <c r="V858">
        <f>INT('Mob (2)'!W858)</f>
        <v>800193</v>
      </c>
      <c r="W858" s="94">
        <f>INT('Mob (2)'!X858)</f>
        <v>50</v>
      </c>
      <c r="X858" s="94">
        <f>INT('Mob (2)'!AD858)</f>
        <v>28</v>
      </c>
      <c r="Y858" s="94">
        <f>INT('Mob (2)'!AE858)</f>
        <v>1</v>
      </c>
      <c r="Z858" s="94">
        <f>INT('Mob (2)'!AF858)</f>
        <v>0</v>
      </c>
      <c r="AA858" s="94">
        <f>INT('Mob (2)'!AG858)</f>
        <v>86</v>
      </c>
    </row>
    <row r="859" spans="1:27" x14ac:dyDescent="0.3">
      <c r="A859">
        <f>INT('Mob (2)'!A859)</f>
        <v>90411</v>
      </c>
      <c r="B859">
        <f>INT('Mob (2)'!B859)</f>
        <v>700411</v>
      </c>
      <c r="C859">
        <f>INT('Mob (2)'!C859)</f>
        <v>1</v>
      </c>
      <c r="D859">
        <f>INT('Mob (2)'!D859)</f>
        <v>1</v>
      </c>
      <c r="E859">
        <f>INT('Mob (2)'!E859)</f>
        <v>1</v>
      </c>
      <c r="F859">
        <f>INT('Mob (2)'!F859)</f>
        <v>1</v>
      </c>
      <c r="G859">
        <f>INT('Mob (2)'!G859)</f>
        <v>0</v>
      </c>
      <c r="H859">
        <f>INT('Mob (2)'!H859)</f>
        <v>15</v>
      </c>
      <c r="I859">
        <f>INT('Mob (2)'!I859)</f>
        <v>1076</v>
      </c>
      <c r="J859">
        <f>INT('Mob (2)'!J859)</f>
        <v>0</v>
      </c>
      <c r="K859">
        <f>INT('Mob (2)'!K859)</f>
        <v>0</v>
      </c>
      <c r="L859">
        <f>INT('Mob (2)'!L859)</f>
        <v>0</v>
      </c>
      <c r="M859">
        <f>INT('Mob (2)'!M859)</f>
        <v>381</v>
      </c>
      <c r="N859">
        <f>INT('Mob (2)'!N859)</f>
        <v>0</v>
      </c>
      <c r="O859">
        <f>INT('Mob (2)'!O859)</f>
        <v>0</v>
      </c>
      <c r="P859">
        <f>INT('Mob (2)'!P859)</f>
        <v>0</v>
      </c>
      <c r="Q859">
        <f>INT('Mob (2)'!R859)</f>
        <v>85</v>
      </c>
      <c r="R859">
        <f>INT('Mob (2)'!S859)</f>
        <v>0</v>
      </c>
      <c r="S859">
        <f>INT('Mob (2)'!T859)</f>
        <v>120</v>
      </c>
      <c r="T859">
        <f>INT('Mob (2)'!V859)</f>
        <v>0</v>
      </c>
      <c r="U859" s="94">
        <f>INT('Mob (2)'!AB859)</f>
        <v>0</v>
      </c>
      <c r="V859">
        <f>INT('Mob (2)'!W859)</f>
        <v>800193</v>
      </c>
      <c r="W859" s="94">
        <f>INT('Mob (2)'!X859)</f>
        <v>50</v>
      </c>
      <c r="X859" s="94">
        <f>INT('Mob (2)'!AD859)</f>
        <v>27</v>
      </c>
      <c r="Y859" s="94">
        <f>INT('Mob (2)'!AE859)</f>
        <v>1</v>
      </c>
      <c r="Z859" s="94">
        <f>INT('Mob (2)'!AF859)</f>
        <v>0</v>
      </c>
      <c r="AA859" s="94">
        <f>INT('Mob (2)'!AG859)</f>
        <v>43</v>
      </c>
    </row>
    <row r="860" spans="1:27" x14ac:dyDescent="0.3">
      <c r="A860">
        <f>INT('Mob (2)'!A860)</f>
        <v>90412</v>
      </c>
      <c r="B860">
        <f>INT('Mob (2)'!B860)</f>
        <v>700412</v>
      </c>
      <c r="C860">
        <f>INT('Mob (2)'!C860)</f>
        <v>1</v>
      </c>
      <c r="D860">
        <f>INT('Mob (2)'!D860)</f>
        <v>1</v>
      </c>
      <c r="E860">
        <f>INT('Mob (2)'!E860)</f>
        <v>1</v>
      </c>
      <c r="F860">
        <f>INT('Mob (2)'!F860)</f>
        <v>1</v>
      </c>
      <c r="G860">
        <f>INT('Mob (2)'!G860)</f>
        <v>1</v>
      </c>
      <c r="H860">
        <f>INT('Mob (2)'!H860)</f>
        <v>0</v>
      </c>
      <c r="I860">
        <f>INT('Mob (2)'!I860)</f>
        <v>3834</v>
      </c>
      <c r="J860">
        <f>INT('Mob (2)'!J860)</f>
        <v>0</v>
      </c>
      <c r="K860">
        <f>INT('Mob (2)'!K860)</f>
        <v>0</v>
      </c>
      <c r="L860">
        <f>INT('Mob (2)'!L860)</f>
        <v>0</v>
      </c>
      <c r="M860">
        <f>INT('Mob (2)'!M860)</f>
        <v>385</v>
      </c>
      <c r="N860">
        <f>INT('Mob (2)'!N860)</f>
        <v>0</v>
      </c>
      <c r="O860">
        <f>INT('Mob (2)'!O860)</f>
        <v>0</v>
      </c>
      <c r="P860">
        <f>INT('Mob (2)'!P860)</f>
        <v>0</v>
      </c>
      <c r="Q860">
        <f>INT('Mob (2)'!R860)</f>
        <v>85</v>
      </c>
      <c r="R860">
        <f>INT('Mob (2)'!S860)</f>
        <v>0</v>
      </c>
      <c r="S860">
        <f>INT('Mob (2)'!T860)</f>
        <v>121</v>
      </c>
      <c r="T860">
        <f>INT('Mob (2)'!V860)</f>
        <v>0</v>
      </c>
      <c r="U860" s="94">
        <f>INT('Mob (2)'!AB860)</f>
        <v>0</v>
      </c>
      <c r="V860">
        <f>INT('Mob (2)'!W860)</f>
        <v>800221</v>
      </c>
      <c r="W860" s="94">
        <f>INT('Mob (2)'!X860)</f>
        <v>50</v>
      </c>
      <c r="X860" s="94">
        <f>INT('Mob (2)'!AD860)</f>
        <v>37</v>
      </c>
      <c r="Y860" s="94">
        <f>INT('Mob (2)'!AE860)</f>
        <v>1</v>
      </c>
      <c r="Z860" s="94">
        <f>INT('Mob (2)'!AF860)</f>
        <v>0</v>
      </c>
      <c r="AA860" s="94">
        <f>INT('Mob (2)'!AG860)</f>
        <v>34</v>
      </c>
    </row>
    <row r="861" spans="1:27" x14ac:dyDescent="0.3">
      <c r="A861">
        <f>INT('Mob (2)'!A861)</f>
        <v>90413</v>
      </c>
      <c r="B861">
        <f>INT('Mob (2)'!B861)</f>
        <v>700413</v>
      </c>
      <c r="C861">
        <f>INT('Mob (2)'!C861)</f>
        <v>1</v>
      </c>
      <c r="D861">
        <f>INT('Mob (2)'!D861)</f>
        <v>1</v>
      </c>
      <c r="E861">
        <f>INT('Mob (2)'!E861)</f>
        <v>1</v>
      </c>
      <c r="F861">
        <f>INT('Mob (2)'!F861)</f>
        <v>1</v>
      </c>
      <c r="G861">
        <f>INT('Mob (2)'!G861)</f>
        <v>1</v>
      </c>
      <c r="H861">
        <f>INT('Mob (2)'!H861)</f>
        <v>0</v>
      </c>
      <c r="I861">
        <f>INT('Mob (2)'!I861)</f>
        <v>4091</v>
      </c>
      <c r="J861">
        <f>INT('Mob (2)'!J861)</f>
        <v>0</v>
      </c>
      <c r="K861">
        <f>INT('Mob (2)'!K861)</f>
        <v>0</v>
      </c>
      <c r="L861">
        <f>INT('Mob (2)'!L861)</f>
        <v>0</v>
      </c>
      <c r="M861">
        <f>INT('Mob (2)'!M861)</f>
        <v>389</v>
      </c>
      <c r="N861">
        <f>INT('Mob (2)'!N861)</f>
        <v>0</v>
      </c>
      <c r="O861">
        <f>INT('Mob (2)'!O861)</f>
        <v>0</v>
      </c>
      <c r="P861">
        <f>INT('Mob (2)'!P861)</f>
        <v>0</v>
      </c>
      <c r="Q861">
        <f>INT('Mob (2)'!R861)</f>
        <v>85</v>
      </c>
      <c r="R861">
        <f>INT('Mob (2)'!S861)</f>
        <v>0</v>
      </c>
      <c r="S861">
        <f>INT('Mob (2)'!T861)</f>
        <v>122</v>
      </c>
      <c r="T861">
        <f>INT('Mob (2)'!V861)</f>
        <v>0</v>
      </c>
      <c r="U861" s="94">
        <f>INT('Mob (2)'!AB861)</f>
        <v>0</v>
      </c>
      <c r="V861">
        <f>INT('Mob (2)'!W861)</f>
        <v>800221</v>
      </c>
      <c r="W861" s="94">
        <f>INT('Mob (2)'!X861)</f>
        <v>50</v>
      </c>
      <c r="X861" s="94">
        <f>INT('Mob (2)'!AD861)</f>
        <v>40</v>
      </c>
      <c r="Y861" s="94">
        <f>INT('Mob (2)'!AE861)</f>
        <v>1</v>
      </c>
      <c r="Z861" s="94">
        <f>INT('Mob (2)'!AF861)</f>
        <v>0</v>
      </c>
      <c r="AA861" s="94">
        <f>INT('Mob (2)'!AG861)</f>
        <v>8</v>
      </c>
    </row>
    <row r="862" spans="1:27" x14ac:dyDescent="0.3">
      <c r="A862">
        <f>INT('Mob (2)'!A862)</f>
        <v>90414</v>
      </c>
      <c r="B862">
        <f>INT('Mob (2)'!B862)</f>
        <v>700414</v>
      </c>
      <c r="C862">
        <f>INT('Mob (2)'!C862)</f>
        <v>1</v>
      </c>
      <c r="D862">
        <f>INT('Mob (2)'!D862)</f>
        <v>1</v>
      </c>
      <c r="E862">
        <f>INT('Mob (2)'!E862)</f>
        <v>1</v>
      </c>
      <c r="F862">
        <f>INT('Mob (2)'!F862)</f>
        <v>1</v>
      </c>
      <c r="G862">
        <f>INT('Mob (2)'!G862)</f>
        <v>0</v>
      </c>
      <c r="H862">
        <f>INT('Mob (2)'!H862)</f>
        <v>25</v>
      </c>
      <c r="I862">
        <f>INT('Mob (2)'!I862)</f>
        <v>1099</v>
      </c>
      <c r="J862">
        <f>INT('Mob (2)'!J862)</f>
        <v>0</v>
      </c>
      <c r="K862">
        <f>INT('Mob (2)'!K862)</f>
        <v>0</v>
      </c>
      <c r="L862">
        <f>INT('Mob (2)'!L862)</f>
        <v>0</v>
      </c>
      <c r="M862">
        <f>INT('Mob (2)'!M862)</f>
        <v>393</v>
      </c>
      <c r="N862">
        <f>INT('Mob (2)'!N862)</f>
        <v>0</v>
      </c>
      <c r="O862">
        <f>INT('Mob (2)'!O862)</f>
        <v>0</v>
      </c>
      <c r="P862">
        <f>INT('Mob (2)'!P862)</f>
        <v>0</v>
      </c>
      <c r="Q862">
        <f>INT('Mob (2)'!R862)</f>
        <v>85</v>
      </c>
      <c r="R862">
        <f>INT('Mob (2)'!S862)</f>
        <v>0</v>
      </c>
      <c r="S862">
        <f>INT('Mob (2)'!T862)</f>
        <v>123</v>
      </c>
      <c r="T862">
        <f>INT('Mob (2)'!V862)</f>
        <v>0</v>
      </c>
      <c r="U862" s="94">
        <f>INT('Mob (2)'!AB862)</f>
        <v>0</v>
      </c>
      <c r="V862">
        <f>INT('Mob (2)'!W862)</f>
        <v>800142</v>
      </c>
      <c r="W862" s="94">
        <f>INT('Mob (2)'!X862)</f>
        <v>15</v>
      </c>
      <c r="X862" s="94">
        <f>INT('Mob (2)'!AD862)</f>
        <v>44</v>
      </c>
      <c r="Y862" s="94">
        <f>INT('Mob (2)'!AE862)</f>
        <v>1</v>
      </c>
      <c r="Z862" s="94">
        <f>INT('Mob (2)'!AF862)</f>
        <v>0</v>
      </c>
      <c r="AA862" s="94">
        <f>INT('Mob (2)'!AG862)</f>
        <v>69</v>
      </c>
    </row>
    <row r="863" spans="1:27" x14ac:dyDescent="0.3">
      <c r="A863">
        <f>INT('Mob (2)'!A863)</f>
        <v>92001</v>
      </c>
      <c r="B863">
        <f>INT('Mob (2)'!B863)</f>
        <v>702001</v>
      </c>
      <c r="C863">
        <f>INT('Mob (2)'!C863)</f>
        <v>1</v>
      </c>
      <c r="D863">
        <f>INT('Mob (2)'!D863)</f>
        <v>1</v>
      </c>
      <c r="E863">
        <f>INT('Mob (2)'!E863)</f>
        <v>1</v>
      </c>
      <c r="F863">
        <f>INT('Mob (2)'!F863)</f>
        <v>1</v>
      </c>
      <c r="G863">
        <f>INT('Mob (2)'!G863)</f>
        <v>0</v>
      </c>
      <c r="H863">
        <f>INT('Mob (2)'!H863)</f>
        <v>180</v>
      </c>
      <c r="I863">
        <f>INT('Mob (2)'!I863)</f>
        <v>900</v>
      </c>
      <c r="J863">
        <f>INT('Mob (2)'!J863)</f>
        <v>0</v>
      </c>
      <c r="K863">
        <f>INT('Mob (2)'!K863)</f>
        <v>0</v>
      </c>
      <c r="L863">
        <f>INT('Mob (2)'!L863)</f>
        <v>0</v>
      </c>
      <c r="M863">
        <f>INT('Mob (2)'!M863)</f>
        <v>300</v>
      </c>
      <c r="N863">
        <f>INT('Mob (2)'!N863)</f>
        <v>0</v>
      </c>
      <c r="O863">
        <f>INT('Mob (2)'!O863)</f>
        <v>0</v>
      </c>
      <c r="P863">
        <f>INT('Mob (2)'!P863)</f>
        <v>0</v>
      </c>
      <c r="Q863">
        <f>INT('Mob (2)'!R863)</f>
        <v>100</v>
      </c>
      <c r="R863">
        <f>INT('Mob (2)'!S863)</f>
        <v>0</v>
      </c>
      <c r="S863">
        <f>INT('Mob (2)'!T863)</f>
        <v>0</v>
      </c>
      <c r="T863">
        <f>INT('Mob (2)'!V863)</f>
        <v>0</v>
      </c>
      <c r="U863" s="94">
        <f>INT('Mob (2)'!AB863)</f>
        <v>0</v>
      </c>
      <c r="V863">
        <f>INT('Mob (2)'!W863)</f>
        <v>800245</v>
      </c>
      <c r="W863" s="94">
        <f>INT('Mob (2)'!X863)</f>
        <v>100</v>
      </c>
      <c r="X863" s="94">
        <f>INT('Mob (2)'!AD863)</f>
        <v>32</v>
      </c>
      <c r="Y863" s="94">
        <f>INT('Mob (2)'!AE863)</f>
        <v>6</v>
      </c>
      <c r="Z863" s="94">
        <f>INT('Mob (2)'!AF863)</f>
        <v>0</v>
      </c>
      <c r="AA863" s="94">
        <f>INT('Mob (2)'!AG863)</f>
        <v>0</v>
      </c>
    </row>
    <row r="864" spans="1:27" x14ac:dyDescent="0.3">
      <c r="A864">
        <f>INT('Mob (2)'!A864)</f>
        <v>92002</v>
      </c>
      <c r="B864">
        <f>INT('Mob (2)'!B864)</f>
        <v>702002</v>
      </c>
      <c r="C864">
        <f>INT('Mob (2)'!C864)</f>
        <v>1</v>
      </c>
      <c r="D864">
        <f>INT('Mob (2)'!D864)</f>
        <v>1</v>
      </c>
      <c r="E864">
        <f>INT('Mob (2)'!E864)</f>
        <v>1</v>
      </c>
      <c r="F864">
        <f>INT('Mob (2)'!F864)</f>
        <v>1</v>
      </c>
      <c r="G864">
        <f>INT('Mob (2)'!G864)</f>
        <v>0</v>
      </c>
      <c r="H864">
        <f>INT('Mob (2)'!H864)</f>
        <v>180</v>
      </c>
      <c r="I864">
        <f>INT('Mob (2)'!I864)</f>
        <v>1200</v>
      </c>
      <c r="J864">
        <f>INT('Mob (2)'!J864)</f>
        <v>0</v>
      </c>
      <c r="K864">
        <f>INT('Mob (2)'!K864)</f>
        <v>0</v>
      </c>
      <c r="L864">
        <f>INT('Mob (2)'!L864)</f>
        <v>0</v>
      </c>
      <c r="M864">
        <f>INT('Mob (2)'!M864)</f>
        <v>600</v>
      </c>
      <c r="N864">
        <f>INT('Mob (2)'!N864)</f>
        <v>0</v>
      </c>
      <c r="O864">
        <f>INT('Mob (2)'!O864)</f>
        <v>0</v>
      </c>
      <c r="P864">
        <f>INT('Mob (2)'!P864)</f>
        <v>0</v>
      </c>
      <c r="Q864">
        <f>INT('Mob (2)'!R864)</f>
        <v>100</v>
      </c>
      <c r="R864">
        <f>INT('Mob (2)'!S864)</f>
        <v>0</v>
      </c>
      <c r="S864">
        <f>INT('Mob (2)'!T864)</f>
        <v>0</v>
      </c>
      <c r="T864">
        <f>INT('Mob (2)'!V864)</f>
        <v>0</v>
      </c>
      <c r="U864" s="94">
        <f>INT('Mob (2)'!AB864)</f>
        <v>0</v>
      </c>
      <c r="V864">
        <f>INT('Mob (2)'!W864)</f>
        <v>800246</v>
      </c>
      <c r="W864" s="94">
        <f>INT('Mob (2)'!X864)</f>
        <v>100</v>
      </c>
      <c r="X864" s="94">
        <f>INT('Mob (2)'!AD864)</f>
        <v>22</v>
      </c>
      <c r="Y864" s="94">
        <f>INT('Mob (2)'!AE864)</f>
        <v>6</v>
      </c>
      <c r="Z864" s="94">
        <f>INT('Mob (2)'!AF864)</f>
        <v>0</v>
      </c>
      <c r="AA864" s="94">
        <f>INT('Mob (2)'!AG864)</f>
        <v>0</v>
      </c>
    </row>
    <row r="865" spans="1:27" x14ac:dyDescent="0.3">
      <c r="A865">
        <f>INT('Mob (2)'!A865)</f>
        <v>92003</v>
      </c>
      <c r="B865">
        <f>INT('Mob (2)'!B865)</f>
        <v>702003</v>
      </c>
      <c r="C865">
        <f>INT('Mob (2)'!C865)</f>
        <v>1</v>
      </c>
      <c r="D865">
        <f>INT('Mob (2)'!D865)</f>
        <v>1</v>
      </c>
      <c r="E865">
        <f>INT('Mob (2)'!E865)</f>
        <v>1</v>
      </c>
      <c r="F865">
        <f>INT('Mob (2)'!F865)</f>
        <v>1</v>
      </c>
      <c r="G865">
        <f>INT('Mob (2)'!G865)</f>
        <v>0</v>
      </c>
      <c r="H865">
        <f>INT('Mob (2)'!H865)</f>
        <v>180</v>
      </c>
      <c r="I865">
        <f>INT('Mob (2)'!I865)</f>
        <v>1500</v>
      </c>
      <c r="J865">
        <f>INT('Mob (2)'!J865)</f>
        <v>0</v>
      </c>
      <c r="K865">
        <f>INT('Mob (2)'!K865)</f>
        <v>0</v>
      </c>
      <c r="L865">
        <f>INT('Mob (2)'!L865)</f>
        <v>0</v>
      </c>
      <c r="M865">
        <f>INT('Mob (2)'!M865)</f>
        <v>900</v>
      </c>
      <c r="N865">
        <f>INT('Mob (2)'!N865)</f>
        <v>0</v>
      </c>
      <c r="O865">
        <f>INT('Mob (2)'!O865)</f>
        <v>0</v>
      </c>
      <c r="P865">
        <f>INT('Mob (2)'!P865)</f>
        <v>0</v>
      </c>
      <c r="Q865">
        <f>INT('Mob (2)'!R865)</f>
        <v>100</v>
      </c>
      <c r="R865">
        <f>INT('Mob (2)'!S865)</f>
        <v>0</v>
      </c>
      <c r="S865">
        <f>INT('Mob (2)'!T865)</f>
        <v>0</v>
      </c>
      <c r="T865">
        <f>INT('Mob (2)'!V865)</f>
        <v>0</v>
      </c>
      <c r="U865" s="94">
        <f>INT('Mob (2)'!AB865)</f>
        <v>0</v>
      </c>
      <c r="V865">
        <f>INT('Mob (2)'!W865)</f>
        <v>800247</v>
      </c>
      <c r="W865" s="94">
        <f>INT('Mob (2)'!X865)</f>
        <v>100</v>
      </c>
      <c r="X865" s="94">
        <f>INT('Mob (2)'!AD865)</f>
        <v>29</v>
      </c>
      <c r="Y865" s="94">
        <f>INT('Mob (2)'!AE865)</f>
        <v>6</v>
      </c>
      <c r="Z865" s="94">
        <f>INT('Mob (2)'!AF865)</f>
        <v>0</v>
      </c>
      <c r="AA865" s="94">
        <f>INT('Mob (2)'!AG865)</f>
        <v>0</v>
      </c>
    </row>
    <row r="866" spans="1:27" x14ac:dyDescent="0.3">
      <c r="A866">
        <f>INT('Mob (2)'!A866)</f>
        <v>92004</v>
      </c>
      <c r="B866">
        <f>INT('Mob (2)'!B866)</f>
        <v>702004</v>
      </c>
      <c r="C866">
        <f>INT('Mob (2)'!C866)</f>
        <v>1</v>
      </c>
      <c r="D866">
        <f>INT('Mob (2)'!D866)</f>
        <v>1</v>
      </c>
      <c r="E866">
        <f>INT('Mob (2)'!E866)</f>
        <v>1</v>
      </c>
      <c r="F866">
        <f>INT('Mob (2)'!F866)</f>
        <v>1</v>
      </c>
      <c r="G866">
        <f>INT('Mob (2)'!G866)</f>
        <v>0</v>
      </c>
      <c r="H866">
        <f>INT('Mob (2)'!H866)</f>
        <v>180</v>
      </c>
      <c r="I866">
        <f>INT('Mob (2)'!I866)</f>
        <v>1800</v>
      </c>
      <c r="J866">
        <f>INT('Mob (2)'!J866)</f>
        <v>0</v>
      </c>
      <c r="K866">
        <f>INT('Mob (2)'!K866)</f>
        <v>0</v>
      </c>
      <c r="L866">
        <f>INT('Mob (2)'!L866)</f>
        <v>0</v>
      </c>
      <c r="M866">
        <f>INT('Mob (2)'!M866)</f>
        <v>1200</v>
      </c>
      <c r="N866">
        <f>INT('Mob (2)'!N866)</f>
        <v>0</v>
      </c>
      <c r="O866">
        <f>INT('Mob (2)'!O866)</f>
        <v>0</v>
      </c>
      <c r="P866">
        <f>INT('Mob (2)'!P866)</f>
        <v>0</v>
      </c>
      <c r="Q866">
        <f>INT('Mob (2)'!R866)</f>
        <v>100</v>
      </c>
      <c r="R866">
        <f>INT('Mob (2)'!S866)</f>
        <v>0</v>
      </c>
      <c r="S866">
        <f>INT('Mob (2)'!T866)</f>
        <v>0</v>
      </c>
      <c r="T866">
        <f>INT('Mob (2)'!V866)</f>
        <v>0</v>
      </c>
      <c r="U866" s="94">
        <f>INT('Mob (2)'!AB866)</f>
        <v>0</v>
      </c>
      <c r="V866">
        <f>INT('Mob (2)'!W866)</f>
        <v>800248</v>
      </c>
      <c r="W866" s="94">
        <f>INT('Mob (2)'!X866)</f>
        <v>100</v>
      </c>
      <c r="X866" s="94">
        <f>INT('Mob (2)'!AD866)</f>
        <v>38</v>
      </c>
      <c r="Y866" s="94">
        <f>INT('Mob (2)'!AE866)</f>
        <v>6</v>
      </c>
      <c r="Z866" s="94">
        <f>INT('Mob (2)'!AF866)</f>
        <v>0</v>
      </c>
      <c r="AA866" s="94">
        <f>INT('Mob (2)'!AG866)</f>
        <v>0</v>
      </c>
    </row>
    <row r="867" spans="1:27" x14ac:dyDescent="0.3">
      <c r="A867">
        <f>INT('Mob (2)'!A867)</f>
        <v>99001</v>
      </c>
      <c r="B867">
        <f>INT('Mob (2)'!B867)</f>
        <v>709001</v>
      </c>
      <c r="C867">
        <f>INT('Mob (2)'!C867)</f>
        <v>1</v>
      </c>
      <c r="D867">
        <f>INT('Mob (2)'!D867)</f>
        <v>3</v>
      </c>
      <c r="E867">
        <f>INT('Mob (2)'!E867)</f>
        <v>1</v>
      </c>
      <c r="F867">
        <f>INT('Mob (2)'!F867)</f>
        <v>1</v>
      </c>
      <c r="G867">
        <f>INT('Mob (2)'!G867)</f>
        <v>0</v>
      </c>
      <c r="H867">
        <f>INT('Mob (2)'!H867)</f>
        <v>35</v>
      </c>
      <c r="I867">
        <f>INT('Mob (2)'!I867)</f>
        <v>32158</v>
      </c>
      <c r="J867">
        <f>INT('Mob (2)'!J867)</f>
        <v>0</v>
      </c>
      <c r="K867">
        <f>INT('Mob (2)'!K867)</f>
        <v>0</v>
      </c>
      <c r="L867">
        <f>INT('Mob (2)'!L867)</f>
        <v>0</v>
      </c>
      <c r="M867">
        <f>INT('Mob (2)'!M867)</f>
        <v>359</v>
      </c>
      <c r="N867">
        <f>INT('Mob (2)'!N867)</f>
        <v>0</v>
      </c>
      <c r="O867">
        <f>INT('Mob (2)'!O867)</f>
        <v>0</v>
      </c>
      <c r="P867">
        <f>INT('Mob (2)'!P867)</f>
        <v>0</v>
      </c>
      <c r="Q867">
        <f>INT('Mob (2)'!R867)</f>
        <v>90</v>
      </c>
      <c r="R867">
        <f>INT('Mob (2)'!S867)</f>
        <v>0</v>
      </c>
      <c r="S867">
        <f>INT('Mob (2)'!T867)</f>
        <v>0</v>
      </c>
      <c r="T867">
        <f>INT('Mob (2)'!V867)</f>
        <v>0</v>
      </c>
      <c r="U867" s="94">
        <f>INT('Mob (2)'!AB867)</f>
        <v>0</v>
      </c>
      <c r="V867">
        <f>INT('Mob (2)'!W867)</f>
        <v>800061</v>
      </c>
      <c r="W867" s="94">
        <f>INT('Mob (2)'!X867)</f>
        <v>45</v>
      </c>
      <c r="X867" s="94">
        <f>INT('Mob (2)'!AD867)</f>
        <v>105</v>
      </c>
      <c r="Y867" s="94">
        <f>INT('Mob (2)'!AE867)</f>
        <v>1</v>
      </c>
      <c r="Z867" s="94">
        <f>INT('Mob (2)'!AF867)</f>
        <v>0</v>
      </c>
      <c r="AA867" s="94">
        <f>INT('Mob (2)'!AG867)</f>
        <v>10</v>
      </c>
    </row>
    <row r="868" spans="1:27" x14ac:dyDescent="0.3">
      <c r="A868">
        <f>INT('Mob (2)'!A868)</f>
        <v>99002</v>
      </c>
      <c r="B868">
        <f>INT('Mob (2)'!B868)</f>
        <v>709002</v>
      </c>
      <c r="C868">
        <f>INT('Mob (2)'!C868)</f>
        <v>1</v>
      </c>
      <c r="D868">
        <f>INT('Mob (2)'!D868)</f>
        <v>3</v>
      </c>
      <c r="E868">
        <f>INT('Mob (2)'!E868)</f>
        <v>1</v>
      </c>
      <c r="F868">
        <f>INT('Mob (2)'!F868)</f>
        <v>1</v>
      </c>
      <c r="G868">
        <f>INT('Mob (2)'!G868)</f>
        <v>0</v>
      </c>
      <c r="H868">
        <f>INT('Mob (2)'!H868)</f>
        <v>35</v>
      </c>
      <c r="I868">
        <f>INT('Mob (2)'!I868)</f>
        <v>33021</v>
      </c>
      <c r="J868">
        <f>INT('Mob (2)'!J868)</f>
        <v>0</v>
      </c>
      <c r="K868">
        <f>INT('Mob (2)'!K868)</f>
        <v>0</v>
      </c>
      <c r="L868">
        <f>INT('Mob (2)'!L868)</f>
        <v>0</v>
      </c>
      <c r="M868">
        <f>INT('Mob (2)'!M868)</f>
        <v>389</v>
      </c>
      <c r="N868">
        <f>INT('Mob (2)'!N868)</f>
        <v>0</v>
      </c>
      <c r="O868">
        <f>INT('Mob (2)'!O868)</f>
        <v>0</v>
      </c>
      <c r="P868">
        <f>INT('Mob (2)'!P868)</f>
        <v>0</v>
      </c>
      <c r="Q868">
        <f>INT('Mob (2)'!R868)</f>
        <v>90</v>
      </c>
      <c r="R868">
        <f>INT('Mob (2)'!S868)</f>
        <v>0</v>
      </c>
      <c r="S868">
        <f>INT('Mob (2)'!T868)</f>
        <v>0</v>
      </c>
      <c r="T868">
        <f>INT('Mob (2)'!V868)</f>
        <v>0</v>
      </c>
      <c r="U868" s="94">
        <f>INT('Mob (2)'!AB868)</f>
        <v>0</v>
      </c>
      <c r="V868">
        <f>INT('Mob (2)'!W868)</f>
        <v>800061</v>
      </c>
      <c r="W868" s="94">
        <f>INT('Mob (2)'!X868)</f>
        <v>45</v>
      </c>
      <c r="X868" s="94">
        <f>INT('Mob (2)'!AD868)</f>
        <v>118</v>
      </c>
      <c r="Y868" s="94">
        <f>INT('Mob (2)'!AE868)</f>
        <v>1</v>
      </c>
      <c r="Z868" s="94">
        <f>INT('Mob (2)'!AF868)</f>
        <v>0</v>
      </c>
      <c r="AA868" s="94">
        <f>INT('Mob (2)'!AG868)</f>
        <v>10</v>
      </c>
    </row>
    <row r="869" spans="1:27" x14ac:dyDescent="0.3">
      <c r="A869">
        <f>INT('Mob (2)'!A869)</f>
        <v>99003</v>
      </c>
      <c r="B869">
        <f>INT('Mob (2)'!B869)</f>
        <v>709003</v>
      </c>
      <c r="C869">
        <f>INT('Mob (2)'!C869)</f>
        <v>1</v>
      </c>
      <c r="D869">
        <f>INT('Mob (2)'!D869)</f>
        <v>3</v>
      </c>
      <c r="E869">
        <f>INT('Mob (2)'!E869)</f>
        <v>1</v>
      </c>
      <c r="F869">
        <f>INT('Mob (2)'!F869)</f>
        <v>1</v>
      </c>
      <c r="G869">
        <f>INT('Mob (2)'!G869)</f>
        <v>0</v>
      </c>
      <c r="H869">
        <f>INT('Mob (2)'!H869)</f>
        <v>5</v>
      </c>
      <c r="I869">
        <f>INT('Mob (2)'!I869)</f>
        <v>33884</v>
      </c>
      <c r="J869">
        <f>INT('Mob (2)'!J869)</f>
        <v>0</v>
      </c>
      <c r="K869">
        <f>INT('Mob (2)'!K869)</f>
        <v>0</v>
      </c>
      <c r="L869">
        <f>INT('Mob (2)'!L869)</f>
        <v>0</v>
      </c>
      <c r="M869">
        <f>INT('Mob (2)'!M869)</f>
        <v>375</v>
      </c>
      <c r="N869">
        <f>INT('Mob (2)'!N869)</f>
        <v>0</v>
      </c>
      <c r="O869">
        <f>INT('Mob (2)'!O869)</f>
        <v>0</v>
      </c>
      <c r="P869">
        <f>INT('Mob (2)'!P869)</f>
        <v>0</v>
      </c>
      <c r="Q869">
        <f>INT('Mob (2)'!R869)</f>
        <v>90</v>
      </c>
      <c r="R869">
        <f>INT('Mob (2)'!S869)</f>
        <v>0</v>
      </c>
      <c r="S869">
        <f>INT('Mob (2)'!T869)</f>
        <v>0</v>
      </c>
      <c r="T869">
        <f>INT('Mob (2)'!V869)</f>
        <v>0</v>
      </c>
      <c r="U869" s="94">
        <f>INT('Mob (2)'!AB869)</f>
        <v>0</v>
      </c>
      <c r="V869">
        <f>INT('Mob (2)'!W869)</f>
        <v>800051</v>
      </c>
      <c r="W869" s="94">
        <f>INT('Mob (2)'!X869)</f>
        <v>45</v>
      </c>
      <c r="X869" s="94">
        <f>INT('Mob (2)'!AD869)</f>
        <v>186</v>
      </c>
      <c r="Y869" s="94">
        <f>INT('Mob (2)'!AE869)</f>
        <v>1</v>
      </c>
      <c r="Z869" s="94">
        <f>INT('Mob (2)'!AF869)</f>
        <v>0</v>
      </c>
      <c r="AA869" s="94">
        <f>INT('Mob (2)'!AG869)</f>
        <v>10</v>
      </c>
    </row>
    <row r="870" spans="1:27" x14ac:dyDescent="0.3">
      <c r="A870">
        <f>INT('Mob (2)'!A870)</f>
        <v>99004</v>
      </c>
      <c r="B870">
        <f>INT('Mob (2)'!B870)</f>
        <v>709004</v>
      </c>
      <c r="C870">
        <f>INT('Mob (2)'!C870)</f>
        <v>1</v>
      </c>
      <c r="D870">
        <f>INT('Mob (2)'!D870)</f>
        <v>3</v>
      </c>
      <c r="E870">
        <f>INT('Mob (2)'!E870)</f>
        <v>1</v>
      </c>
      <c r="F870">
        <f>INT('Mob (2)'!F870)</f>
        <v>1</v>
      </c>
      <c r="G870">
        <f>INT('Mob (2)'!G870)</f>
        <v>0</v>
      </c>
      <c r="H870">
        <f>INT('Mob (2)'!H870)</f>
        <v>35</v>
      </c>
      <c r="I870">
        <f>INT('Mob (2)'!I870)</f>
        <v>34747</v>
      </c>
      <c r="J870">
        <f>INT('Mob (2)'!J870)</f>
        <v>0</v>
      </c>
      <c r="K870">
        <f>INT('Mob (2)'!K870)</f>
        <v>0</v>
      </c>
      <c r="L870">
        <f>INT('Mob (2)'!L870)</f>
        <v>0</v>
      </c>
      <c r="M870">
        <f>INT('Mob (2)'!M870)</f>
        <v>389</v>
      </c>
      <c r="N870">
        <f>INT('Mob (2)'!N870)</f>
        <v>0</v>
      </c>
      <c r="O870">
        <f>INT('Mob (2)'!O870)</f>
        <v>0</v>
      </c>
      <c r="P870">
        <f>INT('Mob (2)'!P870)</f>
        <v>0</v>
      </c>
      <c r="Q870">
        <f>INT('Mob (2)'!R870)</f>
        <v>90</v>
      </c>
      <c r="R870">
        <f>INT('Mob (2)'!S870)</f>
        <v>0</v>
      </c>
      <c r="S870">
        <f>INT('Mob (2)'!T870)</f>
        <v>0</v>
      </c>
      <c r="T870">
        <f>INT('Mob (2)'!V870)</f>
        <v>0</v>
      </c>
      <c r="U870" s="94">
        <f>INT('Mob (2)'!AB870)</f>
        <v>0</v>
      </c>
      <c r="V870">
        <f>INT('Mob (2)'!W870)</f>
        <v>800061</v>
      </c>
      <c r="W870" s="94">
        <f>INT('Mob (2)'!X870)</f>
        <v>45</v>
      </c>
      <c r="X870" s="94">
        <f>INT('Mob (2)'!AD870)</f>
        <v>185</v>
      </c>
      <c r="Y870" s="94">
        <f>INT('Mob (2)'!AE870)</f>
        <v>1</v>
      </c>
      <c r="Z870" s="94">
        <f>INT('Mob (2)'!AF870)</f>
        <v>0</v>
      </c>
      <c r="AA870" s="94">
        <f>INT('Mob (2)'!AG870)</f>
        <v>10</v>
      </c>
    </row>
    <row r="871" spans="1:27" x14ac:dyDescent="0.3">
      <c r="A871">
        <f>INT('Mob (2)'!A871)</f>
        <v>99005</v>
      </c>
      <c r="B871">
        <f>INT('Mob (2)'!B871)</f>
        <v>709005</v>
      </c>
      <c r="C871">
        <f>INT('Mob (2)'!C871)</f>
        <v>1</v>
      </c>
      <c r="D871">
        <f>INT('Mob (2)'!D871)</f>
        <v>3</v>
      </c>
      <c r="E871">
        <f>INT('Mob (2)'!E871)</f>
        <v>1</v>
      </c>
      <c r="F871">
        <f>INT('Mob (2)'!F871)</f>
        <v>1</v>
      </c>
      <c r="G871">
        <f>INT('Mob (2)'!G871)</f>
        <v>0</v>
      </c>
      <c r="H871">
        <f>INT('Mob (2)'!H871)</f>
        <v>35</v>
      </c>
      <c r="I871">
        <f>INT('Mob (2)'!I871)</f>
        <v>35610</v>
      </c>
      <c r="J871">
        <f>INT('Mob (2)'!J871)</f>
        <v>0</v>
      </c>
      <c r="K871">
        <f>INT('Mob (2)'!K871)</f>
        <v>0</v>
      </c>
      <c r="L871">
        <f>INT('Mob (2)'!L871)</f>
        <v>0</v>
      </c>
      <c r="M871">
        <f>INT('Mob (2)'!M871)</f>
        <v>389</v>
      </c>
      <c r="N871">
        <f>INT('Mob (2)'!N871)</f>
        <v>0</v>
      </c>
      <c r="O871">
        <f>INT('Mob (2)'!O871)</f>
        <v>0</v>
      </c>
      <c r="P871">
        <f>INT('Mob (2)'!P871)</f>
        <v>0</v>
      </c>
      <c r="Q871">
        <f>INT('Mob (2)'!R871)</f>
        <v>90</v>
      </c>
      <c r="R871">
        <f>INT('Mob (2)'!S871)</f>
        <v>0</v>
      </c>
      <c r="S871">
        <f>INT('Mob (2)'!T871)</f>
        <v>0</v>
      </c>
      <c r="T871">
        <f>INT('Mob (2)'!V871)</f>
        <v>0</v>
      </c>
      <c r="U871" s="94">
        <f>INT('Mob (2)'!AB871)</f>
        <v>0</v>
      </c>
      <c r="V871">
        <f>INT('Mob (2)'!W871)</f>
        <v>800061</v>
      </c>
      <c r="W871" s="94">
        <f>INT('Mob (2)'!X871)</f>
        <v>45</v>
      </c>
      <c r="X871" s="94">
        <f>INT('Mob (2)'!AD871)</f>
        <v>104</v>
      </c>
      <c r="Y871" s="94">
        <f>INT('Mob (2)'!AE871)</f>
        <v>1</v>
      </c>
      <c r="Z871" s="94">
        <f>INT('Mob (2)'!AF871)</f>
        <v>0</v>
      </c>
      <c r="AA871" s="94">
        <f>INT('Mob (2)'!AG871)</f>
        <v>10</v>
      </c>
    </row>
    <row r="872" spans="1:27" x14ac:dyDescent="0.3">
      <c r="A872">
        <f>INT('Mob (2)'!A872)</f>
        <v>99006</v>
      </c>
      <c r="B872">
        <f>INT('Mob (2)'!B872)</f>
        <v>709006</v>
      </c>
      <c r="C872">
        <f>INT('Mob (2)'!C872)</f>
        <v>1</v>
      </c>
      <c r="D872">
        <f>INT('Mob (2)'!D872)</f>
        <v>3</v>
      </c>
      <c r="E872">
        <f>INT('Mob (2)'!E872)</f>
        <v>1</v>
      </c>
      <c r="F872">
        <f>INT('Mob (2)'!F872)</f>
        <v>1</v>
      </c>
      <c r="G872">
        <f>INT('Mob (2)'!G872)</f>
        <v>0</v>
      </c>
      <c r="H872">
        <f>INT('Mob (2)'!H872)</f>
        <v>5</v>
      </c>
      <c r="I872">
        <f>INT('Mob (2)'!I872)</f>
        <v>36473</v>
      </c>
      <c r="J872">
        <f>INT('Mob (2)'!J872)</f>
        <v>0</v>
      </c>
      <c r="K872">
        <f>INT('Mob (2)'!K872)</f>
        <v>0</v>
      </c>
      <c r="L872">
        <f>INT('Mob (2)'!L872)</f>
        <v>0</v>
      </c>
      <c r="M872">
        <f>INT('Mob (2)'!M872)</f>
        <v>397</v>
      </c>
      <c r="N872">
        <f>INT('Mob (2)'!N872)</f>
        <v>0</v>
      </c>
      <c r="O872">
        <f>INT('Mob (2)'!O872)</f>
        <v>0</v>
      </c>
      <c r="P872">
        <f>INT('Mob (2)'!P872)</f>
        <v>0</v>
      </c>
      <c r="Q872">
        <f>INT('Mob (2)'!R872)</f>
        <v>90</v>
      </c>
      <c r="R872">
        <f>INT('Mob (2)'!S872)</f>
        <v>0</v>
      </c>
      <c r="S872">
        <f>INT('Mob (2)'!T872)</f>
        <v>0</v>
      </c>
      <c r="T872">
        <f>INT('Mob (2)'!V872)</f>
        <v>0</v>
      </c>
      <c r="U872" s="94">
        <f>INT('Mob (2)'!AB872)</f>
        <v>0</v>
      </c>
      <c r="V872">
        <f>INT('Mob (2)'!W872)</f>
        <v>800051</v>
      </c>
      <c r="W872" s="94">
        <f>INT('Mob (2)'!X872)</f>
        <v>45</v>
      </c>
      <c r="X872" s="94">
        <f>INT('Mob (2)'!AD872)</f>
        <v>152</v>
      </c>
      <c r="Y872" s="94">
        <f>INT('Mob (2)'!AE872)</f>
        <v>1</v>
      </c>
      <c r="Z872" s="94">
        <f>INT('Mob (2)'!AF872)</f>
        <v>0</v>
      </c>
      <c r="AA872" s="94">
        <f>INT('Mob (2)'!AG872)</f>
        <v>10</v>
      </c>
    </row>
    <row r="873" spans="1:27" x14ac:dyDescent="0.3">
      <c r="A873">
        <f>INT('Mob (2)'!A873)</f>
        <v>99007</v>
      </c>
      <c r="B873">
        <f>INT('Mob (2)'!B873)</f>
        <v>709007</v>
      </c>
      <c r="C873">
        <f>INT('Mob (2)'!C873)</f>
        <v>1</v>
      </c>
      <c r="D873">
        <f>INT('Mob (2)'!D873)</f>
        <v>3</v>
      </c>
      <c r="E873">
        <f>INT('Mob (2)'!E873)</f>
        <v>1</v>
      </c>
      <c r="F873">
        <f>INT('Mob (2)'!F873)</f>
        <v>1</v>
      </c>
      <c r="G873">
        <f>INT('Mob (2)'!G873)</f>
        <v>1</v>
      </c>
      <c r="H873">
        <f>INT('Mob (2)'!H873)</f>
        <v>15</v>
      </c>
      <c r="I873">
        <f>INT('Mob (2)'!I873)</f>
        <v>37336</v>
      </c>
      <c r="J873">
        <f>INT('Mob (2)'!J873)</f>
        <v>0</v>
      </c>
      <c r="K873">
        <f>INT('Mob (2)'!K873)</f>
        <v>0</v>
      </c>
      <c r="L873">
        <f>INT('Mob (2)'!L873)</f>
        <v>0</v>
      </c>
      <c r="M873">
        <f>INT('Mob (2)'!M873)</f>
        <v>405</v>
      </c>
      <c r="N873">
        <f>INT('Mob (2)'!N873)</f>
        <v>0</v>
      </c>
      <c r="O873">
        <f>INT('Mob (2)'!O873)</f>
        <v>0</v>
      </c>
      <c r="P873">
        <f>INT('Mob (2)'!P873)</f>
        <v>0</v>
      </c>
      <c r="Q873">
        <f>INT('Mob (2)'!R873)</f>
        <v>90</v>
      </c>
      <c r="R873">
        <f>INT('Mob (2)'!S873)</f>
        <v>0</v>
      </c>
      <c r="S873">
        <f>INT('Mob (2)'!T873)</f>
        <v>0</v>
      </c>
      <c r="T873">
        <f>INT('Mob (2)'!V873)</f>
        <v>0</v>
      </c>
      <c r="U873" s="94">
        <f>INT('Mob (2)'!AB873)</f>
        <v>0</v>
      </c>
      <c r="V873">
        <f>INT('Mob (2)'!W873)</f>
        <v>800021</v>
      </c>
      <c r="W873" s="94">
        <f>INT('Mob (2)'!X873)</f>
        <v>30</v>
      </c>
      <c r="X873" s="94">
        <f>INT('Mob (2)'!AD873)</f>
        <v>183</v>
      </c>
      <c r="Y873" s="94">
        <f>INT('Mob (2)'!AE873)</f>
        <v>1</v>
      </c>
      <c r="Z873" s="94">
        <f>INT('Mob (2)'!AF873)</f>
        <v>0</v>
      </c>
      <c r="AA873" s="94">
        <f>INT('Mob (2)'!AG873)</f>
        <v>10</v>
      </c>
    </row>
    <row r="874" spans="1:27" x14ac:dyDescent="0.3">
      <c r="A874">
        <f>INT('Mob (2)'!A874)</f>
        <v>99008</v>
      </c>
      <c r="B874">
        <f>INT('Mob (2)'!B874)</f>
        <v>709008</v>
      </c>
      <c r="C874">
        <f>INT('Mob (2)'!C874)</f>
        <v>1</v>
      </c>
      <c r="D874">
        <f>INT('Mob (2)'!D874)</f>
        <v>3</v>
      </c>
      <c r="E874">
        <f>INT('Mob (2)'!E874)</f>
        <v>1</v>
      </c>
      <c r="F874">
        <f>INT('Mob (2)'!F874)</f>
        <v>1</v>
      </c>
      <c r="G874">
        <f>INT('Mob (2)'!G874)</f>
        <v>1</v>
      </c>
      <c r="H874">
        <f>INT('Mob (2)'!H874)</f>
        <v>15</v>
      </c>
      <c r="I874">
        <f>INT('Mob (2)'!I874)</f>
        <v>38199</v>
      </c>
      <c r="J874">
        <f>INT('Mob (2)'!J874)</f>
        <v>0</v>
      </c>
      <c r="K874">
        <f>INT('Mob (2)'!K874)</f>
        <v>0</v>
      </c>
      <c r="L874">
        <f>INT('Mob (2)'!L874)</f>
        <v>0</v>
      </c>
      <c r="M874">
        <f>INT('Mob (2)'!M874)</f>
        <v>412</v>
      </c>
      <c r="N874">
        <f>INT('Mob (2)'!N874)</f>
        <v>0</v>
      </c>
      <c r="O874">
        <f>INT('Mob (2)'!O874)</f>
        <v>0</v>
      </c>
      <c r="P874">
        <f>INT('Mob (2)'!P874)</f>
        <v>0</v>
      </c>
      <c r="Q874">
        <f>INT('Mob (2)'!R874)</f>
        <v>90</v>
      </c>
      <c r="R874">
        <f>INT('Mob (2)'!S874)</f>
        <v>0</v>
      </c>
      <c r="S874">
        <f>INT('Mob (2)'!T874)</f>
        <v>0</v>
      </c>
      <c r="T874">
        <f>INT('Mob (2)'!V874)</f>
        <v>0</v>
      </c>
      <c r="U874" s="94">
        <f>INT('Mob (2)'!AB874)</f>
        <v>0</v>
      </c>
      <c r="V874">
        <f>INT('Mob (2)'!W874)</f>
        <v>800021</v>
      </c>
      <c r="W874" s="94">
        <f>INT('Mob (2)'!X874)</f>
        <v>30</v>
      </c>
      <c r="X874" s="94">
        <f>INT('Mob (2)'!AD874)</f>
        <v>179</v>
      </c>
      <c r="Y874" s="94">
        <f>INT('Mob (2)'!AE874)</f>
        <v>1</v>
      </c>
      <c r="Z874" s="94">
        <f>INT('Mob (2)'!AF874)</f>
        <v>0</v>
      </c>
      <c r="AA874" s="94">
        <f>INT('Mob (2)'!AG874)</f>
        <v>10</v>
      </c>
    </row>
    <row r="875" spans="1:27" x14ac:dyDescent="0.3">
      <c r="A875">
        <f>INT('Mob (2)'!A875)</f>
        <v>99009</v>
      </c>
      <c r="B875">
        <f>INT('Mob (2)'!B875)</f>
        <v>709009</v>
      </c>
      <c r="C875">
        <f>INT('Mob (2)'!C875)</f>
        <v>1</v>
      </c>
      <c r="D875">
        <f>INT('Mob (2)'!D875)</f>
        <v>3</v>
      </c>
      <c r="E875">
        <f>INT('Mob (2)'!E875)</f>
        <v>1</v>
      </c>
      <c r="F875">
        <f>INT('Mob (2)'!F875)</f>
        <v>1</v>
      </c>
      <c r="G875">
        <f>INT('Mob (2)'!G875)</f>
        <v>0</v>
      </c>
      <c r="H875">
        <f>INT('Mob (2)'!H875)</f>
        <v>35</v>
      </c>
      <c r="I875">
        <f>INT('Mob (2)'!I875)</f>
        <v>39062</v>
      </c>
      <c r="J875">
        <f>INT('Mob (2)'!J875)</f>
        <v>0</v>
      </c>
      <c r="K875">
        <f>INT('Mob (2)'!K875)</f>
        <v>0</v>
      </c>
      <c r="L875">
        <f>INT('Mob (2)'!L875)</f>
        <v>0</v>
      </c>
      <c r="M875">
        <f>INT('Mob (2)'!M875)</f>
        <v>419</v>
      </c>
      <c r="N875">
        <f>INT('Mob (2)'!N875)</f>
        <v>0</v>
      </c>
      <c r="O875">
        <f>INT('Mob (2)'!O875)</f>
        <v>0</v>
      </c>
      <c r="P875">
        <f>INT('Mob (2)'!P875)</f>
        <v>0</v>
      </c>
      <c r="Q875">
        <f>INT('Mob (2)'!R875)</f>
        <v>90</v>
      </c>
      <c r="R875">
        <f>INT('Mob (2)'!S875)</f>
        <v>0</v>
      </c>
      <c r="S875">
        <f>INT('Mob (2)'!T875)</f>
        <v>0</v>
      </c>
      <c r="T875">
        <f>INT('Mob (2)'!V875)</f>
        <v>0</v>
      </c>
      <c r="U875" s="94">
        <f>INT('Mob (2)'!AB875)</f>
        <v>0</v>
      </c>
      <c r="V875">
        <f>INT('Mob (2)'!W875)</f>
        <v>800061</v>
      </c>
      <c r="W875" s="94">
        <f>INT('Mob (2)'!X875)</f>
        <v>45</v>
      </c>
      <c r="X875" s="94">
        <f>INT('Mob (2)'!AD875)</f>
        <v>131</v>
      </c>
      <c r="Y875" s="94">
        <f>INT('Mob (2)'!AE875)</f>
        <v>1</v>
      </c>
      <c r="Z875" s="94">
        <f>INT('Mob (2)'!AF875)</f>
        <v>0</v>
      </c>
      <c r="AA875" s="94">
        <f>INT('Mob (2)'!AG875)</f>
        <v>10</v>
      </c>
    </row>
    <row r="876" spans="1:27" x14ac:dyDescent="0.3">
      <c r="A876">
        <f>INT('Mob (2)'!A876)</f>
        <v>99010</v>
      </c>
      <c r="B876">
        <f>INT('Mob (2)'!B876)</f>
        <v>709010</v>
      </c>
      <c r="C876">
        <f>INT('Mob (2)'!C876)</f>
        <v>1</v>
      </c>
      <c r="D876">
        <f>INT('Mob (2)'!D876)</f>
        <v>3</v>
      </c>
      <c r="E876">
        <f>INT('Mob (2)'!E876)</f>
        <v>1</v>
      </c>
      <c r="F876">
        <f>INT('Mob (2)'!F876)</f>
        <v>1</v>
      </c>
      <c r="G876">
        <f>INT('Mob (2)'!G876)</f>
        <v>1</v>
      </c>
      <c r="H876">
        <f>INT('Mob (2)'!H876)</f>
        <v>25</v>
      </c>
      <c r="I876">
        <f>INT('Mob (2)'!I876)</f>
        <v>39925</v>
      </c>
      <c r="J876">
        <f>INT('Mob (2)'!J876)</f>
        <v>0</v>
      </c>
      <c r="K876">
        <f>INT('Mob (2)'!K876)</f>
        <v>0</v>
      </c>
      <c r="L876">
        <f>INT('Mob (2)'!L876)</f>
        <v>0</v>
      </c>
      <c r="M876">
        <f>INT('Mob (2)'!M876)</f>
        <v>442</v>
      </c>
      <c r="N876">
        <f>INT('Mob (2)'!N876)</f>
        <v>0</v>
      </c>
      <c r="O876">
        <f>INT('Mob (2)'!O876)</f>
        <v>0</v>
      </c>
      <c r="P876">
        <f>INT('Mob (2)'!P876)</f>
        <v>0</v>
      </c>
      <c r="Q876">
        <f>INT('Mob (2)'!R876)</f>
        <v>90</v>
      </c>
      <c r="R876">
        <f>INT('Mob (2)'!S876)</f>
        <v>0</v>
      </c>
      <c r="S876">
        <f>INT('Mob (2)'!T876)</f>
        <v>0</v>
      </c>
      <c r="T876">
        <f>INT('Mob (2)'!V876)</f>
        <v>0</v>
      </c>
      <c r="U876" s="94">
        <f>INT('Mob (2)'!AB876)</f>
        <v>0</v>
      </c>
      <c r="V876">
        <f>INT('Mob (2)'!W876)</f>
        <v>800151</v>
      </c>
      <c r="W876" s="94">
        <f>INT('Mob (2)'!X876)</f>
        <v>45</v>
      </c>
      <c r="X876" s="94">
        <f>INT('Mob (2)'!AD876)</f>
        <v>177</v>
      </c>
      <c r="Y876" s="94">
        <f>INT('Mob (2)'!AE876)</f>
        <v>1</v>
      </c>
      <c r="Z876" s="94">
        <f>INT('Mob (2)'!AF876)</f>
        <v>0</v>
      </c>
      <c r="AA876" s="94">
        <f>INT('Mob (2)'!AG876)</f>
        <v>10</v>
      </c>
    </row>
    <row r="877" spans="1:27" x14ac:dyDescent="0.3">
      <c r="A877">
        <f>INT('Mob (2)'!A877)</f>
        <v>99011</v>
      </c>
      <c r="B877">
        <f>INT('Mob (2)'!B877)</f>
        <v>709011</v>
      </c>
      <c r="C877">
        <f>INT('Mob (2)'!C877)</f>
        <v>1</v>
      </c>
      <c r="D877">
        <f>INT('Mob (2)'!D877)</f>
        <v>3</v>
      </c>
      <c r="E877">
        <f>INT('Mob (2)'!E877)</f>
        <v>1</v>
      </c>
      <c r="F877">
        <f>INT('Mob (2)'!F877)</f>
        <v>1</v>
      </c>
      <c r="G877">
        <f>INT('Mob (2)'!G877)</f>
        <v>0</v>
      </c>
      <c r="H877">
        <f>INT('Mob (2)'!H877)</f>
        <v>10</v>
      </c>
      <c r="I877">
        <f>INT('Mob (2)'!I877)</f>
        <v>40788</v>
      </c>
      <c r="J877">
        <f>INT('Mob (2)'!J877)</f>
        <v>0</v>
      </c>
      <c r="K877">
        <f>INT('Mob (2)'!K877)</f>
        <v>0</v>
      </c>
      <c r="L877">
        <f>INT('Mob (2)'!L877)</f>
        <v>0</v>
      </c>
      <c r="M877">
        <f>INT('Mob (2)'!M877)</f>
        <v>449</v>
      </c>
      <c r="N877">
        <f>INT('Mob (2)'!N877)</f>
        <v>0</v>
      </c>
      <c r="O877">
        <f>INT('Mob (2)'!O877)</f>
        <v>0</v>
      </c>
      <c r="P877">
        <f>INT('Mob (2)'!P877)</f>
        <v>0</v>
      </c>
      <c r="Q877">
        <f>INT('Mob (2)'!R877)</f>
        <v>90</v>
      </c>
      <c r="R877">
        <f>INT('Mob (2)'!S877)</f>
        <v>0</v>
      </c>
      <c r="S877">
        <f>INT('Mob (2)'!T877)</f>
        <v>0</v>
      </c>
      <c r="T877">
        <f>INT('Mob (2)'!V877)</f>
        <v>0</v>
      </c>
      <c r="U877" s="94">
        <f>INT('Mob (2)'!AB877)</f>
        <v>0</v>
      </c>
      <c r="V877">
        <f>INT('Mob (2)'!W877)</f>
        <v>800131</v>
      </c>
      <c r="W877" s="94">
        <f>INT('Mob (2)'!X877)</f>
        <v>60</v>
      </c>
      <c r="X877" s="94">
        <f>INT('Mob (2)'!AD877)</f>
        <v>188</v>
      </c>
      <c r="Y877" s="94">
        <f>INT('Mob (2)'!AE877)</f>
        <v>1</v>
      </c>
      <c r="Z877" s="94">
        <f>INT('Mob (2)'!AF877)</f>
        <v>0</v>
      </c>
      <c r="AA877" s="94">
        <f>INT('Mob (2)'!AG877)</f>
        <v>10</v>
      </c>
    </row>
    <row r="878" spans="1:27" x14ac:dyDescent="0.3">
      <c r="A878">
        <f>INT('Mob (2)'!A878)</f>
        <v>99012</v>
      </c>
      <c r="B878">
        <f>INT('Mob (2)'!B878)</f>
        <v>709012</v>
      </c>
      <c r="C878">
        <f>INT('Mob (2)'!C878)</f>
        <v>1</v>
      </c>
      <c r="D878">
        <f>INT('Mob (2)'!D878)</f>
        <v>3</v>
      </c>
      <c r="E878">
        <f>INT('Mob (2)'!E878)</f>
        <v>1</v>
      </c>
      <c r="F878">
        <f>INT('Mob (2)'!F878)</f>
        <v>1</v>
      </c>
      <c r="G878">
        <f>INT('Mob (2)'!G878)</f>
        <v>1</v>
      </c>
      <c r="H878">
        <f>INT('Mob (2)'!H878)</f>
        <v>25</v>
      </c>
      <c r="I878">
        <f>INT('Mob (2)'!I878)</f>
        <v>41651</v>
      </c>
      <c r="J878">
        <f>INT('Mob (2)'!J878)</f>
        <v>0</v>
      </c>
      <c r="K878">
        <f>INT('Mob (2)'!K878)</f>
        <v>0</v>
      </c>
      <c r="L878">
        <f>INT('Mob (2)'!L878)</f>
        <v>0</v>
      </c>
      <c r="M878">
        <f>INT('Mob (2)'!M878)</f>
        <v>442</v>
      </c>
      <c r="N878">
        <f>INT('Mob (2)'!N878)</f>
        <v>0</v>
      </c>
      <c r="O878">
        <f>INT('Mob (2)'!O878)</f>
        <v>0</v>
      </c>
      <c r="P878">
        <f>INT('Mob (2)'!P878)</f>
        <v>0</v>
      </c>
      <c r="Q878">
        <f>INT('Mob (2)'!R878)</f>
        <v>90</v>
      </c>
      <c r="R878">
        <f>INT('Mob (2)'!S878)</f>
        <v>0</v>
      </c>
      <c r="S878">
        <f>INT('Mob (2)'!T878)</f>
        <v>0</v>
      </c>
      <c r="T878">
        <f>INT('Mob (2)'!V878)</f>
        <v>0</v>
      </c>
      <c r="U878" s="94">
        <f>INT('Mob (2)'!AB878)</f>
        <v>0</v>
      </c>
      <c r="V878">
        <f>INT('Mob (2)'!W878)</f>
        <v>800151</v>
      </c>
      <c r="W878" s="94">
        <f>INT('Mob (2)'!X878)</f>
        <v>45</v>
      </c>
      <c r="X878" s="94">
        <f>INT('Mob (2)'!AD878)</f>
        <v>139</v>
      </c>
      <c r="Y878" s="94">
        <f>INT('Mob (2)'!AE878)</f>
        <v>1</v>
      </c>
      <c r="Z878" s="94">
        <f>INT('Mob (2)'!AF878)</f>
        <v>0</v>
      </c>
      <c r="AA878" s="94">
        <f>INT('Mob (2)'!AG878)</f>
        <v>10</v>
      </c>
    </row>
    <row r="879" spans="1:27" x14ac:dyDescent="0.3">
      <c r="A879">
        <f>INT('Mob (2)'!A879)</f>
        <v>99013</v>
      </c>
      <c r="B879">
        <f>INT('Mob (2)'!B879)</f>
        <v>709013</v>
      </c>
      <c r="C879">
        <f>INT('Mob (2)'!C879)</f>
        <v>1</v>
      </c>
      <c r="D879">
        <f>INT('Mob (2)'!D879)</f>
        <v>3</v>
      </c>
      <c r="E879">
        <f>INT('Mob (2)'!E879)</f>
        <v>1</v>
      </c>
      <c r="F879">
        <f>INT('Mob (2)'!F879)</f>
        <v>1</v>
      </c>
      <c r="G879">
        <f>INT('Mob (2)'!G879)</f>
        <v>0</v>
      </c>
      <c r="H879">
        <f>INT('Mob (2)'!H879)</f>
        <v>10</v>
      </c>
      <c r="I879">
        <f>INT('Mob (2)'!I879)</f>
        <v>42514</v>
      </c>
      <c r="J879">
        <f>INT('Mob (2)'!J879)</f>
        <v>0</v>
      </c>
      <c r="K879">
        <f>INT('Mob (2)'!K879)</f>
        <v>0</v>
      </c>
      <c r="L879">
        <f>INT('Mob (2)'!L879)</f>
        <v>0</v>
      </c>
      <c r="M879">
        <f>INT('Mob (2)'!M879)</f>
        <v>449</v>
      </c>
      <c r="N879">
        <f>INT('Mob (2)'!N879)</f>
        <v>0</v>
      </c>
      <c r="O879">
        <f>INT('Mob (2)'!O879)</f>
        <v>0</v>
      </c>
      <c r="P879">
        <f>INT('Mob (2)'!P879)</f>
        <v>0</v>
      </c>
      <c r="Q879">
        <f>INT('Mob (2)'!R879)</f>
        <v>90</v>
      </c>
      <c r="R879">
        <f>INT('Mob (2)'!S879)</f>
        <v>0</v>
      </c>
      <c r="S879">
        <f>INT('Mob (2)'!T879)</f>
        <v>0</v>
      </c>
      <c r="T879">
        <f>INT('Mob (2)'!V879)</f>
        <v>0</v>
      </c>
      <c r="U879" s="94">
        <f>INT('Mob (2)'!AB879)</f>
        <v>0</v>
      </c>
      <c r="V879">
        <f>INT('Mob (2)'!W879)</f>
        <v>800131</v>
      </c>
      <c r="W879" s="94">
        <f>INT('Mob (2)'!X879)</f>
        <v>60</v>
      </c>
      <c r="X879" s="94">
        <f>INT('Mob (2)'!AD879)</f>
        <v>167</v>
      </c>
      <c r="Y879" s="94">
        <f>INT('Mob (2)'!AE879)</f>
        <v>1</v>
      </c>
      <c r="Z879" s="94">
        <f>INT('Mob (2)'!AF879)</f>
        <v>0</v>
      </c>
      <c r="AA879" s="94">
        <f>INT('Mob (2)'!AG879)</f>
        <v>10</v>
      </c>
    </row>
    <row r="880" spans="1:27" x14ac:dyDescent="0.3">
      <c r="A880">
        <f>INT('Mob (2)'!A880)</f>
        <v>99014</v>
      </c>
      <c r="B880">
        <f>INT('Mob (2)'!B880)</f>
        <v>709014</v>
      </c>
      <c r="C880">
        <f>INT('Mob (2)'!C880)</f>
        <v>1</v>
      </c>
      <c r="D880">
        <f>INT('Mob (2)'!D880)</f>
        <v>3</v>
      </c>
      <c r="E880">
        <f>INT('Mob (2)'!E880)</f>
        <v>1</v>
      </c>
      <c r="F880">
        <f>INT('Mob (2)'!F880)</f>
        <v>1</v>
      </c>
      <c r="G880">
        <f>INT('Mob (2)'!G880)</f>
        <v>0</v>
      </c>
      <c r="H880">
        <f>INT('Mob (2)'!H880)</f>
        <v>10</v>
      </c>
      <c r="I880">
        <f>INT('Mob (2)'!I880)</f>
        <v>43377</v>
      </c>
      <c r="J880">
        <f>INT('Mob (2)'!J880)</f>
        <v>0</v>
      </c>
      <c r="K880">
        <f>INT('Mob (2)'!K880)</f>
        <v>0</v>
      </c>
      <c r="L880">
        <f>INT('Mob (2)'!L880)</f>
        <v>0</v>
      </c>
      <c r="M880">
        <f>INT('Mob (2)'!M880)</f>
        <v>457</v>
      </c>
      <c r="N880">
        <f>INT('Mob (2)'!N880)</f>
        <v>0</v>
      </c>
      <c r="O880">
        <f>INT('Mob (2)'!O880)</f>
        <v>0</v>
      </c>
      <c r="P880">
        <f>INT('Mob (2)'!P880)</f>
        <v>0</v>
      </c>
      <c r="Q880">
        <f>INT('Mob (2)'!R880)</f>
        <v>90</v>
      </c>
      <c r="R880">
        <f>INT('Mob (2)'!S880)</f>
        <v>0</v>
      </c>
      <c r="S880">
        <f>INT('Mob (2)'!T880)</f>
        <v>0</v>
      </c>
      <c r="T880">
        <f>INT('Mob (2)'!V880)</f>
        <v>0</v>
      </c>
      <c r="U880" s="94">
        <f>INT('Mob (2)'!AB880)</f>
        <v>0</v>
      </c>
      <c r="V880">
        <f>INT('Mob (2)'!W880)</f>
        <v>800131</v>
      </c>
      <c r="W880" s="94">
        <f>INT('Mob (2)'!X880)</f>
        <v>60</v>
      </c>
      <c r="X880" s="94">
        <f>INT('Mob (2)'!AD880)</f>
        <v>105</v>
      </c>
      <c r="Y880" s="94">
        <f>INT('Mob (2)'!AE880)</f>
        <v>1</v>
      </c>
      <c r="Z880" s="94">
        <f>INT('Mob (2)'!AF880)</f>
        <v>0</v>
      </c>
      <c r="AA880" s="94">
        <f>INT('Mob (2)'!AG880)</f>
        <v>10</v>
      </c>
    </row>
    <row r="881" spans="1:27" x14ac:dyDescent="0.3">
      <c r="A881">
        <f>INT('Mob (2)'!A881)</f>
        <v>99015</v>
      </c>
      <c r="B881">
        <f>INT('Mob (2)'!B881)</f>
        <v>709015</v>
      </c>
      <c r="C881">
        <f>INT('Mob (2)'!C881)</f>
        <v>1</v>
      </c>
      <c r="D881">
        <f>INT('Mob (2)'!D881)</f>
        <v>3</v>
      </c>
      <c r="E881">
        <f>INT('Mob (2)'!E881)</f>
        <v>1</v>
      </c>
      <c r="F881">
        <f>INT('Mob (2)'!F881)</f>
        <v>1</v>
      </c>
      <c r="G881">
        <f>INT('Mob (2)'!G881)</f>
        <v>0</v>
      </c>
      <c r="H881">
        <f>INT('Mob (2)'!H881)</f>
        <v>10</v>
      </c>
      <c r="I881">
        <f>INT('Mob (2)'!I881)</f>
        <v>44240</v>
      </c>
      <c r="J881">
        <f>INT('Mob (2)'!J881)</f>
        <v>0</v>
      </c>
      <c r="K881">
        <f>INT('Mob (2)'!K881)</f>
        <v>0</v>
      </c>
      <c r="L881">
        <f>INT('Mob (2)'!L881)</f>
        <v>0</v>
      </c>
      <c r="M881">
        <f>INT('Mob (2)'!M881)</f>
        <v>465</v>
      </c>
      <c r="N881">
        <f>INT('Mob (2)'!N881)</f>
        <v>0</v>
      </c>
      <c r="O881">
        <f>INT('Mob (2)'!O881)</f>
        <v>0</v>
      </c>
      <c r="P881">
        <f>INT('Mob (2)'!P881)</f>
        <v>0</v>
      </c>
      <c r="Q881">
        <f>INT('Mob (2)'!R881)</f>
        <v>90</v>
      </c>
      <c r="R881">
        <f>INT('Mob (2)'!S881)</f>
        <v>0</v>
      </c>
      <c r="S881">
        <f>INT('Mob (2)'!T881)</f>
        <v>0</v>
      </c>
      <c r="T881">
        <f>INT('Mob (2)'!V881)</f>
        <v>0</v>
      </c>
      <c r="U881" s="94">
        <f>INT('Mob (2)'!AB881)</f>
        <v>0</v>
      </c>
      <c r="V881">
        <f>INT('Mob (2)'!W881)</f>
        <v>800131</v>
      </c>
      <c r="W881" s="94">
        <f>INT('Mob (2)'!X881)</f>
        <v>60</v>
      </c>
      <c r="X881" s="94">
        <f>INT('Mob (2)'!AD881)</f>
        <v>180</v>
      </c>
      <c r="Y881" s="94">
        <f>INT('Mob (2)'!AE881)</f>
        <v>1</v>
      </c>
      <c r="Z881" s="94">
        <f>INT('Mob (2)'!AF881)</f>
        <v>0</v>
      </c>
      <c r="AA881" s="94">
        <f>INT('Mob (2)'!AG881)</f>
        <v>10</v>
      </c>
    </row>
    <row r="882" spans="1:27" x14ac:dyDescent="0.3">
      <c r="A882">
        <f>INT('Mob (2)'!A882)</f>
        <v>99016</v>
      </c>
      <c r="B882">
        <f>INT('Mob (2)'!B882)</f>
        <v>709016</v>
      </c>
      <c r="C882">
        <f>INT('Mob (2)'!C882)</f>
        <v>1</v>
      </c>
      <c r="D882">
        <f>INT('Mob (2)'!D882)</f>
        <v>3</v>
      </c>
      <c r="E882">
        <f>INT('Mob (2)'!E882)</f>
        <v>1</v>
      </c>
      <c r="F882">
        <f>INT('Mob (2)'!F882)</f>
        <v>1</v>
      </c>
      <c r="G882">
        <f>INT('Mob (2)'!G882)</f>
        <v>1</v>
      </c>
      <c r="H882">
        <f>INT('Mob (2)'!H882)</f>
        <v>15</v>
      </c>
      <c r="I882">
        <f>INT('Mob (2)'!I882)</f>
        <v>45103</v>
      </c>
      <c r="J882">
        <f>INT('Mob (2)'!J882)</f>
        <v>0</v>
      </c>
      <c r="K882">
        <f>INT('Mob (2)'!K882)</f>
        <v>0</v>
      </c>
      <c r="L882">
        <f>INT('Mob (2)'!L882)</f>
        <v>0</v>
      </c>
      <c r="M882">
        <f>INT('Mob (2)'!M882)</f>
        <v>472</v>
      </c>
      <c r="N882">
        <f>INT('Mob (2)'!N882)</f>
        <v>0</v>
      </c>
      <c r="O882">
        <f>INT('Mob (2)'!O882)</f>
        <v>0</v>
      </c>
      <c r="P882">
        <f>INT('Mob (2)'!P882)</f>
        <v>0</v>
      </c>
      <c r="Q882">
        <f>INT('Mob (2)'!R882)</f>
        <v>90</v>
      </c>
      <c r="R882">
        <f>INT('Mob (2)'!S882)</f>
        <v>0</v>
      </c>
      <c r="S882">
        <f>INT('Mob (2)'!T882)</f>
        <v>0</v>
      </c>
      <c r="T882">
        <f>INT('Mob (2)'!V882)</f>
        <v>0</v>
      </c>
      <c r="U882" s="94">
        <f>INT('Mob (2)'!AB882)</f>
        <v>0</v>
      </c>
      <c r="V882">
        <f>INT('Mob (2)'!W882)</f>
        <v>800021</v>
      </c>
      <c r="W882" s="94">
        <f>INT('Mob (2)'!X882)</f>
        <v>30</v>
      </c>
      <c r="X882" s="94">
        <f>INT('Mob (2)'!AD882)</f>
        <v>192</v>
      </c>
      <c r="Y882" s="94">
        <f>INT('Mob (2)'!AE882)</f>
        <v>1</v>
      </c>
      <c r="Z882" s="94">
        <f>INT('Mob (2)'!AF882)</f>
        <v>0</v>
      </c>
      <c r="AA882" s="94">
        <f>INT('Mob (2)'!AG882)</f>
        <v>10</v>
      </c>
    </row>
    <row r="883" spans="1:27" x14ac:dyDescent="0.3">
      <c r="A883">
        <f>INT('Mob (2)'!A883)</f>
        <v>99017</v>
      </c>
      <c r="B883">
        <f>INT('Mob (2)'!B883)</f>
        <v>709017</v>
      </c>
      <c r="C883">
        <f>INT('Mob (2)'!C883)</f>
        <v>1</v>
      </c>
      <c r="D883">
        <f>INT('Mob (2)'!D883)</f>
        <v>3</v>
      </c>
      <c r="E883">
        <f>INT('Mob (2)'!E883)</f>
        <v>1</v>
      </c>
      <c r="F883">
        <f>INT('Mob (2)'!F883)</f>
        <v>1</v>
      </c>
      <c r="G883">
        <f>INT('Mob (2)'!G883)</f>
        <v>1</v>
      </c>
      <c r="H883">
        <f>INT('Mob (2)'!H883)</f>
        <v>25</v>
      </c>
      <c r="I883">
        <f>INT('Mob (2)'!I883)</f>
        <v>45966</v>
      </c>
      <c r="J883">
        <f>INT('Mob (2)'!J883)</f>
        <v>0</v>
      </c>
      <c r="K883">
        <f>INT('Mob (2)'!K883)</f>
        <v>0</v>
      </c>
      <c r="L883">
        <f>INT('Mob (2)'!L883)</f>
        <v>0</v>
      </c>
      <c r="M883">
        <f>INT('Mob (2)'!M883)</f>
        <v>480</v>
      </c>
      <c r="N883">
        <f>INT('Mob (2)'!N883)</f>
        <v>0</v>
      </c>
      <c r="O883">
        <f>INT('Mob (2)'!O883)</f>
        <v>0</v>
      </c>
      <c r="P883">
        <f>INT('Mob (2)'!P883)</f>
        <v>0</v>
      </c>
      <c r="Q883">
        <f>INT('Mob (2)'!R883)</f>
        <v>90</v>
      </c>
      <c r="R883">
        <f>INT('Mob (2)'!S883)</f>
        <v>0</v>
      </c>
      <c r="S883">
        <f>INT('Mob (2)'!T883)</f>
        <v>0</v>
      </c>
      <c r="T883">
        <f>INT('Mob (2)'!V883)</f>
        <v>0</v>
      </c>
      <c r="U883" s="94">
        <f>INT('Mob (2)'!AB883)</f>
        <v>0</v>
      </c>
      <c r="V883">
        <f>INT('Mob (2)'!W883)</f>
        <v>800151</v>
      </c>
      <c r="W883" s="94">
        <f>INT('Mob (2)'!X883)</f>
        <v>45</v>
      </c>
      <c r="X883" s="94">
        <f>INT('Mob (2)'!AD883)</f>
        <v>168</v>
      </c>
      <c r="Y883" s="94">
        <f>INT('Mob (2)'!AE883)</f>
        <v>1</v>
      </c>
      <c r="Z883" s="94">
        <f>INT('Mob (2)'!AF883)</f>
        <v>0</v>
      </c>
      <c r="AA883" s="94">
        <f>INT('Mob (2)'!AG883)</f>
        <v>10</v>
      </c>
    </row>
    <row r="884" spans="1:27" x14ac:dyDescent="0.3">
      <c r="A884">
        <f>INT('Mob (2)'!A884)</f>
        <v>99018</v>
      </c>
      <c r="B884">
        <f>INT('Mob (2)'!B884)</f>
        <v>709018</v>
      </c>
      <c r="C884">
        <f>INT('Mob (2)'!C884)</f>
        <v>1</v>
      </c>
      <c r="D884">
        <f>INT('Mob (2)'!D884)</f>
        <v>3</v>
      </c>
      <c r="E884">
        <f>INT('Mob (2)'!E884)</f>
        <v>1</v>
      </c>
      <c r="F884">
        <f>INT('Mob (2)'!F884)</f>
        <v>1</v>
      </c>
      <c r="G884">
        <f>INT('Mob (2)'!G884)</f>
        <v>0</v>
      </c>
      <c r="H884">
        <f>INT('Mob (2)'!H884)</f>
        <v>20</v>
      </c>
      <c r="I884">
        <f>INT('Mob (2)'!I884)</f>
        <v>46829</v>
      </c>
      <c r="J884">
        <f>INT('Mob (2)'!J884)</f>
        <v>0</v>
      </c>
      <c r="K884">
        <f>INT('Mob (2)'!K884)</f>
        <v>0</v>
      </c>
      <c r="L884">
        <f>INT('Mob (2)'!L884)</f>
        <v>0</v>
      </c>
      <c r="M884">
        <f>INT('Mob (2)'!M884)</f>
        <v>487</v>
      </c>
      <c r="N884">
        <f>INT('Mob (2)'!N884)</f>
        <v>0</v>
      </c>
      <c r="O884">
        <f>INT('Mob (2)'!O884)</f>
        <v>0</v>
      </c>
      <c r="P884">
        <f>INT('Mob (2)'!P884)</f>
        <v>0</v>
      </c>
      <c r="Q884">
        <f>INT('Mob (2)'!R884)</f>
        <v>90</v>
      </c>
      <c r="R884">
        <f>INT('Mob (2)'!S884)</f>
        <v>0</v>
      </c>
      <c r="S884">
        <f>INT('Mob (2)'!T884)</f>
        <v>0</v>
      </c>
      <c r="T884">
        <f>INT('Mob (2)'!V884)</f>
        <v>0</v>
      </c>
      <c r="U884" s="94">
        <f>INT('Mob (2)'!AB884)</f>
        <v>0</v>
      </c>
      <c r="V884">
        <f>INT('Mob (2)'!W884)</f>
        <v>800231</v>
      </c>
      <c r="W884" s="94">
        <f>INT('Mob (2)'!X884)</f>
        <v>45</v>
      </c>
      <c r="X884" s="94">
        <f>INT('Mob (2)'!AD884)</f>
        <v>151</v>
      </c>
      <c r="Y884" s="94">
        <f>INT('Mob (2)'!AE884)</f>
        <v>1</v>
      </c>
      <c r="Z884" s="94">
        <f>INT('Mob (2)'!AF884)</f>
        <v>0</v>
      </c>
      <c r="AA884" s="94">
        <f>INT('Mob (2)'!AG884)</f>
        <v>10</v>
      </c>
    </row>
    <row r="885" spans="1:27" x14ac:dyDescent="0.3">
      <c r="A885">
        <f>INT('Mob (2)'!A885)</f>
        <v>99019</v>
      </c>
      <c r="B885">
        <f>INT('Mob (2)'!B885)</f>
        <v>709019</v>
      </c>
      <c r="C885">
        <f>INT('Mob (2)'!C885)</f>
        <v>1</v>
      </c>
      <c r="D885">
        <f>INT('Mob (2)'!D885)</f>
        <v>3</v>
      </c>
      <c r="E885">
        <f>INT('Mob (2)'!E885)</f>
        <v>1</v>
      </c>
      <c r="F885">
        <f>INT('Mob (2)'!F885)</f>
        <v>1</v>
      </c>
      <c r="G885">
        <f>INT('Mob (2)'!G885)</f>
        <v>0</v>
      </c>
      <c r="H885">
        <f>INT('Mob (2)'!H885)</f>
        <v>20</v>
      </c>
      <c r="I885">
        <f>INT('Mob (2)'!I885)</f>
        <v>47692</v>
      </c>
      <c r="J885">
        <f>INT('Mob (2)'!J885)</f>
        <v>0</v>
      </c>
      <c r="K885">
        <f>INT('Mob (2)'!K885)</f>
        <v>0</v>
      </c>
      <c r="L885">
        <f>INT('Mob (2)'!L885)</f>
        <v>0</v>
      </c>
      <c r="M885">
        <f>INT('Mob (2)'!M885)</f>
        <v>495</v>
      </c>
      <c r="N885">
        <f>INT('Mob (2)'!N885)</f>
        <v>0</v>
      </c>
      <c r="O885">
        <f>INT('Mob (2)'!O885)</f>
        <v>0</v>
      </c>
      <c r="P885">
        <f>INT('Mob (2)'!P885)</f>
        <v>0</v>
      </c>
      <c r="Q885">
        <f>INT('Mob (2)'!R885)</f>
        <v>90</v>
      </c>
      <c r="R885">
        <f>INT('Mob (2)'!S885)</f>
        <v>0</v>
      </c>
      <c r="S885">
        <f>INT('Mob (2)'!T885)</f>
        <v>0</v>
      </c>
      <c r="T885">
        <f>INT('Mob (2)'!V885)</f>
        <v>0</v>
      </c>
      <c r="U885" s="94">
        <f>INT('Mob (2)'!AB885)</f>
        <v>0</v>
      </c>
      <c r="V885">
        <f>INT('Mob (2)'!W885)</f>
        <v>800231</v>
      </c>
      <c r="W885" s="94">
        <f>INT('Mob (2)'!X885)</f>
        <v>45</v>
      </c>
      <c r="X885" s="94">
        <f>INT('Mob (2)'!AD885)</f>
        <v>134</v>
      </c>
      <c r="Y885" s="94">
        <f>INT('Mob (2)'!AE885)</f>
        <v>1</v>
      </c>
      <c r="Z885" s="94">
        <f>INT('Mob (2)'!AF885)</f>
        <v>0</v>
      </c>
      <c r="AA885" s="94">
        <f>INT('Mob (2)'!AG885)</f>
        <v>10</v>
      </c>
    </row>
    <row r="886" spans="1:27" x14ac:dyDescent="0.3">
      <c r="A886">
        <f>INT('Mob (2)'!A886)</f>
        <v>99020</v>
      </c>
      <c r="B886">
        <f>INT('Mob (2)'!B886)</f>
        <v>709020</v>
      </c>
      <c r="C886">
        <f>INT('Mob (2)'!C886)</f>
        <v>1</v>
      </c>
      <c r="D886">
        <f>INT('Mob (2)'!D886)</f>
        <v>3</v>
      </c>
      <c r="E886">
        <f>INT('Mob (2)'!E886)</f>
        <v>1</v>
      </c>
      <c r="F886">
        <f>INT('Mob (2)'!F886)</f>
        <v>1</v>
      </c>
      <c r="G886">
        <f>INT('Mob (2)'!G886)</f>
        <v>1</v>
      </c>
      <c r="H886">
        <f>INT('Mob (2)'!H886)</f>
        <v>15</v>
      </c>
      <c r="I886">
        <f>INT('Mob (2)'!I886)</f>
        <v>48555</v>
      </c>
      <c r="J886">
        <f>INT('Mob (2)'!J886)</f>
        <v>0</v>
      </c>
      <c r="K886">
        <f>INT('Mob (2)'!K886)</f>
        <v>0</v>
      </c>
      <c r="L886">
        <f>INT('Mob (2)'!L886)</f>
        <v>0</v>
      </c>
      <c r="M886">
        <f>INT('Mob (2)'!M886)</f>
        <v>502</v>
      </c>
      <c r="N886">
        <f>INT('Mob (2)'!N886)</f>
        <v>0</v>
      </c>
      <c r="O886">
        <f>INT('Mob (2)'!O886)</f>
        <v>0</v>
      </c>
      <c r="P886">
        <f>INT('Mob (2)'!P886)</f>
        <v>0</v>
      </c>
      <c r="Q886">
        <f>INT('Mob (2)'!R886)</f>
        <v>90</v>
      </c>
      <c r="R886">
        <f>INT('Mob (2)'!S886)</f>
        <v>0</v>
      </c>
      <c r="S886">
        <f>INT('Mob (2)'!T886)</f>
        <v>0</v>
      </c>
      <c r="T886">
        <f>INT('Mob (2)'!V886)</f>
        <v>0</v>
      </c>
      <c r="U886" s="94">
        <f>INT('Mob (2)'!AB886)</f>
        <v>0</v>
      </c>
      <c r="V886">
        <f>INT('Mob (2)'!W886)</f>
        <v>800021</v>
      </c>
      <c r="W886" s="94">
        <f>INT('Mob (2)'!X886)</f>
        <v>30</v>
      </c>
      <c r="X886" s="94">
        <f>INT('Mob (2)'!AD886)</f>
        <v>197</v>
      </c>
      <c r="Y886" s="94">
        <f>INT('Mob (2)'!AE886)</f>
        <v>1</v>
      </c>
      <c r="Z886" s="94">
        <f>INT('Mob (2)'!AF886)</f>
        <v>0</v>
      </c>
      <c r="AA886" s="94">
        <f>INT('Mob (2)'!AG886)</f>
        <v>10</v>
      </c>
    </row>
    <row r="887" spans="1:27" x14ac:dyDescent="0.3">
      <c r="A887">
        <f>INT('Mob (2)'!A887)</f>
        <v>99021</v>
      </c>
      <c r="B887">
        <f>INT('Mob (2)'!B887)</f>
        <v>709021</v>
      </c>
      <c r="C887">
        <f>INT('Mob (2)'!C887)</f>
        <v>1</v>
      </c>
      <c r="D887">
        <f>INT('Mob (2)'!D887)</f>
        <v>3</v>
      </c>
      <c r="E887">
        <f>INT('Mob (2)'!E887)</f>
        <v>1</v>
      </c>
      <c r="F887">
        <f>INT('Mob (2)'!F887)</f>
        <v>1</v>
      </c>
      <c r="G887">
        <f>INT('Mob (2)'!G887)</f>
        <v>1</v>
      </c>
      <c r="H887">
        <f>INT('Mob (2)'!H887)</f>
        <v>15</v>
      </c>
      <c r="I887">
        <f>INT('Mob (2)'!I887)</f>
        <v>49418</v>
      </c>
      <c r="J887">
        <f>INT('Mob (2)'!J887)</f>
        <v>0</v>
      </c>
      <c r="K887">
        <f>INT('Mob (2)'!K887)</f>
        <v>0</v>
      </c>
      <c r="L887">
        <f>INT('Mob (2)'!L887)</f>
        <v>0</v>
      </c>
      <c r="M887">
        <f>INT('Mob (2)'!M887)</f>
        <v>510</v>
      </c>
      <c r="N887">
        <f>INT('Mob (2)'!N887)</f>
        <v>0</v>
      </c>
      <c r="O887">
        <f>INT('Mob (2)'!O887)</f>
        <v>0</v>
      </c>
      <c r="P887">
        <f>INT('Mob (2)'!P887)</f>
        <v>0</v>
      </c>
      <c r="Q887">
        <f>INT('Mob (2)'!R887)</f>
        <v>90</v>
      </c>
      <c r="R887">
        <f>INT('Mob (2)'!S887)</f>
        <v>0</v>
      </c>
      <c r="S887">
        <f>INT('Mob (2)'!T887)</f>
        <v>0</v>
      </c>
      <c r="T887">
        <f>INT('Mob (2)'!V887)</f>
        <v>0</v>
      </c>
      <c r="U887" s="94">
        <f>INT('Mob (2)'!AB887)</f>
        <v>0</v>
      </c>
      <c r="V887">
        <f>INT('Mob (2)'!W887)</f>
        <v>800021</v>
      </c>
      <c r="W887" s="94">
        <f>INT('Mob (2)'!X887)</f>
        <v>30</v>
      </c>
      <c r="X887" s="94">
        <f>INT('Mob (2)'!AD887)</f>
        <v>138</v>
      </c>
      <c r="Y887" s="94">
        <f>INT('Mob (2)'!AE887)</f>
        <v>1</v>
      </c>
      <c r="Z887" s="94">
        <f>INT('Mob (2)'!AF887)</f>
        <v>0</v>
      </c>
      <c r="AA887" s="94">
        <f>INT('Mob (2)'!AG887)</f>
        <v>10</v>
      </c>
    </row>
    <row r="888" spans="1:27" x14ac:dyDescent="0.3">
      <c r="A888">
        <f>INT('Mob (2)'!A888)</f>
        <v>99022</v>
      </c>
      <c r="B888">
        <f>INT('Mob (2)'!B888)</f>
        <v>709022</v>
      </c>
      <c r="C888">
        <f>INT('Mob (2)'!C888)</f>
        <v>1</v>
      </c>
      <c r="D888">
        <f>INT('Mob (2)'!D888)</f>
        <v>3</v>
      </c>
      <c r="E888">
        <f>INT('Mob (2)'!E888)</f>
        <v>1</v>
      </c>
      <c r="F888">
        <f>INT('Mob (2)'!F888)</f>
        <v>1</v>
      </c>
      <c r="G888">
        <f>INT('Mob (2)'!G888)</f>
        <v>1</v>
      </c>
      <c r="H888">
        <f>INT('Mob (2)'!H888)</f>
        <v>15</v>
      </c>
      <c r="I888">
        <f>INT('Mob (2)'!I888)</f>
        <v>50281</v>
      </c>
      <c r="J888">
        <f>INT('Mob (2)'!J888)</f>
        <v>0</v>
      </c>
      <c r="K888">
        <f>INT('Mob (2)'!K888)</f>
        <v>0</v>
      </c>
      <c r="L888">
        <f>INT('Mob (2)'!L888)</f>
        <v>0</v>
      </c>
      <c r="M888">
        <f>INT('Mob (2)'!M888)</f>
        <v>517</v>
      </c>
      <c r="N888">
        <f>INT('Mob (2)'!N888)</f>
        <v>0</v>
      </c>
      <c r="O888">
        <f>INT('Mob (2)'!O888)</f>
        <v>0</v>
      </c>
      <c r="P888">
        <f>INT('Mob (2)'!P888)</f>
        <v>0</v>
      </c>
      <c r="Q888">
        <f>INT('Mob (2)'!R888)</f>
        <v>90</v>
      </c>
      <c r="R888">
        <f>INT('Mob (2)'!S888)</f>
        <v>0</v>
      </c>
      <c r="S888">
        <f>INT('Mob (2)'!T888)</f>
        <v>0</v>
      </c>
      <c r="T888">
        <f>INT('Mob (2)'!V888)</f>
        <v>0</v>
      </c>
      <c r="U888" s="94">
        <f>INT('Mob (2)'!AB888)</f>
        <v>0</v>
      </c>
      <c r="V888">
        <f>INT('Mob (2)'!W888)</f>
        <v>800021</v>
      </c>
      <c r="W888" s="94">
        <f>INT('Mob (2)'!X888)</f>
        <v>30</v>
      </c>
      <c r="X888" s="94">
        <f>INT('Mob (2)'!AD888)</f>
        <v>186</v>
      </c>
      <c r="Y888" s="94">
        <f>INT('Mob (2)'!AE888)</f>
        <v>1</v>
      </c>
      <c r="Z888" s="94">
        <f>INT('Mob (2)'!AF888)</f>
        <v>0</v>
      </c>
      <c r="AA888" s="94">
        <f>INT('Mob (2)'!AG888)</f>
        <v>10</v>
      </c>
    </row>
    <row r="889" spans="1:27" x14ac:dyDescent="0.3">
      <c r="A889">
        <f>INT('Mob (2)'!A889)</f>
        <v>99023</v>
      </c>
      <c r="B889">
        <f>INT('Mob (2)'!B889)</f>
        <v>709023</v>
      </c>
      <c r="C889">
        <f>INT('Mob (2)'!C889)</f>
        <v>1</v>
      </c>
      <c r="D889">
        <f>INT('Mob (2)'!D889)</f>
        <v>2</v>
      </c>
      <c r="E889">
        <f>INT('Mob (2)'!E889)</f>
        <v>1</v>
      </c>
      <c r="F889">
        <f>INT('Mob (2)'!F889)</f>
        <v>1</v>
      </c>
      <c r="G889">
        <f>INT('Mob (2)'!G889)</f>
        <v>0</v>
      </c>
      <c r="H889">
        <f>INT('Mob (2)'!H889)</f>
        <v>25</v>
      </c>
      <c r="I889">
        <f>INT('Mob (2)'!I889)</f>
        <v>51144</v>
      </c>
      <c r="J889">
        <f>INT('Mob (2)'!J889)</f>
        <v>0</v>
      </c>
      <c r="K889">
        <f>INT('Mob (2)'!K889)</f>
        <v>0</v>
      </c>
      <c r="L889">
        <f>INT('Mob (2)'!L889)</f>
        <v>0</v>
      </c>
      <c r="M889">
        <f>INT('Mob (2)'!M889)</f>
        <v>525</v>
      </c>
      <c r="N889">
        <f>INT('Mob (2)'!N889)</f>
        <v>0</v>
      </c>
      <c r="O889">
        <f>INT('Mob (2)'!O889)</f>
        <v>0</v>
      </c>
      <c r="P889">
        <f>INT('Mob (2)'!P889)</f>
        <v>0</v>
      </c>
      <c r="Q889">
        <f>INT('Mob (2)'!R889)</f>
        <v>90</v>
      </c>
      <c r="R889">
        <f>INT('Mob (2)'!S889)</f>
        <v>0</v>
      </c>
      <c r="S889">
        <f>INT('Mob (2)'!T889)</f>
        <v>0</v>
      </c>
      <c r="T889">
        <f>INT('Mob (2)'!V889)</f>
        <v>0</v>
      </c>
      <c r="U889" s="94">
        <f>INT('Mob (2)'!AB889)</f>
        <v>0</v>
      </c>
      <c r="V889">
        <f>INT('Mob (2)'!W889)</f>
        <v>800041</v>
      </c>
      <c r="W889" s="94">
        <f>INT('Mob (2)'!X889)</f>
        <v>18</v>
      </c>
      <c r="X889" s="94">
        <f>INT('Mob (2)'!AD889)</f>
        <v>185</v>
      </c>
      <c r="Y889" s="94">
        <f>INT('Mob (2)'!AE889)</f>
        <v>1</v>
      </c>
      <c r="Z889" s="94">
        <f>INT('Mob (2)'!AF889)</f>
        <v>0</v>
      </c>
      <c r="AA889" s="94">
        <f>INT('Mob (2)'!AG889)</f>
        <v>10</v>
      </c>
    </row>
    <row r="890" spans="1:27" x14ac:dyDescent="0.3">
      <c r="A890">
        <f>INT('Mob (2)'!A890)</f>
        <v>99024</v>
      </c>
      <c r="B890">
        <f>INT('Mob (2)'!B890)</f>
        <v>709024</v>
      </c>
      <c r="C890">
        <f>INT('Mob (2)'!C890)</f>
        <v>1</v>
      </c>
      <c r="D890">
        <f>INT('Mob (2)'!D890)</f>
        <v>2</v>
      </c>
      <c r="E890">
        <f>INT('Mob (2)'!E890)</f>
        <v>1</v>
      </c>
      <c r="F890">
        <f>INT('Mob (2)'!F890)</f>
        <v>1</v>
      </c>
      <c r="G890">
        <f>INT('Mob (2)'!G890)</f>
        <v>0</v>
      </c>
      <c r="H890">
        <f>INT('Mob (2)'!H890)</f>
        <v>25</v>
      </c>
      <c r="I890">
        <f>INT('Mob (2)'!I890)</f>
        <v>52007</v>
      </c>
      <c r="J890">
        <f>INT('Mob (2)'!J890)</f>
        <v>0</v>
      </c>
      <c r="K890">
        <f>INT('Mob (2)'!K890)</f>
        <v>0</v>
      </c>
      <c r="L890">
        <f>INT('Mob (2)'!L890)</f>
        <v>0</v>
      </c>
      <c r="M890">
        <f>INT('Mob (2)'!M890)</f>
        <v>532</v>
      </c>
      <c r="N890">
        <f>INT('Mob (2)'!N890)</f>
        <v>0</v>
      </c>
      <c r="O890">
        <f>INT('Mob (2)'!O890)</f>
        <v>0</v>
      </c>
      <c r="P890">
        <f>INT('Mob (2)'!P890)</f>
        <v>0</v>
      </c>
      <c r="Q890">
        <f>INT('Mob (2)'!R890)</f>
        <v>90</v>
      </c>
      <c r="R890">
        <f>INT('Mob (2)'!S890)</f>
        <v>0</v>
      </c>
      <c r="S890">
        <f>INT('Mob (2)'!T890)</f>
        <v>0</v>
      </c>
      <c r="T890">
        <f>INT('Mob (2)'!V890)</f>
        <v>0</v>
      </c>
      <c r="U890" s="94">
        <f>INT('Mob (2)'!AB890)</f>
        <v>0</v>
      </c>
      <c r="V890">
        <f>INT('Mob (2)'!W890)</f>
        <v>800041</v>
      </c>
      <c r="W890" s="94">
        <f>INT('Mob (2)'!X890)</f>
        <v>18</v>
      </c>
      <c r="X890" s="94">
        <f>INT('Mob (2)'!AD890)</f>
        <v>156</v>
      </c>
      <c r="Y890" s="94">
        <f>INT('Mob (2)'!AE890)</f>
        <v>1</v>
      </c>
      <c r="Z890" s="94">
        <f>INT('Mob (2)'!AF890)</f>
        <v>0</v>
      </c>
      <c r="AA890" s="94">
        <f>INT('Mob (2)'!AG890)</f>
        <v>10</v>
      </c>
    </row>
    <row r="891" spans="1:27" x14ac:dyDescent="0.3">
      <c r="A891">
        <f>INT('Mob (2)'!A891)</f>
        <v>99025</v>
      </c>
      <c r="B891">
        <f>INT('Mob (2)'!B891)</f>
        <v>709025</v>
      </c>
      <c r="C891">
        <f>INT('Mob (2)'!C891)</f>
        <v>1</v>
      </c>
      <c r="D891">
        <f>INT('Mob (2)'!D891)</f>
        <v>2</v>
      </c>
      <c r="E891">
        <f>INT('Mob (2)'!E891)</f>
        <v>1</v>
      </c>
      <c r="F891">
        <f>INT('Mob (2)'!F891)</f>
        <v>1</v>
      </c>
      <c r="G891">
        <f>INT('Mob (2)'!G891)</f>
        <v>1</v>
      </c>
      <c r="H891">
        <f>INT('Mob (2)'!H891)</f>
        <v>10</v>
      </c>
      <c r="I891">
        <f>INT('Mob (2)'!I891)</f>
        <v>52870</v>
      </c>
      <c r="J891">
        <f>INT('Mob (2)'!J891)</f>
        <v>0</v>
      </c>
      <c r="K891">
        <f>INT('Mob (2)'!K891)</f>
        <v>0</v>
      </c>
      <c r="L891">
        <f>INT('Mob (2)'!L891)</f>
        <v>0</v>
      </c>
      <c r="M891">
        <f>INT('Mob (2)'!M891)</f>
        <v>540</v>
      </c>
      <c r="N891">
        <f>INT('Mob (2)'!N891)</f>
        <v>0</v>
      </c>
      <c r="O891">
        <f>INT('Mob (2)'!O891)</f>
        <v>0</v>
      </c>
      <c r="P891">
        <f>INT('Mob (2)'!P891)</f>
        <v>0</v>
      </c>
      <c r="Q891">
        <f>INT('Mob (2)'!R891)</f>
        <v>90</v>
      </c>
      <c r="R891">
        <f>INT('Mob (2)'!S891)</f>
        <v>0</v>
      </c>
      <c r="S891">
        <f>INT('Mob (2)'!T891)</f>
        <v>0</v>
      </c>
      <c r="T891">
        <f>INT('Mob (2)'!V891)</f>
        <v>0</v>
      </c>
      <c r="U891" s="94">
        <f>INT('Mob (2)'!AB891)</f>
        <v>0</v>
      </c>
      <c r="V891">
        <f>INT('Mob (2)'!W891)</f>
        <v>800091</v>
      </c>
      <c r="W891" s="94">
        <f>INT('Mob (2)'!X891)</f>
        <v>45</v>
      </c>
      <c r="X891" s="94">
        <f>INT('Mob (2)'!AD891)</f>
        <v>151</v>
      </c>
      <c r="Y891" s="94">
        <f>INT('Mob (2)'!AE891)</f>
        <v>1</v>
      </c>
      <c r="Z891" s="94">
        <f>INT('Mob (2)'!AF891)</f>
        <v>0</v>
      </c>
      <c r="AA891" s="94">
        <f>INT('Mob (2)'!AG891)</f>
        <v>10</v>
      </c>
    </row>
    <row r="892" spans="1:27" x14ac:dyDescent="0.3">
      <c r="A892">
        <f>INT('Mob (2)'!A892)</f>
        <v>99026</v>
      </c>
      <c r="B892">
        <f>INT('Mob (2)'!B892)</f>
        <v>709026</v>
      </c>
      <c r="C892">
        <f>INT('Mob (2)'!C892)</f>
        <v>1</v>
      </c>
      <c r="D892">
        <f>INT('Mob (2)'!D892)</f>
        <v>2</v>
      </c>
      <c r="E892">
        <f>INT('Mob (2)'!E892)</f>
        <v>1</v>
      </c>
      <c r="F892">
        <f>INT('Mob (2)'!F892)</f>
        <v>1</v>
      </c>
      <c r="G892">
        <f>INT('Mob (2)'!G892)</f>
        <v>1</v>
      </c>
      <c r="H892">
        <f>INT('Mob (2)'!H892)</f>
        <v>10</v>
      </c>
      <c r="I892">
        <f>INT('Mob (2)'!I892)</f>
        <v>53733</v>
      </c>
      <c r="J892">
        <f>INT('Mob (2)'!J892)</f>
        <v>0</v>
      </c>
      <c r="K892">
        <f>INT('Mob (2)'!K892)</f>
        <v>0</v>
      </c>
      <c r="L892">
        <f>INT('Mob (2)'!L892)</f>
        <v>0</v>
      </c>
      <c r="M892">
        <f>INT('Mob (2)'!M892)</f>
        <v>547</v>
      </c>
      <c r="N892">
        <f>INT('Mob (2)'!N892)</f>
        <v>0</v>
      </c>
      <c r="O892">
        <f>INT('Mob (2)'!O892)</f>
        <v>0</v>
      </c>
      <c r="P892">
        <f>INT('Mob (2)'!P892)</f>
        <v>0</v>
      </c>
      <c r="Q892">
        <f>INT('Mob (2)'!R892)</f>
        <v>90</v>
      </c>
      <c r="R892">
        <f>INT('Mob (2)'!S892)</f>
        <v>0</v>
      </c>
      <c r="S892">
        <f>INT('Mob (2)'!T892)</f>
        <v>0</v>
      </c>
      <c r="T892">
        <f>INT('Mob (2)'!V892)</f>
        <v>0</v>
      </c>
      <c r="U892" s="94">
        <f>INT('Mob (2)'!AB892)</f>
        <v>0</v>
      </c>
      <c r="V892">
        <f>INT('Mob (2)'!W892)</f>
        <v>800091</v>
      </c>
      <c r="W892" s="94">
        <f>INT('Mob (2)'!X892)</f>
        <v>45</v>
      </c>
      <c r="X892" s="94">
        <f>INT('Mob (2)'!AD892)</f>
        <v>157</v>
      </c>
      <c r="Y892" s="94">
        <f>INT('Mob (2)'!AE892)</f>
        <v>1</v>
      </c>
      <c r="Z892" s="94">
        <f>INT('Mob (2)'!AF892)</f>
        <v>0</v>
      </c>
      <c r="AA892" s="94">
        <f>INT('Mob (2)'!AG892)</f>
        <v>10</v>
      </c>
    </row>
    <row r="893" spans="1:27" x14ac:dyDescent="0.3">
      <c r="A893">
        <f>INT('Mob (2)'!A893)</f>
        <v>99027</v>
      </c>
      <c r="B893">
        <f>INT('Mob (2)'!B893)</f>
        <v>709027</v>
      </c>
      <c r="C893">
        <f>INT('Mob (2)'!C893)</f>
        <v>1</v>
      </c>
      <c r="D893">
        <f>INT('Mob (2)'!D893)</f>
        <v>3</v>
      </c>
      <c r="E893">
        <f>INT('Mob (2)'!E893)</f>
        <v>1</v>
      </c>
      <c r="F893">
        <f>INT('Mob (2)'!F893)</f>
        <v>1</v>
      </c>
      <c r="G893">
        <f>INT('Mob (2)'!G893)</f>
        <v>1</v>
      </c>
      <c r="H893">
        <f>INT('Mob (2)'!H893)</f>
        <v>15</v>
      </c>
      <c r="I893">
        <f>INT('Mob (2)'!I893)</f>
        <v>54596</v>
      </c>
      <c r="J893">
        <f>INT('Mob (2)'!J893)</f>
        <v>0</v>
      </c>
      <c r="K893">
        <f>INT('Mob (2)'!K893)</f>
        <v>0</v>
      </c>
      <c r="L893">
        <f>INT('Mob (2)'!L893)</f>
        <v>0</v>
      </c>
      <c r="M893">
        <f>INT('Mob (2)'!M893)</f>
        <v>555</v>
      </c>
      <c r="N893">
        <f>INT('Mob (2)'!N893)</f>
        <v>0</v>
      </c>
      <c r="O893">
        <f>INT('Mob (2)'!O893)</f>
        <v>0</v>
      </c>
      <c r="P893">
        <f>INT('Mob (2)'!P893)</f>
        <v>0</v>
      </c>
      <c r="Q893">
        <f>INT('Mob (2)'!R893)</f>
        <v>90</v>
      </c>
      <c r="R893">
        <f>INT('Mob (2)'!S893)</f>
        <v>0</v>
      </c>
      <c r="S893">
        <f>INT('Mob (2)'!T893)</f>
        <v>0</v>
      </c>
      <c r="T893">
        <f>INT('Mob (2)'!V893)</f>
        <v>0</v>
      </c>
      <c r="U893" s="94">
        <f>INT('Mob (2)'!AB893)</f>
        <v>0</v>
      </c>
      <c r="V893">
        <f>INT('Mob (2)'!W893)</f>
        <v>800021</v>
      </c>
      <c r="W893" s="94">
        <f>INT('Mob (2)'!X893)</f>
        <v>30</v>
      </c>
      <c r="X893" s="94">
        <f>INT('Mob (2)'!AD893)</f>
        <v>179</v>
      </c>
      <c r="Y893" s="94">
        <f>INT('Mob (2)'!AE893)</f>
        <v>1</v>
      </c>
      <c r="Z893" s="94">
        <f>INT('Mob (2)'!AF893)</f>
        <v>0</v>
      </c>
      <c r="AA893" s="94">
        <f>INT('Mob (2)'!AG893)</f>
        <v>10</v>
      </c>
    </row>
    <row r="894" spans="1:27" x14ac:dyDescent="0.3">
      <c r="A894">
        <f>INT('Mob (2)'!A894)</f>
        <v>99028</v>
      </c>
      <c r="B894">
        <f>INT('Mob (2)'!B894)</f>
        <v>709028</v>
      </c>
      <c r="C894">
        <f>INT('Mob (2)'!C894)</f>
        <v>1</v>
      </c>
      <c r="D894">
        <f>INT('Mob (2)'!D894)</f>
        <v>3</v>
      </c>
      <c r="E894">
        <f>INT('Mob (2)'!E894)</f>
        <v>1</v>
      </c>
      <c r="F894">
        <f>INT('Mob (2)'!F894)</f>
        <v>1</v>
      </c>
      <c r="G894">
        <f>INT('Mob (2)'!G894)</f>
        <v>1</v>
      </c>
      <c r="H894">
        <f>INT('Mob (2)'!H894)</f>
        <v>15</v>
      </c>
      <c r="I894">
        <f>INT('Mob (2)'!I894)</f>
        <v>55459</v>
      </c>
      <c r="J894">
        <f>INT('Mob (2)'!J894)</f>
        <v>0</v>
      </c>
      <c r="K894">
        <f>INT('Mob (2)'!K894)</f>
        <v>0</v>
      </c>
      <c r="L894">
        <f>INT('Mob (2)'!L894)</f>
        <v>0</v>
      </c>
      <c r="M894">
        <f>INT('Mob (2)'!M894)</f>
        <v>562</v>
      </c>
      <c r="N894">
        <f>INT('Mob (2)'!N894)</f>
        <v>0</v>
      </c>
      <c r="O894">
        <f>INT('Mob (2)'!O894)</f>
        <v>0</v>
      </c>
      <c r="P894">
        <f>INT('Mob (2)'!P894)</f>
        <v>0</v>
      </c>
      <c r="Q894">
        <f>INT('Mob (2)'!R894)</f>
        <v>90</v>
      </c>
      <c r="R894">
        <f>INT('Mob (2)'!S894)</f>
        <v>0</v>
      </c>
      <c r="S894">
        <f>INT('Mob (2)'!T894)</f>
        <v>0</v>
      </c>
      <c r="T894">
        <f>INT('Mob (2)'!V894)</f>
        <v>0</v>
      </c>
      <c r="U894" s="94">
        <f>INT('Mob (2)'!AB894)</f>
        <v>0</v>
      </c>
      <c r="V894">
        <f>INT('Mob (2)'!W894)</f>
        <v>800021</v>
      </c>
      <c r="W894" s="94">
        <f>INT('Mob (2)'!X894)</f>
        <v>30</v>
      </c>
      <c r="X894" s="94">
        <f>INT('Mob (2)'!AD894)</f>
        <v>115</v>
      </c>
      <c r="Y894" s="94">
        <f>INT('Mob (2)'!AE894)</f>
        <v>1</v>
      </c>
      <c r="Z894" s="94">
        <f>INT('Mob (2)'!AF894)</f>
        <v>0</v>
      </c>
      <c r="AA894" s="94">
        <f>INT('Mob (2)'!AG894)</f>
        <v>10</v>
      </c>
    </row>
    <row r="895" spans="1:27" x14ac:dyDescent="0.3">
      <c r="A895">
        <f>INT('Mob (2)'!A895)</f>
        <v>99029</v>
      </c>
      <c r="B895">
        <f>INT('Mob (2)'!B895)</f>
        <v>709029</v>
      </c>
      <c r="C895">
        <f>INT('Mob (2)'!C895)</f>
        <v>1</v>
      </c>
      <c r="D895">
        <f>INT('Mob (2)'!D895)</f>
        <v>3</v>
      </c>
      <c r="E895">
        <f>INT('Mob (2)'!E895)</f>
        <v>1</v>
      </c>
      <c r="F895">
        <f>INT('Mob (2)'!F895)</f>
        <v>1</v>
      </c>
      <c r="G895">
        <f>INT('Mob (2)'!G895)</f>
        <v>1</v>
      </c>
      <c r="H895">
        <f>INT('Mob (2)'!H895)</f>
        <v>15</v>
      </c>
      <c r="I895">
        <f>INT('Mob (2)'!I895)</f>
        <v>56322</v>
      </c>
      <c r="J895">
        <f>INT('Mob (2)'!J895)</f>
        <v>0</v>
      </c>
      <c r="K895">
        <f>INT('Mob (2)'!K895)</f>
        <v>0</v>
      </c>
      <c r="L895">
        <f>INT('Mob (2)'!L895)</f>
        <v>0</v>
      </c>
      <c r="M895">
        <f>INT('Mob (2)'!M895)</f>
        <v>570</v>
      </c>
      <c r="N895">
        <f>INT('Mob (2)'!N895)</f>
        <v>0</v>
      </c>
      <c r="O895">
        <f>INT('Mob (2)'!O895)</f>
        <v>0</v>
      </c>
      <c r="P895">
        <f>INT('Mob (2)'!P895)</f>
        <v>0</v>
      </c>
      <c r="Q895">
        <f>INT('Mob (2)'!R895)</f>
        <v>90</v>
      </c>
      <c r="R895">
        <f>INT('Mob (2)'!S895)</f>
        <v>0</v>
      </c>
      <c r="S895">
        <f>INT('Mob (2)'!T895)</f>
        <v>0</v>
      </c>
      <c r="T895">
        <f>INT('Mob (2)'!V895)</f>
        <v>0</v>
      </c>
      <c r="U895" s="94">
        <f>INT('Mob (2)'!AB895)</f>
        <v>0</v>
      </c>
      <c r="V895">
        <f>INT('Mob (2)'!W895)</f>
        <v>800021</v>
      </c>
      <c r="W895" s="94">
        <f>INT('Mob (2)'!X895)</f>
        <v>30</v>
      </c>
      <c r="X895" s="94">
        <f>INT('Mob (2)'!AD895)</f>
        <v>141</v>
      </c>
      <c r="Y895" s="94">
        <f>INT('Mob (2)'!AE895)</f>
        <v>1</v>
      </c>
      <c r="Z895" s="94">
        <f>INT('Mob (2)'!AF895)</f>
        <v>0</v>
      </c>
      <c r="AA895" s="94">
        <f>INT('Mob (2)'!AG895)</f>
        <v>10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Mob</vt:lpstr>
      <vt:lpstr>Mob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2023-09-23T18:31:33Z</dcterms:modified>
</cp:coreProperties>
</file>