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\source\repos\Zaawansowane Metody Obliczeniowe\"/>
    </mc:Choice>
  </mc:AlternateContent>
  <xr:revisionPtr revIDLastSave="0" documentId="13_ncr:1_{DD78B960-8A60-470A-A02F-4E66CEF5F3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1" l="1" a="1"/>
  <c r="C69" i="1" s="1"/>
  <c r="C65" i="1" a="1"/>
  <c r="C65" i="1" s="1"/>
  <c r="C61" i="1" a="1"/>
  <c r="C61" i="1" s="1"/>
  <c r="C57" i="1" a="1"/>
  <c r="C57" i="1" s="1"/>
  <c r="B31" i="1" a="1"/>
  <c r="B31" i="1" s="1"/>
  <c r="B27" i="1" a="1"/>
  <c r="B27" i="1" s="1"/>
  <c r="B23" i="1" a="1"/>
  <c r="B23" i="1" s="1"/>
  <c r="F35" i="1" l="1" a="1"/>
  <c r="F35" i="1" s="1"/>
  <c r="H35" i="1" s="1"/>
  <c r="H49" i="1" l="1"/>
  <c r="H40" i="1"/>
  <c r="H36" i="1"/>
  <c r="H43" i="1"/>
  <c r="H47" i="1"/>
  <c r="H44" i="1"/>
  <c r="H39" i="1"/>
  <c r="H50" i="1"/>
  <c r="H38" i="1"/>
  <c r="H37" i="1"/>
  <c r="H48" i="1"/>
  <c r="H46" i="1"/>
  <c r="H45" i="1"/>
  <c r="H41" i="1"/>
  <c r="H4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<sst xmlns="http://schemas.openxmlformats.org/spreadsheetml/2006/main" count="8" uniqueCount="7">
  <si>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DT</t>
  </si>
  <si>
    <t>DT x D</t>
  </si>
  <si>
    <t>A^-1 * D^-1</t>
  </si>
  <si>
    <t>A^-1</t>
  </si>
  <si>
    <t>D^T</t>
  </si>
  <si>
    <t>D x DT</t>
  </si>
  <si>
    <t>A^-1 * D^T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</si>
</sst>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>
                <a:bevelT/>
                <a:bevelB w="114300" prst="hardEdge"/>
              </a:sp3d>
            </c:spPr>
          </c:marker>
          <c:xVal>
            <c:numRef>
              <c:f>Arkusz2!$A$1:$A$24</c:f>
              <c:numCache>
                <c:formatCode>0.00</c:formatCode>
                <c:ptCount val="24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  <c:pt idx="9">
                  <c:v>2.75</c:v>
                </c:pt>
                <c:pt idx="10">
                  <c:v>3</c:v>
                </c:pt>
                <c:pt idx="11">
                  <c:v>3.25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</c:v>
                </c:pt>
                <c:pt idx="19">
                  <c:v>5.5</c:v>
                </c:pt>
                <c:pt idx="20" formatCode="General">
                  <c:v>12</c:v>
                </c:pt>
              </c:numCache>
            </c:numRef>
          </c:xVal>
          <c:yVal>
            <c:numRef>
              <c:f>Arkusz2!$B$1:$B$24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4-42FD-A183-0CA4530D8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180959"/>
        <c:axId val="1786176383"/>
      </c:scatterChart>
      <c:valAx>
        <c:axId val="178618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6176383"/>
        <c:crosses val="autoZero"/>
        <c:crossBetween val="midCat"/>
      </c:valAx>
      <c:valAx>
        <c:axId val="17861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618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8</xdr:row>
      <xdr:rowOff>7620</xdr:rowOff>
    </xdr:from>
    <xdr:to>
      <xdr:col>12</xdr:col>
      <xdr:colOff>247650</xdr:colOff>
      <xdr:row>23</xdr:row>
      <xdr:rowOff>7620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3E07113-1032-962F-0B33-7F2B038FF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opLeftCell="A64" workbookViewId="0">
      <selection activeCell="B75" sqref="B75"/>
    </sheetView>
  </sheetViews>
  <sheetFormatPr defaultRowHeight="14.4" x14ac:dyDescent="0.3"/>
  <cols>
    <col min="2" max="2" width="9.109375" bestFit="1" customWidth="1"/>
    <col min="4" max="4" width="9.109375" bestFit="1" customWidth="1"/>
    <col min="8" max="8" width="12.6640625" bestFit="1" customWidth="1"/>
  </cols>
  <sheetData>
    <row r="1" spans="1:11" x14ac:dyDescent="0.3">
      <c r="A1">
        <v>1</v>
      </c>
      <c r="B1">
        <v>1</v>
      </c>
      <c r="C1">
        <v>1</v>
      </c>
      <c r="D1">
        <v>2.5</v>
      </c>
      <c r="I1">
        <v>1</v>
      </c>
      <c r="J1">
        <v>1</v>
      </c>
      <c r="K1">
        <v>1</v>
      </c>
    </row>
    <row r="2" spans="1:11" x14ac:dyDescent="0.3">
      <c r="A2">
        <v>1</v>
      </c>
      <c r="B2">
        <v>2</v>
      </c>
      <c r="C2">
        <v>1</v>
      </c>
      <c r="D2">
        <v>3</v>
      </c>
      <c r="I2">
        <v>1</v>
      </c>
      <c r="J2">
        <v>2</v>
      </c>
      <c r="K2">
        <v>1</v>
      </c>
    </row>
    <row r="3" spans="1:11" x14ac:dyDescent="0.3">
      <c r="A3">
        <v>1</v>
      </c>
      <c r="B3">
        <v>3</v>
      </c>
      <c r="C3">
        <v>1</v>
      </c>
      <c r="D3">
        <v>3.5</v>
      </c>
      <c r="I3">
        <v>1</v>
      </c>
      <c r="J3">
        <v>3</v>
      </c>
      <c r="K3">
        <v>1</v>
      </c>
    </row>
    <row r="4" spans="1:11" x14ac:dyDescent="0.3">
      <c r="A4">
        <v>1</v>
      </c>
      <c r="B4">
        <v>4</v>
      </c>
      <c r="C4">
        <v>1</v>
      </c>
      <c r="D4">
        <v>4</v>
      </c>
      <c r="I4">
        <v>1</v>
      </c>
      <c r="J4">
        <v>4</v>
      </c>
      <c r="K4">
        <v>1</v>
      </c>
    </row>
    <row r="5" spans="1:11" x14ac:dyDescent="0.3">
      <c r="A5">
        <v>2</v>
      </c>
      <c r="B5">
        <v>1</v>
      </c>
      <c r="C5">
        <v>1</v>
      </c>
      <c r="D5">
        <v>4.5</v>
      </c>
      <c r="I5">
        <v>2</v>
      </c>
      <c r="J5">
        <v>1</v>
      </c>
      <c r="K5">
        <v>1</v>
      </c>
    </row>
    <row r="6" spans="1:11" x14ac:dyDescent="0.3">
      <c r="A6">
        <v>2</v>
      </c>
      <c r="B6">
        <v>2</v>
      </c>
      <c r="C6">
        <v>1</v>
      </c>
      <c r="D6">
        <v>5</v>
      </c>
      <c r="I6">
        <v>2</v>
      </c>
      <c r="J6">
        <v>2</v>
      </c>
      <c r="K6">
        <v>1</v>
      </c>
    </row>
    <row r="7" spans="1:11" x14ac:dyDescent="0.3">
      <c r="A7">
        <v>2</v>
      </c>
      <c r="B7">
        <v>3</v>
      </c>
      <c r="C7">
        <v>1</v>
      </c>
      <c r="D7">
        <v>5.5</v>
      </c>
      <c r="I7">
        <v>2</v>
      </c>
      <c r="J7">
        <v>3</v>
      </c>
      <c r="K7">
        <v>1</v>
      </c>
    </row>
    <row r="8" spans="1:11" x14ac:dyDescent="0.3">
      <c r="A8">
        <v>2</v>
      </c>
      <c r="B8">
        <v>4</v>
      </c>
      <c r="C8">
        <v>1</v>
      </c>
      <c r="D8">
        <v>6</v>
      </c>
      <c r="I8">
        <v>2</v>
      </c>
      <c r="J8">
        <v>4</v>
      </c>
      <c r="K8">
        <v>1</v>
      </c>
    </row>
    <row r="9" spans="1:11" x14ac:dyDescent="0.3">
      <c r="A9">
        <v>3</v>
      </c>
      <c r="B9">
        <v>1</v>
      </c>
      <c r="C9">
        <v>1</v>
      </c>
      <c r="D9">
        <v>6.5</v>
      </c>
      <c r="I9">
        <v>3</v>
      </c>
      <c r="J9">
        <v>1</v>
      </c>
      <c r="K9">
        <v>1</v>
      </c>
    </row>
    <row r="10" spans="1:11" x14ac:dyDescent="0.3">
      <c r="A10">
        <v>3</v>
      </c>
      <c r="B10">
        <v>2</v>
      </c>
      <c r="C10">
        <v>1</v>
      </c>
      <c r="D10">
        <v>7</v>
      </c>
      <c r="I10">
        <v>3</v>
      </c>
      <c r="J10">
        <v>2</v>
      </c>
      <c r="K10">
        <v>1</v>
      </c>
    </row>
    <row r="11" spans="1:11" x14ac:dyDescent="0.3">
      <c r="A11">
        <v>3</v>
      </c>
      <c r="B11">
        <v>3</v>
      </c>
      <c r="C11">
        <v>1</v>
      </c>
      <c r="D11">
        <v>7.5</v>
      </c>
      <c r="I11">
        <v>3</v>
      </c>
      <c r="J11">
        <v>3</v>
      </c>
      <c r="K11">
        <v>1</v>
      </c>
    </row>
    <row r="12" spans="1:11" x14ac:dyDescent="0.3">
      <c r="A12">
        <v>3</v>
      </c>
      <c r="B12">
        <v>4</v>
      </c>
      <c r="C12">
        <v>1</v>
      </c>
      <c r="D12">
        <v>8</v>
      </c>
      <c r="I12">
        <v>3</v>
      </c>
      <c r="J12">
        <v>4</v>
      </c>
      <c r="K12">
        <v>1</v>
      </c>
    </row>
    <row r="13" spans="1:11" x14ac:dyDescent="0.3">
      <c r="A13">
        <v>4</v>
      </c>
      <c r="B13">
        <v>1</v>
      </c>
      <c r="C13">
        <v>1</v>
      </c>
      <c r="D13">
        <v>8.5</v>
      </c>
      <c r="I13">
        <v>4</v>
      </c>
      <c r="J13">
        <v>1</v>
      </c>
      <c r="K13">
        <v>1</v>
      </c>
    </row>
    <row r="14" spans="1:11" x14ac:dyDescent="0.3">
      <c r="A14">
        <v>4</v>
      </c>
      <c r="B14">
        <v>2</v>
      </c>
      <c r="C14">
        <v>1</v>
      </c>
      <c r="D14">
        <v>9</v>
      </c>
      <c r="I14">
        <v>4</v>
      </c>
      <c r="J14">
        <v>2</v>
      </c>
      <c r="K14">
        <v>1</v>
      </c>
    </row>
    <row r="15" spans="1:11" x14ac:dyDescent="0.3">
      <c r="A15">
        <v>4</v>
      </c>
      <c r="B15">
        <v>3</v>
      </c>
      <c r="C15">
        <v>1</v>
      </c>
      <c r="D15">
        <v>9.5</v>
      </c>
      <c r="I15">
        <v>4</v>
      </c>
      <c r="J15">
        <v>3</v>
      </c>
      <c r="K15">
        <v>1</v>
      </c>
    </row>
    <row r="16" spans="1:11" x14ac:dyDescent="0.3">
      <c r="A16">
        <v>4</v>
      </c>
      <c r="B16">
        <v>4</v>
      </c>
      <c r="C16">
        <v>1</v>
      </c>
      <c r="D16">
        <v>10</v>
      </c>
      <c r="I16">
        <v>4</v>
      </c>
      <c r="J16">
        <v>4</v>
      </c>
      <c r="K16">
        <v>1</v>
      </c>
    </row>
    <row r="20" spans="1:24" x14ac:dyDescent="0.3">
      <c r="H20" t="s">
        <v>0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4</v>
      </c>
      <c r="X20">
        <v>4</v>
      </c>
    </row>
    <row r="21" spans="1:24" x14ac:dyDescent="0.3">
      <c r="I21">
        <v>1</v>
      </c>
      <c r="J21">
        <v>2</v>
      </c>
      <c r="K21">
        <v>3</v>
      </c>
      <c r="L21">
        <v>4</v>
      </c>
      <c r="M21">
        <v>1</v>
      </c>
      <c r="N21">
        <v>2</v>
      </c>
      <c r="O21">
        <v>3</v>
      </c>
      <c r="P21">
        <v>4</v>
      </c>
      <c r="Q21">
        <v>1</v>
      </c>
      <c r="R21">
        <v>2</v>
      </c>
      <c r="S21">
        <v>3</v>
      </c>
      <c r="T21">
        <v>4</v>
      </c>
      <c r="U21">
        <v>1</v>
      </c>
      <c r="V21">
        <v>2</v>
      </c>
      <c r="W21">
        <v>3</v>
      </c>
      <c r="X21">
        <v>4</v>
      </c>
    </row>
    <row r="22" spans="1:24" x14ac:dyDescent="0.3"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1</v>
      </c>
      <c r="B23" cm="1">
        <f t="array" ref="B23:D25">MMULT(I20:X22,A1:C16)</f>
        <v>120</v>
      </c>
      <c r="C23">
        <v>100</v>
      </c>
      <c r="D23">
        <v>40</v>
      </c>
    </row>
    <row r="24" spans="1:24" x14ac:dyDescent="0.3">
      <c r="B24">
        <v>100</v>
      </c>
      <c r="C24">
        <v>120</v>
      </c>
      <c r="D24">
        <v>40</v>
      </c>
    </row>
    <row r="25" spans="1:24" x14ac:dyDescent="0.3">
      <c r="B25">
        <v>40</v>
      </c>
      <c r="C25">
        <v>40</v>
      </c>
      <c r="D25">
        <v>16</v>
      </c>
    </row>
    <row r="27" spans="1:24" x14ac:dyDescent="0.3">
      <c r="A27" t="s">
        <v>3</v>
      </c>
      <c r="B27" cm="1">
        <f t="array" ref="B27:D29">MINVERSE(_xlfn.ANCHORARRAY(B23))</f>
        <v>4.9999999999999975E-2</v>
      </c>
      <c r="C27">
        <v>1.4802973661668754E-17</v>
      </c>
      <c r="D27">
        <v>-0.12499999999999997</v>
      </c>
    </row>
    <row r="28" spans="1:24" x14ac:dyDescent="0.3">
      <c r="B28">
        <v>-3.6334571715005135E-17</v>
      </c>
      <c r="C28">
        <v>5.0000000000000017E-2</v>
      </c>
      <c r="D28">
        <v>-0.12499999999999996</v>
      </c>
    </row>
    <row r="29" spans="1:24" x14ac:dyDescent="0.3">
      <c r="B29">
        <v>-0.12499999999999985</v>
      </c>
      <c r="C29">
        <v>-0.12500000000000008</v>
      </c>
      <c r="D29">
        <v>0.68749999999999978</v>
      </c>
    </row>
    <row r="31" spans="1:24" x14ac:dyDescent="0.3">
      <c r="A31" t="s">
        <v>2</v>
      </c>
      <c r="B31" cm="1">
        <f t="array" ref="B31:Q33">MMULT(_xlfn.ANCHORARRAY(B27),I20:X22)</f>
        <v>-7.4999999999999983E-2</v>
      </c>
      <c r="C31">
        <v>-7.4999999999999969E-2</v>
      </c>
      <c r="D31">
        <v>-7.4999999999999956E-2</v>
      </c>
      <c r="E31">
        <v>-7.4999999999999928E-2</v>
      </c>
      <c r="F31">
        <v>-2.5000000000000008E-2</v>
      </c>
      <c r="G31">
        <v>-2.4999999999999994E-2</v>
      </c>
      <c r="H31">
        <v>-2.4999999999999981E-2</v>
      </c>
      <c r="I31">
        <v>-2.4999999999999967E-2</v>
      </c>
      <c r="J31">
        <v>2.4999999999999967E-2</v>
      </c>
      <c r="K31">
        <v>2.4999999999999967E-2</v>
      </c>
      <c r="L31">
        <v>2.4999999999999994E-2</v>
      </c>
      <c r="M31">
        <v>2.4999999999999994E-2</v>
      </c>
      <c r="N31">
        <v>7.4999999999999956E-2</v>
      </c>
      <c r="O31">
        <v>7.4999999999999956E-2</v>
      </c>
      <c r="P31">
        <v>7.4999999999999983E-2</v>
      </c>
      <c r="Q31">
        <v>7.4999999999999983E-2</v>
      </c>
    </row>
    <row r="32" spans="1:24" x14ac:dyDescent="0.3">
      <c r="B32">
        <v>-7.4999999999999983E-2</v>
      </c>
      <c r="C32">
        <v>-2.4999999999999967E-2</v>
      </c>
      <c r="D32">
        <v>2.5000000000000064E-2</v>
      </c>
      <c r="E32">
        <v>7.500000000000008E-2</v>
      </c>
      <c r="F32">
        <v>-7.5000000000000011E-2</v>
      </c>
      <c r="G32">
        <v>-2.4999999999999994E-2</v>
      </c>
      <c r="H32">
        <v>2.5000000000000008E-2</v>
      </c>
      <c r="I32">
        <v>7.5000000000000025E-2</v>
      </c>
      <c r="J32">
        <v>-7.5000000000000053E-2</v>
      </c>
      <c r="K32">
        <v>-2.5000000000000036E-2</v>
      </c>
      <c r="L32">
        <v>2.4999999999999981E-2</v>
      </c>
      <c r="M32">
        <v>7.4999999999999997E-2</v>
      </c>
      <c r="N32">
        <v>-7.5000000000000094E-2</v>
      </c>
      <c r="O32">
        <v>-2.5000000000000064E-2</v>
      </c>
      <c r="P32">
        <v>2.4999999999999953E-2</v>
      </c>
      <c r="Q32">
        <v>7.4999999999999969E-2</v>
      </c>
    </row>
    <row r="33" spans="1:17" x14ac:dyDescent="0.3">
      <c r="B33">
        <v>0.43749999999999983</v>
      </c>
      <c r="C33">
        <v>0.31249999999999978</v>
      </c>
      <c r="D33">
        <v>0.18749999999999967</v>
      </c>
      <c r="E33">
        <v>6.2499999999999556E-2</v>
      </c>
      <c r="F33">
        <v>0.3125</v>
      </c>
      <c r="G33">
        <v>0.18749999999999989</v>
      </c>
      <c r="H33">
        <v>6.2499999999999889E-2</v>
      </c>
      <c r="I33">
        <v>-6.2500000000000222E-2</v>
      </c>
      <c r="J33">
        <v>0.18750000000000011</v>
      </c>
      <c r="K33">
        <v>6.25E-2</v>
      </c>
      <c r="L33">
        <v>-6.25E-2</v>
      </c>
      <c r="M33">
        <v>-0.18750000000000011</v>
      </c>
      <c r="N33">
        <v>6.2500000000000333E-2</v>
      </c>
      <c r="O33">
        <v>-6.2499999999999778E-2</v>
      </c>
      <c r="P33">
        <v>-0.18749999999999978</v>
      </c>
      <c r="Q33">
        <v>-0.3125</v>
      </c>
    </row>
    <row r="35" spans="1:17" x14ac:dyDescent="0.3">
      <c r="A35" s="1">
        <v>1</v>
      </c>
      <c r="B35" s="1">
        <v>1</v>
      </c>
      <c r="C35" s="1">
        <v>1</v>
      </c>
      <c r="D35" s="1">
        <v>1.5</v>
      </c>
      <c r="F35" s="1" cm="1">
        <f t="array" ref="F35:F50">MMULT(A35:C50,_xlfn.ANCHORARRAY(C69))</f>
        <v>1.5000000000000093</v>
      </c>
      <c r="G35" s="1"/>
      <c r="H35" s="1">
        <f>F35-D35</f>
        <v>9.3258734068513149E-15</v>
      </c>
    </row>
    <row r="36" spans="1:17" x14ac:dyDescent="0.3">
      <c r="A36" s="1">
        <v>1</v>
      </c>
      <c r="B36" s="1">
        <v>4</v>
      </c>
      <c r="C36" s="1">
        <v>1</v>
      </c>
      <c r="D36" s="1">
        <v>3</v>
      </c>
      <c r="F36" s="1">
        <v>3.0000000000000098</v>
      </c>
      <c r="G36" s="1"/>
      <c r="H36" s="1">
        <f t="shared" ref="H36:H50" si="0">F36-D36</f>
        <v>9.7699626167013776E-15</v>
      </c>
    </row>
    <row r="37" spans="1:17" x14ac:dyDescent="0.3">
      <c r="A37" s="1">
        <v>1</v>
      </c>
      <c r="B37" s="1">
        <v>9</v>
      </c>
      <c r="C37" s="1">
        <v>1</v>
      </c>
      <c r="D37" s="1">
        <v>5.5</v>
      </c>
      <c r="F37" s="1">
        <v>5.5000000000000107</v>
      </c>
      <c r="G37" s="1"/>
      <c r="H37" s="1">
        <f t="shared" si="0"/>
        <v>1.0658141036401503E-14</v>
      </c>
    </row>
    <row r="38" spans="1:17" x14ac:dyDescent="0.3">
      <c r="A38" s="1">
        <v>1</v>
      </c>
      <c r="B38" s="1">
        <v>16</v>
      </c>
      <c r="C38" s="1">
        <v>1</v>
      </c>
      <c r="D38" s="1">
        <v>9</v>
      </c>
      <c r="F38" s="1">
        <v>9.0000000000000124</v>
      </c>
      <c r="G38" s="1"/>
      <c r="H38" s="1">
        <f t="shared" si="0"/>
        <v>0</v>
      </c>
    </row>
    <row r="39" spans="1:17" x14ac:dyDescent="0.3">
      <c r="A39" s="1">
        <v>2</v>
      </c>
      <c r="B39" s="1">
        <v>1</v>
      </c>
      <c r="C39" s="1">
        <v>1</v>
      </c>
      <c r="D39" s="1">
        <v>3.5</v>
      </c>
      <c r="F39" s="1">
        <v>3.5000000000000067</v>
      </c>
      <c r="G39" s="1"/>
      <c r="H39" s="1">
        <f t="shared" si="0"/>
        <v>6.6613381477509392E-15</v>
      </c>
    </row>
    <row r="40" spans="1:17" x14ac:dyDescent="0.3">
      <c r="A40" s="1">
        <v>2</v>
      </c>
      <c r="B40" s="1">
        <v>4</v>
      </c>
      <c r="C40" s="1">
        <v>1</v>
      </c>
      <c r="D40" s="1">
        <v>5</v>
      </c>
      <c r="F40" s="1">
        <v>5.0000000000000071</v>
      </c>
      <c r="G40" s="1"/>
      <c r="H40" s="1">
        <f t="shared" si="0"/>
        <v>7.1054273576010019E-15</v>
      </c>
    </row>
    <row r="41" spans="1:17" x14ac:dyDescent="0.3">
      <c r="A41" s="1">
        <v>2</v>
      </c>
      <c r="B41" s="1">
        <v>9</v>
      </c>
      <c r="C41" s="1">
        <v>1</v>
      </c>
      <c r="D41" s="1">
        <v>7.5</v>
      </c>
      <c r="F41" s="1">
        <v>7.5000000000000071</v>
      </c>
      <c r="G41" s="1"/>
      <c r="H41" s="1">
        <f t="shared" si="0"/>
        <v>7.1054273576010019E-15</v>
      </c>
    </row>
    <row r="42" spans="1:17" x14ac:dyDescent="0.3">
      <c r="A42" s="1">
        <v>2</v>
      </c>
      <c r="B42" s="1">
        <v>16</v>
      </c>
      <c r="C42" s="1">
        <v>1</v>
      </c>
      <c r="D42" s="1">
        <v>11</v>
      </c>
      <c r="F42" s="1">
        <v>11.000000000000011</v>
      </c>
      <c r="G42" s="1"/>
      <c r="H42" s="1">
        <f>F42-D42</f>
        <v>0</v>
      </c>
    </row>
    <row r="43" spans="1:17" x14ac:dyDescent="0.3">
      <c r="A43" s="1">
        <v>3</v>
      </c>
      <c r="B43" s="1">
        <v>1</v>
      </c>
      <c r="C43" s="1">
        <v>1</v>
      </c>
      <c r="D43" s="1">
        <v>5.5</v>
      </c>
      <c r="F43" s="1">
        <v>5.5000000000000036</v>
      </c>
      <c r="G43" s="1"/>
      <c r="H43" s="1">
        <f t="shared" si="0"/>
        <v>0</v>
      </c>
    </row>
    <row r="44" spans="1:17" x14ac:dyDescent="0.3">
      <c r="A44" s="1">
        <v>3</v>
      </c>
      <c r="B44" s="1">
        <v>4</v>
      </c>
      <c r="C44" s="1">
        <v>1</v>
      </c>
      <c r="D44" s="1">
        <v>7</v>
      </c>
      <c r="F44" s="1">
        <v>7.0000000000000053</v>
      </c>
      <c r="G44" s="1"/>
      <c r="H44" s="1">
        <f t="shared" si="0"/>
        <v>0</v>
      </c>
    </row>
    <row r="45" spans="1:17" x14ac:dyDescent="0.3">
      <c r="A45" s="1">
        <v>3</v>
      </c>
      <c r="B45" s="1">
        <v>9</v>
      </c>
      <c r="C45" s="1">
        <v>1</v>
      </c>
      <c r="D45" s="1">
        <v>9.5</v>
      </c>
      <c r="F45" s="1">
        <v>9.5000000000000053</v>
      </c>
      <c r="G45" s="1"/>
      <c r="H45" s="1">
        <f t="shared" si="0"/>
        <v>0</v>
      </c>
    </row>
    <row r="46" spans="1:17" x14ac:dyDescent="0.3">
      <c r="A46" s="1">
        <v>3</v>
      </c>
      <c r="B46" s="1">
        <v>16</v>
      </c>
      <c r="C46" s="1">
        <v>1</v>
      </c>
      <c r="D46" s="1">
        <v>13</v>
      </c>
      <c r="F46" s="1">
        <v>13.000000000000007</v>
      </c>
      <c r="G46" s="1"/>
      <c r="H46" s="1">
        <f t="shared" si="0"/>
        <v>0</v>
      </c>
    </row>
    <row r="47" spans="1:17" x14ac:dyDescent="0.3">
      <c r="A47" s="1">
        <v>4</v>
      </c>
      <c r="B47" s="1">
        <v>1</v>
      </c>
      <c r="C47" s="1">
        <v>1</v>
      </c>
      <c r="D47" s="1">
        <v>7.5</v>
      </c>
      <c r="F47" s="1">
        <v>7.5000000000000018</v>
      </c>
      <c r="G47" s="1"/>
      <c r="H47" s="1">
        <f t="shared" si="0"/>
        <v>0</v>
      </c>
    </row>
    <row r="48" spans="1:17" x14ac:dyDescent="0.3">
      <c r="A48" s="1">
        <v>4</v>
      </c>
      <c r="B48" s="1">
        <v>4</v>
      </c>
      <c r="C48" s="1">
        <v>1</v>
      </c>
      <c r="D48" s="1">
        <v>9</v>
      </c>
      <c r="F48" s="1">
        <v>9.0000000000000036</v>
      </c>
      <c r="G48" s="1"/>
      <c r="H48" s="1">
        <f t="shared" si="0"/>
        <v>0</v>
      </c>
    </row>
    <row r="49" spans="1:18" x14ac:dyDescent="0.3">
      <c r="A49" s="1">
        <v>4</v>
      </c>
      <c r="B49" s="1">
        <v>9</v>
      </c>
      <c r="C49" s="1">
        <v>1</v>
      </c>
      <c r="D49" s="1">
        <v>11.5</v>
      </c>
      <c r="F49" s="1">
        <v>11.500000000000004</v>
      </c>
      <c r="G49" s="1"/>
      <c r="H49" s="1">
        <f t="shared" si="0"/>
        <v>0</v>
      </c>
    </row>
    <row r="50" spans="1:18" x14ac:dyDescent="0.3">
      <c r="A50" s="1">
        <v>4</v>
      </c>
      <c r="B50" s="1">
        <v>16</v>
      </c>
      <c r="C50" s="1">
        <v>1</v>
      </c>
      <c r="D50" s="1">
        <v>15</v>
      </c>
      <c r="F50" s="1">
        <v>15.000000000000005</v>
      </c>
      <c r="G50" s="1"/>
      <c r="H50" s="1">
        <f t="shared" si="0"/>
        <v>0</v>
      </c>
    </row>
    <row r="53" spans="1:18" x14ac:dyDescent="0.3">
      <c r="B53" t="s">
        <v>4</v>
      </c>
      <c r="C53" s="1">
        <v>1</v>
      </c>
      <c r="D53" s="1">
        <v>1</v>
      </c>
      <c r="E53" s="1">
        <v>1</v>
      </c>
      <c r="F53" s="1">
        <v>1</v>
      </c>
      <c r="G53" s="1">
        <v>2</v>
      </c>
      <c r="H53" s="1">
        <v>2</v>
      </c>
      <c r="I53" s="1">
        <v>2</v>
      </c>
      <c r="J53" s="1">
        <v>2</v>
      </c>
      <c r="K53" s="1">
        <v>3</v>
      </c>
      <c r="L53" s="1">
        <v>3</v>
      </c>
      <c r="M53" s="1">
        <v>3</v>
      </c>
      <c r="N53" s="1">
        <v>3</v>
      </c>
      <c r="O53" s="1">
        <v>4</v>
      </c>
      <c r="P53" s="1">
        <v>4</v>
      </c>
      <c r="Q53" s="1">
        <v>4</v>
      </c>
      <c r="R53" s="1">
        <v>4</v>
      </c>
    </row>
    <row r="54" spans="1:18" x14ac:dyDescent="0.3">
      <c r="C54" s="1">
        <v>1</v>
      </c>
      <c r="D54" s="1">
        <v>4</v>
      </c>
      <c r="E54" s="1">
        <v>9</v>
      </c>
      <c r="F54" s="1">
        <v>16</v>
      </c>
      <c r="G54" s="1">
        <v>1</v>
      </c>
      <c r="H54" s="1">
        <v>4</v>
      </c>
      <c r="I54" s="1">
        <v>9</v>
      </c>
      <c r="J54" s="1">
        <v>16</v>
      </c>
      <c r="K54" s="1">
        <v>1</v>
      </c>
      <c r="L54" s="1">
        <v>4</v>
      </c>
      <c r="M54" s="1">
        <v>9</v>
      </c>
      <c r="N54" s="1">
        <v>16</v>
      </c>
      <c r="O54" s="1">
        <v>1</v>
      </c>
      <c r="P54" s="1">
        <v>4</v>
      </c>
      <c r="Q54" s="1">
        <v>9</v>
      </c>
      <c r="R54" s="1">
        <v>16</v>
      </c>
    </row>
    <row r="55" spans="1:18" x14ac:dyDescent="0.3"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</row>
    <row r="57" spans="1:18" x14ac:dyDescent="0.3">
      <c r="B57" t="s">
        <v>5</v>
      </c>
      <c r="C57" cm="1">
        <f t="array" ref="C57:E59">MMULT(C53:R55,A35:C50)</f>
        <v>120</v>
      </c>
      <c r="D57">
        <v>300</v>
      </c>
      <c r="E57">
        <v>40</v>
      </c>
    </row>
    <row r="58" spans="1:18" x14ac:dyDescent="0.3">
      <c r="C58">
        <v>300</v>
      </c>
      <c r="D58">
        <v>1416</v>
      </c>
      <c r="E58">
        <v>120</v>
      </c>
    </row>
    <row r="59" spans="1:18" x14ac:dyDescent="0.3">
      <c r="C59">
        <v>40</v>
      </c>
      <c r="D59">
        <v>120</v>
      </c>
      <c r="E59">
        <v>16</v>
      </c>
    </row>
    <row r="61" spans="1:18" x14ac:dyDescent="0.3">
      <c r="B61" t="s">
        <v>3</v>
      </c>
      <c r="C61" cm="1">
        <f t="array" ref="C61:E63">MINVERSE(_xlfn.ANCHORARRAY(C57))</f>
        <v>0.05</v>
      </c>
      <c r="D61">
        <v>-7.4014868308343768E-18</v>
      </c>
      <c r="E61">
        <v>-0.12499999999999996</v>
      </c>
    </row>
    <row r="62" spans="1:18" x14ac:dyDescent="0.3">
      <c r="C62">
        <v>0</v>
      </c>
      <c r="D62">
        <v>1.9379844961240308E-3</v>
      </c>
      <c r="E62">
        <v>-1.4534883720930229E-2</v>
      </c>
    </row>
    <row r="63" spans="1:18" x14ac:dyDescent="0.3">
      <c r="C63">
        <v>-0.125</v>
      </c>
      <c r="D63">
        <v>-1.453488372093021E-2</v>
      </c>
      <c r="E63">
        <v>0.4840116279069766</v>
      </c>
    </row>
    <row r="65" spans="2:18" x14ac:dyDescent="0.3">
      <c r="B65" t="s">
        <v>6</v>
      </c>
      <c r="C65" cm="1">
        <f t="array" ref="C65:R67">MMULT(_xlfn.ANCHORARRAY(C61),C53:R55)</f>
        <v>-7.4999999999999956E-2</v>
      </c>
      <c r="D65">
        <v>-7.4999999999999983E-2</v>
      </c>
      <c r="E65">
        <v>-7.5000000000000025E-2</v>
      </c>
      <c r="F65">
        <v>-7.5000000000000067E-2</v>
      </c>
      <c r="G65">
        <v>-2.4999999999999967E-2</v>
      </c>
      <c r="H65">
        <v>-2.4999999999999981E-2</v>
      </c>
      <c r="I65">
        <v>-2.5000000000000022E-2</v>
      </c>
      <c r="J65">
        <v>-2.5000000000000078E-2</v>
      </c>
      <c r="K65">
        <v>2.5000000000000064E-2</v>
      </c>
      <c r="L65">
        <v>2.5000000000000036E-2</v>
      </c>
      <c r="M65">
        <v>2.5000000000000008E-2</v>
      </c>
      <c r="N65">
        <v>2.4999999999999953E-2</v>
      </c>
      <c r="O65">
        <v>7.5000000000000053E-2</v>
      </c>
      <c r="P65">
        <v>7.5000000000000025E-2</v>
      </c>
      <c r="Q65">
        <v>7.4999999999999997E-2</v>
      </c>
      <c r="R65">
        <v>7.4999999999999942E-2</v>
      </c>
    </row>
    <row r="66" spans="2:18" x14ac:dyDescent="0.3">
      <c r="C66">
        <v>-1.2596899224806198E-2</v>
      </c>
      <c r="D66">
        <v>-6.7829457364341058E-3</v>
      </c>
      <c r="E66">
        <v>2.9069767441860465E-3</v>
      </c>
      <c r="F66">
        <v>1.6472868217054265E-2</v>
      </c>
      <c r="G66">
        <v>-1.2596899224806198E-2</v>
      </c>
      <c r="H66">
        <v>-6.7829457364341058E-3</v>
      </c>
      <c r="I66">
        <v>2.9069767441860465E-3</v>
      </c>
      <c r="J66">
        <v>1.6472868217054265E-2</v>
      </c>
      <c r="K66">
        <v>-1.2596899224806198E-2</v>
      </c>
      <c r="L66">
        <v>-6.7829457364341058E-3</v>
      </c>
      <c r="M66">
        <v>2.9069767441860465E-3</v>
      </c>
      <c r="N66">
        <v>1.6472868217054265E-2</v>
      </c>
      <c r="O66">
        <v>-1.2596899224806198E-2</v>
      </c>
      <c r="P66">
        <v>-6.7829457364341058E-3</v>
      </c>
      <c r="Q66">
        <v>2.9069767441860465E-3</v>
      </c>
      <c r="R66">
        <v>1.6472868217054265E-2</v>
      </c>
    </row>
    <row r="67" spans="2:18" x14ac:dyDescent="0.3">
      <c r="C67">
        <v>0.3444767441860464</v>
      </c>
      <c r="D67">
        <v>0.30087209302325579</v>
      </c>
      <c r="E67">
        <v>0.22819767441860472</v>
      </c>
      <c r="F67">
        <v>0.12645348837209325</v>
      </c>
      <c r="G67">
        <v>0.2194767441860464</v>
      </c>
      <c r="H67">
        <v>0.17587209302325579</v>
      </c>
      <c r="I67">
        <v>0.10319767441860472</v>
      </c>
      <c r="J67">
        <v>1.4534883720932479E-3</v>
      </c>
      <c r="K67">
        <v>9.4476744186046402E-2</v>
      </c>
      <c r="L67">
        <v>5.0872093023255793E-2</v>
      </c>
      <c r="M67">
        <v>-2.1802325581395277E-2</v>
      </c>
      <c r="N67">
        <v>-0.12354651162790675</v>
      </c>
      <c r="O67">
        <v>-3.0523255813953654E-2</v>
      </c>
      <c r="P67">
        <v>-7.4127906976744207E-2</v>
      </c>
      <c r="Q67">
        <v>-0.14680232558139528</v>
      </c>
      <c r="R67">
        <v>-0.24854651162790675</v>
      </c>
    </row>
    <row r="69" spans="2:18" x14ac:dyDescent="0.3">
      <c r="C69" cm="1">
        <f t="array" ref="C69:C71">MMULT(_xlfn.ANCHORARRAY(C65),D35:D50)</f>
        <v>1.9999999999999978</v>
      </c>
    </row>
    <row r="70" spans="2:18" x14ac:dyDescent="0.3">
      <c r="C70">
        <v>0.50000000000000022</v>
      </c>
    </row>
    <row r="71" spans="2:18" x14ac:dyDescent="0.3">
      <c r="C71">
        <v>-0.9999999999999889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F6E8-8F28-4777-A2F8-77896E2D697A}">
  <dimension ref="A1:B21"/>
  <sheetViews>
    <sheetView tabSelected="1" workbookViewId="0">
      <selection activeCell="L24" sqref="L24"/>
    </sheetView>
  </sheetViews>
  <sheetFormatPr defaultRowHeight="14.4" x14ac:dyDescent="0.3"/>
  <sheetData>
    <row r="1" spans="1:2" x14ac:dyDescent="0.3">
      <c r="A1" s="2">
        <v>0.5</v>
      </c>
      <c r="B1" s="1">
        <v>0</v>
      </c>
    </row>
    <row r="2" spans="1:2" x14ac:dyDescent="0.3">
      <c r="A2" s="2">
        <v>0.75</v>
      </c>
      <c r="B2" s="1">
        <v>0</v>
      </c>
    </row>
    <row r="3" spans="1:2" x14ac:dyDescent="0.3">
      <c r="A3" s="2">
        <v>1</v>
      </c>
      <c r="B3" s="1">
        <v>0</v>
      </c>
    </row>
    <row r="4" spans="1:2" x14ac:dyDescent="0.3">
      <c r="A4" s="2">
        <v>1.25</v>
      </c>
      <c r="B4" s="1">
        <v>0</v>
      </c>
    </row>
    <row r="5" spans="1:2" x14ac:dyDescent="0.3">
      <c r="A5" s="2">
        <v>1.5</v>
      </c>
      <c r="B5" s="1">
        <v>0</v>
      </c>
    </row>
    <row r="6" spans="1:2" x14ac:dyDescent="0.3">
      <c r="A6" s="2">
        <v>1.75</v>
      </c>
      <c r="B6" s="1">
        <v>0</v>
      </c>
    </row>
    <row r="7" spans="1:2" x14ac:dyDescent="0.3">
      <c r="A7" s="2">
        <v>2</v>
      </c>
      <c r="B7" s="1">
        <v>1</v>
      </c>
    </row>
    <row r="8" spans="1:2" x14ac:dyDescent="0.3">
      <c r="A8" s="2">
        <v>2.25</v>
      </c>
      <c r="B8" s="1">
        <v>0</v>
      </c>
    </row>
    <row r="9" spans="1:2" x14ac:dyDescent="0.3">
      <c r="A9" s="2">
        <v>2.5</v>
      </c>
      <c r="B9" s="1">
        <v>1</v>
      </c>
    </row>
    <row r="10" spans="1:2" x14ac:dyDescent="0.3">
      <c r="A10" s="2">
        <v>2.75</v>
      </c>
      <c r="B10" s="1">
        <v>0</v>
      </c>
    </row>
    <row r="11" spans="1:2" x14ac:dyDescent="0.3">
      <c r="A11" s="2">
        <v>3</v>
      </c>
      <c r="B11" s="1">
        <v>1</v>
      </c>
    </row>
    <row r="12" spans="1:2" x14ac:dyDescent="0.3">
      <c r="A12" s="2">
        <v>3.25</v>
      </c>
      <c r="B12" s="1">
        <v>0</v>
      </c>
    </row>
    <row r="13" spans="1:2" x14ac:dyDescent="0.3">
      <c r="A13" s="2">
        <v>3.5</v>
      </c>
      <c r="B13" s="1">
        <v>1</v>
      </c>
    </row>
    <row r="14" spans="1:2" x14ac:dyDescent="0.3">
      <c r="A14" s="2">
        <v>3.75</v>
      </c>
      <c r="B14" s="1">
        <v>0</v>
      </c>
    </row>
    <row r="15" spans="1:2" x14ac:dyDescent="0.3">
      <c r="A15" s="2">
        <v>4</v>
      </c>
      <c r="B15" s="1">
        <v>1</v>
      </c>
    </row>
    <row r="16" spans="1:2" x14ac:dyDescent="0.3">
      <c r="A16" s="2">
        <v>4.25</v>
      </c>
      <c r="B16" s="1">
        <v>1</v>
      </c>
    </row>
    <row r="17" spans="1:2" x14ac:dyDescent="0.3">
      <c r="A17" s="2">
        <v>4.5</v>
      </c>
      <c r="B17" s="1">
        <v>1</v>
      </c>
    </row>
    <row r="18" spans="1:2" x14ac:dyDescent="0.3">
      <c r="A18" s="2">
        <v>4.75</v>
      </c>
      <c r="B18" s="1">
        <v>1</v>
      </c>
    </row>
    <row r="19" spans="1:2" x14ac:dyDescent="0.3">
      <c r="A19" s="2">
        <v>5</v>
      </c>
      <c r="B19" s="1">
        <v>1</v>
      </c>
    </row>
    <row r="20" spans="1:2" x14ac:dyDescent="0.3">
      <c r="A20" s="2">
        <v>5.5</v>
      </c>
      <c r="B20" s="1">
        <v>1</v>
      </c>
    </row>
    <row r="21" spans="1:2" x14ac:dyDescent="0.3">
      <c r="A21" s="1">
        <v>12</v>
      </c>
      <c r="B21" s="1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</dc:creator>
  <cp:lastModifiedBy>Mendi</cp:lastModifiedBy>
  <dcterms:created xsi:type="dcterms:W3CDTF">2022-11-21T07:25:36Z</dcterms:created>
  <dcterms:modified xsi:type="dcterms:W3CDTF">2022-11-21T10:15:17Z</dcterms:modified>
</cp:coreProperties>
</file>