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zaki/Documents/GitHub/matscibert/results/extracted_entities/"/>
    </mc:Choice>
  </mc:AlternateContent>
  <xr:revisionPtr revIDLastSave="0" documentId="8_{4A3B24F6-CB61-2B40-A1E6-01157EEECCC1}" xr6:coauthVersionLast="47" xr6:coauthVersionMax="47" xr10:uidLastSave="{00000000-0000-0000-0000-000000000000}"/>
  <bookViews>
    <workbookView xWindow="14600" yWindow="0" windowWidth="14200" windowHeight="18000" xr2:uid="{E0A6942F-6D07-5640-8B04-B75F1110E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11" i="1"/>
  <c r="B8" i="1"/>
  <c r="B2" i="1"/>
  <c r="B10" i="1"/>
  <c r="B5" i="1"/>
  <c r="B7" i="1"/>
  <c r="B1" i="1"/>
</calcChain>
</file>

<file path=xl/sharedStrings.xml><?xml version="1.0" encoding="utf-8"?>
<sst xmlns="http://schemas.openxmlformats.org/spreadsheetml/2006/main" count="32" uniqueCount="32">
  <si>
    <t>activation energy</t>
  </si>
  <si>
    <t>bioactive</t>
  </si>
  <si>
    <t>BMG</t>
  </si>
  <si>
    <t>composition</t>
  </si>
  <si>
    <t>compressive strength</t>
  </si>
  <si>
    <t>conductivity</t>
  </si>
  <si>
    <t>crystallinity</t>
  </si>
  <si>
    <t>crystallization temperature</t>
  </si>
  <si>
    <t>density</t>
  </si>
  <si>
    <t>dielectric constant</t>
  </si>
  <si>
    <t>flexural strength</t>
  </si>
  <si>
    <t>fracture surface</t>
  </si>
  <si>
    <t>glass transition</t>
  </si>
  <si>
    <t>glass transition temperature</t>
  </si>
  <si>
    <t>grain size</t>
  </si>
  <si>
    <t>hardness</t>
  </si>
  <si>
    <t>magnetization</t>
  </si>
  <si>
    <t>metallic glass</t>
  </si>
  <si>
    <t>microstructure</t>
  </si>
  <si>
    <t>morphology</t>
  </si>
  <si>
    <t>particle size</t>
  </si>
  <si>
    <t>pH</t>
  </si>
  <si>
    <t>porosity</t>
  </si>
  <si>
    <t>refractive index</t>
  </si>
  <si>
    <t>storage modulus</t>
  </si>
  <si>
    <t>structure</t>
  </si>
  <si>
    <t>Tc</t>
  </si>
  <si>
    <t>tensile strength</t>
  </si>
  <si>
    <t>Tg</t>
  </si>
  <si>
    <t>Tm</t>
  </si>
  <si>
    <t>viscosity</t>
  </si>
  <si>
    <t>Young 's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</si>
</sst>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D488-1C92-B44E-8047-6CBDEFF64B78}">
  <dimension ref="A1:B32"/>
  <sheetViews>
    <sheetView tabSelected="1" workbookViewId="0">
      <selection activeCell="E11" sqref="E11"/>
    </sheetView>
  </sheetViews>
  <sheetFormatPr baseColWidth="10" defaultRowHeight="16" x14ac:dyDescent="0.2"/>
  <cols>
    <col min="1" max="1" width="24.83203125" bestFit="1" customWidth="1"/>
  </cols>
  <sheetData>
    <row r="1" spans="1:2" x14ac:dyDescent="0.2">
      <c r="A1" t="s">
        <v>3</v>
      </c>
      <c r="B1">
        <f>956+722</f>
        <v>1678</v>
      </c>
    </row>
    <row r="2" spans="1:2" x14ac:dyDescent="0.2">
      <c r="A2" t="s">
        <v>18</v>
      </c>
      <c r="B2">
        <f>224+141+428</f>
        <v>793</v>
      </c>
    </row>
    <row r="3" spans="1:2" x14ac:dyDescent="0.2">
      <c r="A3" t="s">
        <v>25</v>
      </c>
      <c r="B3">
        <f>548+189</f>
        <v>737</v>
      </c>
    </row>
    <row r="4" spans="1:2" x14ac:dyDescent="0.2">
      <c r="A4" t="s">
        <v>26</v>
      </c>
      <c r="B4">
        <v>732</v>
      </c>
    </row>
    <row r="5" spans="1:2" x14ac:dyDescent="0.2">
      <c r="A5" t="s">
        <v>8</v>
      </c>
      <c r="B5">
        <f>466+147</f>
        <v>613</v>
      </c>
    </row>
    <row r="6" spans="1:2" x14ac:dyDescent="0.2">
      <c r="A6" t="s">
        <v>28</v>
      </c>
      <c r="B6">
        <v>569</v>
      </c>
    </row>
    <row r="7" spans="1:2" x14ac:dyDescent="0.2">
      <c r="A7" t="s">
        <v>4</v>
      </c>
      <c r="B7">
        <f>329+236</f>
        <v>565</v>
      </c>
    </row>
    <row r="8" spans="1:2" x14ac:dyDescent="0.2">
      <c r="A8" t="s">
        <v>19</v>
      </c>
      <c r="B8">
        <f>406+157</f>
        <v>563</v>
      </c>
    </row>
    <row r="9" spans="1:2" x14ac:dyDescent="0.2">
      <c r="A9" t="s">
        <v>6</v>
      </c>
      <c r="B9">
        <v>454</v>
      </c>
    </row>
    <row r="10" spans="1:2" x14ac:dyDescent="0.2">
      <c r="A10" t="s">
        <v>12</v>
      </c>
      <c r="B10">
        <f>152+193</f>
        <v>345</v>
      </c>
    </row>
    <row r="11" spans="1:2" x14ac:dyDescent="0.2">
      <c r="A11" t="s">
        <v>20</v>
      </c>
      <c r="B11">
        <f>169+176</f>
        <v>345</v>
      </c>
    </row>
    <row r="12" spans="1:2" x14ac:dyDescent="0.2">
      <c r="A12" t="s">
        <v>2</v>
      </c>
      <c r="B12">
        <v>301</v>
      </c>
    </row>
    <row r="13" spans="1:2" x14ac:dyDescent="0.2">
      <c r="A13" t="s">
        <v>22</v>
      </c>
      <c r="B13">
        <v>288</v>
      </c>
    </row>
    <row r="14" spans="1:2" x14ac:dyDescent="0.2">
      <c r="A14" t="s">
        <v>17</v>
      </c>
      <c r="B14">
        <v>280</v>
      </c>
    </row>
    <row r="15" spans="1:2" x14ac:dyDescent="0.2">
      <c r="A15" t="s">
        <v>0</v>
      </c>
      <c r="B15">
        <v>274</v>
      </c>
    </row>
    <row r="16" spans="1:2" x14ac:dyDescent="0.2">
      <c r="A16" t="s">
        <v>31</v>
      </c>
      <c r="B16">
        <v>272</v>
      </c>
    </row>
    <row r="17" spans="1:2" x14ac:dyDescent="0.2">
      <c r="A17" t="s">
        <v>11</v>
      </c>
      <c r="B17">
        <v>261</v>
      </c>
    </row>
    <row r="18" spans="1:2" x14ac:dyDescent="0.2">
      <c r="A18" t="s">
        <v>1</v>
      </c>
      <c r="B18">
        <v>252</v>
      </c>
    </row>
    <row r="19" spans="1:2" x14ac:dyDescent="0.2">
      <c r="A19" t="s">
        <v>30</v>
      </c>
      <c r="B19">
        <v>236</v>
      </c>
    </row>
    <row r="20" spans="1:2" x14ac:dyDescent="0.2">
      <c r="A20" t="s">
        <v>23</v>
      </c>
      <c r="B20">
        <v>226</v>
      </c>
    </row>
    <row r="21" spans="1:2" x14ac:dyDescent="0.2">
      <c r="A21" t="s">
        <v>9</v>
      </c>
      <c r="B21">
        <v>214</v>
      </c>
    </row>
    <row r="22" spans="1:2" x14ac:dyDescent="0.2">
      <c r="A22" t="s">
        <v>15</v>
      </c>
      <c r="B22">
        <v>199</v>
      </c>
    </row>
    <row r="23" spans="1:2" x14ac:dyDescent="0.2">
      <c r="A23" t="s">
        <v>21</v>
      </c>
      <c r="B23">
        <v>197</v>
      </c>
    </row>
    <row r="24" spans="1:2" x14ac:dyDescent="0.2">
      <c r="A24" t="s">
        <v>29</v>
      </c>
      <c r="B24">
        <v>197</v>
      </c>
    </row>
    <row r="25" spans="1:2" x14ac:dyDescent="0.2">
      <c r="A25" t="s">
        <v>13</v>
      </c>
      <c r="B25">
        <v>193</v>
      </c>
    </row>
    <row r="26" spans="1:2" x14ac:dyDescent="0.2">
      <c r="A26" t="s">
        <v>27</v>
      </c>
      <c r="B26">
        <v>190</v>
      </c>
    </row>
    <row r="27" spans="1:2" x14ac:dyDescent="0.2">
      <c r="A27" t="s">
        <v>14</v>
      </c>
      <c r="B27">
        <v>179</v>
      </c>
    </row>
    <row r="28" spans="1:2" x14ac:dyDescent="0.2">
      <c r="A28" t="s">
        <v>7</v>
      </c>
      <c r="B28">
        <v>178</v>
      </c>
    </row>
    <row r="29" spans="1:2" x14ac:dyDescent="0.2">
      <c r="A29" t="s">
        <v>5</v>
      </c>
      <c r="B29">
        <v>162</v>
      </c>
    </row>
    <row r="30" spans="1:2" x14ac:dyDescent="0.2">
      <c r="A30" t="s">
        <v>10</v>
      </c>
      <c r="B30">
        <v>157</v>
      </c>
    </row>
    <row r="31" spans="1:2" x14ac:dyDescent="0.2">
      <c r="A31" t="s">
        <v>16</v>
      </c>
      <c r="B31">
        <v>151</v>
      </c>
    </row>
    <row r="32" spans="1:2" x14ac:dyDescent="0.2">
      <c r="A32" t="s">
        <v>24</v>
      </c>
      <c r="B32">
        <v>150</v>
      </c>
    </row>
  </sheetData>
  <sortState xmlns:xlrd2="http://schemas.microsoft.com/office/spreadsheetml/2017/richdata2" ref="A1:B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Zaki</dc:creator>
  <cp:lastModifiedBy>Mohd Zaki</cp:lastModifiedBy>
  <dcterms:created xsi:type="dcterms:W3CDTF">2021-09-25T14:32:55Z</dcterms:created>
  <dcterms:modified xsi:type="dcterms:W3CDTF">2021-09-25T14:39:44Z</dcterms:modified>
</cp:coreProperties>
</file>