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dzaki/Documents/GitHub/matscibert/results/extracted_entities/"/>
    </mc:Choice>
  </mc:AlternateContent>
  <xr:revisionPtr revIDLastSave="0" documentId="13_ncr:1_{C98932D8-2C85-B54C-8B57-85559B4D8435}" xr6:coauthVersionLast="47" xr6:coauthVersionMax="47" xr10:uidLastSave="{00000000-0000-0000-0000-000000000000}"/>
  <bookViews>
    <workbookView xWindow="0" yWindow="460" windowWidth="19940" windowHeight="16560" xr2:uid="{ED5C9FDF-76CE-2B46-87E3-41C0429CFD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3" i="1"/>
  <c r="B17" i="1"/>
  <c r="B4" i="1"/>
  <c r="B18" i="1"/>
  <c r="B3" i="1"/>
  <c r="B6" i="1"/>
</calcChain>
</file>

<file path=xl/sharedStrings.xml><?xml version="1.0" encoding="utf-8"?>
<sst xmlns="http://schemas.openxmlformats.org/spreadsheetml/2006/main" count="43" uniqueCount="43">
  <si>
    <t>anatase</t>
  </si>
  <si>
    <t>apatite</t>
  </si>
  <si>
    <t>austenite</t>
  </si>
  <si>
    <t>B1</t>
  </si>
  <si>
    <t>B2</t>
  </si>
  <si>
    <t>B3</t>
  </si>
  <si>
    <t>BCC</t>
  </si>
  <si>
    <t>cooling</t>
  </si>
  <si>
    <t>cubic</t>
  </si>
  <si>
    <t>cubic spinel</t>
  </si>
  <si>
    <t>F</t>
  </si>
  <si>
    <t>F1</t>
  </si>
  <si>
    <t>F2</t>
  </si>
  <si>
    <t>F3</t>
  </si>
  <si>
    <t>FCC</t>
  </si>
  <si>
    <t>HCP</t>
  </si>
  <si>
    <t>hexagonal</t>
  </si>
  <si>
    <t>L21</t>
  </si>
  <si>
    <t>martensite</t>
  </si>
  <si>
    <t>monoclinic</t>
  </si>
  <si>
    <t>Œ±</t>
  </si>
  <si>
    <t>Œ±-</t>
  </si>
  <si>
    <t>Œ±-crystals</t>
  </si>
  <si>
    <t>Œ±-form</t>
  </si>
  <si>
    <t>Œ±-phase</t>
  </si>
  <si>
    <t>Œ≤</t>
  </si>
  <si>
    <t>Œ≤-form</t>
  </si>
  <si>
    <t>Œ≤-phase</t>
  </si>
  <si>
    <t>Œ≥</t>
  </si>
  <si>
    <t>Œ≥-phase</t>
  </si>
  <si>
    <t>Œî</t>
  </si>
  <si>
    <t>olivine</t>
  </si>
  <si>
    <t>orthorhombic</t>
  </si>
  <si>
    <t>P</t>
  </si>
  <si>
    <t>P3</t>
  </si>
  <si>
    <t>perovskite</t>
  </si>
  <si>
    <t>pyroxene</t>
  </si>
  <si>
    <t>R</t>
  </si>
  <si>
    <t>rhombohedral</t>
  </si>
  <si>
    <t>rock salt</t>
  </si>
  <si>
    <t>rutile</t>
  </si>
  <si>
    <t>spinel</t>
  </si>
  <si>
    <t>tetragonal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</si>
</sst>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F61CC-29D6-4A47-BBC6-A19E9CAC0B12}">
  <dimension ref="A1:B43"/>
  <sheetViews>
    <sheetView tabSelected="1" workbookViewId="0">
      <selection activeCell="B15" sqref="B15"/>
    </sheetView>
  </sheetViews>
  <sheetFormatPr baseColWidth="10" defaultRowHeight="16" x14ac:dyDescent="0.2"/>
  <cols>
    <col min="1" max="1" width="12.6640625" bestFit="1" customWidth="1"/>
  </cols>
  <sheetData>
    <row r="1" spans="1:2" x14ac:dyDescent="0.2">
      <c r="A1" t="s">
        <v>35</v>
      </c>
      <c r="B1">
        <v>217</v>
      </c>
    </row>
    <row r="2" spans="1:2" x14ac:dyDescent="0.2">
      <c r="A2" t="s">
        <v>8</v>
      </c>
      <c r="B2">
        <v>154</v>
      </c>
    </row>
    <row r="3" spans="1:2" x14ac:dyDescent="0.2">
      <c r="A3" t="s">
        <v>14</v>
      </c>
      <c r="B3">
        <f>90+62</f>
        <v>152</v>
      </c>
    </row>
    <row r="4" spans="1:2" x14ac:dyDescent="0.2">
      <c r="A4" t="s">
        <v>16</v>
      </c>
      <c r="B4">
        <f>131+14</f>
        <v>145</v>
      </c>
    </row>
    <row r="5" spans="1:2" x14ac:dyDescent="0.2">
      <c r="A5" t="s">
        <v>20</v>
      </c>
      <c r="B5">
        <v>123</v>
      </c>
    </row>
    <row r="6" spans="1:2" x14ac:dyDescent="0.2">
      <c r="A6" t="s">
        <v>6</v>
      </c>
      <c r="B6">
        <f>80+32</f>
        <v>112</v>
      </c>
    </row>
    <row r="7" spans="1:2" x14ac:dyDescent="0.2">
      <c r="A7" t="s">
        <v>32</v>
      </c>
      <c r="B7">
        <v>104</v>
      </c>
    </row>
    <row r="8" spans="1:2" x14ac:dyDescent="0.2">
      <c r="A8" t="s">
        <v>25</v>
      </c>
      <c r="B8">
        <v>97</v>
      </c>
    </row>
    <row r="9" spans="1:2" x14ac:dyDescent="0.2">
      <c r="A9" t="s">
        <v>7</v>
      </c>
      <c r="B9">
        <v>93</v>
      </c>
    </row>
    <row r="10" spans="1:2" x14ac:dyDescent="0.2">
      <c r="A10" t="s">
        <v>41</v>
      </c>
      <c r="B10">
        <f>77+15</f>
        <v>92</v>
      </c>
    </row>
    <row r="11" spans="1:2" x14ac:dyDescent="0.2">
      <c r="A11" t="s">
        <v>42</v>
      </c>
      <c r="B11">
        <v>91</v>
      </c>
    </row>
    <row r="12" spans="1:2" x14ac:dyDescent="0.2">
      <c r="A12" t="s">
        <v>40</v>
      </c>
      <c r="B12">
        <v>89</v>
      </c>
    </row>
    <row r="13" spans="1:2" x14ac:dyDescent="0.2">
      <c r="A13" t="s">
        <v>36</v>
      </c>
      <c r="B13">
        <f>66+16</f>
        <v>82</v>
      </c>
    </row>
    <row r="14" spans="1:2" x14ac:dyDescent="0.2">
      <c r="A14" t="s">
        <v>19</v>
      </c>
      <c r="B14">
        <v>78</v>
      </c>
    </row>
    <row r="15" spans="1:2" x14ac:dyDescent="0.2">
      <c r="A15" t="s">
        <v>0</v>
      </c>
      <c r="B15">
        <v>74</v>
      </c>
    </row>
    <row r="16" spans="1:2" x14ac:dyDescent="0.2">
      <c r="A16" t="s">
        <v>31</v>
      </c>
      <c r="B16">
        <v>74</v>
      </c>
    </row>
    <row r="17" spans="1:2" x14ac:dyDescent="0.2">
      <c r="A17" t="s">
        <v>18</v>
      </c>
      <c r="B17">
        <f>47+13</f>
        <v>60</v>
      </c>
    </row>
    <row r="18" spans="1:2" x14ac:dyDescent="0.2">
      <c r="A18" t="s">
        <v>15</v>
      </c>
      <c r="B18">
        <f>32+17</f>
        <v>49</v>
      </c>
    </row>
    <row r="19" spans="1:2" x14ac:dyDescent="0.2">
      <c r="A19" t="s">
        <v>28</v>
      </c>
      <c r="B19">
        <v>39</v>
      </c>
    </row>
    <row r="20" spans="1:2" x14ac:dyDescent="0.2">
      <c r="A20" t="s">
        <v>2</v>
      </c>
      <c r="B20">
        <v>38</v>
      </c>
    </row>
    <row r="21" spans="1:2" x14ac:dyDescent="0.2">
      <c r="A21" t="s">
        <v>23</v>
      </c>
      <c r="B21">
        <v>31</v>
      </c>
    </row>
    <row r="22" spans="1:2" x14ac:dyDescent="0.2">
      <c r="A22" t="s">
        <v>3</v>
      </c>
      <c r="B22">
        <v>27</v>
      </c>
    </row>
    <row r="23" spans="1:2" x14ac:dyDescent="0.2">
      <c r="A23" t="s">
        <v>13</v>
      </c>
      <c r="B23">
        <v>27</v>
      </c>
    </row>
    <row r="24" spans="1:2" x14ac:dyDescent="0.2">
      <c r="A24" t="s">
        <v>21</v>
      </c>
      <c r="B24">
        <v>27</v>
      </c>
    </row>
    <row r="25" spans="1:2" x14ac:dyDescent="0.2">
      <c r="A25" t="s">
        <v>30</v>
      </c>
      <c r="B25">
        <v>26</v>
      </c>
    </row>
    <row r="26" spans="1:2" x14ac:dyDescent="0.2">
      <c r="A26" t="s">
        <v>9</v>
      </c>
      <c r="B26">
        <v>25</v>
      </c>
    </row>
    <row r="27" spans="1:2" x14ac:dyDescent="0.2">
      <c r="A27" t="s">
        <v>11</v>
      </c>
      <c r="B27">
        <v>25</v>
      </c>
    </row>
    <row r="28" spans="1:2" x14ac:dyDescent="0.2">
      <c r="A28" t="s">
        <v>29</v>
      </c>
      <c r="B28">
        <v>25</v>
      </c>
    </row>
    <row r="29" spans="1:2" x14ac:dyDescent="0.2">
      <c r="A29" t="s">
        <v>12</v>
      </c>
      <c r="B29">
        <v>22</v>
      </c>
    </row>
    <row r="30" spans="1:2" x14ac:dyDescent="0.2">
      <c r="A30" t="s">
        <v>26</v>
      </c>
      <c r="B30">
        <v>22</v>
      </c>
    </row>
    <row r="31" spans="1:2" x14ac:dyDescent="0.2">
      <c r="A31" t="s">
        <v>1</v>
      </c>
      <c r="B31">
        <v>20</v>
      </c>
    </row>
    <row r="32" spans="1:2" x14ac:dyDescent="0.2">
      <c r="A32" t="s">
        <v>10</v>
      </c>
      <c r="B32">
        <v>20</v>
      </c>
    </row>
    <row r="33" spans="1:2" x14ac:dyDescent="0.2">
      <c r="A33" t="s">
        <v>24</v>
      </c>
      <c r="B33">
        <v>20</v>
      </c>
    </row>
    <row r="34" spans="1:2" x14ac:dyDescent="0.2">
      <c r="A34" t="s">
        <v>33</v>
      </c>
      <c r="B34">
        <v>20</v>
      </c>
    </row>
    <row r="35" spans="1:2" x14ac:dyDescent="0.2">
      <c r="A35" t="s">
        <v>38</v>
      </c>
      <c r="B35">
        <v>18</v>
      </c>
    </row>
    <row r="36" spans="1:2" x14ac:dyDescent="0.2">
      <c r="A36" t="s">
        <v>4</v>
      </c>
      <c r="B36">
        <v>16</v>
      </c>
    </row>
    <row r="37" spans="1:2" x14ac:dyDescent="0.2">
      <c r="A37" t="s">
        <v>5</v>
      </c>
      <c r="B37">
        <v>16</v>
      </c>
    </row>
    <row r="38" spans="1:2" x14ac:dyDescent="0.2">
      <c r="A38" t="s">
        <v>22</v>
      </c>
      <c r="B38">
        <v>16</v>
      </c>
    </row>
    <row r="39" spans="1:2" x14ac:dyDescent="0.2">
      <c r="A39" t="s">
        <v>27</v>
      </c>
      <c r="B39">
        <v>16</v>
      </c>
    </row>
    <row r="40" spans="1:2" x14ac:dyDescent="0.2">
      <c r="A40" t="s">
        <v>37</v>
      </c>
      <c r="B40">
        <v>16</v>
      </c>
    </row>
    <row r="41" spans="1:2" x14ac:dyDescent="0.2">
      <c r="A41" t="s">
        <v>39</v>
      </c>
      <c r="B41">
        <v>16</v>
      </c>
    </row>
    <row r="42" spans="1:2" x14ac:dyDescent="0.2">
      <c r="A42" t="s">
        <v>17</v>
      </c>
      <c r="B42">
        <v>14</v>
      </c>
    </row>
    <row r="43" spans="1:2" x14ac:dyDescent="0.2">
      <c r="A43" t="s">
        <v>34</v>
      </c>
      <c r="B43">
        <v>13</v>
      </c>
    </row>
  </sheetData>
  <sortState xmlns:xlrd2="http://schemas.microsoft.com/office/spreadsheetml/2017/richdata2" ref="A1:B43">
    <sortCondition descending="1" ref="B15:B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Zaki</dc:creator>
  <cp:lastModifiedBy>Mohd Zaki</cp:lastModifiedBy>
  <dcterms:created xsi:type="dcterms:W3CDTF">2021-09-25T15:00:36Z</dcterms:created>
  <dcterms:modified xsi:type="dcterms:W3CDTF">2021-09-25T18:06:21Z</dcterms:modified>
</cp:coreProperties>
</file>