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merged_results/"/>
    </mc:Choice>
  </mc:AlternateContent>
  <xr:revisionPtr revIDLastSave="0" documentId="13_ncr:1_{C092CD13-02E4-8C45-ACEF-3E505643F66F}" xr6:coauthVersionLast="47" xr6:coauthVersionMax="47" xr10:uidLastSave="{00000000-0000-0000-0000-000000000000}"/>
  <bookViews>
    <workbookView xWindow="0" yWindow="500" windowWidth="38400" windowHeight="19640" xr2:uid="{21E6DDBE-06EB-864D-8BE4-57F9A90E46C0}"/>
  </bookViews>
  <sheets>
    <sheet name="Complete Results" sheetId="1" r:id="rId1"/>
  </sheets>
  <definedNames>
    <definedName name="apache_spring_boot_microservice_example" localSheetId="0">'Complete Results'!$B$3:$I$14</definedName>
    <definedName name="java_microservice" localSheetId="0">'Complete Results'!$B$90:$I$138</definedName>
    <definedName name="microservice" localSheetId="0">'Complete Results'!$B$187:$I$206</definedName>
    <definedName name="microservice_kafka" localSheetId="0">'Complete Results'!$B$156:$I$175</definedName>
    <definedName name="microservices_basics_spring_boot" localSheetId="0">'Complete Results'!$B$222:$I$262</definedName>
    <definedName name="microservices_sample" localSheetId="0">'Complete Results'!$B$271:$I$319</definedName>
    <definedName name="piggymetrics" localSheetId="0">'Complete Results'!$B$323:$I$376</definedName>
    <definedName name="sample_spring_oauth2_microservices" localSheetId="0">'Complete Results'!$B$387:$I$407</definedName>
    <definedName name="spring_boot_microservices" localSheetId="0">'Complete Results'!$B$428:$I$464</definedName>
    <definedName name="spring_boot_microservices_workshop" localSheetId="0">'Complete Results'!$B$410:$I$420</definedName>
    <definedName name="spring_cloud_movie_recommendation" localSheetId="0">'Complete Results'!$B$473:$I$501</definedName>
    <definedName name="spring_cloud_netflix_example" localSheetId="0">'Complete Results'!$B$519:$I$557</definedName>
    <definedName name="spring_netflix_oss_microservices" localSheetId="0">'Complete Results'!$B$560:$I$594</definedName>
    <definedName name="spring_petclinic_microservices" localSheetId="0">'Complete Results'!$B$612:$I$651</definedName>
    <definedName name="Springboot_Microservice" localSheetId="0">'Complete Results'!$B$662:$I$688</definedName>
    <definedName name="Tap_And_Eat_MicroServices" localSheetId="0">'Complete Results'!$B$695:$I$719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37" i="1" l="1"/>
  <c r="X737" i="1"/>
  <c r="Y737" i="1"/>
  <c r="Z737" i="1"/>
  <c r="AA737" i="1"/>
  <c r="AB737" i="1"/>
  <c r="AC737" i="1"/>
  <c r="W738" i="1"/>
  <c r="X738" i="1"/>
  <c r="Y738" i="1"/>
  <c r="Z738" i="1"/>
  <c r="AA738" i="1"/>
  <c r="AB738" i="1"/>
  <c r="AC738" i="1"/>
  <c r="W739" i="1"/>
  <c r="X739" i="1"/>
  <c r="Y739" i="1"/>
  <c r="Z739" i="1"/>
  <c r="AA739" i="1"/>
  <c r="AB739" i="1"/>
  <c r="AC739" i="1"/>
  <c r="V737" i="1"/>
  <c r="V739" i="1"/>
  <c r="V738" i="1"/>
  <c r="W734" i="1"/>
  <c r="X734" i="1"/>
  <c r="Y734" i="1"/>
  <c r="Z734" i="1"/>
  <c r="AA734" i="1"/>
  <c r="AB734" i="1"/>
  <c r="AC734" i="1"/>
  <c r="W735" i="1"/>
  <c r="X735" i="1"/>
  <c r="Y735" i="1"/>
  <c r="Z735" i="1"/>
  <c r="AA735" i="1"/>
  <c r="AB735" i="1"/>
  <c r="AC735" i="1"/>
  <c r="L736" i="1"/>
  <c r="K736" i="1"/>
  <c r="K737" i="1" s="1"/>
  <c r="V735" i="1"/>
  <c r="V734" i="1"/>
  <c r="M734" i="1"/>
  <c r="I736" i="1"/>
  <c r="H736" i="1"/>
  <c r="H735" i="1"/>
  <c r="I735" i="1"/>
  <c r="I734" i="1"/>
  <c r="H734" i="1"/>
  <c r="D736" i="1"/>
  <c r="D735" i="1"/>
  <c r="D734" i="1"/>
  <c r="E734" i="1"/>
  <c r="F734" i="1"/>
  <c r="G734" i="1"/>
  <c r="V15" i="1"/>
  <c r="W15" i="1"/>
  <c r="X15" i="1"/>
  <c r="Y15" i="1"/>
  <c r="Z15" i="1"/>
  <c r="AA15" i="1"/>
  <c r="AB15" i="1"/>
  <c r="AC15" i="1"/>
  <c r="V16" i="1"/>
  <c r="W16" i="1"/>
  <c r="X16" i="1"/>
  <c r="Y16" i="1"/>
  <c r="Z16" i="1"/>
  <c r="AA16" i="1"/>
  <c r="AB16" i="1"/>
  <c r="AC16" i="1"/>
  <c r="V17" i="1"/>
  <c r="W17" i="1"/>
  <c r="X17" i="1"/>
  <c r="Y17" i="1"/>
  <c r="Z17" i="1"/>
  <c r="AA17" i="1"/>
  <c r="AB17" i="1"/>
  <c r="AC17" i="1"/>
  <c r="V18" i="1"/>
  <c r="W18" i="1"/>
  <c r="X18" i="1"/>
  <c r="Y18" i="1"/>
  <c r="Z18" i="1"/>
  <c r="AA18" i="1"/>
  <c r="AB18" i="1"/>
  <c r="AC18" i="1"/>
  <c r="V19" i="1"/>
  <c r="W19" i="1"/>
  <c r="X19" i="1"/>
  <c r="Y19" i="1"/>
  <c r="Z19" i="1"/>
  <c r="AA19" i="1"/>
  <c r="AB19" i="1"/>
  <c r="AC19" i="1"/>
  <c r="V20" i="1"/>
  <c r="W20" i="1"/>
  <c r="X20" i="1"/>
  <c r="Y20" i="1"/>
  <c r="Z20" i="1"/>
  <c r="AA20" i="1"/>
  <c r="AB20" i="1"/>
  <c r="AC20" i="1"/>
  <c r="V80" i="1"/>
  <c r="W80" i="1"/>
  <c r="X80" i="1"/>
  <c r="Y80" i="1"/>
  <c r="Z80" i="1"/>
  <c r="AA80" i="1"/>
  <c r="AB80" i="1"/>
  <c r="AC80" i="1"/>
  <c r="V81" i="1"/>
  <c r="W81" i="1"/>
  <c r="X81" i="1"/>
  <c r="Y81" i="1"/>
  <c r="Z81" i="1"/>
  <c r="AA81" i="1"/>
  <c r="AB81" i="1"/>
  <c r="AC81" i="1"/>
  <c r="V82" i="1"/>
  <c r="W82" i="1"/>
  <c r="X82" i="1"/>
  <c r="Y82" i="1"/>
  <c r="Z82" i="1"/>
  <c r="AA82" i="1"/>
  <c r="AB82" i="1"/>
  <c r="AC82" i="1"/>
  <c r="V83" i="1"/>
  <c r="W83" i="1"/>
  <c r="X83" i="1"/>
  <c r="Y83" i="1"/>
  <c r="Z83" i="1"/>
  <c r="AA83" i="1"/>
  <c r="AB83" i="1"/>
  <c r="AC83" i="1"/>
  <c r="V84" i="1"/>
  <c r="W84" i="1"/>
  <c r="X84" i="1"/>
  <c r="Y84" i="1"/>
  <c r="Z84" i="1"/>
  <c r="AA84" i="1"/>
  <c r="AB84" i="1"/>
  <c r="AC84" i="1"/>
  <c r="V85" i="1"/>
  <c r="W85" i="1"/>
  <c r="X85" i="1"/>
  <c r="Y85" i="1"/>
  <c r="Z85" i="1"/>
  <c r="AA85" i="1"/>
  <c r="AB85" i="1"/>
  <c r="AC85" i="1"/>
  <c r="V86" i="1"/>
  <c r="W86" i="1"/>
  <c r="X86" i="1"/>
  <c r="Y86" i="1"/>
  <c r="Z86" i="1"/>
  <c r="AA86" i="1"/>
  <c r="AB86" i="1"/>
  <c r="AC86" i="1"/>
  <c r="V87" i="1"/>
  <c r="W87" i="1"/>
  <c r="X87" i="1"/>
  <c r="Y87" i="1"/>
  <c r="Z87" i="1"/>
  <c r="AA87" i="1"/>
  <c r="AB87" i="1"/>
  <c r="AC87" i="1"/>
  <c r="V88" i="1"/>
  <c r="W88" i="1"/>
  <c r="X88" i="1"/>
  <c r="Y88" i="1"/>
  <c r="Z88" i="1"/>
  <c r="AA88" i="1"/>
  <c r="AB88" i="1"/>
  <c r="AC88" i="1"/>
  <c r="V89" i="1"/>
  <c r="W89" i="1"/>
  <c r="X89" i="1"/>
  <c r="Y89" i="1"/>
  <c r="Z89" i="1"/>
  <c r="AA89" i="1"/>
  <c r="AB89" i="1"/>
  <c r="AC89" i="1"/>
  <c r="V139" i="1"/>
  <c r="W139" i="1"/>
  <c r="X139" i="1"/>
  <c r="Y139" i="1"/>
  <c r="Z139" i="1"/>
  <c r="AA139" i="1"/>
  <c r="AB139" i="1"/>
  <c r="AC139" i="1"/>
  <c r="V140" i="1"/>
  <c r="W140" i="1"/>
  <c r="X140" i="1"/>
  <c r="Y140" i="1"/>
  <c r="Z140" i="1"/>
  <c r="AA140" i="1"/>
  <c r="AB140" i="1"/>
  <c r="AC140" i="1"/>
  <c r="V141" i="1"/>
  <c r="W141" i="1"/>
  <c r="X141" i="1"/>
  <c r="Y141" i="1"/>
  <c r="Z141" i="1"/>
  <c r="AA141" i="1"/>
  <c r="AB141" i="1"/>
  <c r="AC141" i="1"/>
  <c r="V142" i="1"/>
  <c r="W142" i="1"/>
  <c r="X142" i="1"/>
  <c r="Y142" i="1"/>
  <c r="Z142" i="1"/>
  <c r="AA142" i="1"/>
  <c r="AB142" i="1"/>
  <c r="AC142" i="1"/>
  <c r="V143" i="1"/>
  <c r="W143" i="1"/>
  <c r="X143" i="1"/>
  <c r="Y143" i="1"/>
  <c r="Z143" i="1"/>
  <c r="AA143" i="1"/>
  <c r="AB143" i="1"/>
  <c r="AC143" i="1"/>
  <c r="V144" i="1"/>
  <c r="W144" i="1"/>
  <c r="X144" i="1"/>
  <c r="Y144" i="1"/>
  <c r="Z144" i="1"/>
  <c r="AA144" i="1"/>
  <c r="AB144" i="1"/>
  <c r="AC144" i="1"/>
  <c r="V145" i="1"/>
  <c r="W145" i="1"/>
  <c r="X145" i="1"/>
  <c r="Y145" i="1"/>
  <c r="Z145" i="1"/>
  <c r="AA145" i="1"/>
  <c r="AB145" i="1"/>
  <c r="AC145" i="1"/>
  <c r="V146" i="1"/>
  <c r="W146" i="1"/>
  <c r="X146" i="1"/>
  <c r="Y146" i="1"/>
  <c r="Z146" i="1"/>
  <c r="AA146" i="1"/>
  <c r="AB146" i="1"/>
  <c r="AC146" i="1"/>
  <c r="V147" i="1"/>
  <c r="W147" i="1"/>
  <c r="X147" i="1"/>
  <c r="Y147" i="1"/>
  <c r="Z147" i="1"/>
  <c r="AA147" i="1"/>
  <c r="AB147" i="1"/>
  <c r="AC147" i="1"/>
  <c r="V148" i="1"/>
  <c r="W148" i="1"/>
  <c r="X148" i="1"/>
  <c r="Y148" i="1"/>
  <c r="Z148" i="1"/>
  <c r="AA148" i="1"/>
  <c r="AB148" i="1"/>
  <c r="AC148" i="1"/>
  <c r="V149" i="1"/>
  <c r="W149" i="1"/>
  <c r="X149" i="1"/>
  <c r="Y149" i="1"/>
  <c r="Z149" i="1"/>
  <c r="AA149" i="1"/>
  <c r="AB149" i="1"/>
  <c r="AC149" i="1"/>
  <c r="V150" i="1"/>
  <c r="W150" i="1"/>
  <c r="X150" i="1"/>
  <c r="Y150" i="1"/>
  <c r="Z150" i="1"/>
  <c r="AA150" i="1"/>
  <c r="AB150" i="1"/>
  <c r="AC150" i="1"/>
  <c r="V151" i="1"/>
  <c r="W151" i="1"/>
  <c r="X151" i="1"/>
  <c r="Y151" i="1"/>
  <c r="Z151" i="1"/>
  <c r="AA151" i="1"/>
  <c r="AB151" i="1"/>
  <c r="AC151" i="1"/>
  <c r="V152" i="1"/>
  <c r="W152" i="1"/>
  <c r="X152" i="1"/>
  <c r="Y152" i="1"/>
  <c r="Z152" i="1"/>
  <c r="AA152" i="1"/>
  <c r="AB152" i="1"/>
  <c r="AC152" i="1"/>
  <c r="V153" i="1"/>
  <c r="W153" i="1"/>
  <c r="X153" i="1"/>
  <c r="Y153" i="1"/>
  <c r="Z153" i="1"/>
  <c r="AA153" i="1"/>
  <c r="AB153" i="1"/>
  <c r="AC153" i="1"/>
  <c r="V154" i="1"/>
  <c r="W154" i="1"/>
  <c r="X154" i="1"/>
  <c r="Y154" i="1"/>
  <c r="Z154" i="1"/>
  <c r="AA154" i="1"/>
  <c r="AB154" i="1"/>
  <c r="AC154" i="1"/>
  <c r="V155" i="1"/>
  <c r="W155" i="1"/>
  <c r="X155" i="1"/>
  <c r="Y155" i="1"/>
  <c r="Z155" i="1"/>
  <c r="AA155" i="1"/>
  <c r="AB155" i="1"/>
  <c r="AC155" i="1"/>
  <c r="V176" i="1"/>
  <c r="W176" i="1"/>
  <c r="X176" i="1"/>
  <c r="Y176" i="1"/>
  <c r="Z176" i="1"/>
  <c r="AA176" i="1"/>
  <c r="AB176" i="1"/>
  <c r="AC176" i="1"/>
  <c r="V177" i="1"/>
  <c r="W177" i="1"/>
  <c r="X177" i="1"/>
  <c r="Y177" i="1"/>
  <c r="Z177" i="1"/>
  <c r="AA177" i="1"/>
  <c r="AB177" i="1"/>
  <c r="AC177" i="1"/>
  <c r="V178" i="1"/>
  <c r="W178" i="1"/>
  <c r="X178" i="1"/>
  <c r="Y178" i="1"/>
  <c r="Z178" i="1"/>
  <c r="AA178" i="1"/>
  <c r="AB178" i="1"/>
  <c r="AC178" i="1"/>
  <c r="V179" i="1"/>
  <c r="W179" i="1"/>
  <c r="X179" i="1"/>
  <c r="Y179" i="1"/>
  <c r="Z179" i="1"/>
  <c r="AA179" i="1"/>
  <c r="AB179" i="1"/>
  <c r="AC179" i="1"/>
  <c r="V180" i="1"/>
  <c r="W180" i="1"/>
  <c r="X180" i="1"/>
  <c r="Y180" i="1"/>
  <c r="Z180" i="1"/>
  <c r="AA180" i="1"/>
  <c r="AB180" i="1"/>
  <c r="AC180" i="1"/>
  <c r="V181" i="1"/>
  <c r="W181" i="1"/>
  <c r="X181" i="1"/>
  <c r="Y181" i="1"/>
  <c r="Z181" i="1"/>
  <c r="AA181" i="1"/>
  <c r="AB181" i="1"/>
  <c r="AC181" i="1"/>
  <c r="V182" i="1"/>
  <c r="W182" i="1"/>
  <c r="X182" i="1"/>
  <c r="Y182" i="1"/>
  <c r="Z182" i="1"/>
  <c r="AA182" i="1"/>
  <c r="AB182" i="1"/>
  <c r="AC182" i="1"/>
  <c r="V183" i="1"/>
  <c r="W183" i="1"/>
  <c r="X183" i="1"/>
  <c r="Y183" i="1"/>
  <c r="Z183" i="1"/>
  <c r="AA183" i="1"/>
  <c r="AB183" i="1"/>
  <c r="AC183" i="1"/>
  <c r="V184" i="1"/>
  <c r="W184" i="1"/>
  <c r="X184" i="1"/>
  <c r="Y184" i="1"/>
  <c r="Z184" i="1"/>
  <c r="AA184" i="1"/>
  <c r="AB184" i="1"/>
  <c r="AC184" i="1"/>
  <c r="V185" i="1"/>
  <c r="W185" i="1"/>
  <c r="X185" i="1"/>
  <c r="Y185" i="1"/>
  <c r="Z185" i="1"/>
  <c r="AA185" i="1"/>
  <c r="AB185" i="1"/>
  <c r="AC185" i="1"/>
  <c r="V186" i="1"/>
  <c r="W186" i="1"/>
  <c r="X186" i="1"/>
  <c r="Y186" i="1"/>
  <c r="Z186" i="1"/>
  <c r="AA186" i="1"/>
  <c r="AB186" i="1"/>
  <c r="AC186" i="1"/>
  <c r="V207" i="1"/>
  <c r="W207" i="1"/>
  <c r="X207" i="1"/>
  <c r="Y207" i="1"/>
  <c r="Z207" i="1"/>
  <c r="AA207" i="1"/>
  <c r="AB207" i="1"/>
  <c r="AC207" i="1"/>
  <c r="V208" i="1"/>
  <c r="W208" i="1"/>
  <c r="X208" i="1"/>
  <c r="Y208" i="1"/>
  <c r="Z208" i="1"/>
  <c r="AA208" i="1"/>
  <c r="AB208" i="1"/>
  <c r="AC208" i="1"/>
  <c r="V209" i="1"/>
  <c r="W209" i="1"/>
  <c r="X209" i="1"/>
  <c r="Y209" i="1"/>
  <c r="Z209" i="1"/>
  <c r="AA209" i="1"/>
  <c r="AB209" i="1"/>
  <c r="AC209" i="1"/>
  <c r="V210" i="1"/>
  <c r="W210" i="1"/>
  <c r="X210" i="1"/>
  <c r="Y210" i="1"/>
  <c r="Z210" i="1"/>
  <c r="AA210" i="1"/>
  <c r="AB210" i="1"/>
  <c r="AC210" i="1"/>
  <c r="V211" i="1"/>
  <c r="W211" i="1"/>
  <c r="X211" i="1"/>
  <c r="Y211" i="1"/>
  <c r="Z211" i="1"/>
  <c r="AA211" i="1"/>
  <c r="AB211" i="1"/>
  <c r="AC211" i="1"/>
  <c r="V212" i="1"/>
  <c r="W212" i="1"/>
  <c r="X212" i="1"/>
  <c r="Y212" i="1"/>
  <c r="Z212" i="1"/>
  <c r="AA212" i="1"/>
  <c r="AB212" i="1"/>
  <c r="AC212" i="1"/>
  <c r="V213" i="1"/>
  <c r="W213" i="1"/>
  <c r="X213" i="1"/>
  <c r="Y213" i="1"/>
  <c r="Z213" i="1"/>
  <c r="AA213" i="1"/>
  <c r="AB213" i="1"/>
  <c r="AC213" i="1"/>
  <c r="V214" i="1"/>
  <c r="W214" i="1"/>
  <c r="X214" i="1"/>
  <c r="Y214" i="1"/>
  <c r="Z214" i="1"/>
  <c r="AA214" i="1"/>
  <c r="AB214" i="1"/>
  <c r="AC214" i="1"/>
  <c r="V215" i="1"/>
  <c r="W215" i="1"/>
  <c r="X215" i="1"/>
  <c r="Y215" i="1"/>
  <c r="Z215" i="1"/>
  <c r="AA215" i="1"/>
  <c r="AB215" i="1"/>
  <c r="AC215" i="1"/>
  <c r="V216" i="1"/>
  <c r="W216" i="1"/>
  <c r="X216" i="1"/>
  <c r="Y216" i="1"/>
  <c r="Z216" i="1"/>
  <c r="AA216" i="1"/>
  <c r="AB216" i="1"/>
  <c r="AC216" i="1"/>
  <c r="V217" i="1"/>
  <c r="W217" i="1"/>
  <c r="X217" i="1"/>
  <c r="Y217" i="1"/>
  <c r="Z217" i="1"/>
  <c r="AA217" i="1"/>
  <c r="AB217" i="1"/>
  <c r="AC217" i="1"/>
  <c r="V218" i="1"/>
  <c r="W218" i="1"/>
  <c r="X218" i="1"/>
  <c r="Y218" i="1"/>
  <c r="Z218" i="1"/>
  <c r="AA218" i="1"/>
  <c r="AB218" i="1"/>
  <c r="AC218" i="1"/>
  <c r="V219" i="1"/>
  <c r="W219" i="1"/>
  <c r="X219" i="1"/>
  <c r="Y219" i="1"/>
  <c r="Z219" i="1"/>
  <c r="AA219" i="1"/>
  <c r="AB219" i="1"/>
  <c r="AC219" i="1"/>
  <c r="V220" i="1"/>
  <c r="W220" i="1"/>
  <c r="X220" i="1"/>
  <c r="Y220" i="1"/>
  <c r="Z220" i="1"/>
  <c r="AA220" i="1"/>
  <c r="AB220" i="1"/>
  <c r="AC220" i="1"/>
  <c r="V221" i="1"/>
  <c r="W221" i="1"/>
  <c r="X221" i="1"/>
  <c r="Y221" i="1"/>
  <c r="Z221" i="1"/>
  <c r="AA221" i="1"/>
  <c r="AB221" i="1"/>
  <c r="AC221" i="1"/>
  <c r="V263" i="1"/>
  <c r="W263" i="1"/>
  <c r="X263" i="1"/>
  <c r="Y263" i="1"/>
  <c r="Z263" i="1"/>
  <c r="AA263" i="1"/>
  <c r="AB263" i="1"/>
  <c r="AC263" i="1"/>
  <c r="V264" i="1"/>
  <c r="W264" i="1"/>
  <c r="X264" i="1"/>
  <c r="Y264" i="1"/>
  <c r="Z264" i="1"/>
  <c r="AA264" i="1"/>
  <c r="AB264" i="1"/>
  <c r="AC264" i="1"/>
  <c r="V265" i="1"/>
  <c r="W265" i="1"/>
  <c r="X265" i="1"/>
  <c r="Y265" i="1"/>
  <c r="Z265" i="1"/>
  <c r="AA265" i="1"/>
  <c r="AB265" i="1"/>
  <c r="AC265" i="1"/>
  <c r="V266" i="1"/>
  <c r="W266" i="1"/>
  <c r="X266" i="1"/>
  <c r="Y266" i="1"/>
  <c r="Z266" i="1"/>
  <c r="AA266" i="1"/>
  <c r="AB266" i="1"/>
  <c r="AC266" i="1"/>
  <c r="V267" i="1"/>
  <c r="W267" i="1"/>
  <c r="X267" i="1"/>
  <c r="Y267" i="1"/>
  <c r="Z267" i="1"/>
  <c r="AA267" i="1"/>
  <c r="AB267" i="1"/>
  <c r="AC267" i="1"/>
  <c r="V268" i="1"/>
  <c r="W268" i="1"/>
  <c r="X268" i="1"/>
  <c r="Y268" i="1"/>
  <c r="Z268" i="1"/>
  <c r="AA268" i="1"/>
  <c r="AB268" i="1"/>
  <c r="AC268" i="1"/>
  <c r="V269" i="1"/>
  <c r="W269" i="1"/>
  <c r="X269" i="1"/>
  <c r="Y269" i="1"/>
  <c r="Z269" i="1"/>
  <c r="AA269" i="1"/>
  <c r="AB269" i="1"/>
  <c r="AC269" i="1"/>
  <c r="V270" i="1"/>
  <c r="W270" i="1"/>
  <c r="X270" i="1"/>
  <c r="Y270" i="1"/>
  <c r="Z270" i="1"/>
  <c r="AA270" i="1"/>
  <c r="AB270" i="1"/>
  <c r="AC270" i="1"/>
  <c r="V320" i="1"/>
  <c r="W320" i="1"/>
  <c r="X320" i="1"/>
  <c r="Y320" i="1"/>
  <c r="Z320" i="1"/>
  <c r="AA320" i="1"/>
  <c r="AB320" i="1"/>
  <c r="AC320" i="1"/>
  <c r="V321" i="1"/>
  <c r="W321" i="1"/>
  <c r="X321" i="1"/>
  <c r="Y321" i="1"/>
  <c r="Z321" i="1"/>
  <c r="AA321" i="1"/>
  <c r="AB321" i="1"/>
  <c r="AC321" i="1"/>
  <c r="V322" i="1"/>
  <c r="W322" i="1"/>
  <c r="X322" i="1"/>
  <c r="Y322" i="1"/>
  <c r="Z322" i="1"/>
  <c r="AA322" i="1"/>
  <c r="AB322" i="1"/>
  <c r="AC322" i="1"/>
  <c r="V377" i="1"/>
  <c r="W377" i="1"/>
  <c r="X377" i="1"/>
  <c r="Y377" i="1"/>
  <c r="Z377" i="1"/>
  <c r="AA377" i="1"/>
  <c r="AB377" i="1"/>
  <c r="AC377" i="1"/>
  <c r="V378" i="1"/>
  <c r="W378" i="1"/>
  <c r="X378" i="1"/>
  <c r="Y378" i="1"/>
  <c r="Z378" i="1"/>
  <c r="AA378" i="1"/>
  <c r="AB378" i="1"/>
  <c r="AC378" i="1"/>
  <c r="V379" i="1"/>
  <c r="W379" i="1"/>
  <c r="X379" i="1"/>
  <c r="Y379" i="1"/>
  <c r="Z379" i="1"/>
  <c r="AA379" i="1"/>
  <c r="AB379" i="1"/>
  <c r="AC379" i="1"/>
  <c r="V380" i="1"/>
  <c r="W380" i="1"/>
  <c r="X380" i="1"/>
  <c r="Y380" i="1"/>
  <c r="Z380" i="1"/>
  <c r="AA380" i="1"/>
  <c r="AB380" i="1"/>
  <c r="AC380" i="1"/>
  <c r="V381" i="1"/>
  <c r="W381" i="1"/>
  <c r="X381" i="1"/>
  <c r="Y381" i="1"/>
  <c r="Z381" i="1"/>
  <c r="AA381" i="1"/>
  <c r="AB381" i="1"/>
  <c r="AC381" i="1"/>
  <c r="V382" i="1"/>
  <c r="W382" i="1"/>
  <c r="X382" i="1"/>
  <c r="Y382" i="1"/>
  <c r="Z382" i="1"/>
  <c r="AA382" i="1"/>
  <c r="AB382" i="1"/>
  <c r="AC382" i="1"/>
  <c r="V383" i="1"/>
  <c r="W383" i="1"/>
  <c r="X383" i="1"/>
  <c r="Y383" i="1"/>
  <c r="Z383" i="1"/>
  <c r="AA383" i="1"/>
  <c r="AB383" i="1"/>
  <c r="AC383" i="1"/>
  <c r="V384" i="1"/>
  <c r="W384" i="1"/>
  <c r="X384" i="1"/>
  <c r="Y384" i="1"/>
  <c r="Z384" i="1"/>
  <c r="AA384" i="1"/>
  <c r="AB384" i="1"/>
  <c r="AC384" i="1"/>
  <c r="V385" i="1"/>
  <c r="W385" i="1"/>
  <c r="X385" i="1"/>
  <c r="Y385" i="1"/>
  <c r="Z385" i="1"/>
  <c r="AA385" i="1"/>
  <c r="AB385" i="1"/>
  <c r="AC385" i="1"/>
  <c r="V386" i="1"/>
  <c r="W386" i="1"/>
  <c r="X386" i="1"/>
  <c r="Y386" i="1"/>
  <c r="Z386" i="1"/>
  <c r="AA386" i="1"/>
  <c r="AB386" i="1"/>
  <c r="AC386" i="1"/>
  <c r="V408" i="1"/>
  <c r="W408" i="1"/>
  <c r="X408" i="1"/>
  <c r="Y408" i="1"/>
  <c r="Z408" i="1"/>
  <c r="AA408" i="1"/>
  <c r="AB408" i="1"/>
  <c r="AC408" i="1"/>
  <c r="V409" i="1"/>
  <c r="W409" i="1"/>
  <c r="X409" i="1"/>
  <c r="Y409" i="1"/>
  <c r="Z409" i="1"/>
  <c r="AA409" i="1"/>
  <c r="AB409" i="1"/>
  <c r="AC409" i="1"/>
  <c r="V421" i="1"/>
  <c r="W421" i="1"/>
  <c r="X421" i="1"/>
  <c r="Y421" i="1"/>
  <c r="Z421" i="1"/>
  <c r="AA421" i="1"/>
  <c r="AB421" i="1"/>
  <c r="AC421" i="1"/>
  <c r="V422" i="1"/>
  <c r="W422" i="1"/>
  <c r="X422" i="1"/>
  <c r="Y422" i="1"/>
  <c r="Z422" i="1"/>
  <c r="AA422" i="1"/>
  <c r="AB422" i="1"/>
  <c r="AC422" i="1"/>
  <c r="V423" i="1"/>
  <c r="W423" i="1"/>
  <c r="X423" i="1"/>
  <c r="Y423" i="1"/>
  <c r="Z423" i="1"/>
  <c r="AA423" i="1"/>
  <c r="AB423" i="1"/>
  <c r="AC423" i="1"/>
  <c r="V424" i="1"/>
  <c r="W424" i="1"/>
  <c r="X424" i="1"/>
  <c r="Y424" i="1"/>
  <c r="Z424" i="1"/>
  <c r="AA424" i="1"/>
  <c r="AB424" i="1"/>
  <c r="AC424" i="1"/>
  <c r="V425" i="1"/>
  <c r="W425" i="1"/>
  <c r="X425" i="1"/>
  <c r="Y425" i="1"/>
  <c r="Z425" i="1"/>
  <c r="AA425" i="1"/>
  <c r="AB425" i="1"/>
  <c r="AC425" i="1"/>
  <c r="V426" i="1"/>
  <c r="W426" i="1"/>
  <c r="X426" i="1"/>
  <c r="Y426" i="1"/>
  <c r="Z426" i="1"/>
  <c r="AA426" i="1"/>
  <c r="AB426" i="1"/>
  <c r="AC426" i="1"/>
  <c r="V427" i="1"/>
  <c r="W427" i="1"/>
  <c r="X427" i="1"/>
  <c r="Y427" i="1"/>
  <c r="Z427" i="1"/>
  <c r="AA427" i="1"/>
  <c r="AB427" i="1"/>
  <c r="AC427" i="1"/>
  <c r="V465" i="1"/>
  <c r="W465" i="1"/>
  <c r="X465" i="1"/>
  <c r="Y465" i="1"/>
  <c r="Z465" i="1"/>
  <c r="AA465" i="1"/>
  <c r="AB465" i="1"/>
  <c r="AC465" i="1"/>
  <c r="V466" i="1"/>
  <c r="W466" i="1"/>
  <c r="X466" i="1"/>
  <c r="Y466" i="1"/>
  <c r="Z466" i="1"/>
  <c r="AA466" i="1"/>
  <c r="AB466" i="1"/>
  <c r="AC466" i="1"/>
  <c r="V467" i="1"/>
  <c r="W467" i="1"/>
  <c r="X467" i="1"/>
  <c r="Y467" i="1"/>
  <c r="Z467" i="1"/>
  <c r="AA467" i="1"/>
  <c r="AB467" i="1"/>
  <c r="AC467" i="1"/>
  <c r="V468" i="1"/>
  <c r="W468" i="1"/>
  <c r="X468" i="1"/>
  <c r="Y468" i="1"/>
  <c r="Z468" i="1"/>
  <c r="AA468" i="1"/>
  <c r="AB468" i="1"/>
  <c r="AC468" i="1"/>
  <c r="V469" i="1"/>
  <c r="W469" i="1"/>
  <c r="X469" i="1"/>
  <c r="Y469" i="1"/>
  <c r="Z469" i="1"/>
  <c r="AA469" i="1"/>
  <c r="AB469" i="1"/>
  <c r="AC469" i="1"/>
  <c r="V470" i="1"/>
  <c r="W470" i="1"/>
  <c r="X470" i="1"/>
  <c r="Y470" i="1"/>
  <c r="Z470" i="1"/>
  <c r="AA470" i="1"/>
  <c r="AB470" i="1"/>
  <c r="AC470" i="1"/>
  <c r="V471" i="1"/>
  <c r="W471" i="1"/>
  <c r="X471" i="1"/>
  <c r="Y471" i="1"/>
  <c r="Z471" i="1"/>
  <c r="AA471" i="1"/>
  <c r="AB471" i="1"/>
  <c r="AC471" i="1"/>
  <c r="V472" i="1"/>
  <c r="W472" i="1"/>
  <c r="X472" i="1"/>
  <c r="Y472" i="1"/>
  <c r="Z472" i="1"/>
  <c r="AA472" i="1"/>
  <c r="AB472" i="1"/>
  <c r="AC472" i="1"/>
  <c r="V502" i="1"/>
  <c r="W502" i="1"/>
  <c r="X502" i="1"/>
  <c r="Y502" i="1"/>
  <c r="Z502" i="1"/>
  <c r="AA502" i="1"/>
  <c r="AB502" i="1"/>
  <c r="AC502" i="1"/>
  <c r="V503" i="1"/>
  <c r="W503" i="1"/>
  <c r="X503" i="1"/>
  <c r="Y503" i="1"/>
  <c r="Z503" i="1"/>
  <c r="AA503" i="1"/>
  <c r="AB503" i="1"/>
  <c r="AC503" i="1"/>
  <c r="V504" i="1"/>
  <c r="W504" i="1"/>
  <c r="X504" i="1"/>
  <c r="Y504" i="1"/>
  <c r="Z504" i="1"/>
  <c r="AA504" i="1"/>
  <c r="AB504" i="1"/>
  <c r="AC504" i="1"/>
  <c r="V505" i="1"/>
  <c r="W505" i="1"/>
  <c r="X505" i="1"/>
  <c r="Y505" i="1"/>
  <c r="Z505" i="1"/>
  <c r="AA505" i="1"/>
  <c r="AB505" i="1"/>
  <c r="AC505" i="1"/>
  <c r="V506" i="1"/>
  <c r="W506" i="1"/>
  <c r="X506" i="1"/>
  <c r="Y506" i="1"/>
  <c r="Z506" i="1"/>
  <c r="AA506" i="1"/>
  <c r="AB506" i="1"/>
  <c r="AC506" i="1"/>
  <c r="V507" i="1"/>
  <c r="W507" i="1"/>
  <c r="X507" i="1"/>
  <c r="Y507" i="1"/>
  <c r="Z507" i="1"/>
  <c r="AA507" i="1"/>
  <c r="AB507" i="1"/>
  <c r="AC507" i="1"/>
  <c r="V508" i="1"/>
  <c r="W508" i="1"/>
  <c r="X508" i="1"/>
  <c r="Y508" i="1"/>
  <c r="Z508" i="1"/>
  <c r="AA508" i="1"/>
  <c r="AB508" i="1"/>
  <c r="AC508" i="1"/>
  <c r="V509" i="1"/>
  <c r="W509" i="1"/>
  <c r="X509" i="1"/>
  <c r="Y509" i="1"/>
  <c r="Z509" i="1"/>
  <c r="AA509" i="1"/>
  <c r="AB509" i="1"/>
  <c r="AC509" i="1"/>
  <c r="V510" i="1"/>
  <c r="W510" i="1"/>
  <c r="X510" i="1"/>
  <c r="Y510" i="1"/>
  <c r="Z510" i="1"/>
  <c r="AA510" i="1"/>
  <c r="AB510" i="1"/>
  <c r="AC510" i="1"/>
  <c r="V511" i="1"/>
  <c r="W511" i="1"/>
  <c r="X511" i="1"/>
  <c r="Y511" i="1"/>
  <c r="Z511" i="1"/>
  <c r="AA511" i="1"/>
  <c r="AB511" i="1"/>
  <c r="AC511" i="1"/>
  <c r="V512" i="1"/>
  <c r="W512" i="1"/>
  <c r="X512" i="1"/>
  <c r="Y512" i="1"/>
  <c r="Z512" i="1"/>
  <c r="AA512" i="1"/>
  <c r="AB512" i="1"/>
  <c r="AC512" i="1"/>
  <c r="V513" i="1"/>
  <c r="W513" i="1"/>
  <c r="X513" i="1"/>
  <c r="Y513" i="1"/>
  <c r="Z513" i="1"/>
  <c r="AA513" i="1"/>
  <c r="AB513" i="1"/>
  <c r="AC513" i="1"/>
  <c r="V514" i="1"/>
  <c r="W514" i="1"/>
  <c r="X514" i="1"/>
  <c r="Y514" i="1"/>
  <c r="Z514" i="1"/>
  <c r="AA514" i="1"/>
  <c r="AB514" i="1"/>
  <c r="AC514" i="1"/>
  <c r="V515" i="1"/>
  <c r="W515" i="1"/>
  <c r="X515" i="1"/>
  <c r="Y515" i="1"/>
  <c r="Z515" i="1"/>
  <c r="AA515" i="1"/>
  <c r="AB515" i="1"/>
  <c r="AC515" i="1"/>
  <c r="V516" i="1"/>
  <c r="W516" i="1"/>
  <c r="X516" i="1"/>
  <c r="Y516" i="1"/>
  <c r="Z516" i="1"/>
  <c r="AA516" i="1"/>
  <c r="AB516" i="1"/>
  <c r="AC516" i="1"/>
  <c r="V517" i="1"/>
  <c r="W517" i="1"/>
  <c r="X517" i="1"/>
  <c r="Y517" i="1"/>
  <c r="Z517" i="1"/>
  <c r="AA517" i="1"/>
  <c r="AB517" i="1"/>
  <c r="AC517" i="1"/>
  <c r="V518" i="1"/>
  <c r="W518" i="1"/>
  <c r="X518" i="1"/>
  <c r="Y518" i="1"/>
  <c r="Z518" i="1"/>
  <c r="AA518" i="1"/>
  <c r="AB518" i="1"/>
  <c r="AC518" i="1"/>
  <c r="V558" i="1"/>
  <c r="W558" i="1"/>
  <c r="X558" i="1"/>
  <c r="Y558" i="1"/>
  <c r="Z558" i="1"/>
  <c r="AA558" i="1"/>
  <c r="AB558" i="1"/>
  <c r="AC558" i="1"/>
  <c r="V559" i="1"/>
  <c r="W559" i="1"/>
  <c r="X559" i="1"/>
  <c r="Y559" i="1"/>
  <c r="Z559" i="1"/>
  <c r="AA559" i="1"/>
  <c r="AB559" i="1"/>
  <c r="AC559" i="1"/>
  <c r="V595" i="1"/>
  <c r="W595" i="1"/>
  <c r="X595" i="1"/>
  <c r="Y595" i="1"/>
  <c r="Z595" i="1"/>
  <c r="AA595" i="1"/>
  <c r="AB595" i="1"/>
  <c r="AC595" i="1"/>
  <c r="V596" i="1"/>
  <c r="W596" i="1"/>
  <c r="X596" i="1"/>
  <c r="Y596" i="1"/>
  <c r="Z596" i="1"/>
  <c r="AA596" i="1"/>
  <c r="AB596" i="1"/>
  <c r="AC596" i="1"/>
  <c r="V597" i="1"/>
  <c r="W597" i="1"/>
  <c r="X597" i="1"/>
  <c r="Y597" i="1"/>
  <c r="Z597" i="1"/>
  <c r="AA597" i="1"/>
  <c r="AB597" i="1"/>
  <c r="AC597" i="1"/>
  <c r="V598" i="1"/>
  <c r="W598" i="1"/>
  <c r="X598" i="1"/>
  <c r="Y598" i="1"/>
  <c r="Z598" i="1"/>
  <c r="AA598" i="1"/>
  <c r="AB598" i="1"/>
  <c r="AC598" i="1"/>
  <c r="V599" i="1"/>
  <c r="W599" i="1"/>
  <c r="X599" i="1"/>
  <c r="Y599" i="1"/>
  <c r="Z599" i="1"/>
  <c r="AA599" i="1"/>
  <c r="AB599" i="1"/>
  <c r="AC599" i="1"/>
  <c r="V600" i="1"/>
  <c r="W600" i="1"/>
  <c r="X600" i="1"/>
  <c r="Y600" i="1"/>
  <c r="Z600" i="1"/>
  <c r="AA600" i="1"/>
  <c r="AB600" i="1"/>
  <c r="AC600" i="1"/>
  <c r="V601" i="1"/>
  <c r="W601" i="1"/>
  <c r="X601" i="1"/>
  <c r="Y601" i="1"/>
  <c r="Z601" i="1"/>
  <c r="AA601" i="1"/>
  <c r="AB601" i="1"/>
  <c r="AC601" i="1"/>
  <c r="V602" i="1"/>
  <c r="W602" i="1"/>
  <c r="X602" i="1"/>
  <c r="Y602" i="1"/>
  <c r="Z602" i="1"/>
  <c r="AA602" i="1"/>
  <c r="AB602" i="1"/>
  <c r="AC602" i="1"/>
  <c r="V603" i="1"/>
  <c r="W603" i="1"/>
  <c r="X603" i="1"/>
  <c r="Y603" i="1"/>
  <c r="Z603" i="1"/>
  <c r="AA603" i="1"/>
  <c r="AB603" i="1"/>
  <c r="AC603" i="1"/>
  <c r="V604" i="1"/>
  <c r="W604" i="1"/>
  <c r="X604" i="1"/>
  <c r="Y604" i="1"/>
  <c r="Z604" i="1"/>
  <c r="AA604" i="1"/>
  <c r="AB604" i="1"/>
  <c r="AC604" i="1"/>
  <c r="V605" i="1"/>
  <c r="W605" i="1"/>
  <c r="X605" i="1"/>
  <c r="Y605" i="1"/>
  <c r="Z605" i="1"/>
  <c r="AA605" i="1"/>
  <c r="AB605" i="1"/>
  <c r="AC605" i="1"/>
  <c r="V606" i="1"/>
  <c r="W606" i="1"/>
  <c r="X606" i="1"/>
  <c r="Y606" i="1"/>
  <c r="Z606" i="1"/>
  <c r="AA606" i="1"/>
  <c r="AB606" i="1"/>
  <c r="AC606" i="1"/>
  <c r="V607" i="1"/>
  <c r="W607" i="1"/>
  <c r="X607" i="1"/>
  <c r="Y607" i="1"/>
  <c r="Z607" i="1"/>
  <c r="AA607" i="1"/>
  <c r="AB607" i="1"/>
  <c r="AC607" i="1"/>
  <c r="V608" i="1"/>
  <c r="W608" i="1"/>
  <c r="X608" i="1"/>
  <c r="Y608" i="1"/>
  <c r="Z608" i="1"/>
  <c r="AA608" i="1"/>
  <c r="AB608" i="1"/>
  <c r="AC608" i="1"/>
  <c r="V609" i="1"/>
  <c r="W609" i="1"/>
  <c r="X609" i="1"/>
  <c r="Y609" i="1"/>
  <c r="Z609" i="1"/>
  <c r="AA609" i="1"/>
  <c r="AB609" i="1"/>
  <c r="AC609" i="1"/>
  <c r="V610" i="1"/>
  <c r="W610" i="1"/>
  <c r="X610" i="1"/>
  <c r="Y610" i="1"/>
  <c r="Z610" i="1"/>
  <c r="AA610" i="1"/>
  <c r="AB610" i="1"/>
  <c r="AC610" i="1"/>
  <c r="V611" i="1"/>
  <c r="W611" i="1"/>
  <c r="X611" i="1"/>
  <c r="Y611" i="1"/>
  <c r="Z611" i="1"/>
  <c r="AA611" i="1"/>
  <c r="AB611" i="1"/>
  <c r="AC611" i="1"/>
  <c r="V652" i="1"/>
  <c r="W652" i="1"/>
  <c r="X652" i="1"/>
  <c r="Y652" i="1"/>
  <c r="Z652" i="1"/>
  <c r="AA652" i="1"/>
  <c r="AB652" i="1"/>
  <c r="AC652" i="1"/>
  <c r="V653" i="1"/>
  <c r="W653" i="1"/>
  <c r="X653" i="1"/>
  <c r="Y653" i="1"/>
  <c r="Z653" i="1"/>
  <c r="AA653" i="1"/>
  <c r="AB653" i="1"/>
  <c r="AC653" i="1"/>
  <c r="V654" i="1"/>
  <c r="W654" i="1"/>
  <c r="X654" i="1"/>
  <c r="Y654" i="1"/>
  <c r="Z654" i="1"/>
  <c r="AA654" i="1"/>
  <c r="AB654" i="1"/>
  <c r="AC654" i="1"/>
  <c r="V655" i="1"/>
  <c r="W655" i="1"/>
  <c r="X655" i="1"/>
  <c r="Y655" i="1"/>
  <c r="Z655" i="1"/>
  <c r="AA655" i="1"/>
  <c r="AB655" i="1"/>
  <c r="AC655" i="1"/>
  <c r="V656" i="1"/>
  <c r="W656" i="1"/>
  <c r="X656" i="1"/>
  <c r="Y656" i="1"/>
  <c r="Z656" i="1"/>
  <c r="AA656" i="1"/>
  <c r="AB656" i="1"/>
  <c r="AC656" i="1"/>
  <c r="V657" i="1"/>
  <c r="W657" i="1"/>
  <c r="X657" i="1"/>
  <c r="Y657" i="1"/>
  <c r="Z657" i="1"/>
  <c r="AA657" i="1"/>
  <c r="AB657" i="1"/>
  <c r="AC657" i="1"/>
  <c r="V658" i="1"/>
  <c r="W658" i="1"/>
  <c r="X658" i="1"/>
  <c r="Y658" i="1"/>
  <c r="Z658" i="1"/>
  <c r="AA658" i="1"/>
  <c r="AB658" i="1"/>
  <c r="AC658" i="1"/>
  <c r="V659" i="1"/>
  <c r="W659" i="1"/>
  <c r="X659" i="1"/>
  <c r="Y659" i="1"/>
  <c r="Z659" i="1"/>
  <c r="AA659" i="1"/>
  <c r="AB659" i="1"/>
  <c r="AC659" i="1"/>
  <c r="V660" i="1"/>
  <c r="W660" i="1"/>
  <c r="X660" i="1"/>
  <c r="Y660" i="1"/>
  <c r="Z660" i="1"/>
  <c r="AA660" i="1"/>
  <c r="AB660" i="1"/>
  <c r="AC660" i="1"/>
  <c r="V661" i="1"/>
  <c r="W661" i="1"/>
  <c r="X661" i="1"/>
  <c r="Y661" i="1"/>
  <c r="Z661" i="1"/>
  <c r="AA661" i="1"/>
  <c r="AB661" i="1"/>
  <c r="AC661" i="1"/>
  <c r="V689" i="1"/>
  <c r="W689" i="1"/>
  <c r="X689" i="1"/>
  <c r="Y689" i="1"/>
  <c r="Z689" i="1"/>
  <c r="AA689" i="1"/>
  <c r="AB689" i="1"/>
  <c r="AC689" i="1"/>
  <c r="V690" i="1"/>
  <c r="W690" i="1"/>
  <c r="X690" i="1"/>
  <c r="Y690" i="1"/>
  <c r="Z690" i="1"/>
  <c r="AA690" i="1"/>
  <c r="AB690" i="1"/>
  <c r="AC690" i="1"/>
  <c r="V691" i="1"/>
  <c r="W691" i="1"/>
  <c r="X691" i="1"/>
  <c r="Y691" i="1"/>
  <c r="Z691" i="1"/>
  <c r="AA691" i="1"/>
  <c r="AB691" i="1"/>
  <c r="AC691" i="1"/>
  <c r="V692" i="1"/>
  <c r="W692" i="1"/>
  <c r="X692" i="1"/>
  <c r="Y692" i="1"/>
  <c r="Z692" i="1"/>
  <c r="AA692" i="1"/>
  <c r="AB692" i="1"/>
  <c r="AC692" i="1"/>
  <c r="V693" i="1"/>
  <c r="W693" i="1"/>
  <c r="X693" i="1"/>
  <c r="Y693" i="1"/>
  <c r="Z693" i="1"/>
  <c r="AA693" i="1"/>
  <c r="AB693" i="1"/>
  <c r="AC693" i="1"/>
  <c r="V694" i="1"/>
  <c r="W694" i="1"/>
  <c r="X694" i="1"/>
  <c r="Y694" i="1"/>
  <c r="Z694" i="1"/>
  <c r="AA694" i="1"/>
  <c r="AB694" i="1"/>
  <c r="AC694" i="1"/>
  <c r="V720" i="1"/>
  <c r="W720" i="1"/>
  <c r="X720" i="1"/>
  <c r="Y720" i="1"/>
  <c r="Z720" i="1"/>
  <c r="AA720" i="1"/>
  <c r="AB720" i="1"/>
  <c r="AC720" i="1"/>
  <c r="V721" i="1"/>
  <c r="W721" i="1"/>
  <c r="X721" i="1"/>
  <c r="Y721" i="1"/>
  <c r="Z721" i="1"/>
  <c r="AA721" i="1"/>
  <c r="AB721" i="1"/>
  <c r="AC721" i="1"/>
  <c r="V722" i="1"/>
  <c r="W722" i="1"/>
  <c r="X722" i="1"/>
  <c r="Y722" i="1"/>
  <c r="Z722" i="1"/>
  <c r="AA722" i="1"/>
  <c r="AB722" i="1"/>
  <c r="AC722" i="1"/>
  <c r="V723" i="1"/>
  <c r="W723" i="1"/>
  <c r="X723" i="1"/>
  <c r="Y723" i="1"/>
  <c r="Z723" i="1"/>
  <c r="AA723" i="1"/>
  <c r="AB723" i="1"/>
  <c r="AC723" i="1"/>
  <c r="V724" i="1"/>
  <c r="W724" i="1"/>
  <c r="X724" i="1"/>
  <c r="Y724" i="1"/>
  <c r="Z724" i="1"/>
  <c r="AA724" i="1"/>
  <c r="AB724" i="1"/>
  <c r="AC724" i="1"/>
  <c r="V725" i="1"/>
  <c r="W725" i="1"/>
  <c r="X725" i="1"/>
  <c r="Y725" i="1"/>
  <c r="Z725" i="1"/>
  <c r="AA725" i="1"/>
  <c r="AB725" i="1"/>
  <c r="AC725" i="1"/>
  <c r="V726" i="1"/>
  <c r="W726" i="1"/>
  <c r="X726" i="1"/>
  <c r="Y726" i="1"/>
  <c r="Z726" i="1"/>
  <c r="AA726" i="1"/>
  <c r="AB726" i="1"/>
  <c r="AC726" i="1"/>
  <c r="V727" i="1"/>
  <c r="W727" i="1"/>
  <c r="X727" i="1"/>
  <c r="Y727" i="1"/>
  <c r="Z727" i="1"/>
  <c r="AA727" i="1"/>
  <c r="AB727" i="1"/>
  <c r="AC727" i="1"/>
  <c r="V728" i="1"/>
  <c r="W728" i="1"/>
  <c r="X728" i="1"/>
  <c r="Y728" i="1"/>
  <c r="Z728" i="1"/>
  <c r="AA728" i="1"/>
  <c r="AB728" i="1"/>
  <c r="AC728" i="1"/>
  <c r="V729" i="1"/>
  <c r="W729" i="1"/>
  <c r="X729" i="1"/>
  <c r="Y729" i="1"/>
  <c r="Z729" i="1"/>
  <c r="AA729" i="1"/>
  <c r="AB729" i="1"/>
  <c r="AC729" i="1"/>
  <c r="V730" i="1"/>
  <c r="W730" i="1"/>
  <c r="X730" i="1"/>
  <c r="Y730" i="1"/>
  <c r="Z730" i="1"/>
  <c r="AA730" i="1"/>
  <c r="AB730" i="1"/>
  <c r="AC730" i="1"/>
  <c r="G755" i="1"/>
  <c r="H755" i="1"/>
  <c r="I755" i="1"/>
  <c r="G756" i="1"/>
  <c r="G760" i="1" s="1"/>
  <c r="H756" i="1"/>
  <c r="I756" i="1"/>
  <c r="D756" i="1"/>
  <c r="D755" i="1"/>
  <c r="I749" i="1"/>
  <c r="H749" i="1"/>
  <c r="G749" i="1"/>
  <c r="E749" i="1"/>
  <c r="D749" i="1"/>
  <c r="C749" i="1"/>
  <c r="G742" i="1"/>
  <c r="F742" i="1"/>
  <c r="E742" i="1"/>
  <c r="D742" i="1"/>
  <c r="C742" i="1"/>
  <c r="G735" i="1"/>
  <c r="F735" i="1"/>
  <c r="E735" i="1"/>
  <c r="C735" i="1"/>
  <c r="T719" i="1"/>
  <c r="P719" i="1"/>
  <c r="N719" i="1"/>
  <c r="L719" i="1"/>
  <c r="T718" i="1"/>
  <c r="P718" i="1"/>
  <c r="N718" i="1"/>
  <c r="L718" i="1"/>
  <c r="T717" i="1"/>
  <c r="P717" i="1"/>
  <c r="N717" i="1"/>
  <c r="L717" i="1"/>
  <c r="T716" i="1"/>
  <c r="P716" i="1"/>
  <c r="N716" i="1"/>
  <c r="L716" i="1"/>
  <c r="T715" i="1"/>
  <c r="P715" i="1"/>
  <c r="N715" i="1"/>
  <c r="L715" i="1"/>
  <c r="T714" i="1"/>
  <c r="P714" i="1"/>
  <c r="N714" i="1"/>
  <c r="L714" i="1"/>
  <c r="T713" i="1"/>
  <c r="P713" i="1"/>
  <c r="N713" i="1"/>
  <c r="L713" i="1"/>
  <c r="T712" i="1"/>
  <c r="P712" i="1"/>
  <c r="N712" i="1"/>
  <c r="L712" i="1"/>
  <c r="T711" i="1"/>
  <c r="P711" i="1"/>
  <c r="N711" i="1"/>
  <c r="L711" i="1"/>
  <c r="T710" i="1"/>
  <c r="P710" i="1"/>
  <c r="N710" i="1"/>
  <c r="L710" i="1"/>
  <c r="T709" i="1"/>
  <c r="P709" i="1"/>
  <c r="N709" i="1"/>
  <c r="L709" i="1"/>
  <c r="T708" i="1"/>
  <c r="P708" i="1"/>
  <c r="N708" i="1"/>
  <c r="L708" i="1"/>
  <c r="T707" i="1"/>
  <c r="P707" i="1"/>
  <c r="N707" i="1"/>
  <c r="L707" i="1"/>
  <c r="T706" i="1"/>
  <c r="P706" i="1"/>
  <c r="N706" i="1"/>
  <c r="L706" i="1"/>
  <c r="T705" i="1"/>
  <c r="P705" i="1"/>
  <c r="N705" i="1"/>
  <c r="L705" i="1"/>
  <c r="T704" i="1"/>
  <c r="P704" i="1"/>
  <c r="N704" i="1"/>
  <c r="L704" i="1"/>
  <c r="T703" i="1"/>
  <c r="P703" i="1"/>
  <c r="N703" i="1"/>
  <c r="L703" i="1"/>
  <c r="T702" i="1"/>
  <c r="P702" i="1"/>
  <c r="N702" i="1"/>
  <c r="L702" i="1"/>
  <c r="T701" i="1"/>
  <c r="P701" i="1"/>
  <c r="N701" i="1"/>
  <c r="L701" i="1"/>
  <c r="T700" i="1"/>
  <c r="P700" i="1"/>
  <c r="N700" i="1"/>
  <c r="L700" i="1"/>
  <c r="T699" i="1"/>
  <c r="P699" i="1"/>
  <c r="N699" i="1"/>
  <c r="L699" i="1"/>
  <c r="T698" i="1"/>
  <c r="P698" i="1"/>
  <c r="N698" i="1"/>
  <c r="L698" i="1"/>
  <c r="T697" i="1"/>
  <c r="P697" i="1"/>
  <c r="N697" i="1"/>
  <c r="L697" i="1"/>
  <c r="T696" i="1"/>
  <c r="P696" i="1"/>
  <c r="N696" i="1"/>
  <c r="L696" i="1"/>
  <c r="T695" i="1"/>
  <c r="P695" i="1"/>
  <c r="N695" i="1"/>
  <c r="L695" i="1"/>
  <c r="T688" i="1"/>
  <c r="P688" i="1"/>
  <c r="N688" i="1"/>
  <c r="L688" i="1"/>
  <c r="T687" i="1"/>
  <c r="P687" i="1"/>
  <c r="N687" i="1"/>
  <c r="L687" i="1"/>
  <c r="T686" i="1"/>
  <c r="P686" i="1"/>
  <c r="N686" i="1"/>
  <c r="L686" i="1"/>
  <c r="T685" i="1"/>
  <c r="P685" i="1"/>
  <c r="N685" i="1"/>
  <c r="L685" i="1"/>
  <c r="T684" i="1"/>
  <c r="P684" i="1"/>
  <c r="N684" i="1"/>
  <c r="L684" i="1"/>
  <c r="T683" i="1"/>
  <c r="P683" i="1"/>
  <c r="N683" i="1"/>
  <c r="L683" i="1"/>
  <c r="T682" i="1"/>
  <c r="P682" i="1"/>
  <c r="N682" i="1"/>
  <c r="L682" i="1"/>
  <c r="T681" i="1"/>
  <c r="P681" i="1"/>
  <c r="N681" i="1"/>
  <c r="L681" i="1"/>
  <c r="T680" i="1"/>
  <c r="P680" i="1"/>
  <c r="N680" i="1"/>
  <c r="L680" i="1"/>
  <c r="T679" i="1"/>
  <c r="P679" i="1"/>
  <c r="N679" i="1"/>
  <c r="L679" i="1"/>
  <c r="T678" i="1"/>
  <c r="P678" i="1"/>
  <c r="N678" i="1"/>
  <c r="L678" i="1"/>
  <c r="T677" i="1"/>
  <c r="P677" i="1"/>
  <c r="N677" i="1"/>
  <c r="L677" i="1"/>
  <c r="T676" i="1"/>
  <c r="P676" i="1"/>
  <c r="N676" i="1"/>
  <c r="L676" i="1"/>
  <c r="T675" i="1"/>
  <c r="P675" i="1"/>
  <c r="N675" i="1"/>
  <c r="L675" i="1"/>
  <c r="T674" i="1"/>
  <c r="P674" i="1"/>
  <c r="N674" i="1"/>
  <c r="L674" i="1"/>
  <c r="T673" i="1"/>
  <c r="P673" i="1"/>
  <c r="N673" i="1"/>
  <c r="L673" i="1"/>
  <c r="T672" i="1"/>
  <c r="P672" i="1"/>
  <c r="N672" i="1"/>
  <c r="L672" i="1"/>
  <c r="T671" i="1"/>
  <c r="P671" i="1"/>
  <c r="N671" i="1"/>
  <c r="L671" i="1"/>
  <c r="T670" i="1"/>
  <c r="P670" i="1"/>
  <c r="N670" i="1"/>
  <c r="L670" i="1"/>
  <c r="T669" i="1"/>
  <c r="P669" i="1"/>
  <c r="N669" i="1"/>
  <c r="L669" i="1"/>
  <c r="T668" i="1"/>
  <c r="P668" i="1"/>
  <c r="N668" i="1"/>
  <c r="L668" i="1"/>
  <c r="T667" i="1"/>
  <c r="P667" i="1"/>
  <c r="N667" i="1"/>
  <c r="L667" i="1"/>
  <c r="T666" i="1"/>
  <c r="P666" i="1"/>
  <c r="N666" i="1"/>
  <c r="L666" i="1"/>
  <c r="T665" i="1"/>
  <c r="P665" i="1"/>
  <c r="N665" i="1"/>
  <c r="L665" i="1"/>
  <c r="T664" i="1"/>
  <c r="P664" i="1"/>
  <c r="N664" i="1"/>
  <c r="L664" i="1"/>
  <c r="T663" i="1"/>
  <c r="P663" i="1"/>
  <c r="N663" i="1"/>
  <c r="L663" i="1"/>
  <c r="T662" i="1"/>
  <c r="P662" i="1"/>
  <c r="N662" i="1"/>
  <c r="L662" i="1"/>
  <c r="T651" i="1"/>
  <c r="P651" i="1"/>
  <c r="N651" i="1"/>
  <c r="L651" i="1"/>
  <c r="T650" i="1"/>
  <c r="P650" i="1"/>
  <c r="N650" i="1"/>
  <c r="L650" i="1"/>
  <c r="T649" i="1"/>
  <c r="P649" i="1"/>
  <c r="N649" i="1"/>
  <c r="L649" i="1"/>
  <c r="T648" i="1"/>
  <c r="P648" i="1"/>
  <c r="N648" i="1"/>
  <c r="L648" i="1"/>
  <c r="T647" i="1"/>
  <c r="P647" i="1"/>
  <c r="N647" i="1"/>
  <c r="L647" i="1"/>
  <c r="T646" i="1"/>
  <c r="P646" i="1"/>
  <c r="N646" i="1"/>
  <c r="L646" i="1"/>
  <c r="T645" i="1"/>
  <c r="P645" i="1"/>
  <c r="N645" i="1"/>
  <c r="L645" i="1"/>
  <c r="T644" i="1"/>
  <c r="P644" i="1"/>
  <c r="N644" i="1"/>
  <c r="L644" i="1"/>
  <c r="T643" i="1"/>
  <c r="P643" i="1"/>
  <c r="N643" i="1"/>
  <c r="L643" i="1"/>
  <c r="T642" i="1"/>
  <c r="P642" i="1"/>
  <c r="N642" i="1"/>
  <c r="L642" i="1"/>
  <c r="T641" i="1"/>
  <c r="P641" i="1"/>
  <c r="N641" i="1"/>
  <c r="L641" i="1"/>
  <c r="T640" i="1"/>
  <c r="P640" i="1"/>
  <c r="N640" i="1"/>
  <c r="L640" i="1"/>
  <c r="T639" i="1"/>
  <c r="P639" i="1"/>
  <c r="N639" i="1"/>
  <c r="L639" i="1"/>
  <c r="T638" i="1"/>
  <c r="P638" i="1"/>
  <c r="N638" i="1"/>
  <c r="L638" i="1"/>
  <c r="T637" i="1"/>
  <c r="P637" i="1"/>
  <c r="N637" i="1"/>
  <c r="L637" i="1"/>
  <c r="T636" i="1"/>
  <c r="P636" i="1"/>
  <c r="N636" i="1"/>
  <c r="L636" i="1"/>
  <c r="T635" i="1"/>
  <c r="P635" i="1"/>
  <c r="N635" i="1"/>
  <c r="L635" i="1"/>
  <c r="T634" i="1"/>
  <c r="P634" i="1"/>
  <c r="N634" i="1"/>
  <c r="L634" i="1"/>
  <c r="T633" i="1"/>
  <c r="P633" i="1"/>
  <c r="N633" i="1"/>
  <c r="L633" i="1"/>
  <c r="T632" i="1"/>
  <c r="P632" i="1"/>
  <c r="N632" i="1"/>
  <c r="L632" i="1"/>
  <c r="T631" i="1"/>
  <c r="P631" i="1"/>
  <c r="N631" i="1"/>
  <c r="L631" i="1"/>
  <c r="T630" i="1"/>
  <c r="P630" i="1"/>
  <c r="N630" i="1"/>
  <c r="L630" i="1"/>
  <c r="T629" i="1"/>
  <c r="P629" i="1"/>
  <c r="N629" i="1"/>
  <c r="L629" i="1"/>
  <c r="T628" i="1"/>
  <c r="P628" i="1"/>
  <c r="N628" i="1"/>
  <c r="L628" i="1"/>
  <c r="T627" i="1"/>
  <c r="P627" i="1"/>
  <c r="N627" i="1"/>
  <c r="L627" i="1"/>
  <c r="T626" i="1"/>
  <c r="P626" i="1"/>
  <c r="N626" i="1"/>
  <c r="L626" i="1"/>
  <c r="T625" i="1"/>
  <c r="P625" i="1"/>
  <c r="N625" i="1"/>
  <c r="L625" i="1"/>
  <c r="T624" i="1"/>
  <c r="P624" i="1"/>
  <c r="N624" i="1"/>
  <c r="L624" i="1"/>
  <c r="T623" i="1"/>
  <c r="P623" i="1"/>
  <c r="N623" i="1"/>
  <c r="L623" i="1"/>
  <c r="T622" i="1"/>
  <c r="P622" i="1"/>
  <c r="N622" i="1"/>
  <c r="L622" i="1"/>
  <c r="T621" i="1"/>
  <c r="P621" i="1"/>
  <c r="N621" i="1"/>
  <c r="L621" i="1"/>
  <c r="T620" i="1"/>
  <c r="P620" i="1"/>
  <c r="N620" i="1"/>
  <c r="L620" i="1"/>
  <c r="T619" i="1"/>
  <c r="P619" i="1"/>
  <c r="N619" i="1"/>
  <c r="L619" i="1"/>
  <c r="T618" i="1"/>
  <c r="P618" i="1"/>
  <c r="N618" i="1"/>
  <c r="L618" i="1"/>
  <c r="T617" i="1"/>
  <c r="P617" i="1"/>
  <c r="N617" i="1"/>
  <c r="L617" i="1"/>
  <c r="T616" i="1"/>
  <c r="P616" i="1"/>
  <c r="N616" i="1"/>
  <c r="L616" i="1"/>
  <c r="T615" i="1"/>
  <c r="P615" i="1"/>
  <c r="N615" i="1"/>
  <c r="L615" i="1"/>
  <c r="T614" i="1"/>
  <c r="P614" i="1"/>
  <c r="N614" i="1"/>
  <c r="L614" i="1"/>
  <c r="T613" i="1"/>
  <c r="P613" i="1"/>
  <c r="N613" i="1"/>
  <c r="L613" i="1"/>
  <c r="T612" i="1"/>
  <c r="P612" i="1"/>
  <c r="N612" i="1"/>
  <c r="L612" i="1"/>
  <c r="T594" i="1"/>
  <c r="P594" i="1"/>
  <c r="N594" i="1"/>
  <c r="L594" i="1"/>
  <c r="T593" i="1"/>
  <c r="P593" i="1"/>
  <c r="N593" i="1"/>
  <c r="L593" i="1"/>
  <c r="T592" i="1"/>
  <c r="P592" i="1"/>
  <c r="N592" i="1"/>
  <c r="L592" i="1"/>
  <c r="T591" i="1"/>
  <c r="P591" i="1"/>
  <c r="N591" i="1"/>
  <c r="L591" i="1"/>
  <c r="T590" i="1"/>
  <c r="P590" i="1"/>
  <c r="N590" i="1"/>
  <c r="L590" i="1"/>
  <c r="T589" i="1"/>
  <c r="P589" i="1"/>
  <c r="N589" i="1"/>
  <c r="L589" i="1"/>
  <c r="T588" i="1"/>
  <c r="P588" i="1"/>
  <c r="N588" i="1"/>
  <c r="L588" i="1"/>
  <c r="T587" i="1"/>
  <c r="P587" i="1"/>
  <c r="N587" i="1"/>
  <c r="L587" i="1"/>
  <c r="T586" i="1"/>
  <c r="P586" i="1"/>
  <c r="N586" i="1"/>
  <c r="L586" i="1"/>
  <c r="T585" i="1"/>
  <c r="P585" i="1"/>
  <c r="N585" i="1"/>
  <c r="L585" i="1"/>
  <c r="T584" i="1"/>
  <c r="P584" i="1"/>
  <c r="N584" i="1"/>
  <c r="L584" i="1"/>
  <c r="T583" i="1"/>
  <c r="P583" i="1"/>
  <c r="N583" i="1"/>
  <c r="L583" i="1"/>
  <c r="T582" i="1"/>
  <c r="P582" i="1"/>
  <c r="N582" i="1"/>
  <c r="L582" i="1"/>
  <c r="T581" i="1"/>
  <c r="P581" i="1"/>
  <c r="N581" i="1"/>
  <c r="L581" i="1"/>
  <c r="T580" i="1"/>
  <c r="P580" i="1"/>
  <c r="N580" i="1"/>
  <c r="L580" i="1"/>
  <c r="T579" i="1"/>
  <c r="P579" i="1"/>
  <c r="N579" i="1"/>
  <c r="L579" i="1"/>
  <c r="T578" i="1"/>
  <c r="P578" i="1"/>
  <c r="N578" i="1"/>
  <c r="L578" i="1"/>
  <c r="T577" i="1"/>
  <c r="P577" i="1"/>
  <c r="N577" i="1"/>
  <c r="L577" i="1"/>
  <c r="T576" i="1"/>
  <c r="P576" i="1"/>
  <c r="N576" i="1"/>
  <c r="L576" i="1"/>
  <c r="T575" i="1"/>
  <c r="P575" i="1"/>
  <c r="N575" i="1"/>
  <c r="L575" i="1"/>
  <c r="T574" i="1"/>
  <c r="P574" i="1"/>
  <c r="N574" i="1"/>
  <c r="L574" i="1"/>
  <c r="T573" i="1"/>
  <c r="P573" i="1"/>
  <c r="N573" i="1"/>
  <c r="L573" i="1"/>
  <c r="T572" i="1"/>
  <c r="P572" i="1"/>
  <c r="N572" i="1"/>
  <c r="L572" i="1"/>
  <c r="T571" i="1"/>
  <c r="P571" i="1"/>
  <c r="N571" i="1"/>
  <c r="L571" i="1"/>
  <c r="T570" i="1"/>
  <c r="P570" i="1"/>
  <c r="N570" i="1"/>
  <c r="L570" i="1"/>
  <c r="T569" i="1"/>
  <c r="P569" i="1"/>
  <c r="N569" i="1"/>
  <c r="L569" i="1"/>
  <c r="T568" i="1"/>
  <c r="P568" i="1"/>
  <c r="N568" i="1"/>
  <c r="L568" i="1"/>
  <c r="T567" i="1"/>
  <c r="P567" i="1"/>
  <c r="N567" i="1"/>
  <c r="L567" i="1"/>
  <c r="T566" i="1"/>
  <c r="P566" i="1"/>
  <c r="N566" i="1"/>
  <c r="L566" i="1"/>
  <c r="T565" i="1"/>
  <c r="P565" i="1"/>
  <c r="N565" i="1"/>
  <c r="L565" i="1"/>
  <c r="T564" i="1"/>
  <c r="P564" i="1"/>
  <c r="N564" i="1"/>
  <c r="L564" i="1"/>
  <c r="T563" i="1"/>
  <c r="P563" i="1"/>
  <c r="N563" i="1"/>
  <c r="L563" i="1"/>
  <c r="T562" i="1"/>
  <c r="P562" i="1"/>
  <c r="N562" i="1"/>
  <c r="L562" i="1"/>
  <c r="T561" i="1"/>
  <c r="P561" i="1"/>
  <c r="N561" i="1"/>
  <c r="L561" i="1"/>
  <c r="T560" i="1"/>
  <c r="P560" i="1"/>
  <c r="N560" i="1"/>
  <c r="L560" i="1"/>
  <c r="T557" i="1"/>
  <c r="P557" i="1"/>
  <c r="N557" i="1"/>
  <c r="L557" i="1"/>
  <c r="T556" i="1"/>
  <c r="P556" i="1"/>
  <c r="N556" i="1"/>
  <c r="L556" i="1"/>
  <c r="T555" i="1"/>
  <c r="P555" i="1"/>
  <c r="N555" i="1"/>
  <c r="L555" i="1"/>
  <c r="T554" i="1"/>
  <c r="P554" i="1"/>
  <c r="N554" i="1"/>
  <c r="L554" i="1"/>
  <c r="T553" i="1"/>
  <c r="P553" i="1"/>
  <c r="N553" i="1"/>
  <c r="L553" i="1"/>
  <c r="T552" i="1"/>
  <c r="P552" i="1"/>
  <c r="N552" i="1"/>
  <c r="L552" i="1"/>
  <c r="T551" i="1"/>
  <c r="P551" i="1"/>
  <c r="N551" i="1"/>
  <c r="L551" i="1"/>
  <c r="T550" i="1"/>
  <c r="P550" i="1"/>
  <c r="N550" i="1"/>
  <c r="L550" i="1"/>
  <c r="T549" i="1"/>
  <c r="P549" i="1"/>
  <c r="N549" i="1"/>
  <c r="L549" i="1"/>
  <c r="T548" i="1"/>
  <c r="P548" i="1"/>
  <c r="N548" i="1"/>
  <c r="L548" i="1"/>
  <c r="T547" i="1"/>
  <c r="P547" i="1"/>
  <c r="N547" i="1"/>
  <c r="L547" i="1"/>
  <c r="T546" i="1"/>
  <c r="P546" i="1"/>
  <c r="N546" i="1"/>
  <c r="L546" i="1"/>
  <c r="T545" i="1"/>
  <c r="P545" i="1"/>
  <c r="N545" i="1"/>
  <c r="L545" i="1"/>
  <c r="T544" i="1"/>
  <c r="P544" i="1"/>
  <c r="N544" i="1"/>
  <c r="L544" i="1"/>
  <c r="T543" i="1"/>
  <c r="P543" i="1"/>
  <c r="N543" i="1"/>
  <c r="L543" i="1"/>
  <c r="T542" i="1"/>
  <c r="P542" i="1"/>
  <c r="N542" i="1"/>
  <c r="L542" i="1"/>
  <c r="T541" i="1"/>
  <c r="P541" i="1"/>
  <c r="N541" i="1"/>
  <c r="L541" i="1"/>
  <c r="T540" i="1"/>
  <c r="P540" i="1"/>
  <c r="N540" i="1"/>
  <c r="L540" i="1"/>
  <c r="T539" i="1"/>
  <c r="P539" i="1"/>
  <c r="N539" i="1"/>
  <c r="L539" i="1"/>
  <c r="T538" i="1"/>
  <c r="P538" i="1"/>
  <c r="N538" i="1"/>
  <c r="L538" i="1"/>
  <c r="T537" i="1"/>
  <c r="P537" i="1"/>
  <c r="N537" i="1"/>
  <c r="L537" i="1"/>
  <c r="T536" i="1"/>
  <c r="P536" i="1"/>
  <c r="N536" i="1"/>
  <c r="L536" i="1"/>
  <c r="T535" i="1"/>
  <c r="P535" i="1"/>
  <c r="N535" i="1"/>
  <c r="L535" i="1"/>
  <c r="T534" i="1"/>
  <c r="P534" i="1"/>
  <c r="N534" i="1"/>
  <c r="L534" i="1"/>
  <c r="T533" i="1"/>
  <c r="P533" i="1"/>
  <c r="N533" i="1"/>
  <c r="L533" i="1"/>
  <c r="T532" i="1"/>
  <c r="P532" i="1"/>
  <c r="N532" i="1"/>
  <c r="L532" i="1"/>
  <c r="T531" i="1"/>
  <c r="P531" i="1"/>
  <c r="N531" i="1"/>
  <c r="L531" i="1"/>
  <c r="T530" i="1"/>
  <c r="P530" i="1"/>
  <c r="N530" i="1"/>
  <c r="L530" i="1"/>
  <c r="T529" i="1"/>
  <c r="P529" i="1"/>
  <c r="N529" i="1"/>
  <c r="L529" i="1"/>
  <c r="T528" i="1"/>
  <c r="P528" i="1"/>
  <c r="N528" i="1"/>
  <c r="L528" i="1"/>
  <c r="T527" i="1"/>
  <c r="P527" i="1"/>
  <c r="N527" i="1"/>
  <c r="L527" i="1"/>
  <c r="T526" i="1"/>
  <c r="P526" i="1"/>
  <c r="N526" i="1"/>
  <c r="L526" i="1"/>
  <c r="T525" i="1"/>
  <c r="P525" i="1"/>
  <c r="N525" i="1"/>
  <c r="L525" i="1"/>
  <c r="T524" i="1"/>
  <c r="P524" i="1"/>
  <c r="N524" i="1"/>
  <c r="L524" i="1"/>
  <c r="T523" i="1"/>
  <c r="P523" i="1"/>
  <c r="N523" i="1"/>
  <c r="L523" i="1"/>
  <c r="T522" i="1"/>
  <c r="P522" i="1"/>
  <c r="N522" i="1"/>
  <c r="L522" i="1"/>
  <c r="T521" i="1"/>
  <c r="P521" i="1"/>
  <c r="N521" i="1"/>
  <c r="L521" i="1"/>
  <c r="T520" i="1"/>
  <c r="P520" i="1"/>
  <c r="N520" i="1"/>
  <c r="L520" i="1"/>
  <c r="T519" i="1"/>
  <c r="P519" i="1"/>
  <c r="N519" i="1"/>
  <c r="L519" i="1"/>
  <c r="T501" i="1"/>
  <c r="P501" i="1"/>
  <c r="N501" i="1"/>
  <c r="L501" i="1"/>
  <c r="T500" i="1"/>
  <c r="P500" i="1"/>
  <c r="N500" i="1"/>
  <c r="L500" i="1"/>
  <c r="T499" i="1"/>
  <c r="P499" i="1"/>
  <c r="N499" i="1"/>
  <c r="L499" i="1"/>
  <c r="T498" i="1"/>
  <c r="P498" i="1"/>
  <c r="N498" i="1"/>
  <c r="L498" i="1"/>
  <c r="T497" i="1"/>
  <c r="P497" i="1"/>
  <c r="N497" i="1"/>
  <c r="L497" i="1"/>
  <c r="T496" i="1"/>
  <c r="P496" i="1"/>
  <c r="N496" i="1"/>
  <c r="L496" i="1"/>
  <c r="T495" i="1"/>
  <c r="P495" i="1"/>
  <c r="N495" i="1"/>
  <c r="L495" i="1"/>
  <c r="T494" i="1"/>
  <c r="P494" i="1"/>
  <c r="N494" i="1"/>
  <c r="L494" i="1"/>
  <c r="T493" i="1"/>
  <c r="P493" i="1"/>
  <c r="N493" i="1"/>
  <c r="L493" i="1"/>
  <c r="T492" i="1"/>
  <c r="P492" i="1"/>
  <c r="N492" i="1"/>
  <c r="L492" i="1"/>
  <c r="T491" i="1"/>
  <c r="P491" i="1"/>
  <c r="N491" i="1"/>
  <c r="L491" i="1"/>
  <c r="T490" i="1"/>
  <c r="P490" i="1"/>
  <c r="N490" i="1"/>
  <c r="L490" i="1"/>
  <c r="T489" i="1"/>
  <c r="P489" i="1"/>
  <c r="N489" i="1"/>
  <c r="L489" i="1"/>
  <c r="T488" i="1"/>
  <c r="P488" i="1"/>
  <c r="N488" i="1"/>
  <c r="L488" i="1"/>
  <c r="T487" i="1"/>
  <c r="P487" i="1"/>
  <c r="N487" i="1"/>
  <c r="L487" i="1"/>
  <c r="T486" i="1"/>
  <c r="P486" i="1"/>
  <c r="N486" i="1"/>
  <c r="L486" i="1"/>
  <c r="T485" i="1"/>
  <c r="P485" i="1"/>
  <c r="N485" i="1"/>
  <c r="L485" i="1"/>
  <c r="T484" i="1"/>
  <c r="P484" i="1"/>
  <c r="N484" i="1"/>
  <c r="L484" i="1"/>
  <c r="T483" i="1"/>
  <c r="P483" i="1"/>
  <c r="N483" i="1"/>
  <c r="L483" i="1"/>
  <c r="T482" i="1"/>
  <c r="P482" i="1"/>
  <c r="N482" i="1"/>
  <c r="L482" i="1"/>
  <c r="T481" i="1"/>
  <c r="P481" i="1"/>
  <c r="N481" i="1"/>
  <c r="L481" i="1"/>
  <c r="T480" i="1"/>
  <c r="P480" i="1"/>
  <c r="N480" i="1"/>
  <c r="L480" i="1"/>
  <c r="T479" i="1"/>
  <c r="P479" i="1"/>
  <c r="N479" i="1"/>
  <c r="L479" i="1"/>
  <c r="T478" i="1"/>
  <c r="P478" i="1"/>
  <c r="N478" i="1"/>
  <c r="L478" i="1"/>
  <c r="T477" i="1"/>
  <c r="P477" i="1"/>
  <c r="N477" i="1"/>
  <c r="L477" i="1"/>
  <c r="T476" i="1"/>
  <c r="P476" i="1"/>
  <c r="N476" i="1"/>
  <c r="L476" i="1"/>
  <c r="T475" i="1"/>
  <c r="P475" i="1"/>
  <c r="N475" i="1"/>
  <c r="L475" i="1"/>
  <c r="T474" i="1"/>
  <c r="P474" i="1"/>
  <c r="N474" i="1"/>
  <c r="L474" i="1"/>
  <c r="T473" i="1"/>
  <c r="P473" i="1"/>
  <c r="N473" i="1"/>
  <c r="L473" i="1"/>
  <c r="T464" i="1"/>
  <c r="P464" i="1"/>
  <c r="N464" i="1"/>
  <c r="L464" i="1"/>
  <c r="T463" i="1"/>
  <c r="P463" i="1"/>
  <c r="N463" i="1"/>
  <c r="L463" i="1"/>
  <c r="T462" i="1"/>
  <c r="P462" i="1"/>
  <c r="N462" i="1"/>
  <c r="L462" i="1"/>
  <c r="T461" i="1"/>
  <c r="P461" i="1"/>
  <c r="N461" i="1"/>
  <c r="L461" i="1"/>
  <c r="T460" i="1"/>
  <c r="P460" i="1"/>
  <c r="N460" i="1"/>
  <c r="L460" i="1"/>
  <c r="T459" i="1"/>
  <c r="P459" i="1"/>
  <c r="N459" i="1"/>
  <c r="L459" i="1"/>
  <c r="T458" i="1"/>
  <c r="P458" i="1"/>
  <c r="N458" i="1"/>
  <c r="L458" i="1"/>
  <c r="T457" i="1"/>
  <c r="P457" i="1"/>
  <c r="N457" i="1"/>
  <c r="L457" i="1"/>
  <c r="T456" i="1"/>
  <c r="P456" i="1"/>
  <c r="N456" i="1"/>
  <c r="L456" i="1"/>
  <c r="T455" i="1"/>
  <c r="P455" i="1"/>
  <c r="N455" i="1"/>
  <c r="L455" i="1"/>
  <c r="T454" i="1"/>
  <c r="P454" i="1"/>
  <c r="N454" i="1"/>
  <c r="L454" i="1"/>
  <c r="T453" i="1"/>
  <c r="P453" i="1"/>
  <c r="N453" i="1"/>
  <c r="L453" i="1"/>
  <c r="T452" i="1"/>
  <c r="P452" i="1"/>
  <c r="N452" i="1"/>
  <c r="L452" i="1"/>
  <c r="T451" i="1"/>
  <c r="P451" i="1"/>
  <c r="N451" i="1"/>
  <c r="L451" i="1"/>
  <c r="T450" i="1"/>
  <c r="P450" i="1"/>
  <c r="N450" i="1"/>
  <c r="L450" i="1"/>
  <c r="T449" i="1"/>
  <c r="P449" i="1"/>
  <c r="N449" i="1"/>
  <c r="L449" i="1"/>
  <c r="T448" i="1"/>
  <c r="P448" i="1"/>
  <c r="N448" i="1"/>
  <c r="L448" i="1"/>
  <c r="T447" i="1"/>
  <c r="P447" i="1"/>
  <c r="N447" i="1"/>
  <c r="L447" i="1"/>
  <c r="T446" i="1"/>
  <c r="P446" i="1"/>
  <c r="N446" i="1"/>
  <c r="L446" i="1"/>
  <c r="T445" i="1"/>
  <c r="P445" i="1"/>
  <c r="N445" i="1"/>
  <c r="L445" i="1"/>
  <c r="T444" i="1"/>
  <c r="P444" i="1"/>
  <c r="N444" i="1"/>
  <c r="L444" i="1"/>
  <c r="T443" i="1"/>
  <c r="P443" i="1"/>
  <c r="N443" i="1"/>
  <c r="L443" i="1"/>
  <c r="T442" i="1"/>
  <c r="P442" i="1"/>
  <c r="N442" i="1"/>
  <c r="L442" i="1"/>
  <c r="T441" i="1"/>
  <c r="P441" i="1"/>
  <c r="N441" i="1"/>
  <c r="L441" i="1"/>
  <c r="T440" i="1"/>
  <c r="P440" i="1"/>
  <c r="N440" i="1"/>
  <c r="L440" i="1"/>
  <c r="T439" i="1"/>
  <c r="P439" i="1"/>
  <c r="N439" i="1"/>
  <c r="L439" i="1"/>
  <c r="T438" i="1"/>
  <c r="P438" i="1"/>
  <c r="N438" i="1"/>
  <c r="L438" i="1"/>
  <c r="T437" i="1"/>
  <c r="P437" i="1"/>
  <c r="N437" i="1"/>
  <c r="L437" i="1"/>
  <c r="T436" i="1"/>
  <c r="P436" i="1"/>
  <c r="N436" i="1"/>
  <c r="L436" i="1"/>
  <c r="T435" i="1"/>
  <c r="P435" i="1"/>
  <c r="N435" i="1"/>
  <c r="L435" i="1"/>
  <c r="T434" i="1"/>
  <c r="P434" i="1"/>
  <c r="N434" i="1"/>
  <c r="L434" i="1"/>
  <c r="T433" i="1"/>
  <c r="P433" i="1"/>
  <c r="N433" i="1"/>
  <c r="L433" i="1"/>
  <c r="T432" i="1"/>
  <c r="P432" i="1"/>
  <c r="N432" i="1"/>
  <c r="L432" i="1"/>
  <c r="T431" i="1"/>
  <c r="P431" i="1"/>
  <c r="N431" i="1"/>
  <c r="L431" i="1"/>
  <c r="T430" i="1"/>
  <c r="P430" i="1"/>
  <c r="N430" i="1"/>
  <c r="L430" i="1"/>
  <c r="T429" i="1"/>
  <c r="P429" i="1"/>
  <c r="N429" i="1"/>
  <c r="L429" i="1"/>
  <c r="T428" i="1"/>
  <c r="P428" i="1"/>
  <c r="N428" i="1"/>
  <c r="L428" i="1"/>
  <c r="T420" i="1"/>
  <c r="P420" i="1"/>
  <c r="N420" i="1"/>
  <c r="L420" i="1"/>
  <c r="T419" i="1"/>
  <c r="P419" i="1"/>
  <c r="N419" i="1"/>
  <c r="L419" i="1"/>
  <c r="T418" i="1"/>
  <c r="P418" i="1"/>
  <c r="N418" i="1"/>
  <c r="L418" i="1"/>
  <c r="T417" i="1"/>
  <c r="P417" i="1"/>
  <c r="N417" i="1"/>
  <c r="L417" i="1"/>
  <c r="T416" i="1"/>
  <c r="P416" i="1"/>
  <c r="N416" i="1"/>
  <c r="L416" i="1"/>
  <c r="T415" i="1"/>
  <c r="P415" i="1"/>
  <c r="N415" i="1"/>
  <c r="L415" i="1"/>
  <c r="T414" i="1"/>
  <c r="P414" i="1"/>
  <c r="N414" i="1"/>
  <c r="L414" i="1"/>
  <c r="T413" i="1"/>
  <c r="P413" i="1"/>
  <c r="N413" i="1"/>
  <c r="L413" i="1"/>
  <c r="T412" i="1"/>
  <c r="P412" i="1"/>
  <c r="N412" i="1"/>
  <c r="L412" i="1"/>
  <c r="T411" i="1"/>
  <c r="P411" i="1"/>
  <c r="N411" i="1"/>
  <c r="L411" i="1"/>
  <c r="T410" i="1"/>
  <c r="P410" i="1"/>
  <c r="N410" i="1"/>
  <c r="L410" i="1"/>
  <c r="T407" i="1"/>
  <c r="P407" i="1"/>
  <c r="N407" i="1"/>
  <c r="L407" i="1"/>
  <c r="T406" i="1"/>
  <c r="P406" i="1"/>
  <c r="N406" i="1"/>
  <c r="L406" i="1"/>
  <c r="T405" i="1"/>
  <c r="P405" i="1"/>
  <c r="N405" i="1"/>
  <c r="L405" i="1"/>
  <c r="T404" i="1"/>
  <c r="P404" i="1"/>
  <c r="N404" i="1"/>
  <c r="L404" i="1"/>
  <c r="T403" i="1"/>
  <c r="P403" i="1"/>
  <c r="N403" i="1"/>
  <c r="L403" i="1"/>
  <c r="T402" i="1"/>
  <c r="P402" i="1"/>
  <c r="N402" i="1"/>
  <c r="L402" i="1"/>
  <c r="T401" i="1"/>
  <c r="P401" i="1"/>
  <c r="N401" i="1"/>
  <c r="L401" i="1"/>
  <c r="T400" i="1"/>
  <c r="P400" i="1"/>
  <c r="N400" i="1"/>
  <c r="L400" i="1"/>
  <c r="T399" i="1"/>
  <c r="P399" i="1"/>
  <c r="N399" i="1"/>
  <c r="L399" i="1"/>
  <c r="T398" i="1"/>
  <c r="P398" i="1"/>
  <c r="N398" i="1"/>
  <c r="L398" i="1"/>
  <c r="T397" i="1"/>
  <c r="P397" i="1"/>
  <c r="N397" i="1"/>
  <c r="L397" i="1"/>
  <c r="T396" i="1"/>
  <c r="P396" i="1"/>
  <c r="N396" i="1"/>
  <c r="L396" i="1"/>
  <c r="T395" i="1"/>
  <c r="P395" i="1"/>
  <c r="N395" i="1"/>
  <c r="L395" i="1"/>
  <c r="T394" i="1"/>
  <c r="P394" i="1"/>
  <c r="N394" i="1"/>
  <c r="L394" i="1"/>
  <c r="T393" i="1"/>
  <c r="P393" i="1"/>
  <c r="N393" i="1"/>
  <c r="L393" i="1"/>
  <c r="T392" i="1"/>
  <c r="P392" i="1"/>
  <c r="N392" i="1"/>
  <c r="L392" i="1"/>
  <c r="T391" i="1"/>
  <c r="P391" i="1"/>
  <c r="N391" i="1"/>
  <c r="L391" i="1"/>
  <c r="T390" i="1"/>
  <c r="P390" i="1"/>
  <c r="N390" i="1"/>
  <c r="L390" i="1"/>
  <c r="T389" i="1"/>
  <c r="P389" i="1"/>
  <c r="N389" i="1"/>
  <c r="L389" i="1"/>
  <c r="T388" i="1"/>
  <c r="P388" i="1"/>
  <c r="N388" i="1"/>
  <c r="L388" i="1"/>
  <c r="T387" i="1"/>
  <c r="P387" i="1"/>
  <c r="N387" i="1"/>
  <c r="L387" i="1"/>
  <c r="T376" i="1"/>
  <c r="P376" i="1"/>
  <c r="N376" i="1"/>
  <c r="L376" i="1"/>
  <c r="T375" i="1"/>
  <c r="P375" i="1"/>
  <c r="N375" i="1"/>
  <c r="L375" i="1"/>
  <c r="T374" i="1"/>
  <c r="P374" i="1"/>
  <c r="N374" i="1"/>
  <c r="L374" i="1"/>
  <c r="T373" i="1"/>
  <c r="P373" i="1"/>
  <c r="N373" i="1"/>
  <c r="L373" i="1"/>
  <c r="T372" i="1"/>
  <c r="P372" i="1"/>
  <c r="N372" i="1"/>
  <c r="L372" i="1"/>
  <c r="T371" i="1"/>
  <c r="P371" i="1"/>
  <c r="N371" i="1"/>
  <c r="L371" i="1"/>
  <c r="T370" i="1"/>
  <c r="P370" i="1"/>
  <c r="N370" i="1"/>
  <c r="L370" i="1"/>
  <c r="T369" i="1"/>
  <c r="P369" i="1"/>
  <c r="N369" i="1"/>
  <c r="L369" i="1"/>
  <c r="T368" i="1"/>
  <c r="P368" i="1"/>
  <c r="N368" i="1"/>
  <c r="L368" i="1"/>
  <c r="T367" i="1"/>
  <c r="P367" i="1"/>
  <c r="N367" i="1"/>
  <c r="L367" i="1"/>
  <c r="T366" i="1"/>
  <c r="P366" i="1"/>
  <c r="N366" i="1"/>
  <c r="L366" i="1"/>
  <c r="T365" i="1"/>
  <c r="P365" i="1"/>
  <c r="N365" i="1"/>
  <c r="L365" i="1"/>
  <c r="T364" i="1"/>
  <c r="P364" i="1"/>
  <c r="N364" i="1"/>
  <c r="L364" i="1"/>
  <c r="T363" i="1"/>
  <c r="P363" i="1"/>
  <c r="N363" i="1"/>
  <c r="L363" i="1"/>
  <c r="T362" i="1"/>
  <c r="P362" i="1"/>
  <c r="N362" i="1"/>
  <c r="L362" i="1"/>
  <c r="T361" i="1"/>
  <c r="P361" i="1"/>
  <c r="N361" i="1"/>
  <c r="L361" i="1"/>
  <c r="T360" i="1"/>
  <c r="P360" i="1"/>
  <c r="N360" i="1"/>
  <c r="L360" i="1"/>
  <c r="T359" i="1"/>
  <c r="P359" i="1"/>
  <c r="N359" i="1"/>
  <c r="L359" i="1"/>
  <c r="T358" i="1"/>
  <c r="P358" i="1"/>
  <c r="N358" i="1"/>
  <c r="L358" i="1"/>
  <c r="T357" i="1"/>
  <c r="P357" i="1"/>
  <c r="N357" i="1"/>
  <c r="L357" i="1"/>
  <c r="T356" i="1"/>
  <c r="P356" i="1"/>
  <c r="N356" i="1"/>
  <c r="L356" i="1"/>
  <c r="T355" i="1"/>
  <c r="P355" i="1"/>
  <c r="N355" i="1"/>
  <c r="L355" i="1"/>
  <c r="T354" i="1"/>
  <c r="P354" i="1"/>
  <c r="N354" i="1"/>
  <c r="L354" i="1"/>
  <c r="T353" i="1"/>
  <c r="P353" i="1"/>
  <c r="N353" i="1"/>
  <c r="L353" i="1"/>
  <c r="T352" i="1"/>
  <c r="P352" i="1"/>
  <c r="N352" i="1"/>
  <c r="L352" i="1"/>
  <c r="T351" i="1"/>
  <c r="P351" i="1"/>
  <c r="N351" i="1"/>
  <c r="L351" i="1"/>
  <c r="T350" i="1"/>
  <c r="P350" i="1"/>
  <c r="N350" i="1"/>
  <c r="L350" i="1"/>
  <c r="T349" i="1"/>
  <c r="P349" i="1"/>
  <c r="N349" i="1"/>
  <c r="L349" i="1"/>
  <c r="T348" i="1"/>
  <c r="P348" i="1"/>
  <c r="N348" i="1"/>
  <c r="L348" i="1"/>
  <c r="T347" i="1"/>
  <c r="P347" i="1"/>
  <c r="N347" i="1"/>
  <c r="L347" i="1"/>
  <c r="T346" i="1"/>
  <c r="P346" i="1"/>
  <c r="N346" i="1"/>
  <c r="L346" i="1"/>
  <c r="T345" i="1"/>
  <c r="P345" i="1"/>
  <c r="N345" i="1"/>
  <c r="L345" i="1"/>
  <c r="T344" i="1"/>
  <c r="P344" i="1"/>
  <c r="N344" i="1"/>
  <c r="L344" i="1"/>
  <c r="T343" i="1"/>
  <c r="P343" i="1"/>
  <c r="N343" i="1"/>
  <c r="L343" i="1"/>
  <c r="T342" i="1"/>
  <c r="P342" i="1"/>
  <c r="N342" i="1"/>
  <c r="L342" i="1"/>
  <c r="T341" i="1"/>
  <c r="P341" i="1"/>
  <c r="N341" i="1"/>
  <c r="L341" i="1"/>
  <c r="T340" i="1"/>
  <c r="P340" i="1"/>
  <c r="N340" i="1"/>
  <c r="L340" i="1"/>
  <c r="T339" i="1"/>
  <c r="P339" i="1"/>
  <c r="N339" i="1"/>
  <c r="L339" i="1"/>
  <c r="T338" i="1"/>
  <c r="P338" i="1"/>
  <c r="N338" i="1"/>
  <c r="L338" i="1"/>
  <c r="T337" i="1"/>
  <c r="P337" i="1"/>
  <c r="N337" i="1"/>
  <c r="L337" i="1"/>
  <c r="T336" i="1"/>
  <c r="P336" i="1"/>
  <c r="N336" i="1"/>
  <c r="L336" i="1"/>
  <c r="T335" i="1"/>
  <c r="P335" i="1"/>
  <c r="N335" i="1"/>
  <c r="L335" i="1"/>
  <c r="T334" i="1"/>
  <c r="P334" i="1"/>
  <c r="N334" i="1"/>
  <c r="L334" i="1"/>
  <c r="T333" i="1"/>
  <c r="P333" i="1"/>
  <c r="N333" i="1"/>
  <c r="L333" i="1"/>
  <c r="T332" i="1"/>
  <c r="P332" i="1"/>
  <c r="N332" i="1"/>
  <c r="L332" i="1"/>
  <c r="T331" i="1"/>
  <c r="P331" i="1"/>
  <c r="N331" i="1"/>
  <c r="L331" i="1"/>
  <c r="T330" i="1"/>
  <c r="P330" i="1"/>
  <c r="N330" i="1"/>
  <c r="L330" i="1"/>
  <c r="T329" i="1"/>
  <c r="P329" i="1"/>
  <c r="N329" i="1"/>
  <c r="L329" i="1"/>
  <c r="T328" i="1"/>
  <c r="P328" i="1"/>
  <c r="N328" i="1"/>
  <c r="L328" i="1"/>
  <c r="T327" i="1"/>
  <c r="P327" i="1"/>
  <c r="N327" i="1"/>
  <c r="L327" i="1"/>
  <c r="T326" i="1"/>
  <c r="P326" i="1"/>
  <c r="N326" i="1"/>
  <c r="L326" i="1"/>
  <c r="T325" i="1"/>
  <c r="P325" i="1"/>
  <c r="N325" i="1"/>
  <c r="L325" i="1"/>
  <c r="T324" i="1"/>
  <c r="P324" i="1"/>
  <c r="N324" i="1"/>
  <c r="L324" i="1"/>
  <c r="T323" i="1"/>
  <c r="P323" i="1"/>
  <c r="N323" i="1"/>
  <c r="L323" i="1"/>
  <c r="T319" i="1"/>
  <c r="P319" i="1"/>
  <c r="N319" i="1"/>
  <c r="L319" i="1"/>
  <c r="T318" i="1"/>
  <c r="P318" i="1"/>
  <c r="N318" i="1"/>
  <c r="L318" i="1"/>
  <c r="T317" i="1"/>
  <c r="P317" i="1"/>
  <c r="N317" i="1"/>
  <c r="L317" i="1"/>
  <c r="T316" i="1"/>
  <c r="P316" i="1"/>
  <c r="N316" i="1"/>
  <c r="L316" i="1"/>
  <c r="T315" i="1"/>
  <c r="P315" i="1"/>
  <c r="N315" i="1"/>
  <c r="L315" i="1"/>
  <c r="T314" i="1"/>
  <c r="P314" i="1"/>
  <c r="N314" i="1"/>
  <c r="L314" i="1"/>
  <c r="T313" i="1"/>
  <c r="P313" i="1"/>
  <c r="N313" i="1"/>
  <c r="L313" i="1"/>
  <c r="T312" i="1"/>
  <c r="P312" i="1"/>
  <c r="N312" i="1"/>
  <c r="L312" i="1"/>
  <c r="T311" i="1"/>
  <c r="P311" i="1"/>
  <c r="N311" i="1"/>
  <c r="L311" i="1"/>
  <c r="T310" i="1"/>
  <c r="P310" i="1"/>
  <c r="N310" i="1"/>
  <c r="L310" i="1"/>
  <c r="T309" i="1"/>
  <c r="P309" i="1"/>
  <c r="N309" i="1"/>
  <c r="L309" i="1"/>
  <c r="T308" i="1"/>
  <c r="P308" i="1"/>
  <c r="N308" i="1"/>
  <c r="L308" i="1"/>
  <c r="T307" i="1"/>
  <c r="P307" i="1"/>
  <c r="N307" i="1"/>
  <c r="L307" i="1"/>
  <c r="T306" i="1"/>
  <c r="P306" i="1"/>
  <c r="N306" i="1"/>
  <c r="L306" i="1"/>
  <c r="T305" i="1"/>
  <c r="P305" i="1"/>
  <c r="N305" i="1"/>
  <c r="L305" i="1"/>
  <c r="T304" i="1"/>
  <c r="P304" i="1"/>
  <c r="N304" i="1"/>
  <c r="L304" i="1"/>
  <c r="T303" i="1"/>
  <c r="P303" i="1"/>
  <c r="N303" i="1"/>
  <c r="L303" i="1"/>
  <c r="T302" i="1"/>
  <c r="P302" i="1"/>
  <c r="N302" i="1"/>
  <c r="L302" i="1"/>
  <c r="T301" i="1"/>
  <c r="P301" i="1"/>
  <c r="N301" i="1"/>
  <c r="L301" i="1"/>
  <c r="T300" i="1"/>
  <c r="P300" i="1"/>
  <c r="N300" i="1"/>
  <c r="L300" i="1"/>
  <c r="T299" i="1"/>
  <c r="P299" i="1"/>
  <c r="N299" i="1"/>
  <c r="L299" i="1"/>
  <c r="T298" i="1"/>
  <c r="P298" i="1"/>
  <c r="N298" i="1"/>
  <c r="L298" i="1"/>
  <c r="T297" i="1"/>
  <c r="P297" i="1"/>
  <c r="N297" i="1"/>
  <c r="L297" i="1"/>
  <c r="T296" i="1"/>
  <c r="P296" i="1"/>
  <c r="N296" i="1"/>
  <c r="L296" i="1"/>
  <c r="T295" i="1"/>
  <c r="P295" i="1"/>
  <c r="N295" i="1"/>
  <c r="L295" i="1"/>
  <c r="T294" i="1"/>
  <c r="P294" i="1"/>
  <c r="N294" i="1"/>
  <c r="L294" i="1"/>
  <c r="T293" i="1"/>
  <c r="P293" i="1"/>
  <c r="N293" i="1"/>
  <c r="L293" i="1"/>
  <c r="T292" i="1"/>
  <c r="P292" i="1"/>
  <c r="N292" i="1"/>
  <c r="L292" i="1"/>
  <c r="T291" i="1"/>
  <c r="P291" i="1"/>
  <c r="N291" i="1"/>
  <c r="L291" i="1"/>
  <c r="T290" i="1"/>
  <c r="P290" i="1"/>
  <c r="N290" i="1"/>
  <c r="L290" i="1"/>
  <c r="T289" i="1"/>
  <c r="P289" i="1"/>
  <c r="N289" i="1"/>
  <c r="L289" i="1"/>
  <c r="T288" i="1"/>
  <c r="P288" i="1"/>
  <c r="N288" i="1"/>
  <c r="L288" i="1"/>
  <c r="T287" i="1"/>
  <c r="P287" i="1"/>
  <c r="N287" i="1"/>
  <c r="L287" i="1"/>
  <c r="T286" i="1"/>
  <c r="P286" i="1"/>
  <c r="N286" i="1"/>
  <c r="L286" i="1"/>
  <c r="T285" i="1"/>
  <c r="P285" i="1"/>
  <c r="N285" i="1"/>
  <c r="L285" i="1"/>
  <c r="T284" i="1"/>
  <c r="P284" i="1"/>
  <c r="N284" i="1"/>
  <c r="L284" i="1"/>
  <c r="T283" i="1"/>
  <c r="P283" i="1"/>
  <c r="N283" i="1"/>
  <c r="L283" i="1"/>
  <c r="T282" i="1"/>
  <c r="P282" i="1"/>
  <c r="N282" i="1"/>
  <c r="L282" i="1"/>
  <c r="T281" i="1"/>
  <c r="P281" i="1"/>
  <c r="N281" i="1"/>
  <c r="L281" i="1"/>
  <c r="T280" i="1"/>
  <c r="P280" i="1"/>
  <c r="N280" i="1"/>
  <c r="L280" i="1"/>
  <c r="T279" i="1"/>
  <c r="P279" i="1"/>
  <c r="N279" i="1"/>
  <c r="L279" i="1"/>
  <c r="T278" i="1"/>
  <c r="P278" i="1"/>
  <c r="N278" i="1"/>
  <c r="L278" i="1"/>
  <c r="T277" i="1"/>
  <c r="P277" i="1"/>
  <c r="N277" i="1"/>
  <c r="L277" i="1"/>
  <c r="T276" i="1"/>
  <c r="P276" i="1"/>
  <c r="N276" i="1"/>
  <c r="L276" i="1"/>
  <c r="T275" i="1"/>
  <c r="P275" i="1"/>
  <c r="N275" i="1"/>
  <c r="L275" i="1"/>
  <c r="T274" i="1"/>
  <c r="P274" i="1"/>
  <c r="N274" i="1"/>
  <c r="L274" i="1"/>
  <c r="T273" i="1"/>
  <c r="P273" i="1"/>
  <c r="N273" i="1"/>
  <c r="L273" i="1"/>
  <c r="T272" i="1"/>
  <c r="P272" i="1"/>
  <c r="N272" i="1"/>
  <c r="L272" i="1"/>
  <c r="T271" i="1"/>
  <c r="P271" i="1"/>
  <c r="N271" i="1"/>
  <c r="L271" i="1"/>
  <c r="T262" i="1"/>
  <c r="P262" i="1"/>
  <c r="N262" i="1"/>
  <c r="L262" i="1"/>
  <c r="T261" i="1"/>
  <c r="P261" i="1"/>
  <c r="N261" i="1"/>
  <c r="L261" i="1"/>
  <c r="T260" i="1"/>
  <c r="P260" i="1"/>
  <c r="N260" i="1"/>
  <c r="L260" i="1"/>
  <c r="T259" i="1"/>
  <c r="P259" i="1"/>
  <c r="N259" i="1"/>
  <c r="L259" i="1"/>
  <c r="T258" i="1"/>
  <c r="P258" i="1"/>
  <c r="N258" i="1"/>
  <c r="L258" i="1"/>
  <c r="T257" i="1"/>
  <c r="P257" i="1"/>
  <c r="N257" i="1"/>
  <c r="L257" i="1"/>
  <c r="T256" i="1"/>
  <c r="P256" i="1"/>
  <c r="N256" i="1"/>
  <c r="L256" i="1"/>
  <c r="T255" i="1"/>
  <c r="P255" i="1"/>
  <c r="N255" i="1"/>
  <c r="L255" i="1"/>
  <c r="T254" i="1"/>
  <c r="P254" i="1"/>
  <c r="N254" i="1"/>
  <c r="L254" i="1"/>
  <c r="T253" i="1"/>
  <c r="P253" i="1"/>
  <c r="N253" i="1"/>
  <c r="L253" i="1"/>
  <c r="T252" i="1"/>
  <c r="P252" i="1"/>
  <c r="N252" i="1"/>
  <c r="L252" i="1"/>
  <c r="T251" i="1"/>
  <c r="P251" i="1"/>
  <c r="N251" i="1"/>
  <c r="L251" i="1"/>
  <c r="T250" i="1"/>
  <c r="P250" i="1"/>
  <c r="N250" i="1"/>
  <c r="L250" i="1"/>
  <c r="T249" i="1"/>
  <c r="P249" i="1"/>
  <c r="N249" i="1"/>
  <c r="L249" i="1"/>
  <c r="T248" i="1"/>
  <c r="P248" i="1"/>
  <c r="N248" i="1"/>
  <c r="L248" i="1"/>
  <c r="T247" i="1"/>
  <c r="P247" i="1"/>
  <c r="N247" i="1"/>
  <c r="L247" i="1"/>
  <c r="T246" i="1"/>
  <c r="P246" i="1"/>
  <c r="N246" i="1"/>
  <c r="L246" i="1"/>
  <c r="T245" i="1"/>
  <c r="P245" i="1"/>
  <c r="N245" i="1"/>
  <c r="L245" i="1"/>
  <c r="T244" i="1"/>
  <c r="P244" i="1"/>
  <c r="N244" i="1"/>
  <c r="L244" i="1"/>
  <c r="T243" i="1"/>
  <c r="P243" i="1"/>
  <c r="N243" i="1"/>
  <c r="L243" i="1"/>
  <c r="T242" i="1"/>
  <c r="P242" i="1"/>
  <c r="N242" i="1"/>
  <c r="L242" i="1"/>
  <c r="T241" i="1"/>
  <c r="P241" i="1"/>
  <c r="N241" i="1"/>
  <c r="L241" i="1"/>
  <c r="T240" i="1"/>
  <c r="P240" i="1"/>
  <c r="N240" i="1"/>
  <c r="L240" i="1"/>
  <c r="T239" i="1"/>
  <c r="P239" i="1"/>
  <c r="N239" i="1"/>
  <c r="L239" i="1"/>
  <c r="T238" i="1"/>
  <c r="P238" i="1"/>
  <c r="N238" i="1"/>
  <c r="L238" i="1"/>
  <c r="T237" i="1"/>
  <c r="P237" i="1"/>
  <c r="N237" i="1"/>
  <c r="L237" i="1"/>
  <c r="T236" i="1"/>
  <c r="P236" i="1"/>
  <c r="N236" i="1"/>
  <c r="L236" i="1"/>
  <c r="T235" i="1"/>
  <c r="P235" i="1"/>
  <c r="N235" i="1"/>
  <c r="L235" i="1"/>
  <c r="T234" i="1"/>
  <c r="P234" i="1"/>
  <c r="N234" i="1"/>
  <c r="L234" i="1"/>
  <c r="T233" i="1"/>
  <c r="P233" i="1"/>
  <c r="N233" i="1"/>
  <c r="L233" i="1"/>
  <c r="T232" i="1"/>
  <c r="P232" i="1"/>
  <c r="N232" i="1"/>
  <c r="L232" i="1"/>
  <c r="T231" i="1"/>
  <c r="P231" i="1"/>
  <c r="N231" i="1"/>
  <c r="L231" i="1"/>
  <c r="T230" i="1"/>
  <c r="P230" i="1"/>
  <c r="N230" i="1"/>
  <c r="L230" i="1"/>
  <c r="T229" i="1"/>
  <c r="P229" i="1"/>
  <c r="N229" i="1"/>
  <c r="L229" i="1"/>
  <c r="T228" i="1"/>
  <c r="P228" i="1"/>
  <c r="N228" i="1"/>
  <c r="L228" i="1"/>
  <c r="T227" i="1"/>
  <c r="P227" i="1"/>
  <c r="N227" i="1"/>
  <c r="L227" i="1"/>
  <c r="T226" i="1"/>
  <c r="P226" i="1"/>
  <c r="N226" i="1"/>
  <c r="L226" i="1"/>
  <c r="T225" i="1"/>
  <c r="P225" i="1"/>
  <c r="N225" i="1"/>
  <c r="L225" i="1"/>
  <c r="T224" i="1"/>
  <c r="P224" i="1"/>
  <c r="N224" i="1"/>
  <c r="L224" i="1"/>
  <c r="T223" i="1"/>
  <c r="P223" i="1"/>
  <c r="N223" i="1"/>
  <c r="L223" i="1"/>
  <c r="T222" i="1"/>
  <c r="P222" i="1"/>
  <c r="N222" i="1"/>
  <c r="L222" i="1"/>
  <c r="T206" i="1"/>
  <c r="P206" i="1"/>
  <c r="N206" i="1"/>
  <c r="L206" i="1"/>
  <c r="T205" i="1"/>
  <c r="P205" i="1"/>
  <c r="N205" i="1"/>
  <c r="L205" i="1"/>
  <c r="T204" i="1"/>
  <c r="P204" i="1"/>
  <c r="N204" i="1"/>
  <c r="L204" i="1"/>
  <c r="T203" i="1"/>
  <c r="P203" i="1"/>
  <c r="N203" i="1"/>
  <c r="L203" i="1"/>
  <c r="T202" i="1"/>
  <c r="P202" i="1"/>
  <c r="N202" i="1"/>
  <c r="L202" i="1"/>
  <c r="T201" i="1"/>
  <c r="P201" i="1"/>
  <c r="N201" i="1"/>
  <c r="L201" i="1"/>
  <c r="T200" i="1"/>
  <c r="P200" i="1"/>
  <c r="N200" i="1"/>
  <c r="L200" i="1"/>
  <c r="T199" i="1"/>
  <c r="P199" i="1"/>
  <c r="N199" i="1"/>
  <c r="L199" i="1"/>
  <c r="T198" i="1"/>
  <c r="P198" i="1"/>
  <c r="N198" i="1"/>
  <c r="L198" i="1"/>
  <c r="T197" i="1"/>
  <c r="P197" i="1"/>
  <c r="N197" i="1"/>
  <c r="L197" i="1"/>
  <c r="T196" i="1"/>
  <c r="P196" i="1"/>
  <c r="N196" i="1"/>
  <c r="L196" i="1"/>
  <c r="T195" i="1"/>
  <c r="P195" i="1"/>
  <c r="N195" i="1"/>
  <c r="L195" i="1"/>
  <c r="T194" i="1"/>
  <c r="P194" i="1"/>
  <c r="N194" i="1"/>
  <c r="L194" i="1"/>
  <c r="T193" i="1"/>
  <c r="P193" i="1"/>
  <c r="N193" i="1"/>
  <c r="L193" i="1"/>
  <c r="T192" i="1"/>
  <c r="P192" i="1"/>
  <c r="N192" i="1"/>
  <c r="L192" i="1"/>
  <c r="T191" i="1"/>
  <c r="P191" i="1"/>
  <c r="N191" i="1"/>
  <c r="L191" i="1"/>
  <c r="T190" i="1"/>
  <c r="P190" i="1"/>
  <c r="N190" i="1"/>
  <c r="L190" i="1"/>
  <c r="T189" i="1"/>
  <c r="P189" i="1"/>
  <c r="N189" i="1"/>
  <c r="L189" i="1"/>
  <c r="T188" i="1"/>
  <c r="P188" i="1"/>
  <c r="N188" i="1"/>
  <c r="L188" i="1"/>
  <c r="T187" i="1"/>
  <c r="P187" i="1"/>
  <c r="N187" i="1"/>
  <c r="L187" i="1"/>
  <c r="T175" i="1"/>
  <c r="P175" i="1"/>
  <c r="N175" i="1"/>
  <c r="L175" i="1"/>
  <c r="T174" i="1"/>
  <c r="P174" i="1"/>
  <c r="N174" i="1"/>
  <c r="L174" i="1"/>
  <c r="T173" i="1"/>
  <c r="P173" i="1"/>
  <c r="N173" i="1"/>
  <c r="L173" i="1"/>
  <c r="T172" i="1"/>
  <c r="P172" i="1"/>
  <c r="N172" i="1"/>
  <c r="L172" i="1"/>
  <c r="T171" i="1"/>
  <c r="P171" i="1"/>
  <c r="N171" i="1"/>
  <c r="L171" i="1"/>
  <c r="T170" i="1"/>
  <c r="P170" i="1"/>
  <c r="N170" i="1"/>
  <c r="L170" i="1"/>
  <c r="T169" i="1"/>
  <c r="P169" i="1"/>
  <c r="N169" i="1"/>
  <c r="L169" i="1"/>
  <c r="T168" i="1"/>
  <c r="P168" i="1"/>
  <c r="N168" i="1"/>
  <c r="L168" i="1"/>
  <c r="T167" i="1"/>
  <c r="P167" i="1"/>
  <c r="N167" i="1"/>
  <c r="L167" i="1"/>
  <c r="T166" i="1"/>
  <c r="P166" i="1"/>
  <c r="N166" i="1"/>
  <c r="L166" i="1"/>
  <c r="T165" i="1"/>
  <c r="P165" i="1"/>
  <c r="N165" i="1"/>
  <c r="L165" i="1"/>
  <c r="T164" i="1"/>
  <c r="P164" i="1"/>
  <c r="N164" i="1"/>
  <c r="L164" i="1"/>
  <c r="T163" i="1"/>
  <c r="P163" i="1"/>
  <c r="N163" i="1"/>
  <c r="L163" i="1"/>
  <c r="T162" i="1"/>
  <c r="P162" i="1"/>
  <c r="N162" i="1"/>
  <c r="L162" i="1"/>
  <c r="T161" i="1"/>
  <c r="P161" i="1"/>
  <c r="N161" i="1"/>
  <c r="L161" i="1"/>
  <c r="T160" i="1"/>
  <c r="P160" i="1"/>
  <c r="N160" i="1"/>
  <c r="L160" i="1"/>
  <c r="T159" i="1"/>
  <c r="P159" i="1"/>
  <c r="N159" i="1"/>
  <c r="L159" i="1"/>
  <c r="T158" i="1"/>
  <c r="P158" i="1"/>
  <c r="N158" i="1"/>
  <c r="L158" i="1"/>
  <c r="T157" i="1"/>
  <c r="P157" i="1"/>
  <c r="N157" i="1"/>
  <c r="L157" i="1"/>
  <c r="T156" i="1"/>
  <c r="P156" i="1"/>
  <c r="N156" i="1"/>
  <c r="L156" i="1"/>
  <c r="T138" i="1"/>
  <c r="P138" i="1"/>
  <c r="N138" i="1"/>
  <c r="L138" i="1"/>
  <c r="T137" i="1"/>
  <c r="P137" i="1"/>
  <c r="N137" i="1"/>
  <c r="L137" i="1"/>
  <c r="T136" i="1"/>
  <c r="P136" i="1"/>
  <c r="N136" i="1"/>
  <c r="L136" i="1"/>
  <c r="T135" i="1"/>
  <c r="P135" i="1"/>
  <c r="N135" i="1"/>
  <c r="L135" i="1"/>
  <c r="T134" i="1"/>
  <c r="P134" i="1"/>
  <c r="N134" i="1"/>
  <c r="L134" i="1"/>
  <c r="T133" i="1"/>
  <c r="P133" i="1"/>
  <c r="N133" i="1"/>
  <c r="L133" i="1"/>
  <c r="T132" i="1"/>
  <c r="P132" i="1"/>
  <c r="N132" i="1"/>
  <c r="L132" i="1"/>
  <c r="T131" i="1"/>
  <c r="P131" i="1"/>
  <c r="N131" i="1"/>
  <c r="L131" i="1"/>
  <c r="T130" i="1"/>
  <c r="P130" i="1"/>
  <c r="N130" i="1"/>
  <c r="L130" i="1"/>
  <c r="T129" i="1"/>
  <c r="P129" i="1"/>
  <c r="N129" i="1"/>
  <c r="L129" i="1"/>
  <c r="T128" i="1"/>
  <c r="P128" i="1"/>
  <c r="N128" i="1"/>
  <c r="L128" i="1"/>
  <c r="T127" i="1"/>
  <c r="P127" i="1"/>
  <c r="N127" i="1"/>
  <c r="L127" i="1"/>
  <c r="T126" i="1"/>
  <c r="P126" i="1"/>
  <c r="N126" i="1"/>
  <c r="L126" i="1"/>
  <c r="T125" i="1"/>
  <c r="P125" i="1"/>
  <c r="N125" i="1"/>
  <c r="L125" i="1"/>
  <c r="T124" i="1"/>
  <c r="P124" i="1"/>
  <c r="N124" i="1"/>
  <c r="L124" i="1"/>
  <c r="T123" i="1"/>
  <c r="P123" i="1"/>
  <c r="N123" i="1"/>
  <c r="L123" i="1"/>
  <c r="T122" i="1"/>
  <c r="P122" i="1"/>
  <c r="N122" i="1"/>
  <c r="L122" i="1"/>
  <c r="T121" i="1"/>
  <c r="P121" i="1"/>
  <c r="N121" i="1"/>
  <c r="L121" i="1"/>
  <c r="T120" i="1"/>
  <c r="P120" i="1"/>
  <c r="N120" i="1"/>
  <c r="L120" i="1"/>
  <c r="T119" i="1"/>
  <c r="P119" i="1"/>
  <c r="N119" i="1"/>
  <c r="L119" i="1"/>
  <c r="T118" i="1"/>
  <c r="P118" i="1"/>
  <c r="N118" i="1"/>
  <c r="L118" i="1"/>
  <c r="T117" i="1"/>
  <c r="P117" i="1"/>
  <c r="N117" i="1"/>
  <c r="L117" i="1"/>
  <c r="T116" i="1"/>
  <c r="P116" i="1"/>
  <c r="N116" i="1"/>
  <c r="L116" i="1"/>
  <c r="T115" i="1"/>
  <c r="P115" i="1"/>
  <c r="N115" i="1"/>
  <c r="L115" i="1"/>
  <c r="T114" i="1"/>
  <c r="P114" i="1"/>
  <c r="N114" i="1"/>
  <c r="L114" i="1"/>
  <c r="T113" i="1"/>
  <c r="P113" i="1"/>
  <c r="N113" i="1"/>
  <c r="L113" i="1"/>
  <c r="T112" i="1"/>
  <c r="P112" i="1"/>
  <c r="N112" i="1"/>
  <c r="L112" i="1"/>
  <c r="T111" i="1"/>
  <c r="P111" i="1"/>
  <c r="N111" i="1"/>
  <c r="L111" i="1"/>
  <c r="T110" i="1"/>
  <c r="P110" i="1"/>
  <c r="N110" i="1"/>
  <c r="L110" i="1"/>
  <c r="T109" i="1"/>
  <c r="P109" i="1"/>
  <c r="N109" i="1"/>
  <c r="L109" i="1"/>
  <c r="T108" i="1"/>
  <c r="P108" i="1"/>
  <c r="N108" i="1"/>
  <c r="L108" i="1"/>
  <c r="T107" i="1"/>
  <c r="P107" i="1"/>
  <c r="N107" i="1"/>
  <c r="L107" i="1"/>
  <c r="T106" i="1"/>
  <c r="P106" i="1"/>
  <c r="N106" i="1"/>
  <c r="L106" i="1"/>
  <c r="T105" i="1"/>
  <c r="P105" i="1"/>
  <c r="N105" i="1"/>
  <c r="L105" i="1"/>
  <c r="T104" i="1"/>
  <c r="P104" i="1"/>
  <c r="N104" i="1"/>
  <c r="L104" i="1"/>
  <c r="T103" i="1"/>
  <c r="P103" i="1"/>
  <c r="N103" i="1"/>
  <c r="L103" i="1"/>
  <c r="T102" i="1"/>
  <c r="P102" i="1"/>
  <c r="N102" i="1"/>
  <c r="L102" i="1"/>
  <c r="T101" i="1"/>
  <c r="P101" i="1"/>
  <c r="N101" i="1"/>
  <c r="L101" i="1"/>
  <c r="T100" i="1"/>
  <c r="P100" i="1"/>
  <c r="N100" i="1"/>
  <c r="L100" i="1"/>
  <c r="T99" i="1"/>
  <c r="P99" i="1"/>
  <c r="N99" i="1"/>
  <c r="L99" i="1"/>
  <c r="T98" i="1"/>
  <c r="P98" i="1"/>
  <c r="N98" i="1"/>
  <c r="L98" i="1"/>
  <c r="T97" i="1"/>
  <c r="P97" i="1"/>
  <c r="N97" i="1"/>
  <c r="L97" i="1"/>
  <c r="T96" i="1"/>
  <c r="P96" i="1"/>
  <c r="N96" i="1"/>
  <c r="L96" i="1"/>
  <c r="T95" i="1"/>
  <c r="P95" i="1"/>
  <c r="N95" i="1"/>
  <c r="L95" i="1"/>
  <c r="T94" i="1"/>
  <c r="P94" i="1"/>
  <c r="N94" i="1"/>
  <c r="L94" i="1"/>
  <c r="T93" i="1"/>
  <c r="P93" i="1"/>
  <c r="N93" i="1"/>
  <c r="L93" i="1"/>
  <c r="T92" i="1"/>
  <c r="P92" i="1"/>
  <c r="N92" i="1"/>
  <c r="L92" i="1"/>
  <c r="T91" i="1"/>
  <c r="P91" i="1"/>
  <c r="N91" i="1"/>
  <c r="L91" i="1"/>
  <c r="T90" i="1"/>
  <c r="P90" i="1"/>
  <c r="N90" i="1"/>
  <c r="L90" i="1"/>
  <c r="T79" i="1"/>
  <c r="P79" i="1"/>
  <c r="N79" i="1"/>
  <c r="L79" i="1"/>
  <c r="T78" i="1"/>
  <c r="P78" i="1"/>
  <c r="N78" i="1"/>
  <c r="L78" i="1"/>
  <c r="T77" i="1"/>
  <c r="P77" i="1"/>
  <c r="N77" i="1"/>
  <c r="L77" i="1"/>
  <c r="T76" i="1"/>
  <c r="P76" i="1"/>
  <c r="N76" i="1"/>
  <c r="L76" i="1"/>
  <c r="T75" i="1"/>
  <c r="P75" i="1"/>
  <c r="N75" i="1"/>
  <c r="L75" i="1"/>
  <c r="T74" i="1"/>
  <c r="P74" i="1"/>
  <c r="N74" i="1"/>
  <c r="L74" i="1"/>
  <c r="T73" i="1"/>
  <c r="P73" i="1"/>
  <c r="N73" i="1"/>
  <c r="L73" i="1"/>
  <c r="T72" i="1"/>
  <c r="P72" i="1"/>
  <c r="N72" i="1"/>
  <c r="L72" i="1"/>
  <c r="T71" i="1"/>
  <c r="P71" i="1"/>
  <c r="N71" i="1"/>
  <c r="L71" i="1"/>
  <c r="T70" i="1"/>
  <c r="P70" i="1"/>
  <c r="N70" i="1"/>
  <c r="L70" i="1"/>
  <c r="T69" i="1"/>
  <c r="P69" i="1"/>
  <c r="N69" i="1"/>
  <c r="L69" i="1"/>
  <c r="T68" i="1"/>
  <c r="P68" i="1"/>
  <c r="N68" i="1"/>
  <c r="L68" i="1"/>
  <c r="T67" i="1"/>
  <c r="P67" i="1"/>
  <c r="N67" i="1"/>
  <c r="L67" i="1"/>
  <c r="T66" i="1"/>
  <c r="P66" i="1"/>
  <c r="N66" i="1"/>
  <c r="L66" i="1"/>
  <c r="T65" i="1"/>
  <c r="P65" i="1"/>
  <c r="N65" i="1"/>
  <c r="L65" i="1"/>
  <c r="T64" i="1"/>
  <c r="P64" i="1"/>
  <c r="N64" i="1"/>
  <c r="L64" i="1"/>
  <c r="T63" i="1"/>
  <c r="P63" i="1"/>
  <c r="N63" i="1"/>
  <c r="L63" i="1"/>
  <c r="T62" i="1"/>
  <c r="P62" i="1"/>
  <c r="N62" i="1"/>
  <c r="L62" i="1"/>
  <c r="T61" i="1"/>
  <c r="P61" i="1"/>
  <c r="N61" i="1"/>
  <c r="L61" i="1"/>
  <c r="T60" i="1"/>
  <c r="P60" i="1"/>
  <c r="N60" i="1"/>
  <c r="L60" i="1"/>
  <c r="T59" i="1"/>
  <c r="P59" i="1"/>
  <c r="N59" i="1"/>
  <c r="L59" i="1"/>
  <c r="T58" i="1"/>
  <c r="P58" i="1"/>
  <c r="N58" i="1"/>
  <c r="L58" i="1"/>
  <c r="T57" i="1"/>
  <c r="P57" i="1"/>
  <c r="N57" i="1"/>
  <c r="L57" i="1"/>
  <c r="T56" i="1"/>
  <c r="P56" i="1"/>
  <c r="N56" i="1"/>
  <c r="L56" i="1"/>
  <c r="T55" i="1"/>
  <c r="P55" i="1"/>
  <c r="N55" i="1"/>
  <c r="L55" i="1"/>
  <c r="T54" i="1"/>
  <c r="P54" i="1"/>
  <c r="N54" i="1"/>
  <c r="L54" i="1"/>
  <c r="T53" i="1"/>
  <c r="P53" i="1"/>
  <c r="N53" i="1"/>
  <c r="L53" i="1"/>
  <c r="T52" i="1"/>
  <c r="P52" i="1"/>
  <c r="N52" i="1"/>
  <c r="L52" i="1"/>
  <c r="T51" i="1"/>
  <c r="P51" i="1"/>
  <c r="N51" i="1"/>
  <c r="L51" i="1"/>
  <c r="T50" i="1"/>
  <c r="P50" i="1"/>
  <c r="N50" i="1"/>
  <c r="L50" i="1"/>
  <c r="T49" i="1"/>
  <c r="P49" i="1"/>
  <c r="N49" i="1"/>
  <c r="L49" i="1"/>
  <c r="T48" i="1"/>
  <c r="P48" i="1"/>
  <c r="N48" i="1"/>
  <c r="L48" i="1"/>
  <c r="T47" i="1"/>
  <c r="P47" i="1"/>
  <c r="N47" i="1"/>
  <c r="L47" i="1"/>
  <c r="T46" i="1"/>
  <c r="P46" i="1"/>
  <c r="N46" i="1"/>
  <c r="L46" i="1"/>
  <c r="T45" i="1"/>
  <c r="P45" i="1"/>
  <c r="N45" i="1"/>
  <c r="L45" i="1"/>
  <c r="T44" i="1"/>
  <c r="P44" i="1"/>
  <c r="N44" i="1"/>
  <c r="L44" i="1"/>
  <c r="T43" i="1"/>
  <c r="P43" i="1"/>
  <c r="N43" i="1"/>
  <c r="L43" i="1"/>
  <c r="T42" i="1"/>
  <c r="P42" i="1"/>
  <c r="N42" i="1"/>
  <c r="L42" i="1"/>
  <c r="T41" i="1"/>
  <c r="P41" i="1"/>
  <c r="N41" i="1"/>
  <c r="L41" i="1"/>
  <c r="T40" i="1"/>
  <c r="P40" i="1"/>
  <c r="N40" i="1"/>
  <c r="L40" i="1"/>
  <c r="T39" i="1"/>
  <c r="P39" i="1"/>
  <c r="N39" i="1"/>
  <c r="L39" i="1"/>
  <c r="T38" i="1"/>
  <c r="P38" i="1"/>
  <c r="N38" i="1"/>
  <c r="L38" i="1"/>
  <c r="T37" i="1"/>
  <c r="P37" i="1"/>
  <c r="N37" i="1"/>
  <c r="L37" i="1"/>
  <c r="T36" i="1"/>
  <c r="P36" i="1"/>
  <c r="N36" i="1"/>
  <c r="L36" i="1"/>
  <c r="T35" i="1"/>
  <c r="P35" i="1"/>
  <c r="N35" i="1"/>
  <c r="L35" i="1"/>
  <c r="T34" i="1"/>
  <c r="P34" i="1"/>
  <c r="N34" i="1"/>
  <c r="L34" i="1"/>
  <c r="T33" i="1"/>
  <c r="P33" i="1"/>
  <c r="N33" i="1"/>
  <c r="L33" i="1"/>
  <c r="T32" i="1"/>
  <c r="P32" i="1"/>
  <c r="N32" i="1"/>
  <c r="L32" i="1"/>
  <c r="T31" i="1"/>
  <c r="P31" i="1"/>
  <c r="N31" i="1"/>
  <c r="L31" i="1"/>
  <c r="T30" i="1"/>
  <c r="P30" i="1"/>
  <c r="N30" i="1"/>
  <c r="L30" i="1"/>
  <c r="T29" i="1"/>
  <c r="P29" i="1"/>
  <c r="N29" i="1"/>
  <c r="L29" i="1"/>
  <c r="T28" i="1"/>
  <c r="P28" i="1"/>
  <c r="N28" i="1"/>
  <c r="L28" i="1"/>
  <c r="T27" i="1"/>
  <c r="P27" i="1"/>
  <c r="N27" i="1"/>
  <c r="L27" i="1"/>
  <c r="T26" i="1"/>
  <c r="P26" i="1"/>
  <c r="N26" i="1"/>
  <c r="L26" i="1"/>
  <c r="T25" i="1"/>
  <c r="P25" i="1"/>
  <c r="N25" i="1"/>
  <c r="L25" i="1"/>
  <c r="T24" i="1"/>
  <c r="P24" i="1"/>
  <c r="N24" i="1"/>
  <c r="L24" i="1"/>
  <c r="T23" i="1"/>
  <c r="P23" i="1"/>
  <c r="N23" i="1"/>
  <c r="L23" i="1"/>
  <c r="T22" i="1"/>
  <c r="P22" i="1"/>
  <c r="N22" i="1"/>
  <c r="L22" i="1"/>
  <c r="T21" i="1"/>
  <c r="P21" i="1"/>
  <c r="N21" i="1"/>
  <c r="L21" i="1"/>
  <c r="T14" i="1"/>
  <c r="P14" i="1"/>
  <c r="N14" i="1"/>
  <c r="L14" i="1"/>
  <c r="T13" i="1"/>
  <c r="P13" i="1"/>
  <c r="N13" i="1"/>
  <c r="L13" i="1"/>
  <c r="T12" i="1"/>
  <c r="P12" i="1"/>
  <c r="N12" i="1"/>
  <c r="L12" i="1"/>
  <c r="T11" i="1"/>
  <c r="P11" i="1"/>
  <c r="N11" i="1"/>
  <c r="L11" i="1"/>
  <c r="T10" i="1"/>
  <c r="P10" i="1"/>
  <c r="N10" i="1"/>
  <c r="L10" i="1"/>
  <c r="T9" i="1"/>
  <c r="P9" i="1"/>
  <c r="N9" i="1"/>
  <c r="L9" i="1"/>
  <c r="T8" i="1"/>
  <c r="P8" i="1"/>
  <c r="N8" i="1"/>
  <c r="L8" i="1"/>
  <c r="T7" i="1"/>
  <c r="P7" i="1"/>
  <c r="N7" i="1"/>
  <c r="L7" i="1"/>
  <c r="T6" i="1"/>
  <c r="P6" i="1"/>
  <c r="N6" i="1"/>
  <c r="L6" i="1"/>
  <c r="T5" i="1"/>
  <c r="P5" i="1"/>
  <c r="N5" i="1"/>
  <c r="L5" i="1"/>
  <c r="T4" i="1"/>
  <c r="P4" i="1"/>
  <c r="N4" i="1"/>
  <c r="L4" i="1"/>
  <c r="I748" i="1"/>
  <c r="G748" i="1"/>
  <c r="E748" i="1"/>
  <c r="D748" i="1"/>
  <c r="C748" i="1"/>
  <c r="G741" i="1"/>
  <c r="F741" i="1"/>
  <c r="E741" i="1"/>
  <c r="D741" i="1"/>
  <c r="C741" i="1"/>
  <c r="C734" i="1"/>
  <c r="S719" i="1"/>
  <c r="R719" i="1"/>
  <c r="Q719" i="1"/>
  <c r="O719" i="1"/>
  <c r="M719" i="1"/>
  <c r="K719" i="1"/>
  <c r="S718" i="1"/>
  <c r="R718" i="1"/>
  <c r="Q718" i="1"/>
  <c r="O718" i="1"/>
  <c r="M718" i="1"/>
  <c r="K718" i="1"/>
  <c r="S717" i="1"/>
  <c r="R717" i="1"/>
  <c r="Q717" i="1"/>
  <c r="O717" i="1"/>
  <c r="M717" i="1"/>
  <c r="K717" i="1"/>
  <c r="S716" i="1"/>
  <c r="R716" i="1"/>
  <c r="Q716" i="1"/>
  <c r="O716" i="1"/>
  <c r="M716" i="1"/>
  <c r="K716" i="1"/>
  <c r="S715" i="1"/>
  <c r="R715" i="1"/>
  <c r="Q715" i="1"/>
  <c r="O715" i="1"/>
  <c r="M715" i="1"/>
  <c r="K715" i="1"/>
  <c r="S714" i="1"/>
  <c r="R714" i="1"/>
  <c r="Q714" i="1"/>
  <c r="O714" i="1"/>
  <c r="M714" i="1"/>
  <c r="K714" i="1"/>
  <c r="S713" i="1"/>
  <c r="R713" i="1"/>
  <c r="Q713" i="1"/>
  <c r="O713" i="1"/>
  <c r="M713" i="1"/>
  <c r="K713" i="1"/>
  <c r="S712" i="1"/>
  <c r="R712" i="1"/>
  <c r="Q712" i="1"/>
  <c r="O712" i="1"/>
  <c r="M712" i="1"/>
  <c r="K712" i="1"/>
  <c r="S711" i="1"/>
  <c r="R711" i="1"/>
  <c r="Q711" i="1"/>
  <c r="O711" i="1"/>
  <c r="M711" i="1"/>
  <c r="K711" i="1"/>
  <c r="S710" i="1"/>
  <c r="R710" i="1"/>
  <c r="Q710" i="1"/>
  <c r="O710" i="1"/>
  <c r="M710" i="1"/>
  <c r="K710" i="1"/>
  <c r="S709" i="1"/>
  <c r="R709" i="1"/>
  <c r="Q709" i="1"/>
  <c r="O709" i="1"/>
  <c r="M709" i="1"/>
  <c r="K709" i="1"/>
  <c r="S708" i="1"/>
  <c r="R708" i="1"/>
  <c r="Q708" i="1"/>
  <c r="O708" i="1"/>
  <c r="M708" i="1"/>
  <c r="K708" i="1"/>
  <c r="S707" i="1"/>
  <c r="R707" i="1"/>
  <c r="Q707" i="1"/>
  <c r="O707" i="1"/>
  <c r="M707" i="1"/>
  <c r="K707" i="1"/>
  <c r="S706" i="1"/>
  <c r="R706" i="1"/>
  <c r="Q706" i="1"/>
  <c r="O706" i="1"/>
  <c r="M706" i="1"/>
  <c r="K706" i="1"/>
  <c r="S705" i="1"/>
  <c r="R705" i="1"/>
  <c r="Q705" i="1"/>
  <c r="O705" i="1"/>
  <c r="M705" i="1"/>
  <c r="K705" i="1"/>
  <c r="S704" i="1"/>
  <c r="R704" i="1"/>
  <c r="Q704" i="1"/>
  <c r="O704" i="1"/>
  <c r="M704" i="1"/>
  <c r="K704" i="1"/>
  <c r="S703" i="1"/>
  <c r="R703" i="1"/>
  <c r="Q703" i="1"/>
  <c r="O703" i="1"/>
  <c r="M703" i="1"/>
  <c r="K703" i="1"/>
  <c r="S702" i="1"/>
  <c r="R702" i="1"/>
  <c r="Q702" i="1"/>
  <c r="O702" i="1"/>
  <c r="M702" i="1"/>
  <c r="K702" i="1"/>
  <c r="S701" i="1"/>
  <c r="R701" i="1"/>
  <c r="Q701" i="1"/>
  <c r="O701" i="1"/>
  <c r="M701" i="1"/>
  <c r="K701" i="1"/>
  <c r="S700" i="1"/>
  <c r="R700" i="1"/>
  <c r="Q700" i="1"/>
  <c r="O700" i="1"/>
  <c r="M700" i="1"/>
  <c r="K700" i="1"/>
  <c r="S699" i="1"/>
  <c r="R699" i="1"/>
  <c r="Q699" i="1"/>
  <c r="O699" i="1"/>
  <c r="M699" i="1"/>
  <c r="K699" i="1"/>
  <c r="S698" i="1"/>
  <c r="R698" i="1"/>
  <c r="Q698" i="1"/>
  <c r="O698" i="1"/>
  <c r="M698" i="1"/>
  <c r="K698" i="1"/>
  <c r="S697" i="1"/>
  <c r="R697" i="1"/>
  <c r="Q697" i="1"/>
  <c r="O697" i="1"/>
  <c r="M697" i="1"/>
  <c r="K697" i="1"/>
  <c r="S696" i="1"/>
  <c r="R696" i="1"/>
  <c r="Q696" i="1"/>
  <c r="O696" i="1"/>
  <c r="M696" i="1"/>
  <c r="K696" i="1"/>
  <c r="S695" i="1"/>
  <c r="R695" i="1"/>
  <c r="Q695" i="1"/>
  <c r="O695" i="1"/>
  <c r="M695" i="1"/>
  <c r="K695" i="1"/>
  <c r="S688" i="1"/>
  <c r="R688" i="1"/>
  <c r="Q688" i="1"/>
  <c r="O688" i="1"/>
  <c r="M688" i="1"/>
  <c r="K688" i="1"/>
  <c r="S687" i="1"/>
  <c r="O687" i="1"/>
  <c r="M687" i="1"/>
  <c r="K687" i="1"/>
  <c r="S686" i="1"/>
  <c r="O686" i="1"/>
  <c r="M686" i="1"/>
  <c r="K686" i="1"/>
  <c r="S685" i="1"/>
  <c r="O685" i="1"/>
  <c r="M685" i="1"/>
  <c r="K685" i="1"/>
  <c r="S684" i="1"/>
  <c r="O684" i="1"/>
  <c r="M684" i="1"/>
  <c r="K684" i="1"/>
  <c r="S683" i="1"/>
  <c r="O683" i="1"/>
  <c r="M683" i="1"/>
  <c r="K683" i="1"/>
  <c r="S682" i="1"/>
  <c r="O682" i="1"/>
  <c r="M682" i="1"/>
  <c r="K682" i="1"/>
  <c r="S681" i="1"/>
  <c r="O681" i="1"/>
  <c r="M681" i="1"/>
  <c r="K681" i="1"/>
  <c r="S680" i="1"/>
  <c r="O680" i="1"/>
  <c r="M680" i="1"/>
  <c r="K680" i="1"/>
  <c r="S679" i="1"/>
  <c r="O679" i="1"/>
  <c r="M679" i="1"/>
  <c r="K679" i="1"/>
  <c r="S678" i="1"/>
  <c r="O678" i="1"/>
  <c r="M678" i="1"/>
  <c r="K678" i="1"/>
  <c r="S677" i="1"/>
  <c r="O677" i="1"/>
  <c r="M677" i="1"/>
  <c r="K677" i="1"/>
  <c r="S676" i="1"/>
  <c r="O676" i="1"/>
  <c r="M676" i="1"/>
  <c r="K676" i="1"/>
  <c r="S675" i="1"/>
  <c r="O675" i="1"/>
  <c r="M675" i="1"/>
  <c r="K675" i="1"/>
  <c r="S674" i="1"/>
  <c r="O674" i="1"/>
  <c r="M674" i="1"/>
  <c r="K674" i="1"/>
  <c r="S673" i="1"/>
  <c r="O673" i="1"/>
  <c r="M673" i="1"/>
  <c r="K673" i="1"/>
  <c r="S672" i="1"/>
  <c r="O672" i="1"/>
  <c r="M672" i="1"/>
  <c r="K672" i="1"/>
  <c r="S671" i="1"/>
  <c r="O671" i="1"/>
  <c r="M671" i="1"/>
  <c r="K671" i="1"/>
  <c r="S670" i="1"/>
  <c r="O670" i="1"/>
  <c r="M670" i="1"/>
  <c r="K670" i="1"/>
  <c r="S669" i="1"/>
  <c r="O669" i="1"/>
  <c r="M669" i="1"/>
  <c r="K669" i="1"/>
  <c r="S668" i="1"/>
  <c r="O668" i="1"/>
  <c r="M668" i="1"/>
  <c r="K668" i="1"/>
  <c r="S667" i="1"/>
  <c r="O667" i="1"/>
  <c r="M667" i="1"/>
  <c r="K667" i="1"/>
  <c r="S666" i="1"/>
  <c r="O666" i="1"/>
  <c r="M666" i="1"/>
  <c r="K666" i="1"/>
  <c r="S665" i="1"/>
  <c r="O665" i="1"/>
  <c r="M665" i="1"/>
  <c r="K665" i="1"/>
  <c r="S664" i="1"/>
  <c r="O664" i="1"/>
  <c r="M664" i="1"/>
  <c r="K664" i="1"/>
  <c r="S663" i="1"/>
  <c r="O663" i="1"/>
  <c r="M663" i="1"/>
  <c r="K663" i="1"/>
  <c r="S662" i="1"/>
  <c r="O662" i="1"/>
  <c r="M662" i="1"/>
  <c r="K662" i="1"/>
  <c r="S651" i="1"/>
  <c r="R651" i="1"/>
  <c r="Q651" i="1"/>
  <c r="O651" i="1"/>
  <c r="M651" i="1"/>
  <c r="K651" i="1"/>
  <c r="S650" i="1"/>
  <c r="R650" i="1"/>
  <c r="Q650" i="1"/>
  <c r="O650" i="1"/>
  <c r="M650" i="1"/>
  <c r="K650" i="1"/>
  <c r="S649" i="1"/>
  <c r="R649" i="1"/>
  <c r="Q649" i="1"/>
  <c r="O649" i="1"/>
  <c r="M649" i="1"/>
  <c r="K649" i="1"/>
  <c r="S648" i="1"/>
  <c r="R648" i="1"/>
  <c r="Q648" i="1"/>
  <c r="O648" i="1"/>
  <c r="M648" i="1"/>
  <c r="K648" i="1"/>
  <c r="S647" i="1"/>
  <c r="R647" i="1"/>
  <c r="Q647" i="1"/>
  <c r="O647" i="1"/>
  <c r="M647" i="1"/>
  <c r="K647" i="1"/>
  <c r="S646" i="1"/>
  <c r="R646" i="1"/>
  <c r="Q646" i="1"/>
  <c r="O646" i="1"/>
  <c r="M646" i="1"/>
  <c r="K646" i="1"/>
  <c r="S645" i="1"/>
  <c r="R645" i="1"/>
  <c r="Q645" i="1"/>
  <c r="O645" i="1"/>
  <c r="M645" i="1"/>
  <c r="K645" i="1"/>
  <c r="S644" i="1"/>
  <c r="R644" i="1"/>
  <c r="Q644" i="1"/>
  <c r="O644" i="1"/>
  <c r="M644" i="1"/>
  <c r="K644" i="1"/>
  <c r="S643" i="1"/>
  <c r="R643" i="1"/>
  <c r="Q643" i="1"/>
  <c r="O643" i="1"/>
  <c r="M643" i="1"/>
  <c r="K643" i="1"/>
  <c r="S642" i="1"/>
  <c r="R642" i="1"/>
  <c r="Q642" i="1"/>
  <c r="O642" i="1"/>
  <c r="M642" i="1"/>
  <c r="K642" i="1"/>
  <c r="S641" i="1"/>
  <c r="R641" i="1"/>
  <c r="Q641" i="1"/>
  <c r="O641" i="1"/>
  <c r="M641" i="1"/>
  <c r="K641" i="1"/>
  <c r="S640" i="1"/>
  <c r="R640" i="1"/>
  <c r="Q640" i="1"/>
  <c r="O640" i="1"/>
  <c r="M640" i="1"/>
  <c r="K640" i="1"/>
  <c r="S639" i="1"/>
  <c r="R639" i="1"/>
  <c r="Q639" i="1"/>
  <c r="O639" i="1"/>
  <c r="M639" i="1"/>
  <c r="K639" i="1"/>
  <c r="S638" i="1"/>
  <c r="R638" i="1"/>
  <c r="Q638" i="1"/>
  <c r="O638" i="1"/>
  <c r="M638" i="1"/>
  <c r="K638" i="1"/>
  <c r="S637" i="1"/>
  <c r="R637" i="1"/>
  <c r="Q637" i="1"/>
  <c r="O637" i="1"/>
  <c r="M637" i="1"/>
  <c r="K637" i="1"/>
  <c r="S636" i="1"/>
  <c r="R636" i="1"/>
  <c r="Q636" i="1"/>
  <c r="O636" i="1"/>
  <c r="M636" i="1"/>
  <c r="K636" i="1"/>
  <c r="S635" i="1"/>
  <c r="R635" i="1"/>
  <c r="Q635" i="1"/>
  <c r="O635" i="1"/>
  <c r="M635" i="1"/>
  <c r="K635" i="1"/>
  <c r="S634" i="1"/>
  <c r="R634" i="1"/>
  <c r="Q634" i="1"/>
  <c r="O634" i="1"/>
  <c r="M634" i="1"/>
  <c r="K634" i="1"/>
  <c r="S633" i="1"/>
  <c r="R633" i="1"/>
  <c r="Q633" i="1"/>
  <c r="O633" i="1"/>
  <c r="M633" i="1"/>
  <c r="K633" i="1"/>
  <c r="S632" i="1"/>
  <c r="R632" i="1"/>
  <c r="Q632" i="1"/>
  <c r="O632" i="1"/>
  <c r="M632" i="1"/>
  <c r="K632" i="1"/>
  <c r="S631" i="1"/>
  <c r="R631" i="1"/>
  <c r="Q631" i="1"/>
  <c r="O631" i="1"/>
  <c r="M631" i="1"/>
  <c r="K631" i="1"/>
  <c r="S630" i="1"/>
  <c r="R630" i="1"/>
  <c r="Q630" i="1"/>
  <c r="O630" i="1"/>
  <c r="M630" i="1"/>
  <c r="K630" i="1"/>
  <c r="S629" i="1"/>
  <c r="R629" i="1"/>
  <c r="Q629" i="1"/>
  <c r="O629" i="1"/>
  <c r="M629" i="1"/>
  <c r="K629" i="1"/>
  <c r="S628" i="1"/>
  <c r="R628" i="1"/>
  <c r="Q628" i="1"/>
  <c r="O628" i="1"/>
  <c r="M628" i="1"/>
  <c r="K628" i="1"/>
  <c r="S627" i="1"/>
  <c r="R627" i="1"/>
  <c r="Q627" i="1"/>
  <c r="O627" i="1"/>
  <c r="M627" i="1"/>
  <c r="K627" i="1"/>
  <c r="S626" i="1"/>
  <c r="R626" i="1"/>
  <c r="Q626" i="1"/>
  <c r="O626" i="1"/>
  <c r="M626" i="1"/>
  <c r="K626" i="1"/>
  <c r="S625" i="1"/>
  <c r="R625" i="1"/>
  <c r="Q625" i="1"/>
  <c r="O625" i="1"/>
  <c r="M625" i="1"/>
  <c r="K625" i="1"/>
  <c r="S624" i="1"/>
  <c r="R624" i="1"/>
  <c r="Q624" i="1"/>
  <c r="O624" i="1"/>
  <c r="M624" i="1"/>
  <c r="K624" i="1"/>
  <c r="S623" i="1"/>
  <c r="R623" i="1"/>
  <c r="Q623" i="1"/>
  <c r="O623" i="1"/>
  <c r="M623" i="1"/>
  <c r="K623" i="1"/>
  <c r="S622" i="1"/>
  <c r="R622" i="1"/>
  <c r="Q622" i="1"/>
  <c r="O622" i="1"/>
  <c r="M622" i="1"/>
  <c r="K622" i="1"/>
  <c r="S621" i="1"/>
  <c r="R621" i="1"/>
  <c r="Q621" i="1"/>
  <c r="O621" i="1"/>
  <c r="M621" i="1"/>
  <c r="K621" i="1"/>
  <c r="S620" i="1"/>
  <c r="R620" i="1"/>
  <c r="Q620" i="1"/>
  <c r="O620" i="1"/>
  <c r="M620" i="1"/>
  <c r="K620" i="1"/>
  <c r="S619" i="1"/>
  <c r="R619" i="1"/>
  <c r="Q619" i="1"/>
  <c r="O619" i="1"/>
  <c r="M619" i="1"/>
  <c r="K619" i="1"/>
  <c r="S618" i="1"/>
  <c r="R618" i="1"/>
  <c r="Q618" i="1"/>
  <c r="O618" i="1"/>
  <c r="M618" i="1"/>
  <c r="K618" i="1"/>
  <c r="S617" i="1"/>
  <c r="R617" i="1"/>
  <c r="Q617" i="1"/>
  <c r="O617" i="1"/>
  <c r="M617" i="1"/>
  <c r="K617" i="1"/>
  <c r="S616" i="1"/>
  <c r="R616" i="1"/>
  <c r="Q616" i="1"/>
  <c r="O616" i="1"/>
  <c r="M616" i="1"/>
  <c r="K616" i="1"/>
  <c r="S615" i="1"/>
  <c r="R615" i="1"/>
  <c r="Q615" i="1"/>
  <c r="O615" i="1"/>
  <c r="M615" i="1"/>
  <c r="K615" i="1"/>
  <c r="S614" i="1"/>
  <c r="R614" i="1"/>
  <c r="Q614" i="1"/>
  <c r="O614" i="1"/>
  <c r="M614" i="1"/>
  <c r="K614" i="1"/>
  <c r="S613" i="1"/>
  <c r="R613" i="1"/>
  <c r="Q613" i="1"/>
  <c r="O613" i="1"/>
  <c r="M613" i="1"/>
  <c r="K613" i="1"/>
  <c r="S612" i="1"/>
  <c r="R612" i="1"/>
  <c r="Q612" i="1"/>
  <c r="O612" i="1"/>
  <c r="M612" i="1"/>
  <c r="K612" i="1"/>
  <c r="S594" i="1"/>
  <c r="R594" i="1"/>
  <c r="Q594" i="1"/>
  <c r="O594" i="1"/>
  <c r="M594" i="1"/>
  <c r="K594" i="1"/>
  <c r="S593" i="1"/>
  <c r="R593" i="1"/>
  <c r="Q593" i="1"/>
  <c r="O593" i="1"/>
  <c r="M593" i="1"/>
  <c r="K593" i="1"/>
  <c r="S592" i="1"/>
  <c r="R592" i="1"/>
  <c r="Q592" i="1"/>
  <c r="O592" i="1"/>
  <c r="M592" i="1"/>
  <c r="K592" i="1"/>
  <c r="S591" i="1"/>
  <c r="R591" i="1"/>
  <c r="Q591" i="1"/>
  <c r="O591" i="1"/>
  <c r="M591" i="1"/>
  <c r="K591" i="1"/>
  <c r="S590" i="1"/>
  <c r="R590" i="1"/>
  <c r="Q590" i="1"/>
  <c r="O590" i="1"/>
  <c r="M590" i="1"/>
  <c r="K590" i="1"/>
  <c r="S589" i="1"/>
  <c r="R589" i="1"/>
  <c r="Q589" i="1"/>
  <c r="O589" i="1"/>
  <c r="M589" i="1"/>
  <c r="K589" i="1"/>
  <c r="S588" i="1"/>
  <c r="R588" i="1"/>
  <c r="Q588" i="1"/>
  <c r="O588" i="1"/>
  <c r="M588" i="1"/>
  <c r="K588" i="1"/>
  <c r="S587" i="1"/>
  <c r="R587" i="1"/>
  <c r="Q587" i="1"/>
  <c r="O587" i="1"/>
  <c r="M587" i="1"/>
  <c r="K587" i="1"/>
  <c r="S586" i="1"/>
  <c r="R586" i="1"/>
  <c r="Q586" i="1"/>
  <c r="O586" i="1"/>
  <c r="M586" i="1"/>
  <c r="K586" i="1"/>
  <c r="S585" i="1"/>
  <c r="R585" i="1"/>
  <c r="Q585" i="1"/>
  <c r="O585" i="1"/>
  <c r="M585" i="1"/>
  <c r="K585" i="1"/>
  <c r="S584" i="1"/>
  <c r="R584" i="1"/>
  <c r="Q584" i="1"/>
  <c r="O584" i="1"/>
  <c r="M584" i="1"/>
  <c r="K584" i="1"/>
  <c r="S583" i="1"/>
  <c r="R583" i="1"/>
  <c r="Q583" i="1"/>
  <c r="O583" i="1"/>
  <c r="M583" i="1"/>
  <c r="K583" i="1"/>
  <c r="S582" i="1"/>
  <c r="R582" i="1"/>
  <c r="Q582" i="1"/>
  <c r="O582" i="1"/>
  <c r="M582" i="1"/>
  <c r="K582" i="1"/>
  <c r="S581" i="1"/>
  <c r="R581" i="1"/>
  <c r="Q581" i="1"/>
  <c r="O581" i="1"/>
  <c r="M581" i="1"/>
  <c r="K581" i="1"/>
  <c r="S580" i="1"/>
  <c r="R580" i="1"/>
  <c r="Q580" i="1"/>
  <c r="O580" i="1"/>
  <c r="M580" i="1"/>
  <c r="K580" i="1"/>
  <c r="S579" i="1"/>
  <c r="R579" i="1"/>
  <c r="Q579" i="1"/>
  <c r="O579" i="1"/>
  <c r="M579" i="1"/>
  <c r="K579" i="1"/>
  <c r="S578" i="1"/>
  <c r="R578" i="1"/>
  <c r="Q578" i="1"/>
  <c r="O578" i="1"/>
  <c r="M578" i="1"/>
  <c r="K578" i="1"/>
  <c r="S577" i="1"/>
  <c r="R577" i="1"/>
  <c r="Q577" i="1"/>
  <c r="O577" i="1"/>
  <c r="M577" i="1"/>
  <c r="K577" i="1"/>
  <c r="S576" i="1"/>
  <c r="R576" i="1"/>
  <c r="Q576" i="1"/>
  <c r="O576" i="1"/>
  <c r="M576" i="1"/>
  <c r="K576" i="1"/>
  <c r="S575" i="1"/>
  <c r="R575" i="1"/>
  <c r="Q575" i="1"/>
  <c r="O575" i="1"/>
  <c r="M575" i="1"/>
  <c r="K575" i="1"/>
  <c r="S574" i="1"/>
  <c r="R574" i="1"/>
  <c r="Q574" i="1"/>
  <c r="O574" i="1"/>
  <c r="M574" i="1"/>
  <c r="K574" i="1"/>
  <c r="S573" i="1"/>
  <c r="R573" i="1"/>
  <c r="Q573" i="1"/>
  <c r="O573" i="1"/>
  <c r="M573" i="1"/>
  <c r="K573" i="1"/>
  <c r="S572" i="1"/>
  <c r="R572" i="1"/>
  <c r="Q572" i="1"/>
  <c r="O572" i="1"/>
  <c r="M572" i="1"/>
  <c r="K572" i="1"/>
  <c r="S571" i="1"/>
  <c r="R571" i="1"/>
  <c r="Q571" i="1"/>
  <c r="O571" i="1"/>
  <c r="M571" i="1"/>
  <c r="K571" i="1"/>
  <c r="S570" i="1"/>
  <c r="R570" i="1"/>
  <c r="Q570" i="1"/>
  <c r="O570" i="1"/>
  <c r="M570" i="1"/>
  <c r="K570" i="1"/>
  <c r="S569" i="1"/>
  <c r="R569" i="1"/>
  <c r="Q569" i="1"/>
  <c r="O569" i="1"/>
  <c r="M569" i="1"/>
  <c r="K569" i="1"/>
  <c r="S568" i="1"/>
  <c r="R568" i="1"/>
  <c r="Q568" i="1"/>
  <c r="O568" i="1"/>
  <c r="M568" i="1"/>
  <c r="K568" i="1"/>
  <c r="S567" i="1"/>
  <c r="R567" i="1"/>
  <c r="Q567" i="1"/>
  <c r="O567" i="1"/>
  <c r="M567" i="1"/>
  <c r="K567" i="1"/>
  <c r="S566" i="1"/>
  <c r="R566" i="1"/>
  <c r="Q566" i="1"/>
  <c r="O566" i="1"/>
  <c r="M566" i="1"/>
  <c r="K566" i="1"/>
  <c r="S565" i="1"/>
  <c r="R565" i="1"/>
  <c r="Q565" i="1"/>
  <c r="O565" i="1"/>
  <c r="M565" i="1"/>
  <c r="K565" i="1"/>
  <c r="S564" i="1"/>
  <c r="R564" i="1"/>
  <c r="Q564" i="1"/>
  <c r="O564" i="1"/>
  <c r="M564" i="1"/>
  <c r="K564" i="1"/>
  <c r="S563" i="1"/>
  <c r="R563" i="1"/>
  <c r="Q563" i="1"/>
  <c r="O563" i="1"/>
  <c r="M563" i="1"/>
  <c r="K563" i="1"/>
  <c r="S562" i="1"/>
  <c r="R562" i="1"/>
  <c r="Q562" i="1"/>
  <c r="O562" i="1"/>
  <c r="M562" i="1"/>
  <c r="K562" i="1"/>
  <c r="S561" i="1"/>
  <c r="R561" i="1"/>
  <c r="Q561" i="1"/>
  <c r="O561" i="1"/>
  <c r="M561" i="1"/>
  <c r="K561" i="1"/>
  <c r="S560" i="1"/>
  <c r="R560" i="1"/>
  <c r="Q560" i="1"/>
  <c r="O560" i="1"/>
  <c r="M560" i="1"/>
  <c r="K560" i="1"/>
  <c r="S557" i="1"/>
  <c r="R557" i="1"/>
  <c r="Q557" i="1"/>
  <c r="O557" i="1"/>
  <c r="M557" i="1"/>
  <c r="K557" i="1"/>
  <c r="S556" i="1"/>
  <c r="R556" i="1"/>
  <c r="Q556" i="1"/>
  <c r="O556" i="1"/>
  <c r="M556" i="1"/>
  <c r="K556" i="1"/>
  <c r="S555" i="1"/>
  <c r="R555" i="1"/>
  <c r="Q555" i="1"/>
  <c r="O555" i="1"/>
  <c r="M555" i="1"/>
  <c r="K555" i="1"/>
  <c r="S554" i="1"/>
  <c r="R554" i="1"/>
  <c r="Q554" i="1"/>
  <c r="O554" i="1"/>
  <c r="M554" i="1"/>
  <c r="K554" i="1"/>
  <c r="S553" i="1"/>
  <c r="R553" i="1"/>
  <c r="Q553" i="1"/>
  <c r="O553" i="1"/>
  <c r="M553" i="1"/>
  <c r="K553" i="1"/>
  <c r="S552" i="1"/>
  <c r="R552" i="1"/>
  <c r="Q552" i="1"/>
  <c r="O552" i="1"/>
  <c r="M552" i="1"/>
  <c r="K552" i="1"/>
  <c r="S551" i="1"/>
  <c r="R551" i="1"/>
  <c r="Q551" i="1"/>
  <c r="O551" i="1"/>
  <c r="M551" i="1"/>
  <c r="K551" i="1"/>
  <c r="S550" i="1"/>
  <c r="R550" i="1"/>
  <c r="Q550" i="1"/>
  <c r="O550" i="1"/>
  <c r="M550" i="1"/>
  <c r="K550" i="1"/>
  <c r="S549" i="1"/>
  <c r="R549" i="1"/>
  <c r="Q549" i="1"/>
  <c r="O549" i="1"/>
  <c r="M549" i="1"/>
  <c r="K549" i="1"/>
  <c r="S548" i="1"/>
  <c r="R548" i="1"/>
  <c r="Q548" i="1"/>
  <c r="O548" i="1"/>
  <c r="M548" i="1"/>
  <c r="K548" i="1"/>
  <c r="S547" i="1"/>
  <c r="R547" i="1"/>
  <c r="Q547" i="1"/>
  <c r="O547" i="1"/>
  <c r="M547" i="1"/>
  <c r="K547" i="1"/>
  <c r="S546" i="1"/>
  <c r="R546" i="1"/>
  <c r="Q546" i="1"/>
  <c r="O546" i="1"/>
  <c r="M546" i="1"/>
  <c r="K546" i="1"/>
  <c r="S545" i="1"/>
  <c r="R545" i="1"/>
  <c r="Q545" i="1"/>
  <c r="O545" i="1"/>
  <c r="M545" i="1"/>
  <c r="K545" i="1"/>
  <c r="S544" i="1"/>
  <c r="R544" i="1"/>
  <c r="Q544" i="1"/>
  <c r="O544" i="1"/>
  <c r="M544" i="1"/>
  <c r="K544" i="1"/>
  <c r="S543" i="1"/>
  <c r="R543" i="1"/>
  <c r="Q543" i="1"/>
  <c r="O543" i="1"/>
  <c r="M543" i="1"/>
  <c r="K543" i="1"/>
  <c r="S542" i="1"/>
  <c r="R542" i="1"/>
  <c r="Q542" i="1"/>
  <c r="O542" i="1"/>
  <c r="M542" i="1"/>
  <c r="K542" i="1"/>
  <c r="S541" i="1"/>
  <c r="R541" i="1"/>
  <c r="Q541" i="1"/>
  <c r="O541" i="1"/>
  <c r="M541" i="1"/>
  <c r="K541" i="1"/>
  <c r="S540" i="1"/>
  <c r="R540" i="1"/>
  <c r="Q540" i="1"/>
  <c r="O540" i="1"/>
  <c r="M540" i="1"/>
  <c r="K540" i="1"/>
  <c r="S539" i="1"/>
  <c r="R539" i="1"/>
  <c r="Q539" i="1"/>
  <c r="O539" i="1"/>
  <c r="M539" i="1"/>
  <c r="K539" i="1"/>
  <c r="S538" i="1"/>
  <c r="R538" i="1"/>
  <c r="Q538" i="1"/>
  <c r="O538" i="1"/>
  <c r="M538" i="1"/>
  <c r="K538" i="1"/>
  <c r="S537" i="1"/>
  <c r="R537" i="1"/>
  <c r="Q537" i="1"/>
  <c r="O537" i="1"/>
  <c r="M537" i="1"/>
  <c r="K537" i="1"/>
  <c r="S536" i="1"/>
  <c r="R536" i="1"/>
  <c r="Q536" i="1"/>
  <c r="O536" i="1"/>
  <c r="M536" i="1"/>
  <c r="K536" i="1"/>
  <c r="S535" i="1"/>
  <c r="R535" i="1"/>
  <c r="Q535" i="1"/>
  <c r="O535" i="1"/>
  <c r="M535" i="1"/>
  <c r="K535" i="1"/>
  <c r="S534" i="1"/>
  <c r="R534" i="1"/>
  <c r="Q534" i="1"/>
  <c r="O534" i="1"/>
  <c r="M534" i="1"/>
  <c r="K534" i="1"/>
  <c r="S533" i="1"/>
  <c r="R533" i="1"/>
  <c r="Q533" i="1"/>
  <c r="O533" i="1"/>
  <c r="M533" i="1"/>
  <c r="K533" i="1"/>
  <c r="S532" i="1"/>
  <c r="R532" i="1"/>
  <c r="Q532" i="1"/>
  <c r="O532" i="1"/>
  <c r="M532" i="1"/>
  <c r="K532" i="1"/>
  <c r="S531" i="1"/>
  <c r="R531" i="1"/>
  <c r="Q531" i="1"/>
  <c r="O531" i="1"/>
  <c r="M531" i="1"/>
  <c r="K531" i="1"/>
  <c r="S530" i="1"/>
  <c r="R530" i="1"/>
  <c r="Q530" i="1"/>
  <c r="O530" i="1"/>
  <c r="M530" i="1"/>
  <c r="K530" i="1"/>
  <c r="S529" i="1"/>
  <c r="R529" i="1"/>
  <c r="Q529" i="1"/>
  <c r="O529" i="1"/>
  <c r="M529" i="1"/>
  <c r="K529" i="1"/>
  <c r="S528" i="1"/>
  <c r="R528" i="1"/>
  <c r="Q528" i="1"/>
  <c r="O528" i="1"/>
  <c r="M528" i="1"/>
  <c r="K528" i="1"/>
  <c r="S527" i="1"/>
  <c r="R527" i="1"/>
  <c r="Q527" i="1"/>
  <c r="O527" i="1"/>
  <c r="M527" i="1"/>
  <c r="K527" i="1"/>
  <c r="S526" i="1"/>
  <c r="R526" i="1"/>
  <c r="Q526" i="1"/>
  <c r="O526" i="1"/>
  <c r="M526" i="1"/>
  <c r="K526" i="1"/>
  <c r="S525" i="1"/>
  <c r="R525" i="1"/>
  <c r="Q525" i="1"/>
  <c r="O525" i="1"/>
  <c r="M525" i="1"/>
  <c r="K525" i="1"/>
  <c r="S524" i="1"/>
  <c r="R524" i="1"/>
  <c r="Q524" i="1"/>
  <c r="O524" i="1"/>
  <c r="M524" i="1"/>
  <c r="K524" i="1"/>
  <c r="S523" i="1"/>
  <c r="R523" i="1"/>
  <c r="Q523" i="1"/>
  <c r="O523" i="1"/>
  <c r="M523" i="1"/>
  <c r="K523" i="1"/>
  <c r="S522" i="1"/>
  <c r="R522" i="1"/>
  <c r="Q522" i="1"/>
  <c r="O522" i="1"/>
  <c r="M522" i="1"/>
  <c r="K522" i="1"/>
  <c r="S521" i="1"/>
  <c r="R521" i="1"/>
  <c r="Q521" i="1"/>
  <c r="O521" i="1"/>
  <c r="M521" i="1"/>
  <c r="K521" i="1"/>
  <c r="S520" i="1"/>
  <c r="R520" i="1"/>
  <c r="Q520" i="1"/>
  <c r="O520" i="1"/>
  <c r="M520" i="1"/>
  <c r="K520" i="1"/>
  <c r="S519" i="1"/>
  <c r="R519" i="1"/>
  <c r="Q519" i="1"/>
  <c r="O519" i="1"/>
  <c r="M519" i="1"/>
  <c r="K519" i="1"/>
  <c r="S501" i="1"/>
  <c r="O501" i="1"/>
  <c r="M501" i="1"/>
  <c r="K501" i="1"/>
  <c r="S500" i="1"/>
  <c r="O500" i="1"/>
  <c r="M500" i="1"/>
  <c r="K500" i="1"/>
  <c r="S499" i="1"/>
  <c r="O499" i="1"/>
  <c r="M499" i="1"/>
  <c r="K499" i="1"/>
  <c r="S498" i="1"/>
  <c r="O498" i="1"/>
  <c r="M498" i="1"/>
  <c r="K498" i="1"/>
  <c r="S497" i="1"/>
  <c r="O497" i="1"/>
  <c r="M497" i="1"/>
  <c r="K497" i="1"/>
  <c r="S496" i="1"/>
  <c r="O496" i="1"/>
  <c r="M496" i="1"/>
  <c r="K496" i="1"/>
  <c r="S495" i="1"/>
  <c r="O495" i="1"/>
  <c r="M495" i="1"/>
  <c r="K495" i="1"/>
  <c r="S494" i="1"/>
  <c r="O494" i="1"/>
  <c r="M494" i="1"/>
  <c r="K494" i="1"/>
  <c r="S493" i="1"/>
  <c r="O493" i="1"/>
  <c r="M493" i="1"/>
  <c r="K493" i="1"/>
  <c r="S492" i="1"/>
  <c r="O492" i="1"/>
  <c r="M492" i="1"/>
  <c r="K492" i="1"/>
  <c r="S491" i="1"/>
  <c r="O491" i="1"/>
  <c r="M491" i="1"/>
  <c r="K491" i="1"/>
  <c r="S490" i="1"/>
  <c r="O490" i="1"/>
  <c r="M490" i="1"/>
  <c r="K490" i="1"/>
  <c r="S489" i="1"/>
  <c r="O489" i="1"/>
  <c r="M489" i="1"/>
  <c r="K489" i="1"/>
  <c r="S488" i="1"/>
  <c r="O488" i="1"/>
  <c r="M488" i="1"/>
  <c r="K488" i="1"/>
  <c r="S487" i="1"/>
  <c r="O487" i="1"/>
  <c r="M487" i="1"/>
  <c r="K487" i="1"/>
  <c r="S486" i="1"/>
  <c r="O486" i="1"/>
  <c r="M486" i="1"/>
  <c r="K486" i="1"/>
  <c r="S485" i="1"/>
  <c r="O485" i="1"/>
  <c r="M485" i="1"/>
  <c r="K485" i="1"/>
  <c r="S484" i="1"/>
  <c r="O484" i="1"/>
  <c r="M484" i="1"/>
  <c r="K484" i="1"/>
  <c r="S483" i="1"/>
  <c r="O483" i="1"/>
  <c r="M483" i="1"/>
  <c r="K483" i="1"/>
  <c r="S482" i="1"/>
  <c r="O482" i="1"/>
  <c r="M482" i="1"/>
  <c r="K482" i="1"/>
  <c r="S481" i="1"/>
  <c r="O481" i="1"/>
  <c r="M481" i="1"/>
  <c r="K481" i="1"/>
  <c r="S480" i="1"/>
  <c r="O480" i="1"/>
  <c r="M480" i="1"/>
  <c r="K480" i="1"/>
  <c r="S479" i="1"/>
  <c r="O479" i="1"/>
  <c r="M479" i="1"/>
  <c r="K479" i="1"/>
  <c r="S478" i="1"/>
  <c r="O478" i="1"/>
  <c r="M478" i="1"/>
  <c r="K478" i="1"/>
  <c r="S477" i="1"/>
  <c r="O477" i="1"/>
  <c r="M477" i="1"/>
  <c r="K477" i="1"/>
  <c r="S476" i="1"/>
  <c r="O476" i="1"/>
  <c r="M476" i="1"/>
  <c r="K476" i="1"/>
  <c r="S475" i="1"/>
  <c r="O475" i="1"/>
  <c r="M475" i="1"/>
  <c r="K475" i="1"/>
  <c r="S474" i="1"/>
  <c r="O474" i="1"/>
  <c r="M474" i="1"/>
  <c r="K474" i="1"/>
  <c r="S473" i="1"/>
  <c r="O473" i="1"/>
  <c r="M473" i="1"/>
  <c r="K473" i="1"/>
  <c r="S464" i="1"/>
  <c r="R464" i="1"/>
  <c r="Q464" i="1"/>
  <c r="O464" i="1"/>
  <c r="M464" i="1"/>
  <c r="K464" i="1"/>
  <c r="S463" i="1"/>
  <c r="R463" i="1"/>
  <c r="Q463" i="1"/>
  <c r="O463" i="1"/>
  <c r="M463" i="1"/>
  <c r="K463" i="1"/>
  <c r="S462" i="1"/>
  <c r="R462" i="1"/>
  <c r="Q462" i="1"/>
  <c r="O462" i="1"/>
  <c r="M462" i="1"/>
  <c r="K462" i="1"/>
  <c r="S461" i="1"/>
  <c r="R461" i="1"/>
  <c r="Q461" i="1"/>
  <c r="O461" i="1"/>
  <c r="M461" i="1"/>
  <c r="K461" i="1"/>
  <c r="S460" i="1"/>
  <c r="R460" i="1"/>
  <c r="Q460" i="1"/>
  <c r="O460" i="1"/>
  <c r="M460" i="1"/>
  <c r="K460" i="1"/>
  <c r="S459" i="1"/>
  <c r="R459" i="1"/>
  <c r="Q459" i="1"/>
  <c r="O459" i="1"/>
  <c r="M459" i="1"/>
  <c r="K459" i="1"/>
  <c r="S458" i="1"/>
  <c r="R458" i="1"/>
  <c r="Q458" i="1"/>
  <c r="O458" i="1"/>
  <c r="M458" i="1"/>
  <c r="K458" i="1"/>
  <c r="S457" i="1"/>
  <c r="R457" i="1"/>
  <c r="Q457" i="1"/>
  <c r="O457" i="1"/>
  <c r="M457" i="1"/>
  <c r="K457" i="1"/>
  <c r="S456" i="1"/>
  <c r="R456" i="1"/>
  <c r="Q456" i="1"/>
  <c r="O456" i="1"/>
  <c r="M456" i="1"/>
  <c r="K456" i="1"/>
  <c r="S455" i="1"/>
  <c r="R455" i="1"/>
  <c r="Q455" i="1"/>
  <c r="O455" i="1"/>
  <c r="M455" i="1"/>
  <c r="K455" i="1"/>
  <c r="S454" i="1"/>
  <c r="R454" i="1"/>
  <c r="Q454" i="1"/>
  <c r="O454" i="1"/>
  <c r="M454" i="1"/>
  <c r="K454" i="1"/>
  <c r="S453" i="1"/>
  <c r="R453" i="1"/>
  <c r="Q453" i="1"/>
  <c r="O453" i="1"/>
  <c r="M453" i="1"/>
  <c r="K453" i="1"/>
  <c r="S452" i="1"/>
  <c r="R452" i="1"/>
  <c r="Q452" i="1"/>
  <c r="O452" i="1"/>
  <c r="M452" i="1"/>
  <c r="K452" i="1"/>
  <c r="S451" i="1"/>
  <c r="R451" i="1"/>
  <c r="Q451" i="1"/>
  <c r="O451" i="1"/>
  <c r="M451" i="1"/>
  <c r="K451" i="1"/>
  <c r="S450" i="1"/>
  <c r="R450" i="1"/>
  <c r="Q450" i="1"/>
  <c r="O450" i="1"/>
  <c r="M450" i="1"/>
  <c r="K450" i="1"/>
  <c r="S449" i="1"/>
  <c r="R449" i="1"/>
  <c r="Q449" i="1"/>
  <c r="O449" i="1"/>
  <c r="M449" i="1"/>
  <c r="K449" i="1"/>
  <c r="S448" i="1"/>
  <c r="R448" i="1"/>
  <c r="Q448" i="1"/>
  <c r="O448" i="1"/>
  <c r="M448" i="1"/>
  <c r="K448" i="1"/>
  <c r="S447" i="1"/>
  <c r="R447" i="1"/>
  <c r="Q447" i="1"/>
  <c r="O447" i="1"/>
  <c r="M447" i="1"/>
  <c r="K447" i="1"/>
  <c r="S446" i="1"/>
  <c r="R446" i="1"/>
  <c r="Q446" i="1"/>
  <c r="O446" i="1"/>
  <c r="M446" i="1"/>
  <c r="K446" i="1"/>
  <c r="S445" i="1"/>
  <c r="R445" i="1"/>
  <c r="Q445" i="1"/>
  <c r="O445" i="1"/>
  <c r="M445" i="1"/>
  <c r="K445" i="1"/>
  <c r="S444" i="1"/>
  <c r="R444" i="1"/>
  <c r="Q444" i="1"/>
  <c r="O444" i="1"/>
  <c r="M444" i="1"/>
  <c r="K444" i="1"/>
  <c r="S443" i="1"/>
  <c r="R443" i="1"/>
  <c r="Q443" i="1"/>
  <c r="O443" i="1"/>
  <c r="M443" i="1"/>
  <c r="K443" i="1"/>
  <c r="S442" i="1"/>
  <c r="R442" i="1"/>
  <c r="Q442" i="1"/>
  <c r="O442" i="1"/>
  <c r="M442" i="1"/>
  <c r="K442" i="1"/>
  <c r="S441" i="1"/>
  <c r="R441" i="1"/>
  <c r="Q441" i="1"/>
  <c r="O441" i="1"/>
  <c r="M441" i="1"/>
  <c r="K441" i="1"/>
  <c r="S440" i="1"/>
  <c r="R440" i="1"/>
  <c r="Q440" i="1"/>
  <c r="O440" i="1"/>
  <c r="M440" i="1"/>
  <c r="K440" i="1"/>
  <c r="S439" i="1"/>
  <c r="R439" i="1"/>
  <c r="Q439" i="1"/>
  <c r="O439" i="1"/>
  <c r="M439" i="1"/>
  <c r="K439" i="1"/>
  <c r="S438" i="1"/>
  <c r="R438" i="1"/>
  <c r="Q438" i="1"/>
  <c r="O438" i="1"/>
  <c r="M438" i="1"/>
  <c r="K438" i="1"/>
  <c r="S437" i="1"/>
  <c r="R437" i="1"/>
  <c r="Q437" i="1"/>
  <c r="O437" i="1"/>
  <c r="M437" i="1"/>
  <c r="K437" i="1"/>
  <c r="S436" i="1"/>
  <c r="R436" i="1"/>
  <c r="Q436" i="1"/>
  <c r="O436" i="1"/>
  <c r="M436" i="1"/>
  <c r="K436" i="1"/>
  <c r="S435" i="1"/>
  <c r="R435" i="1"/>
  <c r="Q435" i="1"/>
  <c r="O435" i="1"/>
  <c r="M435" i="1"/>
  <c r="K435" i="1"/>
  <c r="S434" i="1"/>
  <c r="R434" i="1"/>
  <c r="Q434" i="1"/>
  <c r="O434" i="1"/>
  <c r="M434" i="1"/>
  <c r="K434" i="1"/>
  <c r="S433" i="1"/>
  <c r="R433" i="1"/>
  <c r="Q433" i="1"/>
  <c r="O433" i="1"/>
  <c r="M433" i="1"/>
  <c r="K433" i="1"/>
  <c r="S432" i="1"/>
  <c r="R432" i="1"/>
  <c r="Q432" i="1"/>
  <c r="O432" i="1"/>
  <c r="M432" i="1"/>
  <c r="K432" i="1"/>
  <c r="S431" i="1"/>
  <c r="R431" i="1"/>
  <c r="Q431" i="1"/>
  <c r="O431" i="1"/>
  <c r="M431" i="1"/>
  <c r="K431" i="1"/>
  <c r="S430" i="1"/>
  <c r="R430" i="1"/>
  <c r="Q430" i="1"/>
  <c r="O430" i="1"/>
  <c r="M430" i="1"/>
  <c r="K430" i="1"/>
  <c r="S429" i="1"/>
  <c r="R429" i="1"/>
  <c r="Q429" i="1"/>
  <c r="O429" i="1"/>
  <c r="M429" i="1"/>
  <c r="K429" i="1"/>
  <c r="S428" i="1"/>
  <c r="R428" i="1"/>
  <c r="Q428" i="1"/>
  <c r="O428" i="1"/>
  <c r="M428" i="1"/>
  <c r="K428" i="1"/>
  <c r="S420" i="1"/>
  <c r="O420" i="1"/>
  <c r="M420" i="1"/>
  <c r="K420" i="1"/>
  <c r="S419" i="1"/>
  <c r="O419" i="1"/>
  <c r="M419" i="1"/>
  <c r="K419" i="1"/>
  <c r="S418" i="1"/>
  <c r="O418" i="1"/>
  <c r="M418" i="1"/>
  <c r="K418" i="1"/>
  <c r="S417" i="1"/>
  <c r="O417" i="1"/>
  <c r="M417" i="1"/>
  <c r="K417" i="1"/>
  <c r="S416" i="1"/>
  <c r="O416" i="1"/>
  <c r="M416" i="1"/>
  <c r="K416" i="1"/>
  <c r="S415" i="1"/>
  <c r="O415" i="1"/>
  <c r="M415" i="1"/>
  <c r="K415" i="1"/>
  <c r="S414" i="1"/>
  <c r="O414" i="1"/>
  <c r="M414" i="1"/>
  <c r="K414" i="1"/>
  <c r="S413" i="1"/>
  <c r="O413" i="1"/>
  <c r="M413" i="1"/>
  <c r="K413" i="1"/>
  <c r="S412" i="1"/>
  <c r="O412" i="1"/>
  <c r="M412" i="1"/>
  <c r="K412" i="1"/>
  <c r="S411" i="1"/>
  <c r="O411" i="1"/>
  <c r="M411" i="1"/>
  <c r="K411" i="1"/>
  <c r="S410" i="1"/>
  <c r="O410" i="1"/>
  <c r="M410" i="1"/>
  <c r="K410" i="1"/>
  <c r="S407" i="1"/>
  <c r="O407" i="1"/>
  <c r="M407" i="1"/>
  <c r="K407" i="1"/>
  <c r="S406" i="1"/>
  <c r="O406" i="1"/>
  <c r="M406" i="1"/>
  <c r="K406" i="1"/>
  <c r="S405" i="1"/>
  <c r="O405" i="1"/>
  <c r="M405" i="1"/>
  <c r="K405" i="1"/>
  <c r="S404" i="1"/>
  <c r="O404" i="1"/>
  <c r="M404" i="1"/>
  <c r="K404" i="1"/>
  <c r="S403" i="1"/>
  <c r="O403" i="1"/>
  <c r="M403" i="1"/>
  <c r="K403" i="1"/>
  <c r="S402" i="1"/>
  <c r="O402" i="1"/>
  <c r="M402" i="1"/>
  <c r="K402" i="1"/>
  <c r="S401" i="1"/>
  <c r="O401" i="1"/>
  <c r="M401" i="1"/>
  <c r="K401" i="1"/>
  <c r="S400" i="1"/>
  <c r="O400" i="1"/>
  <c r="M400" i="1"/>
  <c r="K400" i="1"/>
  <c r="S399" i="1"/>
  <c r="O399" i="1"/>
  <c r="M399" i="1"/>
  <c r="K399" i="1"/>
  <c r="S398" i="1"/>
  <c r="O398" i="1"/>
  <c r="M398" i="1"/>
  <c r="K398" i="1"/>
  <c r="S397" i="1"/>
  <c r="O397" i="1"/>
  <c r="M397" i="1"/>
  <c r="K397" i="1"/>
  <c r="S396" i="1"/>
  <c r="O396" i="1"/>
  <c r="M396" i="1"/>
  <c r="K396" i="1"/>
  <c r="S395" i="1"/>
  <c r="O395" i="1"/>
  <c r="M395" i="1"/>
  <c r="K395" i="1"/>
  <c r="S394" i="1"/>
  <c r="O394" i="1"/>
  <c r="M394" i="1"/>
  <c r="K394" i="1"/>
  <c r="S393" i="1"/>
  <c r="O393" i="1"/>
  <c r="M393" i="1"/>
  <c r="K393" i="1"/>
  <c r="S392" i="1"/>
  <c r="O392" i="1"/>
  <c r="M392" i="1"/>
  <c r="K392" i="1"/>
  <c r="S391" i="1"/>
  <c r="O391" i="1"/>
  <c r="M391" i="1"/>
  <c r="K391" i="1"/>
  <c r="S390" i="1"/>
  <c r="O390" i="1"/>
  <c r="M390" i="1"/>
  <c r="K390" i="1"/>
  <c r="S389" i="1"/>
  <c r="O389" i="1"/>
  <c r="M389" i="1"/>
  <c r="K389" i="1"/>
  <c r="S388" i="1"/>
  <c r="O388" i="1"/>
  <c r="M388" i="1"/>
  <c r="K388" i="1"/>
  <c r="S387" i="1"/>
  <c r="O387" i="1"/>
  <c r="M387" i="1"/>
  <c r="K387" i="1"/>
  <c r="S376" i="1"/>
  <c r="R376" i="1"/>
  <c r="Q376" i="1"/>
  <c r="O376" i="1"/>
  <c r="M376" i="1"/>
  <c r="K376" i="1"/>
  <c r="S375" i="1"/>
  <c r="R375" i="1"/>
  <c r="Q375" i="1"/>
  <c r="O375" i="1"/>
  <c r="M375" i="1"/>
  <c r="K375" i="1"/>
  <c r="S374" i="1"/>
  <c r="R374" i="1"/>
  <c r="Q374" i="1"/>
  <c r="O374" i="1"/>
  <c r="M374" i="1"/>
  <c r="K374" i="1"/>
  <c r="S373" i="1"/>
  <c r="R373" i="1"/>
  <c r="Q373" i="1"/>
  <c r="O373" i="1"/>
  <c r="M373" i="1"/>
  <c r="K373" i="1"/>
  <c r="S372" i="1"/>
  <c r="R372" i="1"/>
  <c r="Q372" i="1"/>
  <c r="O372" i="1"/>
  <c r="M372" i="1"/>
  <c r="K372" i="1"/>
  <c r="S371" i="1"/>
  <c r="R371" i="1"/>
  <c r="Q371" i="1"/>
  <c r="O371" i="1"/>
  <c r="M371" i="1"/>
  <c r="K371" i="1"/>
  <c r="S370" i="1"/>
  <c r="R370" i="1"/>
  <c r="Q370" i="1"/>
  <c r="O370" i="1"/>
  <c r="M370" i="1"/>
  <c r="K370" i="1"/>
  <c r="S369" i="1"/>
  <c r="R369" i="1"/>
  <c r="Q369" i="1"/>
  <c r="O369" i="1"/>
  <c r="M369" i="1"/>
  <c r="K369" i="1"/>
  <c r="S368" i="1"/>
  <c r="R368" i="1"/>
  <c r="Q368" i="1"/>
  <c r="O368" i="1"/>
  <c r="M368" i="1"/>
  <c r="K368" i="1"/>
  <c r="S367" i="1"/>
  <c r="R367" i="1"/>
  <c r="Q367" i="1"/>
  <c r="O367" i="1"/>
  <c r="M367" i="1"/>
  <c r="K367" i="1"/>
  <c r="S366" i="1"/>
  <c r="R366" i="1"/>
  <c r="Q366" i="1"/>
  <c r="O366" i="1"/>
  <c r="M366" i="1"/>
  <c r="K366" i="1"/>
  <c r="S365" i="1"/>
  <c r="R365" i="1"/>
  <c r="Q365" i="1"/>
  <c r="O365" i="1"/>
  <c r="M365" i="1"/>
  <c r="K365" i="1"/>
  <c r="S364" i="1"/>
  <c r="R364" i="1"/>
  <c r="Q364" i="1"/>
  <c r="O364" i="1"/>
  <c r="M364" i="1"/>
  <c r="K364" i="1"/>
  <c r="S363" i="1"/>
  <c r="R363" i="1"/>
  <c r="Q363" i="1"/>
  <c r="O363" i="1"/>
  <c r="M363" i="1"/>
  <c r="K363" i="1"/>
  <c r="S362" i="1"/>
  <c r="R362" i="1"/>
  <c r="Q362" i="1"/>
  <c r="O362" i="1"/>
  <c r="M362" i="1"/>
  <c r="K362" i="1"/>
  <c r="S361" i="1"/>
  <c r="R361" i="1"/>
  <c r="Q361" i="1"/>
  <c r="O361" i="1"/>
  <c r="M361" i="1"/>
  <c r="K361" i="1"/>
  <c r="S360" i="1"/>
  <c r="R360" i="1"/>
  <c r="Q360" i="1"/>
  <c r="O360" i="1"/>
  <c r="M360" i="1"/>
  <c r="K360" i="1"/>
  <c r="S359" i="1"/>
  <c r="R359" i="1"/>
  <c r="Q359" i="1"/>
  <c r="O359" i="1"/>
  <c r="M359" i="1"/>
  <c r="K359" i="1"/>
  <c r="S358" i="1"/>
  <c r="R358" i="1"/>
  <c r="Q358" i="1"/>
  <c r="O358" i="1"/>
  <c r="M358" i="1"/>
  <c r="K358" i="1"/>
  <c r="S357" i="1"/>
  <c r="R357" i="1"/>
  <c r="Q357" i="1"/>
  <c r="O357" i="1"/>
  <c r="M357" i="1"/>
  <c r="K357" i="1"/>
  <c r="S356" i="1"/>
  <c r="R356" i="1"/>
  <c r="Q356" i="1"/>
  <c r="O356" i="1"/>
  <c r="M356" i="1"/>
  <c r="K356" i="1"/>
  <c r="S355" i="1"/>
  <c r="R355" i="1"/>
  <c r="Q355" i="1"/>
  <c r="O355" i="1"/>
  <c r="M355" i="1"/>
  <c r="K355" i="1"/>
  <c r="S354" i="1"/>
  <c r="R354" i="1"/>
  <c r="Q354" i="1"/>
  <c r="O354" i="1"/>
  <c r="M354" i="1"/>
  <c r="K354" i="1"/>
  <c r="S353" i="1"/>
  <c r="R353" i="1"/>
  <c r="Q353" i="1"/>
  <c r="O353" i="1"/>
  <c r="M353" i="1"/>
  <c r="K353" i="1"/>
  <c r="S352" i="1"/>
  <c r="R352" i="1"/>
  <c r="Q352" i="1"/>
  <c r="O352" i="1"/>
  <c r="M352" i="1"/>
  <c r="K352" i="1"/>
  <c r="S351" i="1"/>
  <c r="R351" i="1"/>
  <c r="Q351" i="1"/>
  <c r="O351" i="1"/>
  <c r="M351" i="1"/>
  <c r="K351" i="1"/>
  <c r="S350" i="1"/>
  <c r="R350" i="1"/>
  <c r="Q350" i="1"/>
  <c r="O350" i="1"/>
  <c r="M350" i="1"/>
  <c r="K350" i="1"/>
  <c r="S349" i="1"/>
  <c r="R349" i="1"/>
  <c r="Q349" i="1"/>
  <c r="O349" i="1"/>
  <c r="M349" i="1"/>
  <c r="K349" i="1"/>
  <c r="S348" i="1"/>
  <c r="R348" i="1"/>
  <c r="Q348" i="1"/>
  <c r="O348" i="1"/>
  <c r="M348" i="1"/>
  <c r="K348" i="1"/>
  <c r="S347" i="1"/>
  <c r="R347" i="1"/>
  <c r="Q347" i="1"/>
  <c r="O347" i="1"/>
  <c r="M347" i="1"/>
  <c r="K347" i="1"/>
  <c r="S346" i="1"/>
  <c r="R346" i="1"/>
  <c r="Q346" i="1"/>
  <c r="O346" i="1"/>
  <c r="M346" i="1"/>
  <c r="K346" i="1"/>
  <c r="S345" i="1"/>
  <c r="R345" i="1"/>
  <c r="Q345" i="1"/>
  <c r="O345" i="1"/>
  <c r="M345" i="1"/>
  <c r="K345" i="1"/>
  <c r="S344" i="1"/>
  <c r="R344" i="1"/>
  <c r="Q344" i="1"/>
  <c r="O344" i="1"/>
  <c r="M344" i="1"/>
  <c r="K344" i="1"/>
  <c r="S343" i="1"/>
  <c r="R343" i="1"/>
  <c r="Q343" i="1"/>
  <c r="O343" i="1"/>
  <c r="M343" i="1"/>
  <c r="K343" i="1"/>
  <c r="S342" i="1"/>
  <c r="R342" i="1"/>
  <c r="Q342" i="1"/>
  <c r="O342" i="1"/>
  <c r="M342" i="1"/>
  <c r="K342" i="1"/>
  <c r="S341" i="1"/>
  <c r="R341" i="1"/>
  <c r="Q341" i="1"/>
  <c r="O341" i="1"/>
  <c r="M341" i="1"/>
  <c r="K341" i="1"/>
  <c r="S340" i="1"/>
  <c r="R340" i="1"/>
  <c r="Q340" i="1"/>
  <c r="O340" i="1"/>
  <c r="M340" i="1"/>
  <c r="K340" i="1"/>
  <c r="S339" i="1"/>
  <c r="R339" i="1"/>
  <c r="Q339" i="1"/>
  <c r="O339" i="1"/>
  <c r="M339" i="1"/>
  <c r="K339" i="1"/>
  <c r="S338" i="1"/>
  <c r="R338" i="1"/>
  <c r="Q338" i="1"/>
  <c r="O338" i="1"/>
  <c r="M338" i="1"/>
  <c r="K338" i="1"/>
  <c r="S337" i="1"/>
  <c r="R337" i="1"/>
  <c r="Q337" i="1"/>
  <c r="O337" i="1"/>
  <c r="M337" i="1"/>
  <c r="K337" i="1"/>
  <c r="S336" i="1"/>
  <c r="R336" i="1"/>
  <c r="Q336" i="1"/>
  <c r="O336" i="1"/>
  <c r="M336" i="1"/>
  <c r="K336" i="1"/>
  <c r="S335" i="1"/>
  <c r="R335" i="1"/>
  <c r="Q335" i="1"/>
  <c r="O335" i="1"/>
  <c r="M335" i="1"/>
  <c r="K335" i="1"/>
  <c r="S334" i="1"/>
  <c r="R334" i="1"/>
  <c r="Q334" i="1"/>
  <c r="O334" i="1"/>
  <c r="M334" i="1"/>
  <c r="K334" i="1"/>
  <c r="S333" i="1"/>
  <c r="R333" i="1"/>
  <c r="Q333" i="1"/>
  <c r="O333" i="1"/>
  <c r="M333" i="1"/>
  <c r="K333" i="1"/>
  <c r="S332" i="1"/>
  <c r="R332" i="1"/>
  <c r="Q332" i="1"/>
  <c r="O332" i="1"/>
  <c r="M332" i="1"/>
  <c r="K332" i="1"/>
  <c r="S331" i="1"/>
  <c r="R331" i="1"/>
  <c r="Q331" i="1"/>
  <c r="O331" i="1"/>
  <c r="M331" i="1"/>
  <c r="K331" i="1"/>
  <c r="S330" i="1"/>
  <c r="R330" i="1"/>
  <c r="Q330" i="1"/>
  <c r="O330" i="1"/>
  <c r="M330" i="1"/>
  <c r="K330" i="1"/>
  <c r="S329" i="1"/>
  <c r="R329" i="1"/>
  <c r="Q329" i="1"/>
  <c r="O329" i="1"/>
  <c r="M329" i="1"/>
  <c r="K329" i="1"/>
  <c r="S328" i="1"/>
  <c r="R328" i="1"/>
  <c r="Q328" i="1"/>
  <c r="O328" i="1"/>
  <c r="M328" i="1"/>
  <c r="K328" i="1"/>
  <c r="S327" i="1"/>
  <c r="R327" i="1"/>
  <c r="Q327" i="1"/>
  <c r="O327" i="1"/>
  <c r="M327" i="1"/>
  <c r="K327" i="1"/>
  <c r="S326" i="1"/>
  <c r="R326" i="1"/>
  <c r="Q326" i="1"/>
  <c r="O326" i="1"/>
  <c r="M326" i="1"/>
  <c r="K326" i="1"/>
  <c r="S325" i="1"/>
  <c r="R325" i="1"/>
  <c r="Q325" i="1"/>
  <c r="O325" i="1"/>
  <c r="M325" i="1"/>
  <c r="K325" i="1"/>
  <c r="S324" i="1"/>
  <c r="R324" i="1"/>
  <c r="Q324" i="1"/>
  <c r="O324" i="1"/>
  <c r="M324" i="1"/>
  <c r="K324" i="1"/>
  <c r="S323" i="1"/>
  <c r="R323" i="1"/>
  <c r="Q323" i="1"/>
  <c r="O323" i="1"/>
  <c r="M323" i="1"/>
  <c r="K323" i="1"/>
  <c r="S319" i="1"/>
  <c r="R319" i="1"/>
  <c r="Q319" i="1"/>
  <c r="O319" i="1"/>
  <c r="M319" i="1"/>
  <c r="K319" i="1"/>
  <c r="S318" i="1"/>
  <c r="R318" i="1"/>
  <c r="Q318" i="1"/>
  <c r="O318" i="1"/>
  <c r="M318" i="1"/>
  <c r="K318" i="1"/>
  <c r="S317" i="1"/>
  <c r="R317" i="1"/>
  <c r="Q317" i="1"/>
  <c r="O317" i="1"/>
  <c r="M317" i="1"/>
  <c r="K317" i="1"/>
  <c r="S316" i="1"/>
  <c r="R316" i="1"/>
  <c r="Q316" i="1"/>
  <c r="O316" i="1"/>
  <c r="M316" i="1"/>
  <c r="K316" i="1"/>
  <c r="S315" i="1"/>
  <c r="R315" i="1"/>
  <c r="Q315" i="1"/>
  <c r="O315" i="1"/>
  <c r="M315" i="1"/>
  <c r="K315" i="1"/>
  <c r="S314" i="1"/>
  <c r="R314" i="1"/>
  <c r="Q314" i="1"/>
  <c r="O314" i="1"/>
  <c r="M314" i="1"/>
  <c r="K314" i="1"/>
  <c r="S313" i="1"/>
  <c r="R313" i="1"/>
  <c r="Q313" i="1"/>
  <c r="O313" i="1"/>
  <c r="M313" i="1"/>
  <c r="K313" i="1"/>
  <c r="S312" i="1"/>
  <c r="R312" i="1"/>
  <c r="Q312" i="1"/>
  <c r="O312" i="1"/>
  <c r="M312" i="1"/>
  <c r="K312" i="1"/>
  <c r="S311" i="1"/>
  <c r="R311" i="1"/>
  <c r="Q311" i="1"/>
  <c r="O311" i="1"/>
  <c r="M311" i="1"/>
  <c r="K311" i="1"/>
  <c r="S310" i="1"/>
  <c r="R310" i="1"/>
  <c r="Q310" i="1"/>
  <c r="O310" i="1"/>
  <c r="M310" i="1"/>
  <c r="K310" i="1"/>
  <c r="S309" i="1"/>
  <c r="R309" i="1"/>
  <c r="Q309" i="1"/>
  <c r="O309" i="1"/>
  <c r="M309" i="1"/>
  <c r="K309" i="1"/>
  <c r="S308" i="1"/>
  <c r="R308" i="1"/>
  <c r="Q308" i="1"/>
  <c r="O308" i="1"/>
  <c r="M308" i="1"/>
  <c r="K308" i="1"/>
  <c r="S307" i="1"/>
  <c r="R307" i="1"/>
  <c r="Q307" i="1"/>
  <c r="O307" i="1"/>
  <c r="M307" i="1"/>
  <c r="K307" i="1"/>
  <c r="S306" i="1"/>
  <c r="R306" i="1"/>
  <c r="Q306" i="1"/>
  <c r="O306" i="1"/>
  <c r="M306" i="1"/>
  <c r="K306" i="1"/>
  <c r="S305" i="1"/>
  <c r="R305" i="1"/>
  <c r="Q305" i="1"/>
  <c r="O305" i="1"/>
  <c r="M305" i="1"/>
  <c r="K305" i="1"/>
  <c r="S304" i="1"/>
  <c r="R304" i="1"/>
  <c r="Q304" i="1"/>
  <c r="O304" i="1"/>
  <c r="M304" i="1"/>
  <c r="K304" i="1"/>
  <c r="S303" i="1"/>
  <c r="R303" i="1"/>
  <c r="Q303" i="1"/>
  <c r="O303" i="1"/>
  <c r="M303" i="1"/>
  <c r="K303" i="1"/>
  <c r="S302" i="1"/>
  <c r="R302" i="1"/>
  <c r="Q302" i="1"/>
  <c r="O302" i="1"/>
  <c r="M302" i="1"/>
  <c r="K302" i="1"/>
  <c r="S301" i="1"/>
  <c r="R301" i="1"/>
  <c r="Q301" i="1"/>
  <c r="O301" i="1"/>
  <c r="M301" i="1"/>
  <c r="K301" i="1"/>
  <c r="S300" i="1"/>
  <c r="R300" i="1"/>
  <c r="Q300" i="1"/>
  <c r="O300" i="1"/>
  <c r="M300" i="1"/>
  <c r="K300" i="1"/>
  <c r="S299" i="1"/>
  <c r="R299" i="1"/>
  <c r="Q299" i="1"/>
  <c r="O299" i="1"/>
  <c r="M299" i="1"/>
  <c r="K299" i="1"/>
  <c r="S298" i="1"/>
  <c r="R298" i="1"/>
  <c r="Q298" i="1"/>
  <c r="O298" i="1"/>
  <c r="M298" i="1"/>
  <c r="K298" i="1"/>
  <c r="S297" i="1"/>
  <c r="R297" i="1"/>
  <c r="Q297" i="1"/>
  <c r="O297" i="1"/>
  <c r="M297" i="1"/>
  <c r="K297" i="1"/>
  <c r="S296" i="1"/>
  <c r="R296" i="1"/>
  <c r="Q296" i="1"/>
  <c r="O296" i="1"/>
  <c r="M296" i="1"/>
  <c r="K296" i="1"/>
  <c r="S295" i="1"/>
  <c r="R295" i="1"/>
  <c r="Q295" i="1"/>
  <c r="O295" i="1"/>
  <c r="M295" i="1"/>
  <c r="K295" i="1"/>
  <c r="S294" i="1"/>
  <c r="R294" i="1"/>
  <c r="Q294" i="1"/>
  <c r="O294" i="1"/>
  <c r="M294" i="1"/>
  <c r="K294" i="1"/>
  <c r="S293" i="1"/>
  <c r="R293" i="1"/>
  <c r="Q293" i="1"/>
  <c r="O293" i="1"/>
  <c r="M293" i="1"/>
  <c r="K293" i="1"/>
  <c r="S292" i="1"/>
  <c r="R292" i="1"/>
  <c r="Q292" i="1"/>
  <c r="O292" i="1"/>
  <c r="M292" i="1"/>
  <c r="K292" i="1"/>
  <c r="S291" i="1"/>
  <c r="R291" i="1"/>
  <c r="Q291" i="1"/>
  <c r="O291" i="1"/>
  <c r="M291" i="1"/>
  <c r="K291" i="1"/>
  <c r="S290" i="1"/>
  <c r="R290" i="1"/>
  <c r="Q290" i="1"/>
  <c r="O290" i="1"/>
  <c r="M290" i="1"/>
  <c r="K290" i="1"/>
  <c r="S289" i="1"/>
  <c r="R289" i="1"/>
  <c r="Q289" i="1"/>
  <c r="O289" i="1"/>
  <c r="M289" i="1"/>
  <c r="K289" i="1"/>
  <c r="S288" i="1"/>
  <c r="R288" i="1"/>
  <c r="Q288" i="1"/>
  <c r="O288" i="1"/>
  <c r="M288" i="1"/>
  <c r="K288" i="1"/>
  <c r="S287" i="1"/>
  <c r="R287" i="1"/>
  <c r="Q287" i="1"/>
  <c r="O287" i="1"/>
  <c r="M287" i="1"/>
  <c r="K287" i="1"/>
  <c r="S286" i="1"/>
  <c r="R286" i="1"/>
  <c r="Q286" i="1"/>
  <c r="O286" i="1"/>
  <c r="M286" i="1"/>
  <c r="K286" i="1"/>
  <c r="S285" i="1"/>
  <c r="R285" i="1"/>
  <c r="Q285" i="1"/>
  <c r="O285" i="1"/>
  <c r="M285" i="1"/>
  <c r="K285" i="1"/>
  <c r="S284" i="1"/>
  <c r="R284" i="1"/>
  <c r="Q284" i="1"/>
  <c r="O284" i="1"/>
  <c r="M284" i="1"/>
  <c r="K284" i="1"/>
  <c r="S283" i="1"/>
  <c r="R283" i="1"/>
  <c r="Q283" i="1"/>
  <c r="O283" i="1"/>
  <c r="M283" i="1"/>
  <c r="K283" i="1"/>
  <c r="S282" i="1"/>
  <c r="R282" i="1"/>
  <c r="Q282" i="1"/>
  <c r="O282" i="1"/>
  <c r="M282" i="1"/>
  <c r="K282" i="1"/>
  <c r="S281" i="1"/>
  <c r="R281" i="1"/>
  <c r="Q281" i="1"/>
  <c r="O281" i="1"/>
  <c r="M281" i="1"/>
  <c r="K281" i="1"/>
  <c r="S280" i="1"/>
  <c r="R280" i="1"/>
  <c r="Q280" i="1"/>
  <c r="O280" i="1"/>
  <c r="M280" i="1"/>
  <c r="K280" i="1"/>
  <c r="S279" i="1"/>
  <c r="R279" i="1"/>
  <c r="Q279" i="1"/>
  <c r="O279" i="1"/>
  <c r="M279" i="1"/>
  <c r="K279" i="1"/>
  <c r="S278" i="1"/>
  <c r="R278" i="1"/>
  <c r="Q278" i="1"/>
  <c r="O278" i="1"/>
  <c r="M278" i="1"/>
  <c r="K278" i="1"/>
  <c r="S277" i="1"/>
  <c r="R277" i="1"/>
  <c r="Q277" i="1"/>
  <c r="O277" i="1"/>
  <c r="M277" i="1"/>
  <c r="K277" i="1"/>
  <c r="S276" i="1"/>
  <c r="R276" i="1"/>
  <c r="Q276" i="1"/>
  <c r="O276" i="1"/>
  <c r="M276" i="1"/>
  <c r="K276" i="1"/>
  <c r="S275" i="1"/>
  <c r="R275" i="1"/>
  <c r="Q275" i="1"/>
  <c r="O275" i="1"/>
  <c r="M275" i="1"/>
  <c r="K275" i="1"/>
  <c r="S274" i="1"/>
  <c r="R274" i="1"/>
  <c r="Q274" i="1"/>
  <c r="O274" i="1"/>
  <c r="M274" i="1"/>
  <c r="K274" i="1"/>
  <c r="S273" i="1"/>
  <c r="R273" i="1"/>
  <c r="Q273" i="1"/>
  <c r="O273" i="1"/>
  <c r="M273" i="1"/>
  <c r="K273" i="1"/>
  <c r="S272" i="1"/>
  <c r="R272" i="1"/>
  <c r="Q272" i="1"/>
  <c r="O272" i="1"/>
  <c r="M272" i="1"/>
  <c r="K272" i="1"/>
  <c r="S271" i="1"/>
  <c r="R271" i="1"/>
  <c r="Q271" i="1"/>
  <c r="O271" i="1"/>
  <c r="M271" i="1"/>
  <c r="K271" i="1"/>
  <c r="S262" i="1"/>
  <c r="R262" i="1"/>
  <c r="Q262" i="1"/>
  <c r="O262" i="1"/>
  <c r="M262" i="1"/>
  <c r="K262" i="1"/>
  <c r="S261" i="1"/>
  <c r="R261" i="1"/>
  <c r="Q261" i="1"/>
  <c r="O261" i="1"/>
  <c r="M261" i="1"/>
  <c r="K261" i="1"/>
  <c r="S260" i="1"/>
  <c r="R260" i="1"/>
  <c r="Q260" i="1"/>
  <c r="O260" i="1"/>
  <c r="M260" i="1"/>
  <c r="K260" i="1"/>
  <c r="S259" i="1"/>
  <c r="R259" i="1"/>
  <c r="Q259" i="1"/>
  <c r="O259" i="1"/>
  <c r="M259" i="1"/>
  <c r="K259" i="1"/>
  <c r="S258" i="1"/>
  <c r="R258" i="1"/>
  <c r="Q258" i="1"/>
  <c r="O258" i="1"/>
  <c r="M258" i="1"/>
  <c r="K258" i="1"/>
  <c r="S257" i="1"/>
  <c r="R257" i="1"/>
  <c r="Q257" i="1"/>
  <c r="O257" i="1"/>
  <c r="M257" i="1"/>
  <c r="K257" i="1"/>
  <c r="S256" i="1"/>
  <c r="R256" i="1"/>
  <c r="Q256" i="1"/>
  <c r="O256" i="1"/>
  <c r="M256" i="1"/>
  <c r="K256" i="1"/>
  <c r="S255" i="1"/>
  <c r="R255" i="1"/>
  <c r="Q255" i="1"/>
  <c r="O255" i="1"/>
  <c r="M255" i="1"/>
  <c r="K255" i="1"/>
  <c r="S254" i="1"/>
  <c r="R254" i="1"/>
  <c r="Q254" i="1"/>
  <c r="O254" i="1"/>
  <c r="M254" i="1"/>
  <c r="K254" i="1"/>
  <c r="S253" i="1"/>
  <c r="R253" i="1"/>
  <c r="Q253" i="1"/>
  <c r="O253" i="1"/>
  <c r="M253" i="1"/>
  <c r="K253" i="1"/>
  <c r="S252" i="1"/>
  <c r="R252" i="1"/>
  <c r="Q252" i="1"/>
  <c r="O252" i="1"/>
  <c r="M252" i="1"/>
  <c r="K252" i="1"/>
  <c r="S251" i="1"/>
  <c r="R251" i="1"/>
  <c r="Q251" i="1"/>
  <c r="O251" i="1"/>
  <c r="M251" i="1"/>
  <c r="K251" i="1"/>
  <c r="S250" i="1"/>
  <c r="R250" i="1"/>
  <c r="Q250" i="1"/>
  <c r="O250" i="1"/>
  <c r="M250" i="1"/>
  <c r="K250" i="1"/>
  <c r="S249" i="1"/>
  <c r="R249" i="1"/>
  <c r="Q249" i="1"/>
  <c r="O249" i="1"/>
  <c r="M249" i="1"/>
  <c r="K249" i="1"/>
  <c r="S248" i="1"/>
  <c r="R248" i="1"/>
  <c r="Q248" i="1"/>
  <c r="O248" i="1"/>
  <c r="M248" i="1"/>
  <c r="K248" i="1"/>
  <c r="S247" i="1"/>
  <c r="R247" i="1"/>
  <c r="Q247" i="1"/>
  <c r="O247" i="1"/>
  <c r="M247" i="1"/>
  <c r="K247" i="1"/>
  <c r="S246" i="1"/>
  <c r="R246" i="1"/>
  <c r="Q246" i="1"/>
  <c r="O246" i="1"/>
  <c r="M246" i="1"/>
  <c r="K246" i="1"/>
  <c r="S245" i="1"/>
  <c r="R245" i="1"/>
  <c r="Q245" i="1"/>
  <c r="O245" i="1"/>
  <c r="M245" i="1"/>
  <c r="K245" i="1"/>
  <c r="S244" i="1"/>
  <c r="R244" i="1"/>
  <c r="Q244" i="1"/>
  <c r="O244" i="1"/>
  <c r="M244" i="1"/>
  <c r="K244" i="1"/>
  <c r="S243" i="1"/>
  <c r="R243" i="1"/>
  <c r="Q243" i="1"/>
  <c r="O243" i="1"/>
  <c r="M243" i="1"/>
  <c r="K243" i="1"/>
  <c r="S242" i="1"/>
  <c r="R242" i="1"/>
  <c r="Q242" i="1"/>
  <c r="O242" i="1"/>
  <c r="M242" i="1"/>
  <c r="K242" i="1"/>
  <c r="S241" i="1"/>
  <c r="R241" i="1"/>
  <c r="Q241" i="1"/>
  <c r="O241" i="1"/>
  <c r="M241" i="1"/>
  <c r="K241" i="1"/>
  <c r="S240" i="1"/>
  <c r="R240" i="1"/>
  <c r="Q240" i="1"/>
  <c r="O240" i="1"/>
  <c r="M240" i="1"/>
  <c r="K240" i="1"/>
  <c r="S239" i="1"/>
  <c r="R239" i="1"/>
  <c r="Q239" i="1"/>
  <c r="O239" i="1"/>
  <c r="M239" i="1"/>
  <c r="K239" i="1"/>
  <c r="S238" i="1"/>
  <c r="R238" i="1"/>
  <c r="Q238" i="1"/>
  <c r="O238" i="1"/>
  <c r="M238" i="1"/>
  <c r="K238" i="1"/>
  <c r="S237" i="1"/>
  <c r="R237" i="1"/>
  <c r="Q237" i="1"/>
  <c r="O237" i="1"/>
  <c r="M237" i="1"/>
  <c r="K237" i="1"/>
  <c r="S236" i="1"/>
  <c r="R236" i="1"/>
  <c r="Q236" i="1"/>
  <c r="O236" i="1"/>
  <c r="M236" i="1"/>
  <c r="K236" i="1"/>
  <c r="S235" i="1"/>
  <c r="R235" i="1"/>
  <c r="Q235" i="1"/>
  <c r="O235" i="1"/>
  <c r="M235" i="1"/>
  <c r="K235" i="1"/>
  <c r="S234" i="1"/>
  <c r="R234" i="1"/>
  <c r="Q234" i="1"/>
  <c r="O234" i="1"/>
  <c r="M234" i="1"/>
  <c r="K234" i="1"/>
  <c r="S233" i="1"/>
  <c r="R233" i="1"/>
  <c r="Q233" i="1"/>
  <c r="O233" i="1"/>
  <c r="M233" i="1"/>
  <c r="K233" i="1"/>
  <c r="S232" i="1"/>
  <c r="R232" i="1"/>
  <c r="Q232" i="1"/>
  <c r="O232" i="1"/>
  <c r="M232" i="1"/>
  <c r="K232" i="1"/>
  <c r="S231" i="1"/>
  <c r="R231" i="1"/>
  <c r="Q231" i="1"/>
  <c r="O231" i="1"/>
  <c r="M231" i="1"/>
  <c r="K231" i="1"/>
  <c r="S230" i="1"/>
  <c r="R230" i="1"/>
  <c r="Q230" i="1"/>
  <c r="O230" i="1"/>
  <c r="M230" i="1"/>
  <c r="K230" i="1"/>
  <c r="S229" i="1"/>
  <c r="R229" i="1"/>
  <c r="Q229" i="1"/>
  <c r="O229" i="1"/>
  <c r="M229" i="1"/>
  <c r="K229" i="1"/>
  <c r="S228" i="1"/>
  <c r="R228" i="1"/>
  <c r="Q228" i="1"/>
  <c r="O228" i="1"/>
  <c r="M228" i="1"/>
  <c r="K228" i="1"/>
  <c r="S227" i="1"/>
  <c r="R227" i="1"/>
  <c r="Q227" i="1"/>
  <c r="O227" i="1"/>
  <c r="M227" i="1"/>
  <c r="K227" i="1"/>
  <c r="S226" i="1"/>
  <c r="R226" i="1"/>
  <c r="Q226" i="1"/>
  <c r="O226" i="1"/>
  <c r="M226" i="1"/>
  <c r="K226" i="1"/>
  <c r="S225" i="1"/>
  <c r="R225" i="1"/>
  <c r="Q225" i="1"/>
  <c r="O225" i="1"/>
  <c r="M225" i="1"/>
  <c r="K225" i="1"/>
  <c r="S224" i="1"/>
  <c r="R224" i="1"/>
  <c r="Q224" i="1"/>
  <c r="O224" i="1"/>
  <c r="M224" i="1"/>
  <c r="K224" i="1"/>
  <c r="S223" i="1"/>
  <c r="R223" i="1"/>
  <c r="Q223" i="1"/>
  <c r="O223" i="1"/>
  <c r="M223" i="1"/>
  <c r="K223" i="1"/>
  <c r="S222" i="1"/>
  <c r="R222" i="1"/>
  <c r="Q222" i="1"/>
  <c r="O222" i="1"/>
  <c r="M222" i="1"/>
  <c r="K222" i="1"/>
  <c r="S206" i="1"/>
  <c r="R206" i="1"/>
  <c r="Q206" i="1"/>
  <c r="O206" i="1"/>
  <c r="M206" i="1"/>
  <c r="K206" i="1"/>
  <c r="S205" i="1"/>
  <c r="R205" i="1"/>
  <c r="Q205" i="1"/>
  <c r="O205" i="1"/>
  <c r="M205" i="1"/>
  <c r="K205" i="1"/>
  <c r="S204" i="1"/>
  <c r="R204" i="1"/>
  <c r="Q204" i="1"/>
  <c r="O204" i="1"/>
  <c r="M204" i="1"/>
  <c r="K204" i="1"/>
  <c r="S203" i="1"/>
  <c r="R203" i="1"/>
  <c r="Q203" i="1"/>
  <c r="O203" i="1"/>
  <c r="M203" i="1"/>
  <c r="K203" i="1"/>
  <c r="S202" i="1"/>
  <c r="R202" i="1"/>
  <c r="Q202" i="1"/>
  <c r="O202" i="1"/>
  <c r="M202" i="1"/>
  <c r="K202" i="1"/>
  <c r="S201" i="1"/>
  <c r="R201" i="1"/>
  <c r="Q201" i="1"/>
  <c r="O201" i="1"/>
  <c r="M201" i="1"/>
  <c r="K201" i="1"/>
  <c r="S200" i="1"/>
  <c r="R200" i="1"/>
  <c r="Q200" i="1"/>
  <c r="O200" i="1"/>
  <c r="M200" i="1"/>
  <c r="K200" i="1"/>
  <c r="S199" i="1"/>
  <c r="R199" i="1"/>
  <c r="Q199" i="1"/>
  <c r="O199" i="1"/>
  <c r="M199" i="1"/>
  <c r="K199" i="1"/>
  <c r="S198" i="1"/>
  <c r="R198" i="1"/>
  <c r="Q198" i="1"/>
  <c r="O198" i="1"/>
  <c r="M198" i="1"/>
  <c r="K198" i="1"/>
  <c r="S197" i="1"/>
  <c r="R197" i="1"/>
  <c r="Q197" i="1"/>
  <c r="O197" i="1"/>
  <c r="M197" i="1"/>
  <c r="K197" i="1"/>
  <c r="S196" i="1"/>
  <c r="R196" i="1"/>
  <c r="Q196" i="1"/>
  <c r="O196" i="1"/>
  <c r="M196" i="1"/>
  <c r="K196" i="1"/>
  <c r="S195" i="1"/>
  <c r="R195" i="1"/>
  <c r="Q195" i="1"/>
  <c r="O195" i="1"/>
  <c r="M195" i="1"/>
  <c r="K195" i="1"/>
  <c r="S194" i="1"/>
  <c r="R194" i="1"/>
  <c r="Q194" i="1"/>
  <c r="O194" i="1"/>
  <c r="M194" i="1"/>
  <c r="K194" i="1"/>
  <c r="S193" i="1"/>
  <c r="R193" i="1"/>
  <c r="Q193" i="1"/>
  <c r="O193" i="1"/>
  <c r="M193" i="1"/>
  <c r="K193" i="1"/>
  <c r="S192" i="1"/>
  <c r="R192" i="1"/>
  <c r="Q192" i="1"/>
  <c r="O192" i="1"/>
  <c r="M192" i="1"/>
  <c r="K192" i="1"/>
  <c r="S191" i="1"/>
  <c r="R191" i="1"/>
  <c r="Q191" i="1"/>
  <c r="O191" i="1"/>
  <c r="M191" i="1"/>
  <c r="K191" i="1"/>
  <c r="S190" i="1"/>
  <c r="R190" i="1"/>
  <c r="Q190" i="1"/>
  <c r="O190" i="1"/>
  <c r="M190" i="1"/>
  <c r="K190" i="1"/>
  <c r="S189" i="1"/>
  <c r="R189" i="1"/>
  <c r="Q189" i="1"/>
  <c r="O189" i="1"/>
  <c r="M189" i="1"/>
  <c r="K189" i="1"/>
  <c r="S188" i="1"/>
  <c r="R188" i="1"/>
  <c r="Q188" i="1"/>
  <c r="O188" i="1"/>
  <c r="M188" i="1"/>
  <c r="K188" i="1"/>
  <c r="S187" i="1"/>
  <c r="R187" i="1"/>
  <c r="Q187" i="1"/>
  <c r="O187" i="1"/>
  <c r="M187" i="1"/>
  <c r="K187" i="1"/>
  <c r="S175" i="1"/>
  <c r="R175" i="1"/>
  <c r="Q175" i="1"/>
  <c r="O175" i="1"/>
  <c r="M175" i="1"/>
  <c r="K175" i="1"/>
  <c r="S174" i="1"/>
  <c r="R174" i="1"/>
  <c r="Q174" i="1"/>
  <c r="O174" i="1"/>
  <c r="M174" i="1"/>
  <c r="K174" i="1"/>
  <c r="S173" i="1"/>
  <c r="R173" i="1"/>
  <c r="Q173" i="1"/>
  <c r="O173" i="1"/>
  <c r="M173" i="1"/>
  <c r="K173" i="1"/>
  <c r="S172" i="1"/>
  <c r="R172" i="1"/>
  <c r="Q172" i="1"/>
  <c r="O172" i="1"/>
  <c r="M172" i="1"/>
  <c r="K172" i="1"/>
  <c r="S171" i="1"/>
  <c r="R171" i="1"/>
  <c r="Q171" i="1"/>
  <c r="O171" i="1"/>
  <c r="M171" i="1"/>
  <c r="K171" i="1"/>
  <c r="S170" i="1"/>
  <c r="R170" i="1"/>
  <c r="Q170" i="1"/>
  <c r="O170" i="1"/>
  <c r="M170" i="1"/>
  <c r="K170" i="1"/>
  <c r="S169" i="1"/>
  <c r="R169" i="1"/>
  <c r="Q169" i="1"/>
  <c r="O169" i="1"/>
  <c r="M169" i="1"/>
  <c r="K169" i="1"/>
  <c r="S168" i="1"/>
  <c r="R168" i="1"/>
  <c r="Q168" i="1"/>
  <c r="O168" i="1"/>
  <c r="M168" i="1"/>
  <c r="K168" i="1"/>
  <c r="S167" i="1"/>
  <c r="R167" i="1"/>
  <c r="Q167" i="1"/>
  <c r="O167" i="1"/>
  <c r="M167" i="1"/>
  <c r="K167" i="1"/>
  <c r="S166" i="1"/>
  <c r="R166" i="1"/>
  <c r="Q166" i="1"/>
  <c r="O166" i="1"/>
  <c r="M166" i="1"/>
  <c r="K166" i="1"/>
  <c r="S165" i="1"/>
  <c r="R165" i="1"/>
  <c r="Q165" i="1"/>
  <c r="O165" i="1"/>
  <c r="M165" i="1"/>
  <c r="K165" i="1"/>
  <c r="S164" i="1"/>
  <c r="R164" i="1"/>
  <c r="Q164" i="1"/>
  <c r="O164" i="1"/>
  <c r="M164" i="1"/>
  <c r="K164" i="1"/>
  <c r="S163" i="1"/>
  <c r="R163" i="1"/>
  <c r="Q163" i="1"/>
  <c r="O163" i="1"/>
  <c r="M163" i="1"/>
  <c r="K163" i="1"/>
  <c r="S162" i="1"/>
  <c r="R162" i="1"/>
  <c r="Q162" i="1"/>
  <c r="O162" i="1"/>
  <c r="M162" i="1"/>
  <c r="K162" i="1"/>
  <c r="S161" i="1"/>
  <c r="R161" i="1"/>
  <c r="Q161" i="1"/>
  <c r="O161" i="1"/>
  <c r="M161" i="1"/>
  <c r="K161" i="1"/>
  <c r="S160" i="1"/>
  <c r="R160" i="1"/>
  <c r="Q160" i="1"/>
  <c r="O160" i="1"/>
  <c r="M160" i="1"/>
  <c r="K160" i="1"/>
  <c r="S159" i="1"/>
  <c r="R159" i="1"/>
  <c r="Q159" i="1"/>
  <c r="O159" i="1"/>
  <c r="M159" i="1"/>
  <c r="K159" i="1"/>
  <c r="S158" i="1"/>
  <c r="R158" i="1"/>
  <c r="Q158" i="1"/>
  <c r="O158" i="1"/>
  <c r="M158" i="1"/>
  <c r="K158" i="1"/>
  <c r="S157" i="1"/>
  <c r="R157" i="1"/>
  <c r="Q157" i="1"/>
  <c r="O157" i="1"/>
  <c r="M157" i="1"/>
  <c r="K157" i="1"/>
  <c r="S156" i="1"/>
  <c r="R156" i="1"/>
  <c r="Q156" i="1"/>
  <c r="O156" i="1"/>
  <c r="M156" i="1"/>
  <c r="K156" i="1"/>
  <c r="S138" i="1"/>
  <c r="R138" i="1"/>
  <c r="Q138" i="1"/>
  <c r="O138" i="1"/>
  <c r="M138" i="1"/>
  <c r="K138" i="1"/>
  <c r="S137" i="1"/>
  <c r="R137" i="1"/>
  <c r="Q137" i="1"/>
  <c r="O137" i="1"/>
  <c r="M137" i="1"/>
  <c r="K137" i="1"/>
  <c r="S136" i="1"/>
  <c r="R136" i="1"/>
  <c r="Q136" i="1"/>
  <c r="O136" i="1"/>
  <c r="M136" i="1"/>
  <c r="K136" i="1"/>
  <c r="S135" i="1"/>
  <c r="R135" i="1"/>
  <c r="Q135" i="1"/>
  <c r="O135" i="1"/>
  <c r="M135" i="1"/>
  <c r="K135" i="1"/>
  <c r="S134" i="1"/>
  <c r="R134" i="1"/>
  <c r="Q134" i="1"/>
  <c r="O134" i="1"/>
  <c r="M134" i="1"/>
  <c r="K134" i="1"/>
  <c r="S133" i="1"/>
  <c r="R133" i="1"/>
  <c r="Q133" i="1"/>
  <c r="O133" i="1"/>
  <c r="M133" i="1"/>
  <c r="K133" i="1"/>
  <c r="S132" i="1"/>
  <c r="R132" i="1"/>
  <c r="Q132" i="1"/>
  <c r="O132" i="1"/>
  <c r="M132" i="1"/>
  <c r="K132" i="1"/>
  <c r="S131" i="1"/>
  <c r="R131" i="1"/>
  <c r="Q131" i="1"/>
  <c r="O131" i="1"/>
  <c r="M131" i="1"/>
  <c r="K131" i="1"/>
  <c r="S130" i="1"/>
  <c r="R130" i="1"/>
  <c r="Q130" i="1"/>
  <c r="O130" i="1"/>
  <c r="M130" i="1"/>
  <c r="K130" i="1"/>
  <c r="S129" i="1"/>
  <c r="R129" i="1"/>
  <c r="Q129" i="1"/>
  <c r="O129" i="1"/>
  <c r="M129" i="1"/>
  <c r="K129" i="1"/>
  <c r="S128" i="1"/>
  <c r="R128" i="1"/>
  <c r="Q128" i="1"/>
  <c r="O128" i="1"/>
  <c r="M128" i="1"/>
  <c r="K128" i="1"/>
  <c r="S127" i="1"/>
  <c r="R127" i="1"/>
  <c r="Q127" i="1"/>
  <c r="O127" i="1"/>
  <c r="M127" i="1"/>
  <c r="K127" i="1"/>
  <c r="S126" i="1"/>
  <c r="R126" i="1"/>
  <c r="Q126" i="1"/>
  <c r="O126" i="1"/>
  <c r="M126" i="1"/>
  <c r="K126" i="1"/>
  <c r="S125" i="1"/>
  <c r="R125" i="1"/>
  <c r="Q125" i="1"/>
  <c r="O125" i="1"/>
  <c r="M125" i="1"/>
  <c r="K125" i="1"/>
  <c r="S124" i="1"/>
  <c r="R124" i="1"/>
  <c r="Q124" i="1"/>
  <c r="O124" i="1"/>
  <c r="M124" i="1"/>
  <c r="K124" i="1"/>
  <c r="S123" i="1"/>
  <c r="R123" i="1"/>
  <c r="Q123" i="1"/>
  <c r="O123" i="1"/>
  <c r="M123" i="1"/>
  <c r="K123" i="1"/>
  <c r="S122" i="1"/>
  <c r="R122" i="1"/>
  <c r="Q122" i="1"/>
  <c r="O122" i="1"/>
  <c r="M122" i="1"/>
  <c r="K122" i="1"/>
  <c r="S121" i="1"/>
  <c r="R121" i="1"/>
  <c r="Q121" i="1"/>
  <c r="O121" i="1"/>
  <c r="M121" i="1"/>
  <c r="K121" i="1"/>
  <c r="S120" i="1"/>
  <c r="R120" i="1"/>
  <c r="Q120" i="1"/>
  <c r="O120" i="1"/>
  <c r="M120" i="1"/>
  <c r="K120" i="1"/>
  <c r="S119" i="1"/>
  <c r="R119" i="1"/>
  <c r="Q119" i="1"/>
  <c r="O119" i="1"/>
  <c r="M119" i="1"/>
  <c r="K119" i="1"/>
  <c r="S118" i="1"/>
  <c r="R118" i="1"/>
  <c r="Q118" i="1"/>
  <c r="O118" i="1"/>
  <c r="M118" i="1"/>
  <c r="K118" i="1"/>
  <c r="S117" i="1"/>
  <c r="R117" i="1"/>
  <c r="Q117" i="1"/>
  <c r="O117" i="1"/>
  <c r="M117" i="1"/>
  <c r="K117" i="1"/>
  <c r="S116" i="1"/>
  <c r="R116" i="1"/>
  <c r="Q116" i="1"/>
  <c r="O116" i="1"/>
  <c r="M116" i="1"/>
  <c r="K116" i="1"/>
  <c r="S115" i="1"/>
  <c r="R115" i="1"/>
  <c r="Q115" i="1"/>
  <c r="O115" i="1"/>
  <c r="M115" i="1"/>
  <c r="K115" i="1"/>
  <c r="S114" i="1"/>
  <c r="R114" i="1"/>
  <c r="Q114" i="1"/>
  <c r="O114" i="1"/>
  <c r="M114" i="1"/>
  <c r="K114" i="1"/>
  <c r="S113" i="1"/>
  <c r="R113" i="1"/>
  <c r="Q113" i="1"/>
  <c r="O113" i="1"/>
  <c r="M113" i="1"/>
  <c r="K113" i="1"/>
  <c r="S112" i="1"/>
  <c r="R112" i="1"/>
  <c r="Q112" i="1"/>
  <c r="O112" i="1"/>
  <c r="M112" i="1"/>
  <c r="K112" i="1"/>
  <c r="S111" i="1"/>
  <c r="R111" i="1"/>
  <c r="Q111" i="1"/>
  <c r="O111" i="1"/>
  <c r="M111" i="1"/>
  <c r="K111" i="1"/>
  <c r="S110" i="1"/>
  <c r="R110" i="1"/>
  <c r="Q110" i="1"/>
  <c r="O110" i="1"/>
  <c r="M110" i="1"/>
  <c r="K110" i="1"/>
  <c r="S109" i="1"/>
  <c r="R109" i="1"/>
  <c r="Q109" i="1"/>
  <c r="O109" i="1"/>
  <c r="M109" i="1"/>
  <c r="K109" i="1"/>
  <c r="S108" i="1"/>
  <c r="R108" i="1"/>
  <c r="Q108" i="1"/>
  <c r="O108" i="1"/>
  <c r="M108" i="1"/>
  <c r="K108" i="1"/>
  <c r="S107" i="1"/>
  <c r="R107" i="1"/>
  <c r="Q107" i="1"/>
  <c r="O107" i="1"/>
  <c r="M107" i="1"/>
  <c r="K107" i="1"/>
  <c r="S106" i="1"/>
  <c r="R106" i="1"/>
  <c r="Q106" i="1"/>
  <c r="O106" i="1"/>
  <c r="M106" i="1"/>
  <c r="K106" i="1"/>
  <c r="S105" i="1"/>
  <c r="R105" i="1"/>
  <c r="Q105" i="1"/>
  <c r="O105" i="1"/>
  <c r="M105" i="1"/>
  <c r="K105" i="1"/>
  <c r="S104" i="1"/>
  <c r="R104" i="1"/>
  <c r="Q104" i="1"/>
  <c r="O104" i="1"/>
  <c r="M104" i="1"/>
  <c r="K104" i="1"/>
  <c r="S103" i="1"/>
  <c r="R103" i="1"/>
  <c r="Q103" i="1"/>
  <c r="O103" i="1"/>
  <c r="M103" i="1"/>
  <c r="K103" i="1"/>
  <c r="S102" i="1"/>
  <c r="R102" i="1"/>
  <c r="Q102" i="1"/>
  <c r="O102" i="1"/>
  <c r="M102" i="1"/>
  <c r="K102" i="1"/>
  <c r="S101" i="1"/>
  <c r="R101" i="1"/>
  <c r="Q101" i="1"/>
  <c r="O101" i="1"/>
  <c r="M101" i="1"/>
  <c r="K101" i="1"/>
  <c r="S100" i="1"/>
  <c r="R100" i="1"/>
  <c r="Q100" i="1"/>
  <c r="O100" i="1"/>
  <c r="M100" i="1"/>
  <c r="K100" i="1"/>
  <c r="S99" i="1"/>
  <c r="R99" i="1"/>
  <c r="Q99" i="1"/>
  <c r="O99" i="1"/>
  <c r="M99" i="1"/>
  <c r="K99" i="1"/>
  <c r="S98" i="1"/>
  <c r="R98" i="1"/>
  <c r="Q98" i="1"/>
  <c r="O98" i="1"/>
  <c r="M98" i="1"/>
  <c r="K98" i="1"/>
  <c r="S97" i="1"/>
  <c r="R97" i="1"/>
  <c r="Q97" i="1"/>
  <c r="O97" i="1"/>
  <c r="M97" i="1"/>
  <c r="K97" i="1"/>
  <c r="S96" i="1"/>
  <c r="R96" i="1"/>
  <c r="Q96" i="1"/>
  <c r="O96" i="1"/>
  <c r="M96" i="1"/>
  <c r="K96" i="1"/>
  <c r="S95" i="1"/>
  <c r="R95" i="1"/>
  <c r="Q95" i="1"/>
  <c r="O95" i="1"/>
  <c r="M95" i="1"/>
  <c r="K95" i="1"/>
  <c r="S94" i="1"/>
  <c r="R94" i="1"/>
  <c r="Q94" i="1"/>
  <c r="O94" i="1"/>
  <c r="M94" i="1"/>
  <c r="K94" i="1"/>
  <c r="S93" i="1"/>
  <c r="R93" i="1"/>
  <c r="Q93" i="1"/>
  <c r="O93" i="1"/>
  <c r="M93" i="1"/>
  <c r="K93" i="1"/>
  <c r="S92" i="1"/>
  <c r="R92" i="1"/>
  <c r="Q92" i="1"/>
  <c r="O92" i="1"/>
  <c r="M92" i="1"/>
  <c r="K92" i="1"/>
  <c r="S91" i="1"/>
  <c r="R91" i="1"/>
  <c r="Q91" i="1"/>
  <c r="O91" i="1"/>
  <c r="M91" i="1"/>
  <c r="K91" i="1"/>
  <c r="S90" i="1"/>
  <c r="R90" i="1"/>
  <c r="Q90" i="1"/>
  <c r="O90" i="1"/>
  <c r="M90" i="1"/>
  <c r="K90" i="1"/>
  <c r="S79" i="1"/>
  <c r="R79" i="1"/>
  <c r="Q79" i="1"/>
  <c r="O79" i="1"/>
  <c r="M79" i="1"/>
  <c r="K79" i="1"/>
  <c r="S78" i="1"/>
  <c r="R78" i="1"/>
  <c r="Q78" i="1"/>
  <c r="O78" i="1"/>
  <c r="M78" i="1"/>
  <c r="K78" i="1"/>
  <c r="S77" i="1"/>
  <c r="R77" i="1"/>
  <c r="Q77" i="1"/>
  <c r="O77" i="1"/>
  <c r="M77" i="1"/>
  <c r="K77" i="1"/>
  <c r="S76" i="1"/>
  <c r="R76" i="1"/>
  <c r="Q76" i="1"/>
  <c r="O76" i="1"/>
  <c r="M76" i="1"/>
  <c r="K76" i="1"/>
  <c r="S75" i="1"/>
  <c r="R75" i="1"/>
  <c r="Q75" i="1"/>
  <c r="O75" i="1"/>
  <c r="M75" i="1"/>
  <c r="K75" i="1"/>
  <c r="S74" i="1"/>
  <c r="R74" i="1"/>
  <c r="Q74" i="1"/>
  <c r="O74" i="1"/>
  <c r="M74" i="1"/>
  <c r="K74" i="1"/>
  <c r="S73" i="1"/>
  <c r="R73" i="1"/>
  <c r="Q73" i="1"/>
  <c r="O73" i="1"/>
  <c r="M73" i="1"/>
  <c r="K73" i="1"/>
  <c r="S72" i="1"/>
  <c r="R72" i="1"/>
  <c r="Q72" i="1"/>
  <c r="O72" i="1"/>
  <c r="M72" i="1"/>
  <c r="K72" i="1"/>
  <c r="S71" i="1"/>
  <c r="R71" i="1"/>
  <c r="Q71" i="1"/>
  <c r="O71" i="1"/>
  <c r="M71" i="1"/>
  <c r="K71" i="1"/>
  <c r="S70" i="1"/>
  <c r="R70" i="1"/>
  <c r="Q70" i="1"/>
  <c r="O70" i="1"/>
  <c r="M70" i="1"/>
  <c r="K70" i="1"/>
  <c r="S69" i="1"/>
  <c r="R69" i="1"/>
  <c r="Q69" i="1"/>
  <c r="O69" i="1"/>
  <c r="M69" i="1"/>
  <c r="K69" i="1"/>
  <c r="S68" i="1"/>
  <c r="R68" i="1"/>
  <c r="Q68" i="1"/>
  <c r="O68" i="1"/>
  <c r="M68" i="1"/>
  <c r="K68" i="1"/>
  <c r="S67" i="1"/>
  <c r="R67" i="1"/>
  <c r="Q67" i="1"/>
  <c r="O67" i="1"/>
  <c r="M67" i="1"/>
  <c r="K67" i="1"/>
  <c r="S66" i="1"/>
  <c r="R66" i="1"/>
  <c r="Q66" i="1"/>
  <c r="O66" i="1"/>
  <c r="M66" i="1"/>
  <c r="K66" i="1"/>
  <c r="S65" i="1"/>
  <c r="R65" i="1"/>
  <c r="Q65" i="1"/>
  <c r="O65" i="1"/>
  <c r="M65" i="1"/>
  <c r="K65" i="1"/>
  <c r="S64" i="1"/>
  <c r="R64" i="1"/>
  <c r="Q64" i="1"/>
  <c r="O64" i="1"/>
  <c r="M64" i="1"/>
  <c r="K64" i="1"/>
  <c r="S63" i="1"/>
  <c r="R63" i="1"/>
  <c r="Q63" i="1"/>
  <c r="O63" i="1"/>
  <c r="M63" i="1"/>
  <c r="K63" i="1"/>
  <c r="S62" i="1"/>
  <c r="R62" i="1"/>
  <c r="Q62" i="1"/>
  <c r="O62" i="1"/>
  <c r="M62" i="1"/>
  <c r="K62" i="1"/>
  <c r="S61" i="1"/>
  <c r="R61" i="1"/>
  <c r="Q61" i="1"/>
  <c r="O61" i="1"/>
  <c r="M61" i="1"/>
  <c r="K61" i="1"/>
  <c r="S60" i="1"/>
  <c r="R60" i="1"/>
  <c r="Q60" i="1"/>
  <c r="O60" i="1"/>
  <c r="M60" i="1"/>
  <c r="K60" i="1"/>
  <c r="S59" i="1"/>
  <c r="R59" i="1"/>
  <c r="Q59" i="1"/>
  <c r="O59" i="1"/>
  <c r="M59" i="1"/>
  <c r="K59" i="1"/>
  <c r="S58" i="1"/>
  <c r="R58" i="1"/>
  <c r="Q58" i="1"/>
  <c r="O58" i="1"/>
  <c r="M58" i="1"/>
  <c r="K58" i="1"/>
  <c r="S57" i="1"/>
  <c r="R57" i="1"/>
  <c r="Q57" i="1"/>
  <c r="O57" i="1"/>
  <c r="M57" i="1"/>
  <c r="K57" i="1"/>
  <c r="S56" i="1"/>
  <c r="R56" i="1"/>
  <c r="Q56" i="1"/>
  <c r="O56" i="1"/>
  <c r="M56" i="1"/>
  <c r="K56" i="1"/>
  <c r="S55" i="1"/>
  <c r="R55" i="1"/>
  <c r="Q55" i="1"/>
  <c r="O55" i="1"/>
  <c r="M55" i="1"/>
  <c r="K55" i="1"/>
  <c r="S54" i="1"/>
  <c r="R54" i="1"/>
  <c r="Q54" i="1"/>
  <c r="O54" i="1"/>
  <c r="M54" i="1"/>
  <c r="K54" i="1"/>
  <c r="S53" i="1"/>
  <c r="R53" i="1"/>
  <c r="Q53" i="1"/>
  <c r="O53" i="1"/>
  <c r="M53" i="1"/>
  <c r="K53" i="1"/>
  <c r="S52" i="1"/>
  <c r="R52" i="1"/>
  <c r="Q52" i="1"/>
  <c r="O52" i="1"/>
  <c r="M52" i="1"/>
  <c r="K52" i="1"/>
  <c r="S51" i="1"/>
  <c r="R51" i="1"/>
  <c r="Q51" i="1"/>
  <c r="O51" i="1"/>
  <c r="M51" i="1"/>
  <c r="K51" i="1"/>
  <c r="S50" i="1"/>
  <c r="R50" i="1"/>
  <c r="Q50" i="1"/>
  <c r="O50" i="1"/>
  <c r="M50" i="1"/>
  <c r="K50" i="1"/>
  <c r="S49" i="1"/>
  <c r="R49" i="1"/>
  <c r="Q49" i="1"/>
  <c r="O49" i="1"/>
  <c r="M49" i="1"/>
  <c r="K49" i="1"/>
  <c r="S48" i="1"/>
  <c r="R48" i="1"/>
  <c r="Q48" i="1"/>
  <c r="O48" i="1"/>
  <c r="M48" i="1"/>
  <c r="K48" i="1"/>
  <c r="S47" i="1"/>
  <c r="R47" i="1"/>
  <c r="Q47" i="1"/>
  <c r="O47" i="1"/>
  <c r="M47" i="1"/>
  <c r="K47" i="1"/>
  <c r="S46" i="1"/>
  <c r="R46" i="1"/>
  <c r="Q46" i="1"/>
  <c r="O46" i="1"/>
  <c r="M46" i="1"/>
  <c r="K46" i="1"/>
  <c r="S45" i="1"/>
  <c r="R45" i="1"/>
  <c r="Q45" i="1"/>
  <c r="O45" i="1"/>
  <c r="M45" i="1"/>
  <c r="K45" i="1"/>
  <c r="S44" i="1"/>
  <c r="R44" i="1"/>
  <c r="Q44" i="1"/>
  <c r="O44" i="1"/>
  <c r="M44" i="1"/>
  <c r="K44" i="1"/>
  <c r="S43" i="1"/>
  <c r="R43" i="1"/>
  <c r="Q43" i="1"/>
  <c r="O43" i="1"/>
  <c r="M43" i="1"/>
  <c r="K43" i="1"/>
  <c r="S42" i="1"/>
  <c r="R42" i="1"/>
  <c r="Q42" i="1"/>
  <c r="O42" i="1"/>
  <c r="M42" i="1"/>
  <c r="K42" i="1"/>
  <c r="S41" i="1"/>
  <c r="R41" i="1"/>
  <c r="Q41" i="1"/>
  <c r="O41" i="1"/>
  <c r="M41" i="1"/>
  <c r="K41" i="1"/>
  <c r="S40" i="1"/>
  <c r="R40" i="1"/>
  <c r="Q40" i="1"/>
  <c r="O40" i="1"/>
  <c r="M40" i="1"/>
  <c r="K40" i="1"/>
  <c r="S39" i="1"/>
  <c r="R39" i="1"/>
  <c r="Q39" i="1"/>
  <c r="O39" i="1"/>
  <c r="M39" i="1"/>
  <c r="K39" i="1"/>
  <c r="S38" i="1"/>
  <c r="R38" i="1"/>
  <c r="Q38" i="1"/>
  <c r="O38" i="1"/>
  <c r="M38" i="1"/>
  <c r="K38" i="1"/>
  <c r="S37" i="1"/>
  <c r="R37" i="1"/>
  <c r="Q37" i="1"/>
  <c r="O37" i="1"/>
  <c r="M37" i="1"/>
  <c r="K37" i="1"/>
  <c r="S36" i="1"/>
  <c r="R36" i="1"/>
  <c r="Q36" i="1"/>
  <c r="O36" i="1"/>
  <c r="M36" i="1"/>
  <c r="K36" i="1"/>
  <c r="S35" i="1"/>
  <c r="R35" i="1"/>
  <c r="Q35" i="1"/>
  <c r="O35" i="1"/>
  <c r="M35" i="1"/>
  <c r="K35" i="1"/>
  <c r="S34" i="1"/>
  <c r="R34" i="1"/>
  <c r="Q34" i="1"/>
  <c r="O34" i="1"/>
  <c r="M34" i="1"/>
  <c r="K34" i="1"/>
  <c r="S33" i="1"/>
  <c r="R33" i="1"/>
  <c r="Q33" i="1"/>
  <c r="O33" i="1"/>
  <c r="M33" i="1"/>
  <c r="K33" i="1"/>
  <c r="S32" i="1"/>
  <c r="R32" i="1"/>
  <c r="Q32" i="1"/>
  <c r="O32" i="1"/>
  <c r="M32" i="1"/>
  <c r="K32" i="1"/>
  <c r="S31" i="1"/>
  <c r="R31" i="1"/>
  <c r="Q31" i="1"/>
  <c r="O31" i="1"/>
  <c r="M31" i="1"/>
  <c r="K31" i="1"/>
  <c r="S30" i="1"/>
  <c r="R30" i="1"/>
  <c r="Q30" i="1"/>
  <c r="O30" i="1"/>
  <c r="M30" i="1"/>
  <c r="K30" i="1"/>
  <c r="S29" i="1"/>
  <c r="R29" i="1"/>
  <c r="Q29" i="1"/>
  <c r="O29" i="1"/>
  <c r="M29" i="1"/>
  <c r="K29" i="1"/>
  <c r="S28" i="1"/>
  <c r="R28" i="1"/>
  <c r="Q28" i="1"/>
  <c r="O28" i="1"/>
  <c r="M28" i="1"/>
  <c r="K28" i="1"/>
  <c r="S27" i="1"/>
  <c r="R27" i="1"/>
  <c r="Q27" i="1"/>
  <c r="O27" i="1"/>
  <c r="M27" i="1"/>
  <c r="K27" i="1"/>
  <c r="S26" i="1"/>
  <c r="R26" i="1"/>
  <c r="Q26" i="1"/>
  <c r="O26" i="1"/>
  <c r="M26" i="1"/>
  <c r="K26" i="1"/>
  <c r="S25" i="1"/>
  <c r="R25" i="1"/>
  <c r="Q25" i="1"/>
  <c r="O25" i="1"/>
  <c r="M25" i="1"/>
  <c r="K25" i="1"/>
  <c r="S24" i="1"/>
  <c r="R24" i="1"/>
  <c r="Q24" i="1"/>
  <c r="O24" i="1"/>
  <c r="M24" i="1"/>
  <c r="K24" i="1"/>
  <c r="S23" i="1"/>
  <c r="R23" i="1"/>
  <c r="Q23" i="1"/>
  <c r="O23" i="1"/>
  <c r="M23" i="1"/>
  <c r="K23" i="1"/>
  <c r="S22" i="1"/>
  <c r="R22" i="1"/>
  <c r="Q22" i="1"/>
  <c r="O22" i="1"/>
  <c r="M22" i="1"/>
  <c r="K22" i="1"/>
  <c r="S21" i="1"/>
  <c r="R21" i="1"/>
  <c r="Q21" i="1"/>
  <c r="O21" i="1"/>
  <c r="M21" i="1"/>
  <c r="K21" i="1"/>
  <c r="S14" i="1"/>
  <c r="O14" i="1"/>
  <c r="M14" i="1"/>
  <c r="K14" i="1"/>
  <c r="S13" i="1"/>
  <c r="O13" i="1"/>
  <c r="M13" i="1"/>
  <c r="K13" i="1"/>
  <c r="S12" i="1"/>
  <c r="O12" i="1"/>
  <c r="M12" i="1"/>
  <c r="K12" i="1"/>
  <c r="S11" i="1"/>
  <c r="O11" i="1"/>
  <c r="M11" i="1"/>
  <c r="K11" i="1"/>
  <c r="S10" i="1"/>
  <c r="O10" i="1"/>
  <c r="M10" i="1"/>
  <c r="K10" i="1"/>
  <c r="S9" i="1"/>
  <c r="O9" i="1"/>
  <c r="M9" i="1"/>
  <c r="K9" i="1"/>
  <c r="S8" i="1"/>
  <c r="O8" i="1"/>
  <c r="M8" i="1"/>
  <c r="K8" i="1"/>
  <c r="S7" i="1"/>
  <c r="O7" i="1"/>
  <c r="M7" i="1"/>
  <c r="K7" i="1"/>
  <c r="S6" i="1"/>
  <c r="O6" i="1"/>
  <c r="M6" i="1"/>
  <c r="K6" i="1"/>
  <c r="S5" i="1"/>
  <c r="O5" i="1"/>
  <c r="M5" i="1"/>
  <c r="K5" i="1"/>
  <c r="S4" i="1"/>
  <c r="O4" i="1"/>
  <c r="M4" i="1"/>
  <c r="K4" i="1"/>
  <c r="I760" i="1"/>
  <c r="G758" i="1"/>
  <c r="H758" i="1"/>
  <c r="H759" i="1"/>
  <c r="H760" i="1"/>
  <c r="S778" i="1"/>
  <c r="H751" i="1"/>
  <c r="E736" i="1"/>
  <c r="F736" i="1"/>
  <c r="G736" i="1"/>
  <c r="C736" i="1"/>
  <c r="G776" i="1"/>
  <c r="G777" i="1"/>
  <c r="G778" i="1"/>
  <c r="S776" i="1"/>
  <c r="S777" i="1"/>
  <c r="M777" i="1"/>
  <c r="M776" i="1"/>
  <c r="M778" i="1"/>
  <c r="R767" i="1"/>
  <c r="M767" i="1"/>
  <c r="N767" i="1"/>
  <c r="O767" i="1"/>
  <c r="P767" i="1"/>
  <c r="Q767" i="1"/>
  <c r="M768" i="1"/>
  <c r="N768" i="1"/>
  <c r="O768" i="1"/>
  <c r="P768" i="1"/>
  <c r="Q768" i="1"/>
  <c r="R768" i="1"/>
  <c r="M769" i="1"/>
  <c r="N769" i="1"/>
  <c r="O769" i="1"/>
  <c r="P769" i="1"/>
  <c r="Q769" i="1"/>
  <c r="R769" i="1"/>
  <c r="H752" i="1"/>
  <c r="S736" i="1"/>
  <c r="Q736" i="1"/>
  <c r="O736" i="1"/>
  <c r="M736" i="1"/>
  <c r="L767" i="1"/>
  <c r="L768" i="1"/>
  <c r="L769" i="1"/>
  <c r="K769" i="1"/>
  <c r="K768" i="1"/>
  <c r="K767" i="1"/>
  <c r="H769" i="1"/>
  <c r="I769" i="1"/>
  <c r="H768" i="1"/>
  <c r="I768" i="1"/>
  <c r="H767" i="1"/>
  <c r="I767" i="1"/>
  <c r="D768" i="1"/>
  <c r="D769" i="1"/>
  <c r="D767" i="1"/>
  <c r="E744" i="1"/>
  <c r="D744" i="1"/>
  <c r="G759" i="1" l="1"/>
  <c r="I758" i="1"/>
  <c r="I759" i="1"/>
  <c r="D760" i="1"/>
  <c r="D758" i="1"/>
  <c r="D759" i="1"/>
  <c r="K741" i="1"/>
  <c r="K744" i="1" s="1"/>
  <c r="F737" i="1"/>
  <c r="K748" i="1"/>
  <c r="K751" i="1" s="1"/>
  <c r="C739" i="1"/>
  <c r="K734" i="1"/>
  <c r="G779" i="1"/>
  <c r="E753" i="1"/>
  <c r="G753" i="1"/>
  <c r="G746" i="1"/>
  <c r="I753" i="1"/>
  <c r="G780" i="1"/>
  <c r="H753" i="1"/>
  <c r="G739" i="1"/>
  <c r="G745" i="1"/>
  <c r="F746" i="1"/>
  <c r="I751" i="1"/>
  <c r="F739" i="1"/>
  <c r="I752" i="1"/>
  <c r="G781" i="1"/>
  <c r="D737" i="1"/>
  <c r="G737" i="1"/>
  <c r="E737" i="1"/>
  <c r="F745" i="1"/>
  <c r="G752" i="1"/>
  <c r="G744" i="1"/>
  <c r="G738" i="1"/>
  <c r="G751" i="1"/>
  <c r="F744" i="1"/>
  <c r="F738" i="1"/>
  <c r="C746" i="1"/>
  <c r="K735" i="1"/>
  <c r="C752" i="1"/>
  <c r="L734" i="1"/>
  <c r="L737" i="1" s="1"/>
  <c r="D753" i="1"/>
  <c r="S780" i="1"/>
  <c r="S781" i="1"/>
  <c r="M781" i="1"/>
  <c r="S779" i="1"/>
  <c r="M779" i="1"/>
  <c r="M780" i="1"/>
  <c r="D739" i="1"/>
  <c r="S748" i="1"/>
  <c r="S751" i="1" s="1"/>
  <c r="R749" i="1"/>
  <c r="P742" i="1"/>
  <c r="Q749" i="1"/>
  <c r="E752" i="1"/>
  <c r="E751" i="1"/>
  <c r="M741" i="1"/>
  <c r="M744" i="1" s="1"/>
  <c r="S735" i="1"/>
  <c r="P748" i="1"/>
  <c r="P751" i="1" s="1"/>
  <c r="Q742" i="1"/>
  <c r="O742" i="1"/>
  <c r="O748" i="1"/>
  <c r="O751" i="1" s="1"/>
  <c r="L735" i="1"/>
  <c r="T735" i="1"/>
  <c r="N748" i="1"/>
  <c r="N751" i="1" s="1"/>
  <c r="L748" i="1"/>
  <c r="L751" i="1" s="1"/>
  <c r="N742" i="1"/>
  <c r="M748" i="1"/>
  <c r="M751" i="1" s="1"/>
  <c r="R741" i="1"/>
  <c r="R744" i="1" s="1"/>
  <c r="C753" i="1"/>
  <c r="R742" i="1"/>
  <c r="C744" i="1"/>
  <c r="T748" i="1"/>
  <c r="T751" i="1" s="1"/>
  <c r="C751" i="1"/>
  <c r="T741" i="1"/>
  <c r="L741" i="1"/>
  <c r="M735" i="1"/>
  <c r="K742" i="1"/>
  <c r="M742" i="1"/>
  <c r="P749" i="1"/>
  <c r="R748" i="1"/>
  <c r="R751" i="1" s="1"/>
  <c r="S741" i="1"/>
  <c r="S744" i="1" s="1"/>
  <c r="C738" i="1"/>
  <c r="T742" i="1"/>
  <c r="L742" i="1"/>
  <c r="O749" i="1"/>
  <c r="Q748" i="1"/>
  <c r="Q751" i="1" s="1"/>
  <c r="E746" i="1"/>
  <c r="S742" i="1"/>
  <c r="N749" i="1"/>
  <c r="C745" i="1"/>
  <c r="D751" i="1"/>
  <c r="D746" i="1"/>
  <c r="Q741" i="1"/>
  <c r="Q744" i="1" s="1"/>
  <c r="R735" i="1"/>
  <c r="H739" i="1"/>
  <c r="E739" i="1"/>
  <c r="K749" i="1"/>
  <c r="M749" i="1"/>
  <c r="P741" i="1"/>
  <c r="Q735" i="1"/>
  <c r="T749" i="1"/>
  <c r="L749" i="1"/>
  <c r="E745" i="1"/>
  <c r="O741" i="1"/>
  <c r="P735" i="1"/>
  <c r="S749" i="1"/>
  <c r="S752" i="1" s="1"/>
  <c r="D745" i="1"/>
  <c r="D752" i="1"/>
  <c r="N741" i="1"/>
  <c r="N744" i="1" s="1"/>
  <c r="O735" i="1"/>
  <c r="N735" i="1"/>
  <c r="I739" i="1"/>
  <c r="I737" i="1"/>
  <c r="H737" i="1"/>
  <c r="C737" i="1"/>
  <c r="D738" i="1"/>
  <c r="Q734" i="1"/>
  <c r="Q737" i="1" s="1"/>
  <c r="T734" i="1"/>
  <c r="T737" i="1" s="1"/>
  <c r="O734" i="1"/>
  <c r="O737" i="1" s="1"/>
  <c r="N734" i="1"/>
  <c r="P734" i="1"/>
  <c r="S734" i="1"/>
  <c r="E738" i="1"/>
  <c r="R734" i="1"/>
  <c r="I738" i="1"/>
  <c r="H738" i="1"/>
  <c r="K753" i="1" l="1"/>
  <c r="N753" i="1"/>
  <c r="K738" i="1"/>
  <c r="P752" i="1"/>
  <c r="T752" i="1"/>
  <c r="L753" i="1"/>
  <c r="S739" i="1"/>
  <c r="M745" i="1"/>
  <c r="S746" i="1"/>
  <c r="K752" i="1"/>
  <c r="R753" i="1"/>
  <c r="R746" i="1"/>
  <c r="N746" i="1"/>
  <c r="M753" i="1"/>
  <c r="R745" i="1"/>
  <c r="O752" i="1"/>
  <c r="S745" i="1"/>
  <c r="L739" i="1"/>
  <c r="Q746" i="1"/>
  <c r="L738" i="1"/>
  <c r="N752" i="1"/>
  <c r="T753" i="1"/>
  <c r="K739" i="1"/>
  <c r="M752" i="1"/>
  <c r="P745" i="1"/>
  <c r="P744" i="1"/>
  <c r="P746" i="1"/>
  <c r="M746" i="1"/>
  <c r="T738" i="1"/>
  <c r="S738" i="1"/>
  <c r="K745" i="1"/>
  <c r="S753" i="1"/>
  <c r="Q738" i="1"/>
  <c r="Q739" i="1"/>
  <c r="R752" i="1"/>
  <c r="O745" i="1"/>
  <c r="O744" i="1"/>
  <c r="O746" i="1"/>
  <c r="K746" i="1"/>
  <c r="P753" i="1"/>
  <c r="O753" i="1"/>
  <c r="O738" i="1"/>
  <c r="S737" i="1"/>
  <c r="L752" i="1"/>
  <c r="N737" i="1"/>
  <c r="N739" i="1"/>
  <c r="N738" i="1"/>
  <c r="O739" i="1"/>
  <c r="M737" i="1"/>
  <c r="M739" i="1"/>
  <c r="M738" i="1"/>
  <c r="L744" i="1"/>
  <c r="L746" i="1"/>
  <c r="L745" i="1"/>
  <c r="T744" i="1"/>
  <c r="T746" i="1"/>
  <c r="T745" i="1"/>
  <c r="Q745" i="1"/>
  <c r="R737" i="1"/>
  <c r="R739" i="1"/>
  <c r="P738" i="1"/>
  <c r="P737" i="1"/>
  <c r="P739" i="1"/>
  <c r="R738" i="1"/>
  <c r="T739" i="1"/>
  <c r="Q753" i="1"/>
  <c r="N745" i="1"/>
  <c r="Q7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65A4C-FCE2-1C49-9491-6B1669A47836}" name="apache-spring-boot-microservice-example" type="6" refreshedVersion="8" background="1" saveData="1">
    <textPr codePage="10000" sourceFile="/Users/simon/Documents/Own/Papers_and_Projects/comparison_ArchRec_tools/GitHub_SARbenchmarks/merged_results/apache-spring-boot-microservice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91FCEAAC-2CD2-104D-91B4-EDEDBC310686}" name="java-microservice" type="6" refreshedVersion="8" background="1" saveData="1">
    <textPr codePage="10000" sourceFile="/Users/simon/Documents/Own/Papers_and_Projects/comparison_ArchRec_tools/GitHub_SARbenchmarks/merged_results/java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48C8B09-A45F-ED4F-8A4A-91468D3A0306}" name="microservice" type="6" refreshedVersion="8" background="1" saveData="1">
    <textPr codePage="10000" sourceFile="/Users/simon/Documents/Own/Papers_and_Projects/comparison_ArchRec_tools/GitHub_SARbenchmarks/merged_results/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2065D9BF-C3E1-9643-8EB7-D338666E46CD}" name="microservice-kafka" type="6" refreshedVersion="8" background="1" saveData="1">
    <textPr codePage="10000" sourceFile="/Users/simon/Documents/Own/Papers_and_Projects/comparison_ArchRec_tools/GitHub_SARbenchmarks/merged_results/microservice-kafka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2DF0FE26-2DC2-304A-AC6C-45700FF9A14E}" name="microservices-basics-spring-boot" type="6" refreshedVersion="8" background="1" saveData="1">
    <textPr codePage="10000" sourceFile="/Users/simon/Documents/Own/Papers_and_Projects/comparison_ArchRec_tools/GitHub_SARbenchmarks/merged_results/microservices-basics-spring-boo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92DB505E-1C42-4240-8582-A3B4D3D10813}" name="microservices-sample" type="6" refreshedVersion="8" background="1" saveData="1">
    <textPr codePage="10000" sourceFile="/Users/simon/Documents/Own/Papers_and_Projects/comparison_ArchRec_tools/GitHub_SARbenchmarks/merged_results/microservices-s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EEE91C85-FBCF-7647-9D9B-488C59BB95D2}" name="piggymetrics" type="6" refreshedVersion="8" background="1" saveData="1">
    <textPr codePage="10000" sourceFile="/Users/simon/Documents/Own/Papers_and_Projects/comparison_ArchRec_tools/GitHub_SARbenchmarks/merged_results/piggymetric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89D6BB30-DD13-0048-896E-F339F59FA1E3}" name="sample-spring-oauth2-microservices" type="6" refreshedVersion="8" background="1" saveData="1">
    <textPr codePage="10000" sourceFile="/Users/simon/Documents/Own/Papers_and_Projects/comparison_ArchRec_tools/GitHub_SARbenchmarks/merged_results/sample-spring-oauth2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6ED9F33-4F42-1B43-8814-27B35459A10E}" name="spring-boot-microservices" type="6" refreshedVersion="8" background="1" saveData="1">
    <textPr codePage="10000" sourceFile="/Users/simon/Documents/Own/Papers_and_Projects/comparison_ArchRec_tools/GitHub_SARbenchmarks/merged_results/spring-boo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EDF14EF-EE18-B046-BF3A-967A29AE68B9}" name="spring-boot-microservices-workshop" type="6" refreshedVersion="8" background="1" saveData="1">
    <textPr codePage="10000" sourceFile="/Users/simon/Documents/Own/Papers_and_Projects/comparison_ArchRec_tools/GitHub_SARbenchmarks/merged_results/spring-boot-microservices-workshop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xr16:uid="{C6635338-F749-3648-AD09-C10FA0E01E68}" name="spring-cloud-movie-recommendation" type="6" refreshedVersion="8" background="1" saveData="1">
    <textPr codePage="10000" sourceFile="/Users/simon/Documents/Own/Papers_and_Projects/comparison_ArchRec_tools/GitHub_SARbenchmarks/merged_results/spring-cloud-movie-recommendation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07D5A6A7-063A-FE46-B623-18F178FA4EB3}" name="spring-cloud-netflix-example" type="6" refreshedVersion="8" background="1" saveData="1">
    <textPr codePage="10000" sourceFile="/Users/simon/Documents/Own/Papers_and_Projects/comparison_ArchRec_tools/GitHub_SARbenchmarks/merged_results/spring-cloud-netflix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xr16:uid="{5F4CB676-FB28-F74B-97ED-2E0ED5535381}" name="spring-netflix-oss-microservices" type="6" refreshedVersion="8" background="1" saveData="1">
    <textPr codePage="10000" sourceFile="/Users/simon/Documents/Own/Papers_and_Projects/comparison_ArchRec_tools/GitHub_SARbenchmarks/merged_results/spring-netflix-oss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xr16:uid="{759DF9F7-31BA-D04D-8EBA-1C325105050C}" name="spring-petclinic-microservices" type="6" refreshedVersion="8" background="1" saveData="1">
    <textPr codePage="10000" sourceFile="/Users/simon/Documents/Own/Papers_and_Projects/comparison_ArchRec_tools/GitHub_SARbenchmarks/merged_results/spring-petclinic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xr16:uid="{5432A25A-05D6-EF4B-9740-487DA5710E96}" name="Springboot-Microservice" type="6" refreshedVersion="8" background="1" saveData="1">
    <textPr codePage="10000" sourceFile="/Users/simon/Documents/Own/Papers_and_Projects/comparison_ArchRec_tools/GitHub_SARbenchmarks/merged_results/Springboot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xr16:uid="{B1738266-F222-6A4F-9AEA-64FC96D32C59}" name="Tap-And-Eat-MicroServices" type="6" refreshedVersion="8" background="1" saveData="1">
    <textPr codePage="10000" sourceFile="/Users/simon/Documents/Own/Papers_and_Projects/comparison_ArchRec_tools/GitHub_SARbenchmarks/merged_results/Tap-And-Ea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<sst xmlns="http://schemas.openxmlformats.org/spreadsheetml/2006/main" count="3838" uniqueCount="669">
  <si>
    <t xml:space="preserve"> RAD</t>
  </si>
  <si>
    <t>apache_server</t>
  </si>
  <si>
    <t>user</t>
  </si>
  <si>
    <t>content_service</t>
  </si>
  <si>
    <t>product_service</t>
  </si>
  <si>
    <t>cart_service</t>
  </si>
  <si>
    <t>user -&gt; apache_server</t>
  </si>
  <si>
    <t>apache_server -&gt; user</t>
  </si>
  <si>
    <t>cart_service -&gt; product_service</t>
  </si>
  <si>
    <t>apache_server -&gt; cart_service</t>
  </si>
  <si>
    <t>apache_server -&gt; product_service</t>
  </si>
  <si>
    <t>apache_server -&gt; content_service</t>
  </si>
  <si>
    <t>apache-spring-boot-microservice-example</t>
  </si>
  <si>
    <t>elasticsearch</t>
  </si>
  <si>
    <t>kibana</t>
  </si>
  <si>
    <t>logstash</t>
  </si>
  <si>
    <t>rabbitmq</t>
  </si>
  <si>
    <t>config_server</t>
  </si>
  <si>
    <t>discovery_server</t>
  </si>
  <si>
    <t>github_repository</t>
  </si>
  <si>
    <t>auth_server</t>
  </si>
  <si>
    <t>monitor_dashboard</t>
  </si>
  <si>
    <t>turbine_server</t>
  </si>
  <si>
    <t>zipkin_server</t>
  </si>
  <si>
    <t>recommendation_service</t>
  </si>
  <si>
    <t>review_service</t>
  </si>
  <si>
    <t>composite_service</t>
  </si>
  <si>
    <t>edge_server</t>
  </si>
  <si>
    <t>elasticsearch -&gt; kibana</t>
  </si>
  <si>
    <t>logstash -&gt; elasticsearch</t>
  </si>
  <si>
    <t>github_repository -&gt; config_server</t>
  </si>
  <si>
    <t>config_server -&gt; discovery_server</t>
  </si>
  <si>
    <t>config_server -&gt; rabbitmq</t>
  </si>
  <si>
    <t>config_server -&gt; auth_server</t>
  </si>
  <si>
    <t>config_server -&gt; monitor_dashboard</t>
  </si>
  <si>
    <t>monitor_dashboard -&gt; discovery_server</t>
  </si>
  <si>
    <t>rabbitmq -&gt; turbine_server</t>
  </si>
  <si>
    <t>turbine_server -&gt; discovery_server</t>
  </si>
  <si>
    <t>config_server -&gt; turbine_server</t>
  </si>
  <si>
    <t>turbine_server -&gt; monitor_dashboard</t>
  </si>
  <si>
    <t>rabbitmq -&gt; zipkin_server</t>
  </si>
  <si>
    <t>config_server -&gt; product_service</t>
  </si>
  <si>
    <t>product_service -&gt; discovery_server</t>
  </si>
  <si>
    <t>config_server -&gt; recommendation_service</t>
  </si>
  <si>
    <t>recommendation_service -&gt; discovery_server</t>
  </si>
  <si>
    <t>config_server -&gt; review_service</t>
  </si>
  <si>
    <t>review_service -&gt; discovery_server</t>
  </si>
  <si>
    <t>config_server -&gt; composite_service</t>
  </si>
  <si>
    <t>auth_server -&gt; composite_service</t>
  </si>
  <si>
    <t>composite_service -&gt; discovery_server</t>
  </si>
  <si>
    <t>composite_service -&gt; rabbitmq</t>
  </si>
  <si>
    <t>composite_service -&gt; product_service</t>
  </si>
  <si>
    <t>composite_service -&gt; recommendation_service</t>
  </si>
  <si>
    <t>composite_service -&gt; review_service</t>
  </si>
  <si>
    <t>edge_server -&gt; user</t>
  </si>
  <si>
    <t>user -&gt; edge_server</t>
  </si>
  <si>
    <t>edge_server -&gt; composite_service</t>
  </si>
  <si>
    <t>discovery_server -&gt; edge_server</t>
  </si>
  <si>
    <t>config_server -&gt; edge_server</t>
  </si>
  <si>
    <t>edge_server -&gt; auth_server</t>
  </si>
  <si>
    <t>discovery_server -&gt; logstash</t>
  </si>
  <si>
    <t>config_server -&gt; logstash</t>
  </si>
  <si>
    <t>auth_server -&gt; logstash</t>
  </si>
  <si>
    <t>product_service -&gt; logstash</t>
  </si>
  <si>
    <t>recommendation_service -&gt; logstash</t>
  </si>
  <si>
    <t>review_service -&gt; logstash</t>
  </si>
  <si>
    <t>composite_service -&gt; logstash</t>
  </si>
  <si>
    <t>monitor_dashboard -&gt; logstash</t>
  </si>
  <si>
    <t>edge_server -&gt; logstash</t>
  </si>
  <si>
    <t>zipkin_server -&gt; logstash</t>
  </si>
  <si>
    <t>blog-microservices</t>
  </si>
  <si>
    <t>admin</t>
  </si>
  <si>
    <t>eureka_server</t>
  </si>
  <si>
    <t>user_service</t>
  </si>
  <si>
    <t>kafka</t>
  </si>
  <si>
    <t>mailer</t>
  </si>
  <si>
    <t>reminder</t>
  </si>
  <si>
    <t>api_gateway</t>
  </si>
  <si>
    <t>oauth</t>
  </si>
  <si>
    <t>proxy</t>
  </si>
  <si>
    <t>zookeeper</t>
  </si>
  <si>
    <t>jmx_monitoring</t>
  </si>
  <si>
    <t>todo_infra</t>
  </si>
  <si>
    <t>admin -&gt; config_server</t>
  </si>
  <si>
    <t>config_server -&gt; eureka_server</t>
  </si>
  <si>
    <t>eureka_server -&gt; admin</t>
  </si>
  <si>
    <t>admin -&gt; user_service</t>
  </si>
  <si>
    <t>config_server -&gt; user_service</t>
  </si>
  <si>
    <t>admin -&gt; mailer</t>
  </si>
  <si>
    <t>config_server -&gt; mailer</t>
  </si>
  <si>
    <t>mailer -&gt; eureka_server</t>
  </si>
  <si>
    <t>kafka -&gt; mailer</t>
  </si>
  <si>
    <t>reminder -&gt; eureka_server</t>
  </si>
  <si>
    <t>admin -&gt; reminder</t>
  </si>
  <si>
    <t>config_server -&gt; reminder</t>
  </si>
  <si>
    <t>reminder -&gt; kafka</t>
  </si>
  <si>
    <t>eureka_server -&gt; api_gateway</t>
  </si>
  <si>
    <t>admin -&gt; api_gateway</t>
  </si>
  <si>
    <t>config_server -&gt; api_gateway</t>
  </si>
  <si>
    <t>api_gateway -&gt; user_service</t>
  </si>
  <si>
    <t>config_server -&gt; oauth</t>
  </si>
  <si>
    <t>oauth -&gt; user_service</t>
  </si>
  <si>
    <t>oauth -&gt; eureka_server</t>
  </si>
  <si>
    <t>admin -&gt; oauth</t>
  </si>
  <si>
    <t>user -&gt; proxy</t>
  </si>
  <si>
    <t>proxy -&gt; user</t>
  </si>
  <si>
    <t>proxy -&gt; api_gateway</t>
  </si>
  <si>
    <t>zookeeper -&gt; kafka</t>
  </si>
  <si>
    <t>proxy -&gt; logstash</t>
  </si>
  <si>
    <t>user_service -&gt; logstash</t>
  </si>
  <si>
    <t>reminder -&gt; logstash</t>
  </si>
  <si>
    <t>eureka_server -&gt; logstash</t>
  </si>
  <si>
    <t>api_gateway -&gt; logstash</t>
  </si>
  <si>
    <t>oauth -&gt; logstash</t>
  </si>
  <si>
    <t>admin -&gt; logstash</t>
  </si>
  <si>
    <t>mailer -&gt; logstash</t>
  </si>
  <si>
    <t>java-microservice</t>
  </si>
  <si>
    <t>shipping</t>
  </si>
  <si>
    <t>order</t>
  </si>
  <si>
    <t>invoicing</t>
  </si>
  <si>
    <t>apache</t>
  </si>
  <si>
    <t>postgres</t>
  </si>
  <si>
    <t>order -&gt; kafka</t>
  </si>
  <si>
    <t>kafka -&gt; invoicing</t>
  </si>
  <si>
    <t>kafka -&gt; shipping</t>
  </si>
  <si>
    <t>apache -&gt; order</t>
  </si>
  <si>
    <t>apache -&gt; shipping</t>
  </si>
  <si>
    <t>apache -&gt; invoicing</t>
  </si>
  <si>
    <t>user -&gt; apache</t>
  </si>
  <si>
    <t>apache -&gt; user</t>
  </si>
  <si>
    <t>postgres -&gt; order</t>
  </si>
  <si>
    <t>postgres -&gt; shipping</t>
  </si>
  <si>
    <t>postgres -&gt; invoicing</t>
  </si>
  <si>
    <t>microservice-kafka</t>
  </si>
  <si>
    <t>eureka</t>
  </si>
  <si>
    <t>zuul</t>
  </si>
  <si>
    <t>turbine</t>
  </si>
  <si>
    <t>catalog</t>
  </si>
  <si>
    <t>customer</t>
  </si>
  <si>
    <t>eureka -&gt; zuul</t>
  </si>
  <si>
    <t>user -&gt; zuul</t>
  </si>
  <si>
    <t>zuul -&gt; user</t>
  </si>
  <si>
    <t>turbine -&gt; eureka</t>
  </si>
  <si>
    <t>catalog -&gt; eureka</t>
  </si>
  <si>
    <t>customer -&gt; eureka</t>
  </si>
  <si>
    <t>order -&gt; eureka</t>
  </si>
  <si>
    <t>order -&gt; catalog</t>
  </si>
  <si>
    <t>order -&gt; customer</t>
  </si>
  <si>
    <t>order -&gt; turbine</t>
  </si>
  <si>
    <t>zuul -&gt; customer</t>
  </si>
  <si>
    <t>zuul -&gt; catalog</t>
  </si>
  <si>
    <t>zuul -&gt; order</t>
  </si>
  <si>
    <t xml:space="preserve">microservice </t>
  </si>
  <si>
    <t>configserver</t>
  </si>
  <si>
    <t>webservice_registry</t>
  </si>
  <si>
    <t>zipkin_tracing</t>
  </si>
  <si>
    <t>mysqldb</t>
  </si>
  <si>
    <t>web_portal</t>
  </si>
  <si>
    <t>user_webservice</t>
  </si>
  <si>
    <t>comments_webservice</t>
  </si>
  <si>
    <t>task_webservice</t>
  </si>
  <si>
    <t>github_repository -&gt; configserver</t>
  </si>
  <si>
    <t>configserver -&gt; webservice_registry</t>
  </si>
  <si>
    <t>configserver -&gt; zipkin_tracing</t>
  </si>
  <si>
    <t>configserver -&gt; auth_server</t>
  </si>
  <si>
    <t>mysqldb -&gt; auth_server</t>
  </si>
  <si>
    <t>auth_server -&gt; webservice_registry</t>
  </si>
  <si>
    <t>web_portal -&gt; webservice_registry</t>
  </si>
  <si>
    <t>configserver -&gt; web_portal</t>
  </si>
  <si>
    <t>user_webservice -&gt; zipkin_tracing</t>
  </si>
  <si>
    <t>configserver -&gt; user_webservice</t>
  </si>
  <si>
    <t>user_webservice -&gt; webservice_registry</t>
  </si>
  <si>
    <t>auth_server -&gt; user_webservice</t>
  </si>
  <si>
    <t>comments_webservice -&gt; zipkin_tracing</t>
  </si>
  <si>
    <t>configserver -&gt; comments_webservice</t>
  </si>
  <si>
    <t>comments_webservice -&gt; webservice_registry</t>
  </si>
  <si>
    <t>task_webservice -&gt; zipkin_tracing</t>
  </si>
  <si>
    <t>configserver -&gt; task_webservice</t>
  </si>
  <si>
    <t>auth_server -&gt; task_webservice</t>
  </si>
  <si>
    <t>task_webservice -&gt; webservice_registry</t>
  </si>
  <si>
    <t>task_webservice -&gt; web_portal</t>
  </si>
  <si>
    <t>task_webservice -&gt; comments_webservice</t>
  </si>
  <si>
    <t>api_gateway -&gt; user</t>
  </si>
  <si>
    <t>user -&gt; api_gateway</t>
  </si>
  <si>
    <t>configserver -&gt; api_gateway</t>
  </si>
  <si>
    <t>webservice_registry -&gt; api_gateway</t>
  </si>
  <si>
    <t>api_gateway -&gt; zipkin_tracing</t>
  </si>
  <si>
    <t>auth_server -&gt; api_gateway</t>
  </si>
  <si>
    <t>api_gateway -&gt; user_webservice</t>
  </si>
  <si>
    <t>api_gateway -&gt; task_webservice</t>
  </si>
  <si>
    <t>microservices-basics-spring-boot</t>
  </si>
  <si>
    <t>consul</t>
  </si>
  <si>
    <t>consul2</t>
  </si>
  <si>
    <t>consul3</t>
  </si>
  <si>
    <t>rabbit</t>
  </si>
  <si>
    <t>service_one</t>
  </si>
  <si>
    <t>service_two</t>
  </si>
  <si>
    <t>service_one_db</t>
  </si>
  <si>
    <t>service_two_db</t>
  </si>
  <si>
    <t>web_application</t>
  </si>
  <si>
    <t>scope</t>
  </si>
  <si>
    <t>consul2 -&gt; consul</t>
  </si>
  <si>
    <t>consul3 -&gt; consul</t>
  </si>
  <si>
    <t>consul3 -&gt; consul2</t>
  </si>
  <si>
    <t>consul -&gt; service_one</t>
  </si>
  <si>
    <t>service_one -&gt; logstash</t>
  </si>
  <si>
    <t>service_one -&gt; rabbit</t>
  </si>
  <si>
    <t>rabbit -&gt; service_one</t>
  </si>
  <si>
    <t>consul -&gt; service_two</t>
  </si>
  <si>
    <t>service_two -&gt; logstash</t>
  </si>
  <si>
    <t>service_two -&gt; rabbit</t>
  </si>
  <si>
    <t>rabbit -&gt; service_two</t>
  </si>
  <si>
    <t>service_one_db -&gt; service_one</t>
  </si>
  <si>
    <t>service_two_db -&gt; service_two</t>
  </si>
  <si>
    <t>api_gateway -&gt; service_one</t>
  </si>
  <si>
    <t>api_gateway -&gt; service_two</t>
  </si>
  <si>
    <t>consul -&gt; api_gateway</t>
  </si>
  <si>
    <t>user -&gt; web_application</t>
  </si>
  <si>
    <t>web_application -&gt; user</t>
  </si>
  <si>
    <t>web_application -&gt; api_gateway</t>
  </si>
  <si>
    <t>api_gateway -&gt; scope</t>
  </si>
  <si>
    <t>service_one -&gt; scope</t>
  </si>
  <si>
    <t>service_one_db -&gt; scope</t>
  </si>
  <si>
    <t>service_two -&gt; scope</t>
  </si>
  <si>
    <t>service_two_db -&gt; scope</t>
  </si>
  <si>
    <t>web_application -&gt; scope</t>
  </si>
  <si>
    <t>rabbit -&gt; scope</t>
  </si>
  <si>
    <t>consul -&gt; scope</t>
  </si>
  <si>
    <t>consul2 -&gt; scope</t>
  </si>
  <si>
    <t>consul3 -&gt; scope</t>
  </si>
  <si>
    <t>kibana -&gt; scope</t>
  </si>
  <si>
    <t>elasticsearch -&gt; scope</t>
  </si>
  <si>
    <t>logstash -&gt; scope</t>
  </si>
  <si>
    <t>microservices-sample</t>
  </si>
  <si>
    <t>config</t>
  </si>
  <si>
    <t>registry</t>
  </si>
  <si>
    <t>monitoring</t>
  </si>
  <si>
    <t>turbine_stream_service</t>
  </si>
  <si>
    <t>auth_service</t>
  </si>
  <si>
    <t>account_service</t>
  </si>
  <si>
    <t>notification_service</t>
  </si>
  <si>
    <t>mail_server</t>
  </si>
  <si>
    <t>statistics_service</t>
  </si>
  <si>
    <t>external_website</t>
  </si>
  <si>
    <t>auth_mongodb</t>
  </si>
  <si>
    <t>account_mongodb</t>
  </si>
  <si>
    <t>statistics_mongodb</t>
  </si>
  <si>
    <t>notification_mongodb</t>
  </si>
  <si>
    <t>gateway</t>
  </si>
  <si>
    <t>config -&gt; registry</t>
  </si>
  <si>
    <t>config -&gt; monitoring</t>
  </si>
  <si>
    <t>turbine_stream_service -&gt; registry</t>
  </si>
  <si>
    <t>config -&gt; turbine_stream_service</t>
  </si>
  <si>
    <t>turbine_stream_service -&gt; monitoring</t>
  </si>
  <si>
    <t>rabbitmq -&gt; turbine_stream_service</t>
  </si>
  <si>
    <t>auth_service -&gt; registry</t>
  </si>
  <si>
    <t>config -&gt; auth_service</t>
  </si>
  <si>
    <t>account_service -&gt; registry</t>
  </si>
  <si>
    <t>auth_service -&gt; account_service</t>
  </si>
  <si>
    <t>account_service -&gt; auth_service</t>
  </si>
  <si>
    <t>config -&gt; account_service</t>
  </si>
  <si>
    <t>account_service -&gt; rabbitmq</t>
  </si>
  <si>
    <t>notification_service -&gt; registry</t>
  </si>
  <si>
    <t>auth_service -&gt; notification_service</t>
  </si>
  <si>
    <t>config -&gt; notification_service</t>
  </si>
  <si>
    <t>notification_service -&gt; rabbitmq</t>
  </si>
  <si>
    <t>notification_service -&gt; mail_server</t>
  </si>
  <si>
    <t>statistics_service -&gt; registry</t>
  </si>
  <si>
    <t>auth_service -&gt; statistics_service</t>
  </si>
  <si>
    <t>config -&gt; statistics_service</t>
  </si>
  <si>
    <t>statistics_service -&gt; rabbitmq</t>
  </si>
  <si>
    <t>external_website -&gt; statistics_service</t>
  </si>
  <si>
    <t>account_service -&gt; statistics_service</t>
  </si>
  <si>
    <t>notification_service -&gt; account_service</t>
  </si>
  <si>
    <t>account_mongodb -&gt; account_service</t>
  </si>
  <si>
    <t>notification_mongodb -&gt; notification_service</t>
  </si>
  <si>
    <t>statistics_mongodb -&gt; statistics_service</t>
  </si>
  <si>
    <t>auth_mongodb -&gt; auth_service</t>
  </si>
  <si>
    <t>registry -&gt; gateway</t>
  </si>
  <si>
    <t>user -&gt; gateway</t>
  </si>
  <si>
    <t>gateway -&gt; user</t>
  </si>
  <si>
    <t>config -&gt; gateway</t>
  </si>
  <si>
    <t>gateway -&gt; account_service</t>
  </si>
  <si>
    <t>gateway -&gt; statistics_service</t>
  </si>
  <si>
    <t>gateway -&gt; notification_service</t>
  </si>
  <si>
    <t>gateway -&gt; auth_service</t>
  </si>
  <si>
    <t>piggymetrics</t>
  </si>
  <si>
    <t>gateway_server</t>
  </si>
  <si>
    <t>database_gateway_server</t>
  </si>
  <si>
    <t>database_auth_server</t>
  </si>
  <si>
    <t>customer_service</t>
  </si>
  <si>
    <t>discovery_server -&gt; gateway_server</t>
  </si>
  <si>
    <t>database_gateway_server -&gt; gateway_server</t>
  </si>
  <si>
    <t>user -&gt; gateway_server</t>
  </si>
  <si>
    <t>gateway_server -&gt; user</t>
  </si>
  <si>
    <t>auth_server -&gt; discovery_server</t>
  </si>
  <si>
    <t>database_auth_server -&gt; auth_server</t>
  </si>
  <si>
    <t>gateway_server -&gt; auth_server</t>
  </si>
  <si>
    <t>account_service -&gt; discovery_server</t>
  </si>
  <si>
    <t>auth_server -&gt; account_service</t>
  </si>
  <si>
    <t>gateway_server -&gt; account_service</t>
  </si>
  <si>
    <t>customer_service -&gt; discovery_server</t>
  </si>
  <si>
    <t>customer_service -&gt; account_service</t>
  </si>
  <si>
    <t>auth_server -&gt; customer_service</t>
  </si>
  <si>
    <t>sample-spring-oauth2-microservices</t>
  </si>
  <si>
    <t>ratings_data_service</t>
  </si>
  <si>
    <t>movie_info_service</t>
  </si>
  <si>
    <t>movie_catalog_service</t>
  </si>
  <si>
    <t>ratings_data_service -&gt; discovery_server</t>
  </si>
  <si>
    <t>movie_info_service -&gt; discovery_server</t>
  </si>
  <si>
    <t>external_website -&gt; movie_info_service</t>
  </si>
  <si>
    <t>movie_catalog_service -&gt; discovery_server</t>
  </si>
  <si>
    <t>movie_catalog_service -&gt; ratings_data_service</t>
  </si>
  <si>
    <t>movie_catalog_service -&gt; movie_info_service</t>
  </si>
  <si>
    <t>auth_server -&gt; comments_webservice</t>
  </si>
  <si>
    <t>api_gateway -&gt; auth_server</t>
  </si>
  <si>
    <t>database_auth_server -&gt; api_gateway</t>
  </si>
  <si>
    <t>api_gateway -&gt; web_portal</t>
  </si>
  <si>
    <t>spring-boot-microservices</t>
  </si>
  <si>
    <t>config_service</t>
  </si>
  <si>
    <t>eureka_service</t>
  </si>
  <si>
    <t>movie_service</t>
  </si>
  <si>
    <t>database_movie_service</t>
  </si>
  <si>
    <t>database_user_service</t>
  </si>
  <si>
    <t>database_recommendation_service</t>
  </si>
  <si>
    <t>recommendation_client</t>
  </si>
  <si>
    <t>github_repository -&gt; config_service</t>
  </si>
  <si>
    <t>config_service -&gt; eureka_service</t>
  </si>
  <si>
    <t>movie_service -&gt; eureka_service</t>
  </si>
  <si>
    <t>config_service -&gt; movie_service</t>
  </si>
  <si>
    <t>database_movie_service -&gt; movie_service</t>
  </si>
  <si>
    <t>user_service -&gt; eureka_service</t>
  </si>
  <si>
    <t>config_service -&gt; user_service</t>
  </si>
  <si>
    <t>database_user_service -&gt; user_service</t>
  </si>
  <si>
    <t>recommendation_service -&gt; eureka_service</t>
  </si>
  <si>
    <t>config_service -&gt; recommendation_service</t>
  </si>
  <si>
    <t>database_recommendation_service -&gt; recommendation_service</t>
  </si>
  <si>
    <t>eureka_service -&gt; recommendation_client</t>
  </si>
  <si>
    <t>user -&gt; recommendation_client</t>
  </si>
  <si>
    <t>recommendation_client -&gt; user</t>
  </si>
  <si>
    <t>config_service -&gt; recommendation_client</t>
  </si>
  <si>
    <t>recommendation_client -&gt; recommendation_service</t>
  </si>
  <si>
    <t>recommendation_client -&gt; movie_service</t>
  </si>
  <si>
    <t>recommendation_client -&gt; user_service</t>
  </si>
  <si>
    <t>spring-cloud-movie-recommendation</t>
  </si>
  <si>
    <t>admin_dashboard</t>
  </si>
  <si>
    <t>hystrix_dashboard</t>
  </si>
  <si>
    <t>service_a</t>
  </si>
  <si>
    <t>service_b</t>
  </si>
  <si>
    <t>zipkin</t>
  </si>
  <si>
    <t>admin_dashboard -&gt; config_server</t>
  </si>
  <si>
    <t>admin_dashboard -&gt; eureka_server</t>
  </si>
  <si>
    <t>admin_dashboard -&gt; hystrix_dashboard</t>
  </si>
  <si>
    <t>hystrix_dashboard -&gt; eureka_server</t>
  </si>
  <si>
    <t>admin_dashboard -&gt; service_a</t>
  </si>
  <si>
    <t>service_a -&gt; rabbitmq</t>
  </si>
  <si>
    <t>config_server -&gt; service_a</t>
  </si>
  <si>
    <t>service_a -&gt; eureka_server</t>
  </si>
  <si>
    <t>service_a -&gt; hystrix_dashboard</t>
  </si>
  <si>
    <t>admin_dashboard -&gt; service_b</t>
  </si>
  <si>
    <t>service_b -&gt; rabbitmq</t>
  </si>
  <si>
    <t>config_server -&gt; service_b</t>
  </si>
  <si>
    <t>service_b -&gt; eureka_server</t>
  </si>
  <si>
    <t>service_a -&gt; service_b</t>
  </si>
  <si>
    <t>zuul -&gt; service_a</t>
  </si>
  <si>
    <t>eureka_server -&gt; zuul</t>
  </si>
  <si>
    <t>rabbitmq -&gt; zipkin</t>
  </si>
  <si>
    <t>service_b -&gt; zipkin</t>
  </si>
  <si>
    <t>service_b -&gt; hystrix_dashboard</t>
  </si>
  <si>
    <t>service_a -&gt; zipkin</t>
  </si>
  <si>
    <t>admin_dashboard -&gt; rabbitmq</t>
  </si>
  <si>
    <t>admin_dashboard -&gt; zuul</t>
  </si>
  <si>
    <t>zuul -&gt; rabbitmq</t>
  </si>
  <si>
    <t>zuul -&gt; zipkin</t>
  </si>
  <si>
    <t>zuul -&gt; config_server</t>
  </si>
  <si>
    <t>spring-cloud-netflix-example</t>
  </si>
  <si>
    <t>discovery_service</t>
  </si>
  <si>
    <t>statement_service</t>
  </si>
  <si>
    <t>card_service</t>
  </si>
  <si>
    <t>card_statement_composite</t>
  </si>
  <si>
    <t>config_server -&gt; discovery_service</t>
  </si>
  <si>
    <t>monitor_dashboard -&gt; discovery_service</t>
  </si>
  <si>
    <t>turbine -&gt; discovery_service</t>
  </si>
  <si>
    <t>rabbitmq -&gt; turbine</t>
  </si>
  <si>
    <t>config_server -&gt; turbine</t>
  </si>
  <si>
    <t>turbine -&gt; monitor_dashboard</t>
  </si>
  <si>
    <t>statement_service -&gt; discovery_service</t>
  </si>
  <si>
    <t>config_server -&gt; statement_service</t>
  </si>
  <si>
    <t>card_service -&gt; discovery_service</t>
  </si>
  <si>
    <t>config_server -&gt; card_service</t>
  </si>
  <si>
    <t>card_statement_composite -&gt; discovery_service</t>
  </si>
  <si>
    <t>card_statement_composite -&gt; card_service</t>
  </si>
  <si>
    <t>card_statement_composite -&gt; statement_service</t>
  </si>
  <si>
    <t>config_server -&gt; card_statement_composite</t>
  </si>
  <si>
    <t>card_statement_composite -&gt; rabbitmq</t>
  </si>
  <si>
    <t>discovery_service -&gt; edge_server</t>
  </si>
  <si>
    <t>edge_server -&gt; card_service</t>
  </si>
  <si>
    <t>edge_server -&gt; statement_service</t>
  </si>
  <si>
    <t>edge_server -&gt; card_statement_composite</t>
  </si>
  <si>
    <t>tracing_server</t>
  </si>
  <si>
    <t>admin_server</t>
  </si>
  <si>
    <t>prometheus_server</t>
  </si>
  <si>
    <t>grafana_server</t>
  </si>
  <si>
    <t>customers_service</t>
  </si>
  <si>
    <t>vets_service</t>
  </si>
  <si>
    <t>visits_service</t>
  </si>
  <si>
    <t>tracing_server -&gt; discovery_server</t>
  </si>
  <si>
    <t>config_server -&gt; tracing_server</t>
  </si>
  <si>
    <t>admin_server -&gt; discovery_server</t>
  </si>
  <si>
    <t>config_server -&gt; admin_server</t>
  </si>
  <si>
    <t>prometheus_server -&gt; grafana_server</t>
  </si>
  <si>
    <t>customers_service -&gt; discovery_server</t>
  </si>
  <si>
    <t>config_server -&gt; customers_service</t>
  </si>
  <si>
    <t>customers_service -&gt; tracing_server</t>
  </si>
  <si>
    <t>customers_service -&gt; prometheus_server</t>
  </si>
  <si>
    <t>vets_service -&gt; discovery_server</t>
  </si>
  <si>
    <t>config_server -&gt; vets_service</t>
  </si>
  <si>
    <t>vets_service -&gt; tracing_server</t>
  </si>
  <si>
    <t>vets_service -&gt; prometheus_server</t>
  </si>
  <si>
    <t>visits_service -&gt; discovery_server</t>
  </si>
  <si>
    <t>config_server -&gt; visits_service</t>
  </si>
  <si>
    <t>visits_service -&gt; tracing_server</t>
  </si>
  <si>
    <t>visits_service -&gt; prometheus_server</t>
  </si>
  <si>
    <t>discovery_server -&gt; api_gateway</t>
  </si>
  <si>
    <t>api_gateway -&gt; prometheus_server</t>
  </si>
  <si>
    <t>api_gateway -&gt; vets_service</t>
  </si>
  <si>
    <t>api_gateway -&gt; visits_service</t>
  </si>
  <si>
    <t>api_gateway -&gt; customers_service</t>
  </si>
  <si>
    <t>api_gateway -&gt; tracing_server</t>
  </si>
  <si>
    <t>spring-netflix-oss-microservices</t>
  </si>
  <si>
    <t>spring-petclinic</t>
  </si>
  <si>
    <t>service_registry</t>
  </si>
  <si>
    <t>department_service</t>
  </si>
  <si>
    <t>config_server -&gt; service_registry</t>
  </si>
  <si>
    <t>department_service -&gt; zipkin_server</t>
  </si>
  <si>
    <t>config_server -&gt; department_service</t>
  </si>
  <si>
    <t>department_service -&gt; service_registry</t>
  </si>
  <si>
    <t>user_service -&gt; zipkin_server</t>
  </si>
  <si>
    <t>user_service -&gt; service_registry</t>
  </si>
  <si>
    <t>user_service -&gt; department_service</t>
  </si>
  <si>
    <t>config_server -&gt; hystrix_dashboard</t>
  </si>
  <si>
    <t>hystrix_dashboard -&gt; service_registry</t>
  </si>
  <si>
    <t>service_registry -&gt; api_gateway</t>
  </si>
  <si>
    <t>api_gateway -&gt; department_service</t>
  </si>
  <si>
    <t>zipkin_server -&gt; hystrix_dashboard</t>
  </si>
  <si>
    <t>springboot-microservices</t>
  </si>
  <si>
    <t>store_service</t>
  </si>
  <si>
    <t>item_service</t>
  </si>
  <si>
    <t>price_service</t>
  </si>
  <si>
    <t>foodtray_service</t>
  </si>
  <si>
    <t>config_service -&gt; discovery_service</t>
  </si>
  <si>
    <t>config_service -&gt; account_service</t>
  </si>
  <si>
    <t>account_service -&gt; discovery_service</t>
  </si>
  <si>
    <t>config_service -&gt; customer_service</t>
  </si>
  <si>
    <t>customer_service -&gt; discovery_service</t>
  </si>
  <si>
    <t>config_service -&gt; store_service</t>
  </si>
  <si>
    <t>store_service -&gt; discovery_service</t>
  </si>
  <si>
    <t>config_service -&gt; item_service</t>
  </si>
  <si>
    <t>item_service -&gt; discovery_service</t>
  </si>
  <si>
    <t>config_service -&gt; price_service</t>
  </si>
  <si>
    <t>price_service -&gt; discovery_service</t>
  </si>
  <si>
    <t>config_service -&gt; foodtray_service</t>
  </si>
  <si>
    <t>foodtray_service -&gt; discovery_service</t>
  </si>
  <si>
    <t>foodtray_service -&gt; item_service</t>
  </si>
  <si>
    <t>foodtray_service -&gt; price_service</t>
  </si>
  <si>
    <t>tap-and-eat-microservices</t>
  </si>
  <si>
    <t>All tools</t>
  </si>
  <si>
    <t>OR</t>
  </si>
  <si>
    <t>AND</t>
  </si>
  <si>
    <t>AGG + C2D</t>
  </si>
  <si>
    <t>AGG + MDG</t>
  </si>
  <si>
    <t>AGG + C2D + MDG</t>
  </si>
  <si>
    <t>C2D + MDG</t>
  </si>
  <si>
    <t>TP</t>
  </si>
  <si>
    <t>FN</t>
  </si>
  <si>
    <t>P</t>
  </si>
  <si>
    <t>R</t>
  </si>
  <si>
    <t>FP</t>
  </si>
  <si>
    <t>FP components</t>
  </si>
  <si>
    <t>FP endpoints</t>
  </si>
  <si>
    <t>FP connections</t>
  </si>
  <si>
    <t>FN components</t>
  </si>
  <si>
    <t>FN connections</t>
  </si>
  <si>
    <t>FN endpoints</t>
  </si>
  <si>
    <t>TP components</t>
  </si>
  <si>
    <t>TP connections</t>
  </si>
  <si>
    <t>TP endpoints</t>
  </si>
  <si>
    <t>spring-boot-microservices-workshop</t>
  </si>
  <si>
    <t>F1</t>
  </si>
  <si>
    <t>R components</t>
  </si>
  <si>
    <t>P components</t>
  </si>
  <si>
    <t>F1 components</t>
  </si>
  <si>
    <t>P connections</t>
  </si>
  <si>
    <t>R connections</t>
  </si>
  <si>
    <t>F1 connections</t>
  </si>
  <si>
    <t>P endpoints</t>
  </si>
  <si>
    <t>R endpoints</t>
  </si>
  <si>
    <t>F1 endpoints</t>
  </si>
  <si>
    <t>AGG</t>
  </si>
  <si>
    <t>C2D</t>
  </si>
  <si>
    <t>MDG</t>
  </si>
  <si>
    <t>MMI</t>
  </si>
  <si>
    <t>PRO</t>
  </si>
  <si>
    <t>RAS</t>
  </si>
  <si>
    <t>RAD</t>
  </si>
  <si>
    <t>Endpoints</t>
  </si>
  <si>
    <t>All three</t>
  </si>
  <si>
    <t>C2D + RAD</t>
  </si>
  <si>
    <t>C2D + RAS</t>
  </si>
  <si>
    <t>RAD + RAS</t>
  </si>
  <si>
    <t>Components: C2D</t>
  </si>
  <si>
    <t>Connections: C2D + MDG OR</t>
  </si>
  <si>
    <t>Endpoints: RAD + RAS OR</t>
  </si>
  <si>
    <t>Sum</t>
  </si>
  <si>
    <t>Best F1</t>
  </si>
  <si>
    <t>Best P</t>
  </si>
  <si>
    <t>Best R</t>
  </si>
  <si>
    <t>Components: AGG + C2D AND</t>
  </si>
  <si>
    <t>Connections: AGG + C2D AND</t>
  </si>
  <si>
    <t>Endpoints: RAD + RAS AND</t>
  </si>
  <si>
    <t>Endpoints: C2D + RAD + RAS OR</t>
  </si>
  <si>
    <t>Components: AGG + C2D OR</t>
  </si>
  <si>
    <t>Connections: All tools OR</t>
  </si>
  <si>
    <t>Components and connections</t>
  </si>
  <si>
    <t>Individual tools</t>
  </si>
  <si>
    <t>cart_service/</t>
  </si>
  <si>
    <t>cart_service/count</t>
  </si>
  <si>
    <t>cart_service/add/{seoName}</t>
  </si>
  <si>
    <t>content_service/</t>
  </si>
  <si>
    <t>product_service/</t>
  </si>
  <si>
    <t>product_service/{seoName}</t>
  </si>
  <si>
    <t>auth_server/user</t>
  </si>
  <si>
    <t>monitor_dashboard/</t>
  </si>
  <si>
    <t>composite_service/</t>
  </si>
  <si>
    <t>composite_service/{productId}</t>
  </si>
  <si>
    <t>product_service/product/{productId}</t>
  </si>
  <si>
    <t>product_service/set-processing-time</t>
  </si>
  <si>
    <t>recommendation_service/set-processing-time</t>
  </si>
  <si>
    <t>recommendation_service/recommendation</t>
  </si>
  <si>
    <t>review_service/review</t>
  </si>
  <si>
    <t>review_service/set-processing-time</t>
  </si>
  <si>
    <t>api_gateway/todos</t>
  </si>
  <si>
    <t>api_gateway/accounts</t>
  </si>
  <si>
    <t>api_gateway/accounts/me</t>
  </si>
  <si>
    <t>api_gateway/accounts/me/todos</t>
  </si>
  <si>
    <t>reminderapi_gateway/accounts/me/todos</t>
  </si>
  <si>
    <t>reminder/todos</t>
  </si>
  <si>
    <t>reminder/todos/search</t>
  </si>
  <si>
    <t>reminder/todos/{id}</t>
  </si>
  <si>
    <t>reminder/todos/{id}/status</t>
  </si>
  <si>
    <t>reminder/todo-statistics</t>
  </si>
  <si>
    <t>mailer/emails</t>
  </si>
  <si>
    <t>mailer/send</t>
  </si>
  <si>
    <t>mailer/send/email</t>
  </si>
  <si>
    <t>user_service/accounts</t>
  </si>
  <si>
    <t>user_service/accounts/{id}</t>
  </si>
  <si>
    <t>user_service/accounts/search</t>
  </si>
  <si>
    <t>user_service/users</t>
  </si>
  <si>
    <t>shipping/{id}</t>
  </si>
  <si>
    <t>invoicing/{id}</t>
  </si>
  <si>
    <t>shipping/</t>
  </si>
  <si>
    <t>invoicing/</t>
  </si>
  <si>
    <t>order/</t>
  </si>
  <si>
    <t>order/form.html</t>
  </si>
  <si>
    <t>order/line</t>
  </si>
  <si>
    <t>order/{id}</t>
  </si>
  <si>
    <t>order/order</t>
  </si>
  <si>
    <t>order/customer</t>
  </si>
  <si>
    <t>order/item</t>
  </si>
  <si>
    <t>catalog/{id}.html</t>
  </si>
  <si>
    <t>catalog/list.html</t>
  </si>
  <si>
    <t>catalog/form.html</t>
  </si>
  <si>
    <t>catalog/searchForm.html</t>
  </si>
  <si>
    <t>catalog/searchByName.html</t>
  </si>
  <si>
    <t>catalog/catalog</t>
  </si>
  <si>
    <t>customer/form.html</t>
  </si>
  <si>
    <t>customer/list.html</t>
  </si>
  <si>
    <t>customer/{id}.html</t>
  </si>
  <si>
    <t>customer/customer</t>
  </si>
  <si>
    <t>auth_server/me</t>
  </si>
  <si>
    <t>user_webservice/</t>
  </si>
  <si>
    <t>task_webservice/</t>
  </si>
  <si>
    <t>task_webservice/{taskId}</t>
  </si>
  <si>
    <t>task_webservice/usertask/{userName}</t>
  </si>
  <si>
    <t>comments_webservice/comments</t>
  </si>
  <si>
    <t>comments_webservice/comments/{taskId}</t>
  </si>
  <si>
    <t>user_webservice/{userName</t>
  </si>
  <si>
    <t>service_one/</t>
  </si>
  <si>
    <t>service_two/</t>
  </si>
  <si>
    <t>api_gateway/</t>
  </si>
  <si>
    <t>auth_service/uaa/users</t>
  </si>
  <si>
    <t>account_service/</t>
  </si>
  <si>
    <t>account_service/{name}</t>
  </si>
  <si>
    <t>account_service/current</t>
  </si>
  <si>
    <t>account_service/accounts/{accountName}</t>
  </si>
  <si>
    <t>notification_service/recipients</t>
  </si>
  <si>
    <t>notification_service/recipients/current</t>
  </si>
  <si>
    <t>statistics_service/current</t>
  </si>
  <si>
    <t>statistics_service/{accountName}</t>
  </si>
  <si>
    <t>statistics_service/statistics/{accountName}</t>
  </si>
  <si>
    <t>Characteristic</t>
  </si>
  <si>
    <t>ratings_data_service/ratingsdata</t>
  </si>
  <si>
    <t>ratings_data_service/ratingsdata/movies/{movieId}</t>
  </si>
  <si>
    <t>ratings_data_service/ratingsdata/user/{userId}</t>
  </si>
  <si>
    <t>movie_info_service/movies</t>
  </si>
  <si>
    <t>movie_info_service/movies/{movieId}</t>
  </si>
  <si>
    <t>movie_catalog_service/catalog</t>
  </si>
  <si>
    <t>movie_catalog_service/catalog/{userId}</t>
  </si>
  <si>
    <t>movie_service/movie/dummyData</t>
  </si>
  <si>
    <t>movie_service/movie/list</t>
  </si>
  <si>
    <t>movie_service/movie/{movieId}</t>
  </si>
  <si>
    <t>movie_service/movie</t>
  </si>
  <si>
    <t>user_service/user</t>
  </si>
  <si>
    <t>user_service/user/{userId}</t>
  </si>
  <si>
    <t>user_service/newuser</t>
  </si>
  <si>
    <t>recommendation_service/recommendation/recommend/user/{userId}</t>
  </si>
  <si>
    <t>recommendation_service/recommendation/user</t>
  </si>
  <si>
    <t>recommendation_service/recommendation/movie/{movieId}</t>
  </si>
  <si>
    <t>recommendation_service/recommendation/user/{userId}</t>
  </si>
  <si>
    <t>recommendation_service/recommendation/dummyData</t>
  </si>
  <si>
    <t>recommendation_service/recommendation/movie</t>
  </si>
  <si>
    <t>recommendation_client/api</t>
  </si>
  <si>
    <t>recommendation_client/api/recommendation/user/{userId}</t>
  </si>
  <si>
    <t>recommendation_client/api/userDetails/{userId}</t>
  </si>
  <si>
    <t>service_a/</t>
  </si>
  <si>
    <t>service_b/</t>
  </si>
  <si>
    <t>card_service/api</t>
  </si>
  <si>
    <t>card_service/api/cards</t>
  </si>
  <si>
    <t>card_service/api/card/{cardId}</t>
  </si>
  <si>
    <t>card_service/api/new-card</t>
  </si>
  <si>
    <t>statement_service/api</t>
  </si>
  <si>
    <t>statement_service/api/statement/{statementId}</t>
  </si>
  <si>
    <t>statement_service/api/statemen</t>
  </si>
  <si>
    <t>statement_service/api/statements</t>
  </si>
  <si>
    <t>card_statement_composite/api</t>
  </si>
  <si>
    <t>card_statement_composite/api/cards</t>
  </si>
  <si>
    <t>card_statement_composite/api/card/{cardId}</t>
  </si>
  <si>
    <t>card_statement_composite/api/new-card</t>
  </si>
  <si>
    <t>card_statement_composite/api/statement-by-card</t>
  </si>
  <si>
    <t>card_statement_composite/api/statement/{statementId}</t>
  </si>
  <si>
    <t>card_statement_composite/api/statement</t>
  </si>
  <si>
    <t>card_statement_composite/api/statements</t>
  </si>
  <si>
    <t>api_gateway/api/gateway/owners/{ownerId}</t>
  </si>
  <si>
    <t>api_gateway/api/gateway</t>
  </si>
  <si>
    <t>customers_service/petTypes</t>
  </si>
  <si>
    <t>customers_service/owners/{ownerId}/pets</t>
  </si>
  <si>
    <t>customers_service/owners/*/pets/{petId}</t>
  </si>
  <si>
    <t>customers_service/owners</t>
  </si>
  <si>
    <t>customers_service/owners/{ownerId}</t>
  </si>
  <si>
    <t>visits_service/owners/*/pets/{petId}/visits</t>
  </si>
  <si>
    <t>visits_service/pets/visits</t>
  </si>
  <si>
    <t>vets_service/vets</t>
  </si>
  <si>
    <t>department_service/departments</t>
  </si>
  <si>
    <t>department_service/departments/{id}</t>
  </si>
  <si>
    <t>user_service/users/{id}</t>
  </si>
  <si>
    <t>api_gateway/userServiceFallBack</t>
  </si>
  <si>
    <t>api_gateway/departmentServiceFallBack</t>
  </si>
  <si>
    <t>item_service/items/search/findByItemCode?itemCode={itemCode}</t>
  </si>
  <si>
    <t>item_service/items</t>
  </si>
  <si>
    <t>price_service/prices/search/findByItemCode?itemCode={itemCode}</t>
  </si>
  <si>
    <t>price_service/prices</t>
  </si>
  <si>
    <t>foodtray_service/foodtrays</t>
  </si>
  <si>
    <t>foodtray_service/foodtrays/{itemCode}</t>
  </si>
  <si>
    <t>foodtray_service/foodtrays/price/{itemCode}</t>
  </si>
  <si>
    <t>foodtray_service/foodtrays/item/{itemCode}</t>
  </si>
  <si>
    <t>store_service/stores</t>
  </si>
  <si>
    <t>customer_service/customers</t>
  </si>
  <si>
    <t>account_service/accounts</t>
  </si>
  <si>
    <t>user_webservice/{userName}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</si>
</sst>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0" xfId="0" applyNumberFormat="1"/>
    <xf numFmtId="2" fontId="0" fillId="0" borderId="13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/>
    <xf numFmtId="0" fontId="0" fillId="0" borderId="15" xfId="0" applyBorder="1"/>
    <xf numFmtId="0" fontId="0" fillId="0" borderId="1" xfId="0" applyBorder="1" applyAlignment="1">
      <alignment horizontal="center"/>
    </xf>
    <xf numFmtId="2" fontId="0" fillId="0" borderId="9" xfId="0" applyNumberFormat="1" applyBorder="1"/>
    <xf numFmtId="2" fontId="0" fillId="0" borderId="11" xfId="0" applyNumberFormat="1" applyBorder="1"/>
    <xf numFmtId="0" fontId="1" fillId="2" borderId="0" xfId="0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0" fillId="4" borderId="4" xfId="0" applyFill="1" applyBorder="1"/>
    <xf numFmtId="0" fontId="0" fillId="4" borderId="12" xfId="0" applyFill="1" applyBorder="1"/>
    <xf numFmtId="0" fontId="0" fillId="4" borderId="0" xfId="0" applyFill="1"/>
    <xf numFmtId="0" fontId="0" fillId="4" borderId="3" xfId="0" applyFill="1" applyBorder="1"/>
    <xf numFmtId="0" fontId="0" fillId="4" borderId="6" xfId="0" applyFill="1" applyBorder="1"/>
    <xf numFmtId="0" fontId="0" fillId="4" borderId="5" xfId="0" applyFill="1" applyBorder="1"/>
    <xf numFmtId="2" fontId="0" fillId="4" borderId="0" xfId="0" applyNumberFormat="1" applyFill="1"/>
    <xf numFmtId="2" fontId="0" fillId="4" borderId="3" xfId="0" applyNumberFormat="1" applyFill="1" applyBorder="1"/>
    <xf numFmtId="2" fontId="0" fillId="4" borderId="1" xfId="0" applyNumberFormat="1" applyFill="1" applyBorder="1"/>
    <xf numFmtId="2" fontId="0" fillId="4" borderId="2" xfId="0" applyNumberFormat="1" applyFill="1" applyBorder="1"/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0" fillId="0" borderId="17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6" borderId="1" xfId="0" applyFont="1" applyFill="1" applyBorder="1"/>
    <xf numFmtId="0" fontId="2" fillId="5" borderId="1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2" fontId="0" fillId="0" borderId="0" xfId="0" applyNumberFormat="1" applyFill="1" applyBorder="1"/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ache-spring-boot-microservice-example" connectionId="1" xr16:uid="{77A38C59-0438-244F-B795-E02FB6551BA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-spring-oauth2-microservices" connectionId="8" xr16:uid="{58051805-4193-6648-92E5-C3D6C909986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-kafka" connectionId="4" xr16:uid="{7CD4C510-E2F1-5C4F-AC6E-041E4BE5FC3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netflix-oss-microservices" connectionId="13" xr16:uid="{A3CE223F-2405-C84B-878C-D73674DADB5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ggymetrics" connectionId="7" xr16:uid="{659BA965-09B9-F147-85F1-D5DD6896F56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netflix-example" connectionId="12" xr16:uid="{0D8E3002-5AA3-FE48-A566-B90F9123C32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va-microservice" connectionId="2" xr16:uid="{FE013D3A-1630-A840-89CB-451D590954A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p-And-Eat-MicroServices" connectionId="16" xr16:uid="{9FC37481-F2AB-6849-8A98-4D8D03691F4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sample" connectionId="6" xr16:uid="{274110CD-EA8C-8244-B2BA-6FB5AC42443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movie-recommendation" connectionId="11" xr16:uid="{EDC5F766-4EF0-DF4C-B13F-03C112A7C3B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boot-Microservice" connectionId="15" xr16:uid="{B54A5721-66E6-224B-BCE0-478CD871541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basics-spring-boot" connectionId="5" xr16:uid="{6CF4C7A1-A999-4E40-8692-FD8AC84A140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" connectionId="9" xr16:uid="{8966B1C9-1013-8445-87AD-60AFA5F3C66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" connectionId="3" xr16:uid="{6CA95151-A6E7-DE48-915F-EB4C92A6957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-workshop" connectionId="10" xr16:uid="{62F9C4FE-5AE1-3042-A331-2EA278CF16B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petclinic-microservices" connectionId="14" xr16:uid="{EB10E6E3-B4CF-C249-9B89-F9EBA7D0B52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CEDB-9761-A944-9A62-062C9F034F3F}">
  <dimension ref="A1:AC781"/>
  <sheetViews>
    <sheetView tabSelected="1" zoomScale="110" zoomScaleNormal="110" workbookViewId="0">
      <pane ySplit="3" topLeftCell="A4" activePane="bottomLeft" state="frozen"/>
      <selection pane="bottomLeft" activeCell="W746" sqref="W746"/>
    </sheetView>
  </sheetViews>
  <sheetFormatPr baseColWidth="10" defaultRowHeight="16" x14ac:dyDescent="0.2"/>
  <cols>
    <col min="1" max="1" width="18.33203125" style="1" customWidth="1"/>
    <col min="2" max="2" width="51.6640625" customWidth="1"/>
    <col min="3" max="9" width="9.33203125" customWidth="1"/>
    <col min="11" max="29" width="7.6640625" customWidth="1"/>
  </cols>
  <sheetData>
    <row r="1" spans="1:29" x14ac:dyDescent="0.2">
      <c r="B1" s="5"/>
      <c r="C1" s="53" t="s">
        <v>524</v>
      </c>
      <c r="D1" s="53"/>
      <c r="E1" s="53"/>
      <c r="F1" s="53"/>
      <c r="G1" s="53"/>
      <c r="H1" s="53"/>
      <c r="I1" s="53"/>
      <c r="K1" s="53" t="s">
        <v>523</v>
      </c>
      <c r="L1" s="53"/>
      <c r="M1" s="53"/>
      <c r="N1" s="53"/>
      <c r="O1" s="53"/>
      <c r="P1" s="53"/>
      <c r="Q1" s="53"/>
      <c r="R1" s="53"/>
      <c r="S1" s="53"/>
      <c r="T1" s="54"/>
      <c r="U1" s="58"/>
      <c r="V1" s="55" t="s">
        <v>505</v>
      </c>
      <c r="W1" s="53"/>
      <c r="X1" s="53"/>
      <c r="Y1" s="53"/>
      <c r="Z1" s="53"/>
      <c r="AA1" s="53"/>
      <c r="AB1" s="53"/>
      <c r="AC1" s="54"/>
    </row>
    <row r="2" spans="1:29" x14ac:dyDescent="0.2">
      <c r="B2" s="5"/>
      <c r="K2" s="53" t="s">
        <v>466</v>
      </c>
      <c r="L2" s="53"/>
      <c r="M2" s="1" t="s">
        <v>471</v>
      </c>
      <c r="N2" s="1"/>
      <c r="O2" s="53" t="s">
        <v>469</v>
      </c>
      <c r="P2" s="53"/>
      <c r="Q2" s="53" t="s">
        <v>470</v>
      </c>
      <c r="R2" s="53"/>
      <c r="S2" s="53" t="s">
        <v>472</v>
      </c>
      <c r="T2" s="54"/>
      <c r="U2" s="58"/>
      <c r="V2" s="55" t="s">
        <v>506</v>
      </c>
      <c r="W2" s="53"/>
      <c r="X2" s="53" t="s">
        <v>507</v>
      </c>
      <c r="Y2" s="53"/>
      <c r="Z2" s="53" t="s">
        <v>508</v>
      </c>
      <c r="AA2" s="53"/>
      <c r="AB2" s="53" t="s">
        <v>509</v>
      </c>
      <c r="AC2" s="54"/>
    </row>
    <row r="3" spans="1:29" x14ac:dyDescent="0.2">
      <c r="A3" s="3"/>
      <c r="B3" s="4" t="s">
        <v>600</v>
      </c>
      <c r="C3" s="23" t="s">
        <v>498</v>
      </c>
      <c r="D3" s="23" t="s">
        <v>499</v>
      </c>
      <c r="E3" s="23" t="s">
        <v>500</v>
      </c>
      <c r="F3" s="23" t="s">
        <v>501</v>
      </c>
      <c r="G3" s="24" t="s">
        <v>502</v>
      </c>
      <c r="H3" s="24" t="s">
        <v>0</v>
      </c>
      <c r="I3" s="25" t="s">
        <v>503</v>
      </c>
      <c r="K3" s="8" t="s">
        <v>467</v>
      </c>
      <c r="L3" s="8" t="s">
        <v>468</v>
      </c>
      <c r="M3" s="8" t="s">
        <v>467</v>
      </c>
      <c r="N3" s="8" t="s">
        <v>468</v>
      </c>
      <c r="O3" s="8" t="s">
        <v>467</v>
      </c>
      <c r="P3" s="8" t="s">
        <v>468</v>
      </c>
      <c r="Q3" s="8" t="s">
        <v>467</v>
      </c>
      <c r="R3" s="8" t="s">
        <v>468</v>
      </c>
      <c r="S3" s="8" t="s">
        <v>467</v>
      </c>
      <c r="T3" s="45" t="s">
        <v>468</v>
      </c>
      <c r="U3" s="58"/>
      <c r="V3" s="46" t="s">
        <v>467</v>
      </c>
      <c r="W3" s="24" t="s">
        <v>468</v>
      </c>
      <c r="X3" s="24" t="s">
        <v>467</v>
      </c>
      <c r="Y3" s="24" t="s">
        <v>468</v>
      </c>
      <c r="Z3" s="24" t="s">
        <v>467</v>
      </c>
      <c r="AA3" s="24" t="s">
        <v>468</v>
      </c>
      <c r="AB3" s="24" t="s">
        <v>467</v>
      </c>
      <c r="AC3" s="25" t="s">
        <v>468</v>
      </c>
    </row>
    <row r="4" spans="1:29" x14ac:dyDescent="0.2">
      <c r="A4" s="1" t="s">
        <v>12</v>
      </c>
      <c r="B4" s="5" t="s">
        <v>1</v>
      </c>
      <c r="D4" t="s">
        <v>473</v>
      </c>
      <c r="G4" t="s">
        <v>473</v>
      </c>
      <c r="I4" s="5"/>
      <c r="K4" t="str">
        <f>IF(COUNTIF(C4:I4, "TP") &gt; 0,"TP","FN")</f>
        <v>TP</v>
      </c>
      <c r="L4" t="str">
        <f>IF(COUNTIF(C4:I4, "FN") = 0,"TP","FN")</f>
        <v>TP</v>
      </c>
      <c r="M4" t="str">
        <f>IF(COUNTIF(C4:E4, "TP") &gt; 0,"TP","FN")</f>
        <v>TP</v>
      </c>
      <c r="N4" t="str">
        <f>IF(COUNTIF(C4:E4, "FN") = 0,"TP","FN")</f>
        <v>TP</v>
      </c>
      <c r="O4" t="str">
        <f>IF(COUNTIF(C4:D4, "TP") &gt; 0,"TP","FN")</f>
        <v>TP</v>
      </c>
      <c r="P4" t="str">
        <f>IF(COUNTIF(C4:D4, "FN") = 0,"TP","FN")</f>
        <v>TP</v>
      </c>
      <c r="S4" t="str">
        <f>IF(COUNTIF(D4:E4, "TP") &gt; 0,"TP","FN")</f>
        <v>TP</v>
      </c>
      <c r="T4" s="5" t="str">
        <f>IF(COUNTIF(D4:E4, "FN") = 0,"TP","FN")</f>
        <v>TP</v>
      </c>
      <c r="U4" s="59"/>
      <c r="V4" s="14"/>
      <c r="AC4" s="5"/>
    </row>
    <row r="5" spans="1:29" x14ac:dyDescent="0.2">
      <c r="B5" s="5" t="s">
        <v>2</v>
      </c>
      <c r="D5" t="s">
        <v>473</v>
      </c>
      <c r="G5" t="s">
        <v>474</v>
      </c>
      <c r="I5" s="5"/>
      <c r="K5" t="str">
        <f>IF(COUNTIF(C5:I5, "TP") &gt; 0,"TP","FN")</f>
        <v>TP</v>
      </c>
      <c r="L5" t="str">
        <f>IF(COUNTIF(C5:I5, "FN") = 0,"TP","FN")</f>
        <v>FN</v>
      </c>
      <c r="M5" t="str">
        <f>IF(COUNTIF(C5:E5, "TP") &gt; 0,"TP","FN")</f>
        <v>TP</v>
      </c>
      <c r="N5" t="str">
        <f>IF(COUNTIF(C5:E5, "FN") = 0,"TP","FN")</f>
        <v>TP</v>
      </c>
      <c r="O5" t="str">
        <f>IF(COUNTIF(C5:D5, "TP") &gt; 0,"TP","FN")</f>
        <v>TP</v>
      </c>
      <c r="P5" t="str">
        <f>IF(COUNTIF(C5:D5, "FN") = 0,"TP","FN")</f>
        <v>TP</v>
      </c>
      <c r="S5" t="str">
        <f>IF(COUNTIF(D5:E5, "TP") &gt; 0,"TP","FN")</f>
        <v>TP</v>
      </c>
      <c r="T5" s="5" t="str">
        <f>IF(COUNTIF(D5:E5, "FN") = 0,"TP","FN")</f>
        <v>TP</v>
      </c>
      <c r="U5" s="59"/>
      <c r="V5" s="14"/>
      <c r="AC5" s="5"/>
    </row>
    <row r="6" spans="1:29" x14ac:dyDescent="0.2">
      <c r="B6" s="5" t="s">
        <v>3</v>
      </c>
      <c r="D6" t="s">
        <v>473</v>
      </c>
      <c r="G6" t="s">
        <v>474</v>
      </c>
      <c r="I6" s="5"/>
      <c r="K6" t="str">
        <f>IF(COUNTIF(C6:I6, "TP") &gt; 0,"TP","FN")</f>
        <v>TP</v>
      </c>
      <c r="L6" t="str">
        <f>IF(COUNTIF(C6:I6, "FN") = 0,"TP","FN")</f>
        <v>FN</v>
      </c>
      <c r="M6" t="str">
        <f>IF(COUNTIF(C6:E6, "TP") &gt; 0,"TP","FN")</f>
        <v>TP</v>
      </c>
      <c r="N6" t="str">
        <f>IF(COUNTIF(C6:E6, "FN") = 0,"TP","FN")</f>
        <v>TP</v>
      </c>
      <c r="O6" t="str">
        <f>IF(COUNTIF(C6:D6, "TP") &gt; 0,"TP","FN")</f>
        <v>TP</v>
      </c>
      <c r="P6" t="str">
        <f>IF(COUNTIF(C6:D6, "FN") = 0,"TP","FN")</f>
        <v>TP</v>
      </c>
      <c r="S6" t="str">
        <f>IF(COUNTIF(D6:E6, "TP") &gt; 0,"TP","FN")</f>
        <v>TP</v>
      </c>
      <c r="T6" s="5" t="str">
        <f>IF(COUNTIF(D6:E6, "FN") = 0,"TP","FN")</f>
        <v>TP</v>
      </c>
      <c r="U6" s="59"/>
      <c r="V6" s="14"/>
      <c r="AC6" s="5"/>
    </row>
    <row r="7" spans="1:29" x14ac:dyDescent="0.2">
      <c r="B7" s="5" t="s">
        <v>4</v>
      </c>
      <c r="D7" t="s">
        <v>473</v>
      </c>
      <c r="G7" t="s">
        <v>474</v>
      </c>
      <c r="I7" s="5"/>
      <c r="K7" t="str">
        <f>IF(COUNTIF(C7:I7, "TP") &gt; 0,"TP","FN")</f>
        <v>TP</v>
      </c>
      <c r="L7" t="str">
        <f>IF(COUNTIF(C7:I7, "FN") = 0,"TP","FN")</f>
        <v>FN</v>
      </c>
      <c r="M7" t="str">
        <f>IF(COUNTIF(C7:E7, "TP") &gt; 0,"TP","FN")</f>
        <v>TP</v>
      </c>
      <c r="N7" t="str">
        <f>IF(COUNTIF(C7:E7, "FN") = 0,"TP","FN")</f>
        <v>TP</v>
      </c>
      <c r="O7" t="str">
        <f>IF(COUNTIF(C7:D7, "TP") &gt; 0,"TP","FN")</f>
        <v>TP</v>
      </c>
      <c r="P7" t="str">
        <f>IF(COUNTIF(C7:D7, "FN") = 0,"TP","FN")</f>
        <v>TP</v>
      </c>
      <c r="S7" t="str">
        <f>IF(COUNTIF(D7:E7, "TP") &gt; 0,"TP","FN")</f>
        <v>TP</v>
      </c>
      <c r="T7" s="5" t="str">
        <f>IF(COUNTIF(D7:E7, "FN") = 0,"TP","FN")</f>
        <v>TP</v>
      </c>
      <c r="U7" s="59"/>
      <c r="V7" s="14"/>
      <c r="AC7" s="5"/>
    </row>
    <row r="8" spans="1:29" x14ac:dyDescent="0.2">
      <c r="B8" s="11" t="s">
        <v>5</v>
      </c>
      <c r="C8" s="10"/>
      <c r="D8" s="10" t="s">
        <v>473</v>
      </c>
      <c r="E8" s="10"/>
      <c r="F8" s="10"/>
      <c r="G8" s="10" t="s">
        <v>474</v>
      </c>
      <c r="H8" s="10"/>
      <c r="I8" s="11"/>
      <c r="K8" t="str">
        <f>IF(COUNTIF(C8:I8, "TP") &gt; 0,"TP","FN")</f>
        <v>TP</v>
      </c>
      <c r="L8" t="str">
        <f>IF(COUNTIF(C8:I8, "FN") = 0,"TP","FN")</f>
        <v>FN</v>
      </c>
      <c r="M8" t="str">
        <f>IF(COUNTIF(C8:E8, "TP") &gt; 0,"TP","FN")</f>
        <v>TP</v>
      </c>
      <c r="N8" t="str">
        <f>IF(COUNTIF(C8:E8, "FN") = 0,"TP","FN")</f>
        <v>TP</v>
      </c>
      <c r="O8" t="str">
        <f>IF(COUNTIF(C8:D8, "TP") &gt; 0,"TP","FN")</f>
        <v>TP</v>
      </c>
      <c r="P8" t="str">
        <f>IF(COUNTIF(C8:D8, "FN") = 0,"TP","FN")</f>
        <v>TP</v>
      </c>
      <c r="S8" t="str">
        <f>IF(COUNTIF(D8:E8, "TP") &gt; 0,"TP","FN")</f>
        <v>TP</v>
      </c>
      <c r="T8" s="5" t="str">
        <f>IF(COUNTIF(D8:E8, "FN") = 0,"TP","FN")</f>
        <v>TP</v>
      </c>
      <c r="U8" s="59"/>
      <c r="V8" s="14"/>
      <c r="AC8" s="5"/>
    </row>
    <row r="9" spans="1:29" x14ac:dyDescent="0.2">
      <c r="B9" s="5" t="s">
        <v>6</v>
      </c>
      <c r="D9" t="s">
        <v>473</v>
      </c>
      <c r="G9" t="s">
        <v>474</v>
      </c>
      <c r="H9" t="s">
        <v>474</v>
      </c>
      <c r="I9" s="5" t="s">
        <v>474</v>
      </c>
      <c r="K9" t="str">
        <f>IF(COUNTIF(C9:I9, "TP") &gt; 0,"TP","FN")</f>
        <v>TP</v>
      </c>
      <c r="L9" t="str">
        <f>IF(COUNTIF(C9:I9, "FN") = 0,"TP","FN")</f>
        <v>FN</v>
      </c>
      <c r="M9" t="str">
        <f>IF(COUNTIF(C9:E9, "TP") &gt; 0,"TP","FN")</f>
        <v>TP</v>
      </c>
      <c r="N9" t="str">
        <f>IF(COUNTIF(C9:E9, "FN") = 0,"TP","FN")</f>
        <v>TP</v>
      </c>
      <c r="O9" t="str">
        <f>IF(COUNTIF(C9:D9, "TP") &gt; 0,"TP","FN")</f>
        <v>TP</v>
      </c>
      <c r="P9" t="str">
        <f>IF(COUNTIF(C9:D9, "FN") = 0,"TP","FN")</f>
        <v>TP</v>
      </c>
      <c r="S9" t="str">
        <f>IF(COUNTIF(D9:E9, "TP") &gt; 0,"TP","FN")</f>
        <v>TP</v>
      </c>
      <c r="T9" s="5" t="str">
        <f>IF(COUNTIF(D9:E9, "FN") = 0,"TP","FN")</f>
        <v>TP</v>
      </c>
      <c r="U9" s="59"/>
      <c r="V9" s="14"/>
      <c r="AC9" s="5"/>
    </row>
    <row r="10" spans="1:29" x14ac:dyDescent="0.2">
      <c r="B10" s="5" t="s">
        <v>7</v>
      </c>
      <c r="D10" t="s">
        <v>473</v>
      </c>
      <c r="G10" t="s">
        <v>474</v>
      </c>
      <c r="H10" t="s">
        <v>474</v>
      </c>
      <c r="I10" s="5" t="s">
        <v>474</v>
      </c>
      <c r="K10" t="str">
        <f>IF(COUNTIF(C10:I10, "TP") &gt; 0,"TP","FN")</f>
        <v>TP</v>
      </c>
      <c r="L10" t="str">
        <f>IF(COUNTIF(C10:I10, "FN") = 0,"TP","FN")</f>
        <v>FN</v>
      </c>
      <c r="M10" t="str">
        <f>IF(COUNTIF(C10:E10, "TP") &gt; 0,"TP","FN")</f>
        <v>TP</v>
      </c>
      <c r="N10" t="str">
        <f>IF(COUNTIF(C10:E10, "FN") = 0,"TP","FN")</f>
        <v>TP</v>
      </c>
      <c r="O10" t="str">
        <f>IF(COUNTIF(C10:D10, "TP") &gt; 0,"TP","FN")</f>
        <v>TP</v>
      </c>
      <c r="P10" t="str">
        <f>IF(COUNTIF(C10:D10, "FN") = 0,"TP","FN")</f>
        <v>TP</v>
      </c>
      <c r="S10" t="str">
        <f>IF(COUNTIF(D10:E10, "TP") &gt; 0,"TP","FN")</f>
        <v>TP</v>
      </c>
      <c r="T10" s="5" t="str">
        <f>IF(COUNTIF(D10:E10, "FN") = 0,"TP","FN")</f>
        <v>TP</v>
      </c>
      <c r="U10" s="59"/>
      <c r="V10" s="14"/>
      <c r="AC10" s="5"/>
    </row>
    <row r="11" spans="1:29" x14ac:dyDescent="0.2">
      <c r="B11" s="5" t="s">
        <v>8</v>
      </c>
      <c r="D11" t="s">
        <v>474</v>
      </c>
      <c r="G11" t="s">
        <v>474</v>
      </c>
      <c r="H11" t="s">
        <v>474</v>
      </c>
      <c r="I11" s="5" t="s">
        <v>474</v>
      </c>
      <c r="K11" t="str">
        <f>IF(COUNTIF(C11:I11, "TP") &gt; 0,"TP","FN")</f>
        <v>FN</v>
      </c>
      <c r="L11" t="str">
        <f>IF(COUNTIF(C11:I11, "FN") = 0,"TP","FN")</f>
        <v>FN</v>
      </c>
      <c r="M11" t="str">
        <f>IF(COUNTIF(C11:E11, "TP") &gt; 0,"TP","FN")</f>
        <v>FN</v>
      </c>
      <c r="N11" t="str">
        <f>IF(COUNTIF(C11:E11, "FN") = 0,"TP","FN")</f>
        <v>FN</v>
      </c>
      <c r="O11" t="str">
        <f>IF(COUNTIF(C11:D11, "TP") &gt; 0,"TP","FN")</f>
        <v>FN</v>
      </c>
      <c r="P11" t="str">
        <f>IF(COUNTIF(C11:D11, "FN") = 0,"TP","FN")</f>
        <v>FN</v>
      </c>
      <c r="S11" t="str">
        <f>IF(COUNTIF(D11:E11, "TP") &gt; 0,"TP","FN")</f>
        <v>FN</v>
      </c>
      <c r="T11" s="5" t="str">
        <f>IF(COUNTIF(D11:E11, "FN") = 0,"TP","FN")</f>
        <v>FN</v>
      </c>
      <c r="U11" s="59"/>
      <c r="V11" s="14"/>
      <c r="AC11" s="5"/>
    </row>
    <row r="12" spans="1:29" x14ac:dyDescent="0.2">
      <c r="B12" s="5" t="s">
        <v>9</v>
      </c>
      <c r="D12" t="s">
        <v>473</v>
      </c>
      <c r="G12" t="s">
        <v>474</v>
      </c>
      <c r="H12" t="s">
        <v>474</v>
      </c>
      <c r="I12" s="5" t="s">
        <v>474</v>
      </c>
      <c r="K12" t="str">
        <f>IF(COUNTIF(C12:I12, "TP") &gt; 0,"TP","FN")</f>
        <v>TP</v>
      </c>
      <c r="L12" t="str">
        <f>IF(COUNTIF(C12:I12, "FN") = 0,"TP","FN")</f>
        <v>FN</v>
      </c>
      <c r="M12" t="str">
        <f>IF(COUNTIF(C12:E12, "TP") &gt; 0,"TP","FN")</f>
        <v>TP</v>
      </c>
      <c r="N12" t="str">
        <f>IF(COUNTIF(C12:E12, "FN") = 0,"TP","FN")</f>
        <v>TP</v>
      </c>
      <c r="O12" t="str">
        <f>IF(COUNTIF(C12:D12, "TP") &gt; 0,"TP","FN")</f>
        <v>TP</v>
      </c>
      <c r="P12" t="str">
        <f>IF(COUNTIF(C12:D12, "FN") = 0,"TP","FN")</f>
        <v>TP</v>
      </c>
      <c r="S12" t="str">
        <f>IF(COUNTIF(D12:E12, "TP") &gt; 0,"TP","FN")</f>
        <v>TP</v>
      </c>
      <c r="T12" s="5" t="str">
        <f>IF(COUNTIF(D12:E12, "FN") = 0,"TP","FN")</f>
        <v>TP</v>
      </c>
      <c r="U12" s="59"/>
      <c r="V12" s="14"/>
      <c r="AC12" s="5"/>
    </row>
    <row r="13" spans="1:29" x14ac:dyDescent="0.2">
      <c r="B13" s="5" t="s">
        <v>10</v>
      </c>
      <c r="D13" t="s">
        <v>473</v>
      </c>
      <c r="G13" t="s">
        <v>474</v>
      </c>
      <c r="H13" t="s">
        <v>474</v>
      </c>
      <c r="I13" s="5" t="s">
        <v>474</v>
      </c>
      <c r="K13" t="str">
        <f>IF(COUNTIF(C13:I13, "TP") &gt; 0,"TP","FN")</f>
        <v>TP</v>
      </c>
      <c r="L13" t="str">
        <f>IF(COUNTIF(C13:I13, "FN") = 0,"TP","FN")</f>
        <v>FN</v>
      </c>
      <c r="M13" t="str">
        <f>IF(COUNTIF(C13:E13, "TP") &gt; 0,"TP","FN")</f>
        <v>TP</v>
      </c>
      <c r="N13" t="str">
        <f>IF(COUNTIF(C13:E13, "FN") = 0,"TP","FN")</f>
        <v>TP</v>
      </c>
      <c r="O13" t="str">
        <f>IF(COUNTIF(C13:D13, "TP") &gt; 0,"TP","FN")</f>
        <v>TP</v>
      </c>
      <c r="P13" t="str">
        <f>IF(COUNTIF(C13:D13, "FN") = 0,"TP","FN")</f>
        <v>TP</v>
      </c>
      <c r="S13" t="str">
        <f>IF(COUNTIF(D13:E13, "TP") &gt; 0,"TP","FN")</f>
        <v>TP</v>
      </c>
      <c r="T13" s="5" t="str">
        <f>IF(COUNTIF(D13:E13, "FN") = 0,"TP","FN")</f>
        <v>TP</v>
      </c>
      <c r="U13" s="59"/>
      <c r="V13" s="14"/>
      <c r="AC13" s="5"/>
    </row>
    <row r="14" spans="1:29" x14ac:dyDescent="0.2">
      <c r="B14" s="11" t="s">
        <v>11</v>
      </c>
      <c r="C14" s="10"/>
      <c r="D14" s="10" t="s">
        <v>473</v>
      </c>
      <c r="E14" s="10"/>
      <c r="F14" s="10"/>
      <c r="G14" s="10" t="s">
        <v>474</v>
      </c>
      <c r="H14" s="10" t="s">
        <v>474</v>
      </c>
      <c r="I14" s="11" t="s">
        <v>474</v>
      </c>
      <c r="K14" t="str">
        <f>IF(COUNTIF(C14:I14, "TP") &gt; 0,"TP","FN")</f>
        <v>TP</v>
      </c>
      <c r="L14" t="str">
        <f>IF(COUNTIF(C14:I14, "FN") = 0,"TP","FN")</f>
        <v>FN</v>
      </c>
      <c r="M14" t="str">
        <f>IF(COUNTIF(C14:E14, "TP") &gt; 0,"TP","FN")</f>
        <v>TP</v>
      </c>
      <c r="N14" t="str">
        <f>IF(COUNTIF(C14:E14, "FN") = 0,"TP","FN")</f>
        <v>TP</v>
      </c>
      <c r="O14" t="str">
        <f>IF(COUNTIF(C14:D14, "TP") &gt; 0,"TP","FN")</f>
        <v>TP</v>
      </c>
      <c r="P14" t="str">
        <f>IF(COUNTIF(C14:D14, "FN") = 0,"TP","FN")</f>
        <v>TP</v>
      </c>
      <c r="S14" t="str">
        <f>IF(COUNTIF(D14:E14, "TP") &gt; 0,"TP","FN")</f>
        <v>TP</v>
      </c>
      <c r="T14" s="5" t="str">
        <f>IF(COUNTIF(D14:E14, "FN") = 0,"TP","FN")</f>
        <v>TP</v>
      </c>
      <c r="U14" s="59"/>
      <c r="V14" s="14"/>
      <c r="AC14" s="5"/>
    </row>
    <row r="15" spans="1:29" x14ac:dyDescent="0.2">
      <c r="B15" s="5" t="s">
        <v>525</v>
      </c>
      <c r="D15" t="s">
        <v>474</v>
      </c>
      <c r="G15" t="s">
        <v>474</v>
      </c>
      <c r="I15" s="5"/>
      <c r="T15" s="5"/>
      <c r="U15" s="59"/>
      <c r="V15" s="14" t="str">
        <f>IF(OR(D15="TP", H15="TP", I15="TP"), "TP", "FN")</f>
        <v>FN</v>
      </c>
      <c r="W15" t="str">
        <f>IF(AND(D15="TP", H15="TP", I15="TP"), "TP", "FN")</f>
        <v>FN</v>
      </c>
      <c r="X15" t="str">
        <f>IF(OR(D15="TP", H15="TP"), "TP", "FN")</f>
        <v>FN</v>
      </c>
      <c r="Y15" t="str">
        <f>IF(AND(D15="TP", H15="TP"), "TP", "FN")</f>
        <v>FN</v>
      </c>
      <c r="Z15" t="str">
        <f>IF(OR(D15="TP", I15="TP"), "TP", "FN")</f>
        <v>FN</v>
      </c>
      <c r="AA15" t="str">
        <f>IF(AND(D15="TP", I15="TP"), "TP", "FN")</f>
        <v>FN</v>
      </c>
      <c r="AB15" t="str">
        <f>IF(OR(H15="TP", I15="TP"), "TP", "FN")</f>
        <v>FN</v>
      </c>
      <c r="AC15" s="5" t="str">
        <f>IF(AND(H15="TP", I15="TP"), "TP", "FN")</f>
        <v>FN</v>
      </c>
    </row>
    <row r="16" spans="1:29" x14ac:dyDescent="0.2">
      <c r="B16" s="5" t="s">
        <v>526</v>
      </c>
      <c r="D16" t="s">
        <v>474</v>
      </c>
      <c r="G16" t="s">
        <v>474</v>
      </c>
      <c r="I16" s="5"/>
      <c r="T16" s="5"/>
      <c r="U16" s="59"/>
      <c r="V16" s="14" t="str">
        <f>IF(OR(D16="TP", H16="TP", I16="TP"), "TP", "FN")</f>
        <v>FN</v>
      </c>
      <c r="W16" t="str">
        <f>IF(AND(D16="TP", H16="TP", I16="TP"), "TP", "FN")</f>
        <v>FN</v>
      </c>
      <c r="X16" t="str">
        <f>IF(OR(D16="TP", H16="TP"), "TP", "FN")</f>
        <v>FN</v>
      </c>
      <c r="Y16" t="str">
        <f>IF(AND(D16="TP", H16="TP"), "TP", "FN")</f>
        <v>FN</v>
      </c>
      <c r="Z16" t="str">
        <f>IF(OR(D16="TP", I16="TP"), "TP", "FN")</f>
        <v>FN</v>
      </c>
      <c r="AA16" t="str">
        <f>IF(AND(D16="TP", I16="TP"), "TP", "FN")</f>
        <v>FN</v>
      </c>
      <c r="AB16" t="str">
        <f>IF(OR(H16="TP", I16="TP"), "TP", "FN")</f>
        <v>FN</v>
      </c>
      <c r="AC16" s="5" t="str">
        <f>IF(AND(H16="TP", I16="TP"), "TP", "FN")</f>
        <v>FN</v>
      </c>
    </row>
    <row r="17" spans="1:29" x14ac:dyDescent="0.2">
      <c r="B17" s="5" t="s">
        <v>527</v>
      </c>
      <c r="D17" t="s">
        <v>474</v>
      </c>
      <c r="G17" t="s">
        <v>474</v>
      </c>
      <c r="I17" s="5"/>
      <c r="T17" s="5"/>
      <c r="U17" s="59"/>
      <c r="V17" s="14" t="str">
        <f>IF(OR(D17="TP", H17="TP", I17="TP"), "TP", "FN")</f>
        <v>FN</v>
      </c>
      <c r="W17" t="str">
        <f>IF(AND(D17="TP", H17="TP", I17="TP"), "TP", "FN")</f>
        <v>FN</v>
      </c>
      <c r="X17" t="str">
        <f>IF(OR(D17="TP", H17="TP"), "TP", "FN")</f>
        <v>FN</v>
      </c>
      <c r="Y17" t="str">
        <f>IF(AND(D17="TP", H17="TP"), "TP", "FN")</f>
        <v>FN</v>
      </c>
      <c r="Z17" t="str">
        <f>IF(OR(D17="TP", I17="TP"), "TP", "FN")</f>
        <v>FN</v>
      </c>
      <c r="AA17" t="str">
        <f>IF(AND(D17="TP", I17="TP"), "TP", "FN")</f>
        <v>FN</v>
      </c>
      <c r="AB17" t="str">
        <f>IF(OR(H17="TP", I17="TP"), "TP", "FN")</f>
        <v>FN</v>
      </c>
      <c r="AC17" s="5" t="str">
        <f>IF(AND(H17="TP", I17="TP"), "TP", "FN")</f>
        <v>FN</v>
      </c>
    </row>
    <row r="18" spans="1:29" x14ac:dyDescent="0.2">
      <c r="B18" s="5" t="s">
        <v>528</v>
      </c>
      <c r="D18" t="s">
        <v>474</v>
      </c>
      <c r="G18" t="s">
        <v>474</v>
      </c>
      <c r="I18" s="5"/>
      <c r="T18" s="5"/>
      <c r="U18" s="59"/>
      <c r="V18" s="14" t="str">
        <f>IF(OR(D18="TP", H18="TP", I18="TP"), "TP", "FN")</f>
        <v>FN</v>
      </c>
      <c r="W18" t="str">
        <f>IF(AND(D18="TP", H18="TP", I18="TP"), "TP", "FN")</f>
        <v>FN</v>
      </c>
      <c r="X18" t="str">
        <f>IF(OR(D18="TP", H18="TP"), "TP", "FN")</f>
        <v>FN</v>
      </c>
      <c r="Y18" t="str">
        <f>IF(AND(D18="TP", H18="TP"), "TP", "FN")</f>
        <v>FN</v>
      </c>
      <c r="Z18" t="str">
        <f>IF(OR(D18="TP", I18="TP"), "TP", "FN")</f>
        <v>FN</v>
      </c>
      <c r="AA18" t="str">
        <f>IF(AND(D18="TP", I18="TP"), "TP", "FN")</f>
        <v>FN</v>
      </c>
      <c r="AB18" t="str">
        <f>IF(OR(H18="TP", I18="TP"), "TP", "FN")</f>
        <v>FN</v>
      </c>
      <c r="AC18" s="5" t="str">
        <f>IF(AND(H18="TP", I18="TP"), "TP", "FN")</f>
        <v>FN</v>
      </c>
    </row>
    <row r="19" spans="1:29" x14ac:dyDescent="0.2">
      <c r="B19" s="5" t="s">
        <v>529</v>
      </c>
      <c r="D19" t="s">
        <v>474</v>
      </c>
      <c r="G19" t="s">
        <v>474</v>
      </c>
      <c r="I19" s="5"/>
      <c r="T19" s="5"/>
      <c r="U19" s="59"/>
      <c r="V19" s="14" t="str">
        <f>IF(OR(D19="TP", H19="TP", I19="TP"), "TP", "FN")</f>
        <v>FN</v>
      </c>
      <c r="W19" t="str">
        <f>IF(AND(D19="TP", H19="TP", I19="TP"), "TP", "FN")</f>
        <v>FN</v>
      </c>
      <c r="X19" t="str">
        <f>IF(OR(D19="TP", H19="TP"), "TP", "FN")</f>
        <v>FN</v>
      </c>
      <c r="Y19" t="str">
        <f>IF(AND(D19="TP", H19="TP"), "TP", "FN")</f>
        <v>FN</v>
      </c>
      <c r="Z19" t="str">
        <f>IF(OR(D19="TP", I19="TP"), "TP", "FN")</f>
        <v>FN</v>
      </c>
      <c r="AA19" t="str">
        <f>IF(AND(D19="TP", I19="TP"), "TP", "FN")</f>
        <v>FN</v>
      </c>
      <c r="AB19" t="str">
        <f>IF(OR(H19="TP", I19="TP"), "TP", "FN")</f>
        <v>FN</v>
      </c>
      <c r="AC19" s="5" t="str">
        <f>IF(AND(H19="TP", I19="TP"), "TP", "FN")</f>
        <v>FN</v>
      </c>
    </row>
    <row r="20" spans="1:29" x14ac:dyDescent="0.2">
      <c r="A20" s="3"/>
      <c r="B20" s="6" t="s">
        <v>530</v>
      </c>
      <c r="C20" s="2"/>
      <c r="D20" s="2" t="s">
        <v>474</v>
      </c>
      <c r="E20" s="2"/>
      <c r="F20" s="2"/>
      <c r="G20" s="2" t="s">
        <v>474</v>
      </c>
      <c r="H20" s="2"/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6"/>
      <c r="U20" s="2"/>
      <c r="V20" s="16" t="str">
        <f>IF(OR(D20="TP", H20="TP", I20="TP"), "TP", "FN")</f>
        <v>FN</v>
      </c>
      <c r="W20" s="2" t="str">
        <f>IF(AND(D20="TP", H20="TP", I20="TP"), "TP", "FN")</f>
        <v>FN</v>
      </c>
      <c r="X20" s="2" t="str">
        <f>IF(OR(D20="TP", H20="TP"), "TP", "FN")</f>
        <v>FN</v>
      </c>
      <c r="Y20" s="2" t="str">
        <f>IF(AND(D20="TP", H20="TP"), "TP", "FN")</f>
        <v>FN</v>
      </c>
      <c r="Z20" s="2" t="str">
        <f>IF(OR(D20="TP", I20="TP"), "TP", "FN")</f>
        <v>FN</v>
      </c>
      <c r="AA20" s="2" t="str">
        <f>IF(AND(D20="TP", I20="TP"), "TP", "FN")</f>
        <v>FN</v>
      </c>
      <c r="AB20" s="2" t="str">
        <f>IF(OR(H20="TP", I20="TP"), "TP", "FN")</f>
        <v>FN</v>
      </c>
      <c r="AC20" s="6" t="str">
        <f>IF(AND(H20="TP", I20="TP"), "TP", "FN")</f>
        <v>FN</v>
      </c>
    </row>
    <row r="21" spans="1:29" x14ac:dyDescent="0.2">
      <c r="A21" s="1" t="s">
        <v>70</v>
      </c>
      <c r="B21" s="5" t="s">
        <v>13</v>
      </c>
      <c r="C21" t="s">
        <v>473</v>
      </c>
      <c r="D21" t="s">
        <v>473</v>
      </c>
      <c r="G21" t="s">
        <v>474</v>
      </c>
      <c r="I21" s="5"/>
      <c r="K21" t="str">
        <f>IF(COUNTIF(C21:I21, "TP") &gt; 0,"TP","FN")</f>
        <v>TP</v>
      </c>
      <c r="L21" t="str">
        <f>IF(COUNTIF(C21:I21, "FN") = 0,"TP","FN")</f>
        <v>FN</v>
      </c>
      <c r="M21" t="str">
        <f>IF(COUNTIF(C21:E21, "TP") &gt; 0,"TP","FN")</f>
        <v>TP</v>
      </c>
      <c r="N21" t="str">
        <f>IF(COUNTIF(C21:E21, "FN") = 0,"TP","FN")</f>
        <v>TP</v>
      </c>
      <c r="O21" t="str">
        <f>IF(COUNTIF(C21:D21, "TP") &gt; 0,"TP","FN")</f>
        <v>TP</v>
      </c>
      <c r="P21" t="str">
        <f>IF(COUNTIF(C21:D21, "FN") = 0,"TP","FN")</f>
        <v>TP</v>
      </c>
      <c r="Q21" t="str">
        <f>IF(OR(C21="TP", E21="TP"), "TP", "FN")</f>
        <v>TP</v>
      </c>
      <c r="R21" t="str">
        <f>IF(AND(C21="TP", E21="TP"), "TP", "FN")</f>
        <v>FN</v>
      </c>
      <c r="S21" t="str">
        <f>IF(COUNTIF(D21:E21, "TP") &gt; 0,"TP","FN")</f>
        <v>TP</v>
      </c>
      <c r="T21" s="5" t="str">
        <f>IF(COUNTIF(D21:E21, "FN") = 0,"TP","FN")</f>
        <v>TP</v>
      </c>
      <c r="U21" s="59"/>
      <c r="V21" s="14"/>
      <c r="AC21" s="5"/>
    </row>
    <row r="22" spans="1:29" x14ac:dyDescent="0.2">
      <c r="B22" s="5" t="s">
        <v>14</v>
      </c>
      <c r="C22" t="s">
        <v>473</v>
      </c>
      <c r="D22" t="s">
        <v>473</v>
      </c>
      <c r="G22" t="s">
        <v>474</v>
      </c>
      <c r="I22" s="5"/>
      <c r="K22" t="str">
        <f>IF(COUNTIF(C22:I22, "TP") &gt; 0,"TP","FN")</f>
        <v>TP</v>
      </c>
      <c r="L22" t="str">
        <f>IF(COUNTIF(C22:I22, "FN") = 0,"TP","FN")</f>
        <v>FN</v>
      </c>
      <c r="M22" t="str">
        <f>IF(COUNTIF(C22:E22, "TP") &gt; 0,"TP","FN")</f>
        <v>TP</v>
      </c>
      <c r="N22" t="str">
        <f>IF(COUNTIF(C22:E22, "FN") = 0,"TP","FN")</f>
        <v>TP</v>
      </c>
      <c r="O22" t="str">
        <f>IF(COUNTIF(C22:D22, "TP") &gt; 0,"TP","FN")</f>
        <v>TP</v>
      </c>
      <c r="P22" t="str">
        <f>IF(COUNTIF(C22:D22, "FN") = 0,"TP","FN")</f>
        <v>TP</v>
      </c>
      <c r="Q22" t="str">
        <f>IF(OR(C22="TP", E22="TP"), "TP", "FN")</f>
        <v>TP</v>
      </c>
      <c r="R22" t="str">
        <f>IF(AND(C22="TP", E22="TP"), "TP", "FN")</f>
        <v>FN</v>
      </c>
      <c r="S22" t="str">
        <f>IF(COUNTIF(D22:E22, "TP") &gt; 0,"TP","FN")</f>
        <v>TP</v>
      </c>
      <c r="T22" s="5" t="str">
        <f>IF(COUNTIF(D22:E22, "FN") = 0,"TP","FN")</f>
        <v>TP</v>
      </c>
      <c r="U22" s="59"/>
      <c r="V22" s="14"/>
      <c r="AC22" s="5"/>
    </row>
    <row r="23" spans="1:29" x14ac:dyDescent="0.2">
      <c r="B23" s="5" t="s">
        <v>15</v>
      </c>
      <c r="C23" t="s">
        <v>473</v>
      </c>
      <c r="D23" t="s">
        <v>473</v>
      </c>
      <c r="G23" t="s">
        <v>474</v>
      </c>
      <c r="I23" s="5"/>
      <c r="K23" t="str">
        <f>IF(COUNTIF(C23:I23, "TP") &gt; 0,"TP","FN")</f>
        <v>TP</v>
      </c>
      <c r="L23" t="str">
        <f>IF(COUNTIF(C23:I23, "FN") = 0,"TP","FN")</f>
        <v>FN</v>
      </c>
      <c r="M23" t="str">
        <f>IF(COUNTIF(C23:E23, "TP") &gt; 0,"TP","FN")</f>
        <v>TP</v>
      </c>
      <c r="N23" t="str">
        <f>IF(COUNTIF(C23:E23, "FN") = 0,"TP","FN")</f>
        <v>TP</v>
      </c>
      <c r="O23" t="str">
        <f>IF(COUNTIF(C23:D23, "TP") &gt; 0,"TP","FN")</f>
        <v>TP</v>
      </c>
      <c r="P23" t="str">
        <f>IF(COUNTIF(C23:D23, "FN") = 0,"TP","FN")</f>
        <v>TP</v>
      </c>
      <c r="Q23" t="str">
        <f>IF(OR(C23="TP", E23="TP"), "TP", "FN")</f>
        <v>TP</v>
      </c>
      <c r="R23" t="str">
        <f>IF(AND(C23="TP", E23="TP"), "TP", "FN")</f>
        <v>FN</v>
      </c>
      <c r="S23" t="str">
        <f>IF(COUNTIF(D23:E23, "TP") &gt; 0,"TP","FN")</f>
        <v>TP</v>
      </c>
      <c r="T23" s="5" t="str">
        <f>IF(COUNTIF(D23:E23, "FN") = 0,"TP","FN")</f>
        <v>TP</v>
      </c>
      <c r="U23" s="59"/>
      <c r="V23" s="14"/>
      <c r="AC23" s="5"/>
    </row>
    <row r="24" spans="1:29" x14ac:dyDescent="0.2">
      <c r="B24" s="5" t="s">
        <v>16</v>
      </c>
      <c r="C24" t="s">
        <v>473</v>
      </c>
      <c r="D24" t="s">
        <v>473</v>
      </c>
      <c r="G24" t="s">
        <v>474</v>
      </c>
      <c r="I24" s="5"/>
      <c r="K24" t="str">
        <f>IF(COUNTIF(C24:I24, "TP") &gt; 0,"TP","FN")</f>
        <v>TP</v>
      </c>
      <c r="L24" t="str">
        <f>IF(COUNTIF(C24:I24, "FN") = 0,"TP","FN")</f>
        <v>FN</v>
      </c>
      <c r="M24" t="str">
        <f>IF(COUNTIF(C24:E24, "TP") &gt; 0,"TP","FN")</f>
        <v>TP</v>
      </c>
      <c r="N24" t="str">
        <f>IF(COUNTIF(C24:E24, "FN") = 0,"TP","FN")</f>
        <v>TP</v>
      </c>
      <c r="O24" t="str">
        <f>IF(COUNTIF(C24:D24, "TP") &gt; 0,"TP","FN")</f>
        <v>TP</v>
      </c>
      <c r="P24" t="str">
        <f>IF(COUNTIF(C24:D24, "FN") = 0,"TP","FN")</f>
        <v>TP</v>
      </c>
      <c r="Q24" t="str">
        <f>IF(OR(C24="TP", E24="TP"), "TP", "FN")</f>
        <v>TP</v>
      </c>
      <c r="R24" t="str">
        <f>IF(AND(C24="TP", E24="TP"), "TP", "FN")</f>
        <v>FN</v>
      </c>
      <c r="S24" t="str">
        <f>IF(COUNTIF(D24:E24, "TP") &gt; 0,"TP","FN")</f>
        <v>TP</v>
      </c>
      <c r="T24" s="5" t="str">
        <f>IF(COUNTIF(D24:E24, "FN") = 0,"TP","FN")</f>
        <v>TP</v>
      </c>
      <c r="U24" s="59"/>
      <c r="V24" s="14"/>
      <c r="AC24" s="5"/>
    </row>
    <row r="25" spans="1:29" x14ac:dyDescent="0.2">
      <c r="B25" s="5" t="s">
        <v>17</v>
      </c>
      <c r="C25" t="s">
        <v>473</v>
      </c>
      <c r="D25" t="s">
        <v>473</v>
      </c>
      <c r="G25" t="s">
        <v>474</v>
      </c>
      <c r="I25" s="5"/>
      <c r="K25" t="str">
        <f>IF(COUNTIF(C25:I25, "TP") &gt; 0,"TP","FN")</f>
        <v>TP</v>
      </c>
      <c r="L25" t="str">
        <f>IF(COUNTIF(C25:I25, "FN") = 0,"TP","FN")</f>
        <v>FN</v>
      </c>
      <c r="M25" t="str">
        <f>IF(COUNTIF(C25:E25, "TP") &gt; 0,"TP","FN")</f>
        <v>TP</v>
      </c>
      <c r="N25" t="str">
        <f>IF(COUNTIF(C25:E25, "FN") = 0,"TP","FN")</f>
        <v>TP</v>
      </c>
      <c r="O25" t="str">
        <f>IF(COUNTIF(C25:D25, "TP") &gt; 0,"TP","FN")</f>
        <v>TP</v>
      </c>
      <c r="P25" t="str">
        <f>IF(COUNTIF(C25:D25, "FN") = 0,"TP","FN")</f>
        <v>TP</v>
      </c>
      <c r="Q25" t="str">
        <f>IF(OR(C25="TP", E25="TP"), "TP", "FN")</f>
        <v>TP</v>
      </c>
      <c r="R25" t="str">
        <f>IF(AND(C25="TP", E25="TP"), "TP", "FN")</f>
        <v>FN</v>
      </c>
      <c r="S25" t="str">
        <f>IF(COUNTIF(D25:E25, "TP") &gt; 0,"TP","FN")</f>
        <v>TP</v>
      </c>
      <c r="T25" s="5" t="str">
        <f>IF(COUNTIF(D25:E25, "FN") = 0,"TP","FN")</f>
        <v>TP</v>
      </c>
      <c r="U25" s="59"/>
      <c r="V25" s="14"/>
      <c r="AC25" s="5"/>
    </row>
    <row r="26" spans="1:29" x14ac:dyDescent="0.2">
      <c r="B26" s="5" t="s">
        <v>18</v>
      </c>
      <c r="C26" t="s">
        <v>473</v>
      </c>
      <c r="D26" t="s">
        <v>473</v>
      </c>
      <c r="G26" t="s">
        <v>474</v>
      </c>
      <c r="I26" s="5"/>
      <c r="K26" t="str">
        <f>IF(COUNTIF(C26:I26, "TP") &gt; 0,"TP","FN")</f>
        <v>TP</v>
      </c>
      <c r="L26" t="str">
        <f>IF(COUNTIF(C26:I26, "FN") = 0,"TP","FN")</f>
        <v>FN</v>
      </c>
      <c r="M26" t="str">
        <f>IF(COUNTIF(C26:E26, "TP") &gt; 0,"TP","FN")</f>
        <v>TP</v>
      </c>
      <c r="N26" t="str">
        <f>IF(COUNTIF(C26:E26, "FN") = 0,"TP","FN")</f>
        <v>TP</v>
      </c>
      <c r="O26" t="str">
        <f>IF(COUNTIF(C26:D26, "TP") &gt; 0,"TP","FN")</f>
        <v>TP</v>
      </c>
      <c r="P26" t="str">
        <f>IF(COUNTIF(C26:D26, "FN") = 0,"TP","FN")</f>
        <v>TP</v>
      </c>
      <c r="Q26" t="str">
        <f>IF(OR(C26="TP", E26="TP"), "TP", "FN")</f>
        <v>TP</v>
      </c>
      <c r="R26" t="str">
        <f>IF(AND(C26="TP", E26="TP"), "TP", "FN")</f>
        <v>FN</v>
      </c>
      <c r="S26" t="str">
        <f>IF(COUNTIF(D26:E26, "TP") &gt; 0,"TP","FN")</f>
        <v>TP</v>
      </c>
      <c r="T26" s="5" t="str">
        <f>IF(COUNTIF(D26:E26, "FN") = 0,"TP","FN")</f>
        <v>TP</v>
      </c>
      <c r="U26" s="59"/>
      <c r="V26" s="14"/>
      <c r="AC26" s="5"/>
    </row>
    <row r="27" spans="1:29" x14ac:dyDescent="0.2">
      <c r="B27" s="5" t="s">
        <v>19</v>
      </c>
      <c r="C27" t="s">
        <v>474</v>
      </c>
      <c r="D27" t="s">
        <v>474</v>
      </c>
      <c r="G27" t="s">
        <v>474</v>
      </c>
      <c r="I27" s="5"/>
      <c r="K27" t="str">
        <f>IF(COUNTIF(C27:I27, "TP") &gt; 0,"TP","FN")</f>
        <v>FN</v>
      </c>
      <c r="L27" t="str">
        <f>IF(COUNTIF(C27:I27, "FN") = 0,"TP","FN")</f>
        <v>FN</v>
      </c>
      <c r="M27" t="str">
        <f>IF(COUNTIF(C27:E27, "TP") &gt; 0,"TP","FN")</f>
        <v>FN</v>
      </c>
      <c r="N27" t="str">
        <f>IF(COUNTIF(C27:E27, "FN") = 0,"TP","FN")</f>
        <v>FN</v>
      </c>
      <c r="O27" t="str">
        <f>IF(COUNTIF(C27:D27, "TP") &gt; 0,"TP","FN")</f>
        <v>FN</v>
      </c>
      <c r="P27" t="str">
        <f>IF(COUNTIF(C27:D27, "FN") = 0,"TP","FN")</f>
        <v>FN</v>
      </c>
      <c r="Q27" t="str">
        <f>IF(OR(C27="TP", E27="TP"), "TP", "FN")</f>
        <v>FN</v>
      </c>
      <c r="R27" t="str">
        <f>IF(AND(C27="TP", E27="TP"), "TP", "FN")</f>
        <v>FN</v>
      </c>
      <c r="S27" t="str">
        <f>IF(COUNTIF(D27:E27, "TP") &gt; 0,"TP","FN")</f>
        <v>FN</v>
      </c>
      <c r="T27" s="5" t="str">
        <f>IF(COUNTIF(D27:E27, "FN") = 0,"TP","FN")</f>
        <v>FN</v>
      </c>
      <c r="U27" s="59"/>
      <c r="V27" s="14"/>
      <c r="AC27" s="5"/>
    </row>
    <row r="28" spans="1:29" x14ac:dyDescent="0.2">
      <c r="B28" s="5" t="s">
        <v>20</v>
      </c>
      <c r="C28" t="s">
        <v>473</v>
      </c>
      <c r="D28" t="s">
        <v>473</v>
      </c>
      <c r="G28" t="s">
        <v>474</v>
      </c>
      <c r="I28" s="5"/>
      <c r="K28" t="str">
        <f>IF(COUNTIF(C28:I28, "TP") &gt; 0,"TP","FN")</f>
        <v>TP</v>
      </c>
      <c r="L28" t="str">
        <f>IF(COUNTIF(C28:I28, "FN") = 0,"TP","FN")</f>
        <v>FN</v>
      </c>
      <c r="M28" t="str">
        <f>IF(COUNTIF(C28:E28, "TP") &gt; 0,"TP","FN")</f>
        <v>TP</v>
      </c>
      <c r="N28" t="str">
        <f>IF(COUNTIF(C28:E28, "FN") = 0,"TP","FN")</f>
        <v>TP</v>
      </c>
      <c r="O28" t="str">
        <f>IF(COUNTIF(C28:D28, "TP") &gt; 0,"TP","FN")</f>
        <v>TP</v>
      </c>
      <c r="P28" t="str">
        <f>IF(COUNTIF(C28:D28, "FN") = 0,"TP","FN")</f>
        <v>TP</v>
      </c>
      <c r="Q28" t="str">
        <f>IF(OR(C28="TP", E28="TP"), "TP", "FN")</f>
        <v>TP</v>
      </c>
      <c r="R28" t="str">
        <f>IF(AND(C28="TP", E28="TP"), "TP", "FN")</f>
        <v>FN</v>
      </c>
      <c r="S28" t="str">
        <f>IF(COUNTIF(D28:E28, "TP") &gt; 0,"TP","FN")</f>
        <v>TP</v>
      </c>
      <c r="T28" s="5" t="str">
        <f>IF(COUNTIF(D28:E28, "FN") = 0,"TP","FN")</f>
        <v>TP</v>
      </c>
      <c r="U28" s="59"/>
      <c r="V28" s="14"/>
      <c r="AC28" s="5"/>
    </row>
    <row r="29" spans="1:29" x14ac:dyDescent="0.2">
      <c r="B29" s="5" t="s">
        <v>21</v>
      </c>
      <c r="C29" t="s">
        <v>473</v>
      </c>
      <c r="D29" t="s">
        <v>473</v>
      </c>
      <c r="G29" t="s">
        <v>474</v>
      </c>
      <c r="I29" s="5"/>
      <c r="K29" t="str">
        <f>IF(COUNTIF(C29:I29, "TP") &gt; 0,"TP","FN")</f>
        <v>TP</v>
      </c>
      <c r="L29" t="str">
        <f>IF(COUNTIF(C29:I29, "FN") = 0,"TP","FN")</f>
        <v>FN</v>
      </c>
      <c r="M29" t="str">
        <f>IF(COUNTIF(C29:E29, "TP") &gt; 0,"TP","FN")</f>
        <v>TP</v>
      </c>
      <c r="N29" t="str">
        <f>IF(COUNTIF(C29:E29, "FN") = 0,"TP","FN")</f>
        <v>TP</v>
      </c>
      <c r="O29" t="str">
        <f>IF(COUNTIF(C29:D29, "TP") &gt; 0,"TP","FN")</f>
        <v>TP</v>
      </c>
      <c r="P29" t="str">
        <f>IF(COUNTIF(C29:D29, "FN") = 0,"TP","FN")</f>
        <v>TP</v>
      </c>
      <c r="Q29" t="str">
        <f>IF(OR(C29="TP", E29="TP"), "TP", "FN")</f>
        <v>TP</v>
      </c>
      <c r="R29" t="str">
        <f>IF(AND(C29="TP", E29="TP"), "TP", "FN")</f>
        <v>FN</v>
      </c>
      <c r="S29" t="str">
        <f>IF(COUNTIF(D29:E29, "TP") &gt; 0,"TP","FN")</f>
        <v>TP</v>
      </c>
      <c r="T29" s="5" t="str">
        <f>IF(COUNTIF(D29:E29, "FN") = 0,"TP","FN")</f>
        <v>TP</v>
      </c>
      <c r="U29" s="59"/>
      <c r="V29" s="14"/>
      <c r="AC29" s="5"/>
    </row>
    <row r="30" spans="1:29" x14ac:dyDescent="0.2">
      <c r="B30" s="5" t="s">
        <v>22</v>
      </c>
      <c r="C30" t="s">
        <v>474</v>
      </c>
      <c r="D30" t="s">
        <v>473</v>
      </c>
      <c r="G30" t="s">
        <v>474</v>
      </c>
      <c r="I30" s="5"/>
      <c r="K30" t="str">
        <f>IF(COUNTIF(C30:I30, "TP") &gt; 0,"TP","FN")</f>
        <v>TP</v>
      </c>
      <c r="L30" t="str">
        <f>IF(COUNTIF(C30:I30, "FN") = 0,"TP","FN")</f>
        <v>FN</v>
      </c>
      <c r="M30" t="str">
        <f>IF(COUNTIF(C30:E30, "TP") &gt; 0,"TP","FN")</f>
        <v>TP</v>
      </c>
      <c r="N30" t="str">
        <f>IF(COUNTIF(C30:E30, "FN") = 0,"TP","FN")</f>
        <v>FN</v>
      </c>
      <c r="O30" t="str">
        <f>IF(COUNTIF(C30:D30, "TP") &gt; 0,"TP","FN")</f>
        <v>TP</v>
      </c>
      <c r="P30" t="str">
        <f>IF(COUNTIF(C30:D30, "FN") = 0,"TP","FN")</f>
        <v>FN</v>
      </c>
      <c r="Q30" t="str">
        <f>IF(OR(C30="TP", E30="TP"), "TP", "FN")</f>
        <v>FN</v>
      </c>
      <c r="R30" t="str">
        <f>IF(AND(C30="TP", E30="TP"), "TP", "FN")</f>
        <v>FN</v>
      </c>
      <c r="S30" t="str">
        <f>IF(COUNTIF(D30:E30, "TP") &gt; 0,"TP","FN")</f>
        <v>TP</v>
      </c>
      <c r="T30" s="5" t="str">
        <f>IF(COUNTIF(D30:E30, "FN") = 0,"TP","FN")</f>
        <v>TP</v>
      </c>
      <c r="U30" s="59"/>
      <c r="V30" s="14"/>
      <c r="AC30" s="5"/>
    </row>
    <row r="31" spans="1:29" x14ac:dyDescent="0.2">
      <c r="B31" s="5" t="s">
        <v>23</v>
      </c>
      <c r="C31" t="s">
        <v>473</v>
      </c>
      <c r="D31" t="s">
        <v>473</v>
      </c>
      <c r="G31" t="s">
        <v>474</v>
      </c>
      <c r="I31" s="5"/>
      <c r="K31" t="str">
        <f>IF(COUNTIF(C31:I31, "TP") &gt; 0,"TP","FN")</f>
        <v>TP</v>
      </c>
      <c r="L31" t="str">
        <f>IF(COUNTIF(C31:I31, "FN") = 0,"TP","FN")</f>
        <v>FN</v>
      </c>
      <c r="M31" t="str">
        <f>IF(COUNTIF(C31:E31, "TP") &gt; 0,"TP","FN")</f>
        <v>TP</v>
      </c>
      <c r="N31" t="str">
        <f>IF(COUNTIF(C31:E31, "FN") = 0,"TP","FN")</f>
        <v>TP</v>
      </c>
      <c r="O31" t="str">
        <f>IF(COUNTIF(C31:D31, "TP") &gt; 0,"TP","FN")</f>
        <v>TP</v>
      </c>
      <c r="P31" t="str">
        <f>IF(COUNTIF(C31:D31, "FN") = 0,"TP","FN")</f>
        <v>TP</v>
      </c>
      <c r="Q31" t="str">
        <f>IF(OR(C31="TP", E31="TP"), "TP", "FN")</f>
        <v>TP</v>
      </c>
      <c r="R31" t="str">
        <f>IF(AND(C31="TP", E31="TP"), "TP", "FN")</f>
        <v>FN</v>
      </c>
      <c r="S31" t="str">
        <f>IF(COUNTIF(D31:E31, "TP") &gt; 0,"TP","FN")</f>
        <v>TP</v>
      </c>
      <c r="T31" s="5" t="str">
        <f>IF(COUNTIF(D31:E31, "FN") = 0,"TP","FN")</f>
        <v>TP</v>
      </c>
      <c r="U31" s="59"/>
      <c r="V31" s="14"/>
      <c r="AC31" s="5"/>
    </row>
    <row r="32" spans="1:29" x14ac:dyDescent="0.2">
      <c r="B32" s="5" t="s">
        <v>4</v>
      </c>
      <c r="C32" t="s">
        <v>473</v>
      </c>
      <c r="D32" t="s">
        <v>473</v>
      </c>
      <c r="G32" t="s">
        <v>474</v>
      </c>
      <c r="I32" s="5"/>
      <c r="K32" t="str">
        <f>IF(COUNTIF(C32:I32, "TP") &gt; 0,"TP","FN")</f>
        <v>TP</v>
      </c>
      <c r="L32" t="str">
        <f>IF(COUNTIF(C32:I32, "FN") = 0,"TP","FN")</f>
        <v>FN</v>
      </c>
      <c r="M32" t="str">
        <f>IF(COUNTIF(C32:E32, "TP") &gt; 0,"TP","FN")</f>
        <v>TP</v>
      </c>
      <c r="N32" t="str">
        <f>IF(COUNTIF(C32:E32, "FN") = 0,"TP","FN")</f>
        <v>TP</v>
      </c>
      <c r="O32" t="str">
        <f>IF(COUNTIF(C32:D32, "TP") &gt; 0,"TP","FN")</f>
        <v>TP</v>
      </c>
      <c r="P32" t="str">
        <f>IF(COUNTIF(C32:D32, "FN") = 0,"TP","FN")</f>
        <v>TP</v>
      </c>
      <c r="Q32" t="str">
        <f>IF(OR(C32="TP", E32="TP"), "TP", "FN")</f>
        <v>TP</v>
      </c>
      <c r="R32" t="str">
        <f>IF(AND(C32="TP", E32="TP"), "TP", "FN")</f>
        <v>FN</v>
      </c>
      <c r="S32" t="str">
        <f>IF(COUNTIF(D32:E32, "TP") &gt; 0,"TP","FN")</f>
        <v>TP</v>
      </c>
      <c r="T32" s="5" t="str">
        <f>IF(COUNTIF(D32:E32, "FN") = 0,"TP","FN")</f>
        <v>TP</v>
      </c>
      <c r="U32" s="59"/>
      <c r="V32" s="14"/>
      <c r="AC32" s="5"/>
    </row>
    <row r="33" spans="2:29" x14ac:dyDescent="0.2">
      <c r="B33" s="5" t="s">
        <v>24</v>
      </c>
      <c r="C33" t="s">
        <v>473</v>
      </c>
      <c r="D33" t="s">
        <v>473</v>
      </c>
      <c r="G33" t="s">
        <v>474</v>
      </c>
      <c r="I33" s="5"/>
      <c r="K33" t="str">
        <f>IF(COUNTIF(C33:I33, "TP") &gt; 0,"TP","FN")</f>
        <v>TP</v>
      </c>
      <c r="L33" t="str">
        <f>IF(COUNTIF(C33:I33, "FN") = 0,"TP","FN")</f>
        <v>FN</v>
      </c>
      <c r="M33" t="str">
        <f>IF(COUNTIF(C33:E33, "TP") &gt; 0,"TP","FN")</f>
        <v>TP</v>
      </c>
      <c r="N33" t="str">
        <f>IF(COUNTIF(C33:E33, "FN") = 0,"TP","FN")</f>
        <v>TP</v>
      </c>
      <c r="O33" t="str">
        <f>IF(COUNTIF(C33:D33, "TP") &gt; 0,"TP","FN")</f>
        <v>TP</v>
      </c>
      <c r="P33" t="str">
        <f>IF(COUNTIF(C33:D33, "FN") = 0,"TP","FN")</f>
        <v>TP</v>
      </c>
      <c r="Q33" t="str">
        <f>IF(OR(C33="TP", E33="TP"), "TP", "FN")</f>
        <v>TP</v>
      </c>
      <c r="R33" t="str">
        <f>IF(AND(C33="TP", E33="TP"), "TP", "FN")</f>
        <v>FN</v>
      </c>
      <c r="S33" t="str">
        <f>IF(COUNTIF(D33:E33, "TP") &gt; 0,"TP","FN")</f>
        <v>TP</v>
      </c>
      <c r="T33" s="5" t="str">
        <f>IF(COUNTIF(D33:E33, "FN") = 0,"TP","FN")</f>
        <v>TP</v>
      </c>
      <c r="U33" s="59"/>
      <c r="V33" s="14"/>
      <c r="AC33" s="5"/>
    </row>
    <row r="34" spans="2:29" x14ac:dyDescent="0.2">
      <c r="B34" s="5" t="s">
        <v>25</v>
      </c>
      <c r="C34" t="s">
        <v>473</v>
      </c>
      <c r="D34" t="s">
        <v>473</v>
      </c>
      <c r="G34" t="s">
        <v>474</v>
      </c>
      <c r="I34" s="5"/>
      <c r="K34" t="str">
        <f>IF(COUNTIF(C34:I34, "TP") &gt; 0,"TP","FN")</f>
        <v>TP</v>
      </c>
      <c r="L34" t="str">
        <f>IF(COUNTIF(C34:I34, "FN") = 0,"TP","FN")</f>
        <v>FN</v>
      </c>
      <c r="M34" t="str">
        <f>IF(COUNTIF(C34:E34, "TP") &gt; 0,"TP","FN")</f>
        <v>TP</v>
      </c>
      <c r="N34" t="str">
        <f>IF(COUNTIF(C34:E34, "FN") = 0,"TP","FN")</f>
        <v>TP</v>
      </c>
      <c r="O34" t="str">
        <f>IF(COUNTIF(C34:D34, "TP") &gt; 0,"TP","FN")</f>
        <v>TP</v>
      </c>
      <c r="P34" t="str">
        <f>IF(COUNTIF(C34:D34, "FN") = 0,"TP","FN")</f>
        <v>TP</v>
      </c>
      <c r="Q34" t="str">
        <f>IF(OR(C34="TP", E34="TP"), "TP", "FN")</f>
        <v>TP</v>
      </c>
      <c r="R34" t="str">
        <f>IF(AND(C34="TP", E34="TP"), "TP", "FN")</f>
        <v>FN</v>
      </c>
      <c r="S34" t="str">
        <f>IF(COUNTIF(D34:E34, "TP") &gt; 0,"TP","FN")</f>
        <v>TP</v>
      </c>
      <c r="T34" s="5" t="str">
        <f>IF(COUNTIF(D34:E34, "FN") = 0,"TP","FN")</f>
        <v>TP</v>
      </c>
      <c r="U34" s="59"/>
      <c r="V34" s="14"/>
      <c r="AC34" s="5"/>
    </row>
    <row r="35" spans="2:29" x14ac:dyDescent="0.2">
      <c r="B35" s="5" t="s">
        <v>26</v>
      </c>
      <c r="C35" t="s">
        <v>473</v>
      </c>
      <c r="D35" t="s">
        <v>473</v>
      </c>
      <c r="G35" t="s">
        <v>474</v>
      </c>
      <c r="I35" s="5"/>
      <c r="K35" t="str">
        <f>IF(COUNTIF(C35:I35, "TP") &gt; 0,"TP","FN")</f>
        <v>TP</v>
      </c>
      <c r="L35" t="str">
        <f>IF(COUNTIF(C35:I35, "FN") = 0,"TP","FN")</f>
        <v>FN</v>
      </c>
      <c r="M35" t="str">
        <f>IF(COUNTIF(C35:E35, "TP") &gt; 0,"TP","FN")</f>
        <v>TP</v>
      </c>
      <c r="N35" t="str">
        <f>IF(COUNTIF(C35:E35, "FN") = 0,"TP","FN")</f>
        <v>TP</v>
      </c>
      <c r="O35" t="str">
        <f>IF(COUNTIF(C35:D35, "TP") &gt; 0,"TP","FN")</f>
        <v>TP</v>
      </c>
      <c r="P35" t="str">
        <f>IF(COUNTIF(C35:D35, "FN") = 0,"TP","FN")</f>
        <v>TP</v>
      </c>
      <c r="Q35" t="str">
        <f>IF(OR(C35="TP", E35="TP"), "TP", "FN")</f>
        <v>TP</v>
      </c>
      <c r="R35" t="str">
        <f>IF(AND(C35="TP", E35="TP"), "TP", "FN")</f>
        <v>FN</v>
      </c>
      <c r="S35" t="str">
        <f>IF(COUNTIF(D35:E35, "TP") &gt; 0,"TP","FN")</f>
        <v>TP</v>
      </c>
      <c r="T35" s="5" t="str">
        <f>IF(COUNTIF(D35:E35, "FN") = 0,"TP","FN")</f>
        <v>TP</v>
      </c>
      <c r="U35" s="59"/>
      <c r="V35" s="14"/>
      <c r="AC35" s="5"/>
    </row>
    <row r="36" spans="2:29" x14ac:dyDescent="0.2">
      <c r="B36" s="5" t="s">
        <v>27</v>
      </c>
      <c r="C36" t="s">
        <v>473</v>
      </c>
      <c r="D36" t="s">
        <v>473</v>
      </c>
      <c r="G36" t="s">
        <v>474</v>
      </c>
      <c r="I36" s="5"/>
      <c r="K36" t="str">
        <f>IF(COUNTIF(C36:I36, "TP") &gt; 0,"TP","FN")</f>
        <v>TP</v>
      </c>
      <c r="L36" t="str">
        <f>IF(COUNTIF(C36:I36, "FN") = 0,"TP","FN")</f>
        <v>FN</v>
      </c>
      <c r="M36" t="str">
        <f>IF(COUNTIF(C36:E36, "TP") &gt; 0,"TP","FN")</f>
        <v>TP</v>
      </c>
      <c r="N36" t="str">
        <f>IF(COUNTIF(C36:E36, "FN") = 0,"TP","FN")</f>
        <v>TP</v>
      </c>
      <c r="O36" t="str">
        <f>IF(COUNTIF(C36:D36, "TP") &gt; 0,"TP","FN")</f>
        <v>TP</v>
      </c>
      <c r="P36" t="str">
        <f>IF(COUNTIF(C36:D36, "FN") = 0,"TP","FN")</f>
        <v>TP</v>
      </c>
      <c r="Q36" t="str">
        <f>IF(OR(C36="TP", E36="TP"), "TP", "FN")</f>
        <v>TP</v>
      </c>
      <c r="R36" t="str">
        <f>IF(AND(C36="TP", E36="TP"), "TP", "FN")</f>
        <v>FN</v>
      </c>
      <c r="S36" t="str">
        <f>IF(COUNTIF(D36:E36, "TP") &gt; 0,"TP","FN")</f>
        <v>TP</v>
      </c>
      <c r="T36" s="5" t="str">
        <f>IF(COUNTIF(D36:E36, "FN") = 0,"TP","FN")</f>
        <v>TP</v>
      </c>
      <c r="U36" s="59"/>
      <c r="V36" s="14"/>
      <c r="AC36" s="5"/>
    </row>
    <row r="37" spans="2:29" x14ac:dyDescent="0.2">
      <c r="B37" s="11" t="s">
        <v>2</v>
      </c>
      <c r="C37" s="10" t="s">
        <v>473</v>
      </c>
      <c r="D37" s="10" t="s">
        <v>473</v>
      </c>
      <c r="E37" s="10"/>
      <c r="F37" s="10"/>
      <c r="G37" s="10" t="s">
        <v>474</v>
      </c>
      <c r="H37" s="10"/>
      <c r="I37" s="11"/>
      <c r="K37" t="str">
        <f>IF(COUNTIF(C37:I37, "TP") &gt; 0,"TP","FN")</f>
        <v>TP</v>
      </c>
      <c r="L37" t="str">
        <f>IF(COUNTIF(C37:I37, "FN") = 0,"TP","FN")</f>
        <v>FN</v>
      </c>
      <c r="M37" t="str">
        <f>IF(COUNTIF(C37:E37, "TP") &gt; 0,"TP","FN")</f>
        <v>TP</v>
      </c>
      <c r="N37" t="str">
        <f>IF(COUNTIF(C37:E37, "FN") = 0,"TP","FN")</f>
        <v>TP</v>
      </c>
      <c r="O37" t="str">
        <f>IF(COUNTIF(C37:D37, "TP") &gt; 0,"TP","FN")</f>
        <v>TP</v>
      </c>
      <c r="P37" t="str">
        <f>IF(COUNTIF(C37:D37, "FN") = 0,"TP","FN")</f>
        <v>TP</v>
      </c>
      <c r="Q37" t="str">
        <f>IF(OR(C37="TP", E37="TP"), "TP", "FN")</f>
        <v>TP</v>
      </c>
      <c r="R37" t="str">
        <f>IF(AND(C37="TP", E37="TP"), "TP", "FN")</f>
        <v>FN</v>
      </c>
      <c r="S37" t="str">
        <f>IF(COUNTIF(D37:E37, "TP") &gt; 0,"TP","FN")</f>
        <v>TP</v>
      </c>
      <c r="T37" s="5" t="str">
        <f>IF(COUNTIF(D37:E37, "FN") = 0,"TP","FN")</f>
        <v>TP</v>
      </c>
      <c r="U37" s="59"/>
      <c r="V37" s="14"/>
      <c r="AC37" s="5"/>
    </row>
    <row r="38" spans="2:29" x14ac:dyDescent="0.2">
      <c r="B38" s="5" t="s">
        <v>28</v>
      </c>
      <c r="C38" t="s">
        <v>473</v>
      </c>
      <c r="D38" t="s">
        <v>473</v>
      </c>
      <c r="G38" t="s">
        <v>474</v>
      </c>
      <c r="I38" s="5" t="s">
        <v>474</v>
      </c>
      <c r="K38" t="str">
        <f>IF(COUNTIF(C38:I38, "TP") &gt; 0,"TP","FN")</f>
        <v>TP</v>
      </c>
      <c r="L38" t="str">
        <f>IF(COUNTIF(C38:I38, "FN") = 0,"TP","FN")</f>
        <v>FN</v>
      </c>
      <c r="M38" t="str">
        <f>IF(COUNTIF(C38:E38, "TP") &gt; 0,"TP","FN")</f>
        <v>TP</v>
      </c>
      <c r="N38" t="str">
        <f>IF(COUNTIF(C38:E38, "FN") = 0,"TP","FN")</f>
        <v>TP</v>
      </c>
      <c r="O38" t="str">
        <f>IF(COUNTIF(C38:D38, "TP") &gt; 0,"TP","FN")</f>
        <v>TP</v>
      </c>
      <c r="P38" t="str">
        <f>IF(COUNTIF(C38:D38, "FN") = 0,"TP","FN")</f>
        <v>TP</v>
      </c>
      <c r="Q38" t="str">
        <f>IF(OR(C38="TP", E38="TP"), "TP", "FN")</f>
        <v>TP</v>
      </c>
      <c r="R38" t="str">
        <f>IF(AND(C38="TP", E38="TP"), "TP", "FN")</f>
        <v>FN</v>
      </c>
      <c r="S38" t="str">
        <f>IF(COUNTIF(D38:E38, "TP") &gt; 0,"TP","FN")</f>
        <v>TP</v>
      </c>
      <c r="T38" s="5" t="str">
        <f>IF(COUNTIF(D38:E38, "FN") = 0,"TP","FN")</f>
        <v>TP</v>
      </c>
      <c r="U38" s="59"/>
      <c r="V38" s="14"/>
      <c r="AC38" s="5"/>
    </row>
    <row r="39" spans="2:29" x14ac:dyDescent="0.2">
      <c r="B39" s="5" t="s">
        <v>29</v>
      </c>
      <c r="C39" t="s">
        <v>473</v>
      </c>
      <c r="D39" t="s">
        <v>473</v>
      </c>
      <c r="G39" t="s">
        <v>474</v>
      </c>
      <c r="I39" s="5" t="s">
        <v>474</v>
      </c>
      <c r="K39" t="str">
        <f>IF(COUNTIF(C39:I39, "TP") &gt; 0,"TP","FN")</f>
        <v>TP</v>
      </c>
      <c r="L39" t="str">
        <f>IF(COUNTIF(C39:I39, "FN") = 0,"TP","FN")</f>
        <v>FN</v>
      </c>
      <c r="M39" t="str">
        <f>IF(COUNTIF(C39:E39, "TP") &gt; 0,"TP","FN")</f>
        <v>TP</v>
      </c>
      <c r="N39" t="str">
        <f>IF(COUNTIF(C39:E39, "FN") = 0,"TP","FN")</f>
        <v>TP</v>
      </c>
      <c r="O39" t="str">
        <f>IF(COUNTIF(C39:D39, "TP") &gt; 0,"TP","FN")</f>
        <v>TP</v>
      </c>
      <c r="P39" t="str">
        <f>IF(COUNTIF(C39:D39, "FN") = 0,"TP","FN")</f>
        <v>TP</v>
      </c>
      <c r="Q39" t="str">
        <f>IF(OR(C39="TP", E39="TP"), "TP", "FN")</f>
        <v>TP</v>
      </c>
      <c r="R39" t="str">
        <f>IF(AND(C39="TP", E39="TP"), "TP", "FN")</f>
        <v>FN</v>
      </c>
      <c r="S39" t="str">
        <f>IF(COUNTIF(D39:E39, "TP") &gt; 0,"TP","FN")</f>
        <v>TP</v>
      </c>
      <c r="T39" s="5" t="str">
        <f>IF(COUNTIF(D39:E39, "FN") = 0,"TP","FN")</f>
        <v>TP</v>
      </c>
      <c r="U39" s="59"/>
      <c r="V39" s="14"/>
      <c r="AC39" s="5"/>
    </row>
    <row r="40" spans="2:29" x14ac:dyDescent="0.2">
      <c r="B40" s="5" t="s">
        <v>30</v>
      </c>
      <c r="C40" t="s">
        <v>474</v>
      </c>
      <c r="D40" t="s">
        <v>474</v>
      </c>
      <c r="G40" t="s">
        <v>474</v>
      </c>
      <c r="I40" s="5" t="s">
        <v>474</v>
      </c>
      <c r="K40" t="str">
        <f>IF(COUNTIF(C40:I40, "TP") &gt; 0,"TP","FN")</f>
        <v>FN</v>
      </c>
      <c r="L40" t="str">
        <f>IF(COUNTIF(C40:I40, "FN") = 0,"TP","FN")</f>
        <v>FN</v>
      </c>
      <c r="M40" t="str">
        <f>IF(COUNTIF(C40:E40, "TP") &gt; 0,"TP","FN")</f>
        <v>FN</v>
      </c>
      <c r="N40" t="str">
        <f>IF(COUNTIF(C40:E40, "FN") = 0,"TP","FN")</f>
        <v>FN</v>
      </c>
      <c r="O40" t="str">
        <f>IF(COUNTIF(C40:D40, "TP") &gt; 0,"TP","FN")</f>
        <v>FN</v>
      </c>
      <c r="P40" t="str">
        <f>IF(COUNTIF(C40:D40, "FN") = 0,"TP","FN")</f>
        <v>FN</v>
      </c>
      <c r="Q40" t="str">
        <f>IF(OR(C40="TP", E40="TP"), "TP", "FN")</f>
        <v>FN</v>
      </c>
      <c r="R40" t="str">
        <f>IF(AND(C40="TP", E40="TP"), "TP", "FN")</f>
        <v>FN</v>
      </c>
      <c r="S40" t="str">
        <f>IF(COUNTIF(D40:E40, "TP") &gt; 0,"TP","FN")</f>
        <v>FN</v>
      </c>
      <c r="T40" s="5" t="str">
        <f>IF(COUNTIF(D40:E40, "FN") = 0,"TP","FN")</f>
        <v>FN</v>
      </c>
      <c r="U40" s="59"/>
      <c r="V40" s="14"/>
      <c r="AC40" s="5"/>
    </row>
    <row r="41" spans="2:29" x14ac:dyDescent="0.2">
      <c r="B41" s="5" t="s">
        <v>31</v>
      </c>
      <c r="C41" t="s">
        <v>473</v>
      </c>
      <c r="D41" t="s">
        <v>473</v>
      </c>
      <c r="G41" t="s">
        <v>474</v>
      </c>
      <c r="I41" s="5" t="s">
        <v>474</v>
      </c>
      <c r="K41" t="str">
        <f>IF(COUNTIF(C41:I41, "TP") &gt; 0,"TP","FN")</f>
        <v>TP</v>
      </c>
      <c r="L41" t="str">
        <f>IF(COUNTIF(C41:I41, "FN") = 0,"TP","FN")</f>
        <v>FN</v>
      </c>
      <c r="M41" t="str">
        <f>IF(COUNTIF(C41:E41, "TP") &gt; 0,"TP","FN")</f>
        <v>TP</v>
      </c>
      <c r="N41" t="str">
        <f>IF(COUNTIF(C41:E41, "FN") = 0,"TP","FN")</f>
        <v>TP</v>
      </c>
      <c r="O41" t="str">
        <f>IF(COUNTIF(C41:D41, "TP") &gt; 0,"TP","FN")</f>
        <v>TP</v>
      </c>
      <c r="P41" t="str">
        <f>IF(COUNTIF(C41:D41, "FN") = 0,"TP","FN")</f>
        <v>TP</v>
      </c>
      <c r="Q41" t="str">
        <f>IF(OR(C41="TP", E41="TP"), "TP", "FN")</f>
        <v>TP</v>
      </c>
      <c r="R41" t="str">
        <f>IF(AND(C41="TP", E41="TP"), "TP", "FN")</f>
        <v>FN</v>
      </c>
      <c r="S41" t="str">
        <f>IF(COUNTIF(D41:E41, "TP") &gt; 0,"TP","FN")</f>
        <v>TP</v>
      </c>
      <c r="T41" s="5" t="str">
        <f>IF(COUNTIF(D41:E41, "FN") = 0,"TP","FN")</f>
        <v>TP</v>
      </c>
      <c r="U41" s="59"/>
      <c r="V41" s="14"/>
      <c r="AC41" s="5"/>
    </row>
    <row r="42" spans="2:29" x14ac:dyDescent="0.2">
      <c r="B42" s="5" t="s">
        <v>32</v>
      </c>
      <c r="C42" t="s">
        <v>473</v>
      </c>
      <c r="D42" t="s">
        <v>474</v>
      </c>
      <c r="G42" t="s">
        <v>474</v>
      </c>
      <c r="I42" s="5" t="s">
        <v>474</v>
      </c>
      <c r="K42" t="str">
        <f>IF(COUNTIF(C42:I42, "TP") &gt; 0,"TP","FN")</f>
        <v>TP</v>
      </c>
      <c r="L42" t="str">
        <f>IF(COUNTIF(C42:I42, "FN") = 0,"TP","FN")</f>
        <v>FN</v>
      </c>
      <c r="M42" t="str">
        <f>IF(COUNTIF(C42:E42, "TP") &gt; 0,"TP","FN")</f>
        <v>TP</v>
      </c>
      <c r="N42" t="str">
        <f>IF(COUNTIF(C42:E42, "FN") = 0,"TP","FN")</f>
        <v>FN</v>
      </c>
      <c r="O42" t="str">
        <f>IF(COUNTIF(C42:D42, "TP") &gt; 0,"TP","FN")</f>
        <v>TP</v>
      </c>
      <c r="P42" t="str">
        <f>IF(COUNTIF(C42:D42, "FN") = 0,"TP","FN")</f>
        <v>FN</v>
      </c>
      <c r="Q42" t="str">
        <f>IF(OR(C42="TP", E42="TP"), "TP", "FN")</f>
        <v>TP</v>
      </c>
      <c r="R42" t="str">
        <f>IF(AND(C42="TP", E42="TP"), "TP", "FN")</f>
        <v>FN</v>
      </c>
      <c r="S42" t="str">
        <f>IF(COUNTIF(D42:E42, "TP") &gt; 0,"TP","FN")</f>
        <v>FN</v>
      </c>
      <c r="T42" s="5" t="str">
        <f>IF(COUNTIF(D42:E42, "FN") = 0,"TP","FN")</f>
        <v>FN</v>
      </c>
      <c r="U42" s="59"/>
      <c r="V42" s="14"/>
      <c r="AC42" s="5"/>
    </row>
    <row r="43" spans="2:29" x14ac:dyDescent="0.2">
      <c r="B43" s="5" t="s">
        <v>33</v>
      </c>
      <c r="C43" t="s">
        <v>473</v>
      </c>
      <c r="D43" t="s">
        <v>473</v>
      </c>
      <c r="G43" t="s">
        <v>474</v>
      </c>
      <c r="I43" s="5" t="s">
        <v>474</v>
      </c>
      <c r="K43" t="str">
        <f>IF(COUNTIF(C43:I43, "TP") &gt; 0,"TP","FN")</f>
        <v>TP</v>
      </c>
      <c r="L43" t="str">
        <f>IF(COUNTIF(C43:I43, "FN") = 0,"TP","FN")</f>
        <v>FN</v>
      </c>
      <c r="M43" t="str">
        <f>IF(COUNTIF(C43:E43, "TP") &gt; 0,"TP","FN")</f>
        <v>TP</v>
      </c>
      <c r="N43" t="str">
        <f>IF(COUNTIF(C43:E43, "FN") = 0,"TP","FN")</f>
        <v>TP</v>
      </c>
      <c r="O43" t="str">
        <f>IF(COUNTIF(C43:D43, "TP") &gt; 0,"TP","FN")</f>
        <v>TP</v>
      </c>
      <c r="P43" t="str">
        <f>IF(COUNTIF(C43:D43, "FN") = 0,"TP","FN")</f>
        <v>TP</v>
      </c>
      <c r="Q43" t="str">
        <f>IF(OR(C43="TP", E43="TP"), "TP", "FN")</f>
        <v>TP</v>
      </c>
      <c r="R43" t="str">
        <f>IF(AND(C43="TP", E43="TP"), "TP", "FN")</f>
        <v>FN</v>
      </c>
      <c r="S43" t="str">
        <f>IF(COUNTIF(D43:E43, "TP") &gt; 0,"TP","FN")</f>
        <v>TP</v>
      </c>
      <c r="T43" s="5" t="str">
        <f>IF(COUNTIF(D43:E43, "FN") = 0,"TP","FN")</f>
        <v>TP</v>
      </c>
      <c r="U43" s="59"/>
      <c r="V43" s="14"/>
      <c r="AC43" s="5"/>
    </row>
    <row r="44" spans="2:29" x14ac:dyDescent="0.2">
      <c r="B44" s="5" t="s">
        <v>34</v>
      </c>
      <c r="C44" t="s">
        <v>473</v>
      </c>
      <c r="D44" t="s">
        <v>473</v>
      </c>
      <c r="G44" t="s">
        <v>474</v>
      </c>
      <c r="I44" s="5" t="s">
        <v>474</v>
      </c>
      <c r="K44" t="str">
        <f>IF(COUNTIF(C44:I44, "TP") &gt; 0,"TP","FN")</f>
        <v>TP</v>
      </c>
      <c r="L44" t="str">
        <f>IF(COUNTIF(C44:I44, "FN") = 0,"TP","FN")</f>
        <v>FN</v>
      </c>
      <c r="M44" t="str">
        <f>IF(COUNTIF(C44:E44, "TP") &gt; 0,"TP","FN")</f>
        <v>TP</v>
      </c>
      <c r="N44" t="str">
        <f>IF(COUNTIF(C44:E44, "FN") = 0,"TP","FN")</f>
        <v>TP</v>
      </c>
      <c r="O44" t="str">
        <f>IF(COUNTIF(C44:D44, "TP") &gt; 0,"TP","FN")</f>
        <v>TP</v>
      </c>
      <c r="P44" t="str">
        <f>IF(COUNTIF(C44:D44, "FN") = 0,"TP","FN")</f>
        <v>TP</v>
      </c>
      <c r="Q44" t="str">
        <f>IF(OR(C44="TP", E44="TP"), "TP", "FN")</f>
        <v>TP</v>
      </c>
      <c r="R44" t="str">
        <f>IF(AND(C44="TP", E44="TP"), "TP", "FN")</f>
        <v>FN</v>
      </c>
      <c r="S44" t="str">
        <f>IF(COUNTIF(D44:E44, "TP") &gt; 0,"TP","FN")</f>
        <v>TP</v>
      </c>
      <c r="T44" s="5" t="str">
        <f>IF(COUNTIF(D44:E44, "FN") = 0,"TP","FN")</f>
        <v>TP</v>
      </c>
      <c r="U44" s="59"/>
      <c r="V44" s="14"/>
      <c r="AC44" s="5"/>
    </row>
    <row r="45" spans="2:29" x14ac:dyDescent="0.2">
      <c r="B45" s="5" t="s">
        <v>35</v>
      </c>
      <c r="C45" t="s">
        <v>473</v>
      </c>
      <c r="D45" t="s">
        <v>474</v>
      </c>
      <c r="G45" t="s">
        <v>474</v>
      </c>
      <c r="I45" s="5" t="s">
        <v>474</v>
      </c>
      <c r="K45" t="str">
        <f>IF(COUNTIF(C45:I45, "TP") &gt; 0,"TP","FN")</f>
        <v>TP</v>
      </c>
      <c r="L45" t="str">
        <f>IF(COUNTIF(C45:I45, "FN") = 0,"TP","FN")</f>
        <v>FN</v>
      </c>
      <c r="M45" t="str">
        <f>IF(COUNTIF(C45:E45, "TP") &gt; 0,"TP","FN")</f>
        <v>TP</v>
      </c>
      <c r="N45" t="str">
        <f>IF(COUNTIF(C45:E45, "FN") = 0,"TP","FN")</f>
        <v>FN</v>
      </c>
      <c r="O45" t="str">
        <f>IF(COUNTIF(C45:D45, "TP") &gt; 0,"TP","FN")</f>
        <v>TP</v>
      </c>
      <c r="P45" t="str">
        <f>IF(COUNTIF(C45:D45, "FN") = 0,"TP","FN")</f>
        <v>FN</v>
      </c>
      <c r="Q45" t="str">
        <f>IF(OR(C45="TP", E45="TP"), "TP", "FN")</f>
        <v>TP</v>
      </c>
      <c r="R45" t="str">
        <f>IF(AND(C45="TP", E45="TP"), "TP", "FN")</f>
        <v>FN</v>
      </c>
      <c r="S45" t="str">
        <f>IF(COUNTIF(D45:E45, "TP") &gt; 0,"TP","FN")</f>
        <v>FN</v>
      </c>
      <c r="T45" s="5" t="str">
        <f>IF(COUNTIF(D45:E45, "FN") = 0,"TP","FN")</f>
        <v>FN</v>
      </c>
      <c r="U45" s="59"/>
      <c r="V45" s="14"/>
      <c r="AC45" s="5"/>
    </row>
    <row r="46" spans="2:29" x14ac:dyDescent="0.2">
      <c r="B46" s="5" t="s">
        <v>36</v>
      </c>
      <c r="C46" t="s">
        <v>474</v>
      </c>
      <c r="D46" t="s">
        <v>474</v>
      </c>
      <c r="G46" t="s">
        <v>474</v>
      </c>
      <c r="I46" s="5" t="s">
        <v>474</v>
      </c>
      <c r="K46" t="str">
        <f>IF(COUNTIF(C46:I46, "TP") &gt; 0,"TP","FN")</f>
        <v>FN</v>
      </c>
      <c r="L46" t="str">
        <f>IF(COUNTIF(C46:I46, "FN") = 0,"TP","FN")</f>
        <v>FN</v>
      </c>
      <c r="M46" t="str">
        <f>IF(COUNTIF(C46:E46, "TP") &gt; 0,"TP","FN")</f>
        <v>FN</v>
      </c>
      <c r="N46" t="str">
        <f>IF(COUNTIF(C46:E46, "FN") = 0,"TP","FN")</f>
        <v>FN</v>
      </c>
      <c r="O46" t="str">
        <f>IF(COUNTIF(C46:D46, "TP") &gt; 0,"TP","FN")</f>
        <v>FN</v>
      </c>
      <c r="P46" t="str">
        <f>IF(COUNTIF(C46:D46, "FN") = 0,"TP","FN")</f>
        <v>FN</v>
      </c>
      <c r="Q46" t="str">
        <f>IF(OR(C46="TP", E46="TP"), "TP", "FN")</f>
        <v>FN</v>
      </c>
      <c r="R46" t="str">
        <f>IF(AND(C46="TP", E46="TP"), "TP", "FN")</f>
        <v>FN</v>
      </c>
      <c r="S46" t="str">
        <f>IF(COUNTIF(D46:E46, "TP") &gt; 0,"TP","FN")</f>
        <v>FN</v>
      </c>
      <c r="T46" s="5" t="str">
        <f>IF(COUNTIF(D46:E46, "FN") = 0,"TP","FN")</f>
        <v>FN</v>
      </c>
      <c r="U46" s="59"/>
      <c r="V46" s="14"/>
      <c r="AC46" s="5"/>
    </row>
    <row r="47" spans="2:29" x14ac:dyDescent="0.2">
      <c r="B47" s="5" t="s">
        <v>37</v>
      </c>
      <c r="C47" t="s">
        <v>474</v>
      </c>
      <c r="D47" t="s">
        <v>473</v>
      </c>
      <c r="G47" t="s">
        <v>474</v>
      </c>
      <c r="I47" s="5" t="s">
        <v>474</v>
      </c>
      <c r="K47" t="str">
        <f>IF(COUNTIF(C47:I47, "TP") &gt; 0,"TP","FN")</f>
        <v>TP</v>
      </c>
      <c r="L47" t="str">
        <f>IF(COUNTIF(C47:I47, "FN") = 0,"TP","FN")</f>
        <v>FN</v>
      </c>
      <c r="M47" t="str">
        <f>IF(COUNTIF(C47:E47, "TP") &gt; 0,"TP","FN")</f>
        <v>TP</v>
      </c>
      <c r="N47" t="str">
        <f>IF(COUNTIF(C47:E47, "FN") = 0,"TP","FN")</f>
        <v>FN</v>
      </c>
      <c r="O47" t="str">
        <f>IF(COUNTIF(C47:D47, "TP") &gt; 0,"TP","FN")</f>
        <v>TP</v>
      </c>
      <c r="P47" t="str">
        <f>IF(COUNTIF(C47:D47, "FN") = 0,"TP","FN")</f>
        <v>FN</v>
      </c>
      <c r="Q47" t="str">
        <f>IF(OR(C47="TP", E47="TP"), "TP", "FN")</f>
        <v>FN</v>
      </c>
      <c r="R47" t="str">
        <f>IF(AND(C47="TP", E47="TP"), "TP", "FN")</f>
        <v>FN</v>
      </c>
      <c r="S47" t="str">
        <f>IF(COUNTIF(D47:E47, "TP") &gt; 0,"TP","FN")</f>
        <v>TP</v>
      </c>
      <c r="T47" s="5" t="str">
        <f>IF(COUNTIF(D47:E47, "FN") = 0,"TP","FN")</f>
        <v>TP</v>
      </c>
      <c r="U47" s="59"/>
      <c r="V47" s="14"/>
      <c r="AC47" s="5"/>
    </row>
    <row r="48" spans="2:29" x14ac:dyDescent="0.2">
      <c r="B48" s="5" t="s">
        <v>38</v>
      </c>
      <c r="C48" t="s">
        <v>474</v>
      </c>
      <c r="D48" t="s">
        <v>473</v>
      </c>
      <c r="G48" t="s">
        <v>474</v>
      </c>
      <c r="I48" s="5" t="s">
        <v>474</v>
      </c>
      <c r="K48" t="str">
        <f>IF(COUNTIF(C48:I48, "TP") &gt; 0,"TP","FN")</f>
        <v>TP</v>
      </c>
      <c r="L48" t="str">
        <f>IF(COUNTIF(C48:I48, "FN") = 0,"TP","FN")</f>
        <v>FN</v>
      </c>
      <c r="M48" t="str">
        <f>IF(COUNTIF(C48:E48, "TP") &gt; 0,"TP","FN")</f>
        <v>TP</v>
      </c>
      <c r="N48" t="str">
        <f>IF(COUNTIF(C48:E48, "FN") = 0,"TP","FN")</f>
        <v>FN</v>
      </c>
      <c r="O48" t="str">
        <f>IF(COUNTIF(C48:D48, "TP") &gt; 0,"TP","FN")</f>
        <v>TP</v>
      </c>
      <c r="P48" t="str">
        <f>IF(COUNTIF(C48:D48, "FN") = 0,"TP","FN")</f>
        <v>FN</v>
      </c>
      <c r="Q48" t="str">
        <f>IF(OR(C48="TP", E48="TP"), "TP", "FN")</f>
        <v>FN</v>
      </c>
      <c r="R48" t="str">
        <f>IF(AND(C48="TP", E48="TP"), "TP", "FN")</f>
        <v>FN</v>
      </c>
      <c r="S48" t="str">
        <f>IF(COUNTIF(D48:E48, "TP") &gt; 0,"TP","FN")</f>
        <v>TP</v>
      </c>
      <c r="T48" s="5" t="str">
        <f>IF(COUNTIF(D48:E48, "FN") = 0,"TP","FN")</f>
        <v>TP</v>
      </c>
      <c r="U48" s="59"/>
      <c r="V48" s="14"/>
      <c r="AC48" s="5"/>
    </row>
    <row r="49" spans="2:29" x14ac:dyDescent="0.2">
      <c r="B49" s="5" t="s">
        <v>39</v>
      </c>
      <c r="C49" t="s">
        <v>474</v>
      </c>
      <c r="D49" t="s">
        <v>473</v>
      </c>
      <c r="G49" t="s">
        <v>474</v>
      </c>
      <c r="I49" s="5" t="s">
        <v>474</v>
      </c>
      <c r="K49" t="str">
        <f>IF(COUNTIF(C49:I49, "TP") &gt; 0,"TP","FN")</f>
        <v>TP</v>
      </c>
      <c r="L49" t="str">
        <f>IF(COUNTIF(C49:I49, "FN") = 0,"TP","FN")</f>
        <v>FN</v>
      </c>
      <c r="M49" t="str">
        <f>IF(COUNTIF(C49:E49, "TP") &gt; 0,"TP","FN")</f>
        <v>TP</v>
      </c>
      <c r="N49" t="str">
        <f>IF(COUNTIF(C49:E49, "FN") = 0,"TP","FN")</f>
        <v>FN</v>
      </c>
      <c r="O49" t="str">
        <f>IF(COUNTIF(C49:D49, "TP") &gt; 0,"TP","FN")</f>
        <v>TP</v>
      </c>
      <c r="P49" t="str">
        <f>IF(COUNTIF(C49:D49, "FN") = 0,"TP","FN")</f>
        <v>FN</v>
      </c>
      <c r="Q49" t="str">
        <f>IF(OR(C49="TP", E49="TP"), "TP", "FN")</f>
        <v>FN</v>
      </c>
      <c r="R49" t="str">
        <f>IF(AND(C49="TP", E49="TP"), "TP", "FN")</f>
        <v>FN</v>
      </c>
      <c r="S49" t="str">
        <f>IF(COUNTIF(D49:E49, "TP") &gt; 0,"TP","FN")</f>
        <v>TP</v>
      </c>
      <c r="T49" s="5" t="str">
        <f>IF(COUNTIF(D49:E49, "FN") = 0,"TP","FN")</f>
        <v>TP</v>
      </c>
      <c r="U49" s="59"/>
      <c r="V49" s="14"/>
      <c r="AC49" s="5"/>
    </row>
    <row r="50" spans="2:29" x14ac:dyDescent="0.2">
      <c r="B50" s="5" t="s">
        <v>40</v>
      </c>
      <c r="C50" t="s">
        <v>473</v>
      </c>
      <c r="D50" t="s">
        <v>474</v>
      </c>
      <c r="G50" t="s">
        <v>474</v>
      </c>
      <c r="I50" s="5" t="s">
        <v>474</v>
      </c>
      <c r="K50" t="str">
        <f>IF(COUNTIF(C50:I50, "TP") &gt; 0,"TP","FN")</f>
        <v>TP</v>
      </c>
      <c r="L50" t="str">
        <f>IF(COUNTIF(C50:I50, "FN") = 0,"TP","FN")</f>
        <v>FN</v>
      </c>
      <c r="M50" t="str">
        <f>IF(COUNTIF(C50:E50, "TP") &gt; 0,"TP","FN")</f>
        <v>TP</v>
      </c>
      <c r="N50" t="str">
        <f>IF(COUNTIF(C50:E50, "FN") = 0,"TP","FN")</f>
        <v>FN</v>
      </c>
      <c r="O50" t="str">
        <f>IF(COUNTIF(C50:D50, "TP") &gt; 0,"TP","FN")</f>
        <v>TP</v>
      </c>
      <c r="P50" t="str">
        <f>IF(COUNTIF(C50:D50, "FN") = 0,"TP","FN")</f>
        <v>FN</v>
      </c>
      <c r="Q50" t="str">
        <f>IF(OR(C50="TP", E50="TP"), "TP", "FN")</f>
        <v>TP</v>
      </c>
      <c r="R50" t="str">
        <f>IF(AND(C50="TP", E50="TP"), "TP", "FN")</f>
        <v>FN</v>
      </c>
      <c r="S50" t="str">
        <f>IF(COUNTIF(D50:E50, "TP") &gt; 0,"TP","FN")</f>
        <v>FN</v>
      </c>
      <c r="T50" s="5" t="str">
        <f>IF(COUNTIF(D50:E50, "FN") = 0,"TP","FN")</f>
        <v>FN</v>
      </c>
      <c r="U50" s="59"/>
      <c r="V50" s="14"/>
      <c r="AC50" s="5"/>
    </row>
    <row r="51" spans="2:29" x14ac:dyDescent="0.2">
      <c r="B51" s="5" t="s">
        <v>41</v>
      </c>
      <c r="C51" t="s">
        <v>473</v>
      </c>
      <c r="D51" t="s">
        <v>473</v>
      </c>
      <c r="G51" t="s">
        <v>474</v>
      </c>
      <c r="I51" s="5" t="s">
        <v>474</v>
      </c>
      <c r="K51" t="str">
        <f>IF(COUNTIF(C51:I51, "TP") &gt; 0,"TP","FN")</f>
        <v>TP</v>
      </c>
      <c r="L51" t="str">
        <f>IF(COUNTIF(C51:I51, "FN") = 0,"TP","FN")</f>
        <v>FN</v>
      </c>
      <c r="M51" t="str">
        <f>IF(COUNTIF(C51:E51, "TP") &gt; 0,"TP","FN")</f>
        <v>TP</v>
      </c>
      <c r="N51" t="str">
        <f>IF(COUNTIF(C51:E51, "FN") = 0,"TP","FN")</f>
        <v>TP</v>
      </c>
      <c r="O51" t="str">
        <f>IF(COUNTIF(C51:D51, "TP") &gt; 0,"TP","FN")</f>
        <v>TP</v>
      </c>
      <c r="P51" t="str">
        <f>IF(COUNTIF(C51:D51, "FN") = 0,"TP","FN")</f>
        <v>TP</v>
      </c>
      <c r="Q51" t="str">
        <f>IF(OR(C51="TP", E51="TP"), "TP", "FN")</f>
        <v>TP</v>
      </c>
      <c r="R51" t="str">
        <f>IF(AND(C51="TP", E51="TP"), "TP", "FN")</f>
        <v>FN</v>
      </c>
      <c r="S51" t="str">
        <f>IF(COUNTIF(D51:E51, "TP") &gt; 0,"TP","FN")</f>
        <v>TP</v>
      </c>
      <c r="T51" s="5" t="str">
        <f>IF(COUNTIF(D51:E51, "FN") = 0,"TP","FN")</f>
        <v>TP</v>
      </c>
      <c r="U51" s="59"/>
      <c r="V51" s="14"/>
      <c r="AC51" s="5"/>
    </row>
    <row r="52" spans="2:29" x14ac:dyDescent="0.2">
      <c r="B52" s="5" t="s">
        <v>42</v>
      </c>
      <c r="C52" t="s">
        <v>473</v>
      </c>
      <c r="D52" t="s">
        <v>473</v>
      </c>
      <c r="G52" t="s">
        <v>474</v>
      </c>
      <c r="I52" s="5" t="s">
        <v>474</v>
      </c>
      <c r="K52" t="str">
        <f>IF(COUNTIF(C52:I52, "TP") &gt; 0,"TP","FN")</f>
        <v>TP</v>
      </c>
      <c r="L52" t="str">
        <f>IF(COUNTIF(C52:I52, "FN") = 0,"TP","FN")</f>
        <v>FN</v>
      </c>
      <c r="M52" t="str">
        <f>IF(COUNTIF(C52:E52, "TP") &gt; 0,"TP","FN")</f>
        <v>TP</v>
      </c>
      <c r="N52" t="str">
        <f>IF(COUNTIF(C52:E52, "FN") = 0,"TP","FN")</f>
        <v>TP</v>
      </c>
      <c r="O52" t="str">
        <f>IF(COUNTIF(C52:D52, "TP") &gt; 0,"TP","FN")</f>
        <v>TP</v>
      </c>
      <c r="P52" t="str">
        <f>IF(COUNTIF(C52:D52, "FN") = 0,"TP","FN")</f>
        <v>TP</v>
      </c>
      <c r="Q52" t="str">
        <f>IF(OR(C52="TP", E52="TP"), "TP", "FN")</f>
        <v>TP</v>
      </c>
      <c r="R52" t="str">
        <f>IF(AND(C52="TP", E52="TP"), "TP", "FN")</f>
        <v>FN</v>
      </c>
      <c r="S52" t="str">
        <f>IF(COUNTIF(D52:E52, "TP") &gt; 0,"TP","FN")</f>
        <v>TP</v>
      </c>
      <c r="T52" s="5" t="str">
        <f>IF(COUNTIF(D52:E52, "FN") = 0,"TP","FN")</f>
        <v>TP</v>
      </c>
      <c r="U52" s="59"/>
      <c r="V52" s="14"/>
      <c r="AC52" s="5"/>
    </row>
    <row r="53" spans="2:29" x14ac:dyDescent="0.2">
      <c r="B53" s="5" t="s">
        <v>43</v>
      </c>
      <c r="C53" t="s">
        <v>473</v>
      </c>
      <c r="D53" t="s">
        <v>473</v>
      </c>
      <c r="G53" t="s">
        <v>474</v>
      </c>
      <c r="I53" s="5" t="s">
        <v>474</v>
      </c>
      <c r="K53" t="str">
        <f>IF(COUNTIF(C53:I53, "TP") &gt; 0,"TP","FN")</f>
        <v>TP</v>
      </c>
      <c r="L53" t="str">
        <f>IF(COUNTIF(C53:I53, "FN") = 0,"TP","FN")</f>
        <v>FN</v>
      </c>
      <c r="M53" t="str">
        <f>IF(COUNTIF(C53:E53, "TP") &gt; 0,"TP","FN")</f>
        <v>TP</v>
      </c>
      <c r="N53" t="str">
        <f>IF(COUNTIF(C53:E53, "FN") = 0,"TP","FN")</f>
        <v>TP</v>
      </c>
      <c r="O53" t="str">
        <f>IF(COUNTIF(C53:D53, "TP") &gt; 0,"TP","FN")</f>
        <v>TP</v>
      </c>
      <c r="P53" t="str">
        <f>IF(COUNTIF(C53:D53, "FN") = 0,"TP","FN")</f>
        <v>TP</v>
      </c>
      <c r="Q53" t="str">
        <f>IF(OR(C53="TP", E53="TP"), "TP", "FN")</f>
        <v>TP</v>
      </c>
      <c r="R53" t="str">
        <f>IF(AND(C53="TP", E53="TP"), "TP", "FN")</f>
        <v>FN</v>
      </c>
      <c r="S53" t="str">
        <f>IF(COUNTIF(D53:E53, "TP") &gt; 0,"TP","FN")</f>
        <v>TP</v>
      </c>
      <c r="T53" s="5" t="str">
        <f>IF(COUNTIF(D53:E53, "FN") = 0,"TP","FN")</f>
        <v>TP</v>
      </c>
      <c r="U53" s="59"/>
      <c r="V53" s="14"/>
      <c r="AC53" s="5"/>
    </row>
    <row r="54" spans="2:29" x14ac:dyDescent="0.2">
      <c r="B54" s="5" t="s">
        <v>44</v>
      </c>
      <c r="C54" t="s">
        <v>473</v>
      </c>
      <c r="D54" t="s">
        <v>473</v>
      </c>
      <c r="G54" t="s">
        <v>474</v>
      </c>
      <c r="I54" s="5" t="s">
        <v>474</v>
      </c>
      <c r="K54" t="str">
        <f>IF(COUNTIF(C54:I54, "TP") &gt; 0,"TP","FN")</f>
        <v>TP</v>
      </c>
      <c r="L54" t="str">
        <f>IF(COUNTIF(C54:I54, "FN") = 0,"TP","FN")</f>
        <v>FN</v>
      </c>
      <c r="M54" t="str">
        <f>IF(COUNTIF(C54:E54, "TP") &gt; 0,"TP","FN")</f>
        <v>TP</v>
      </c>
      <c r="N54" t="str">
        <f>IF(COUNTIF(C54:E54, "FN") = 0,"TP","FN")</f>
        <v>TP</v>
      </c>
      <c r="O54" t="str">
        <f>IF(COUNTIF(C54:D54, "TP") &gt; 0,"TP","FN")</f>
        <v>TP</v>
      </c>
      <c r="P54" t="str">
        <f>IF(COUNTIF(C54:D54, "FN") = 0,"TP","FN")</f>
        <v>TP</v>
      </c>
      <c r="Q54" t="str">
        <f>IF(OR(C54="TP", E54="TP"), "TP", "FN")</f>
        <v>TP</v>
      </c>
      <c r="R54" t="str">
        <f>IF(AND(C54="TP", E54="TP"), "TP", "FN")</f>
        <v>FN</v>
      </c>
      <c r="S54" t="str">
        <f>IF(COUNTIF(D54:E54, "TP") &gt; 0,"TP","FN")</f>
        <v>TP</v>
      </c>
      <c r="T54" s="5" t="str">
        <f>IF(COUNTIF(D54:E54, "FN") = 0,"TP","FN")</f>
        <v>TP</v>
      </c>
      <c r="U54" s="59"/>
      <c r="V54" s="14"/>
      <c r="AC54" s="5"/>
    </row>
    <row r="55" spans="2:29" x14ac:dyDescent="0.2">
      <c r="B55" s="5" t="s">
        <v>45</v>
      </c>
      <c r="C55" t="s">
        <v>473</v>
      </c>
      <c r="D55" t="s">
        <v>473</v>
      </c>
      <c r="G55" t="s">
        <v>474</v>
      </c>
      <c r="I55" s="5" t="s">
        <v>474</v>
      </c>
      <c r="K55" t="str">
        <f>IF(COUNTIF(C55:I55, "TP") &gt; 0,"TP","FN")</f>
        <v>TP</v>
      </c>
      <c r="L55" t="str">
        <f>IF(COUNTIF(C55:I55, "FN") = 0,"TP","FN")</f>
        <v>FN</v>
      </c>
      <c r="M55" t="str">
        <f>IF(COUNTIF(C55:E55, "TP") &gt; 0,"TP","FN")</f>
        <v>TP</v>
      </c>
      <c r="N55" t="str">
        <f>IF(COUNTIF(C55:E55, "FN") = 0,"TP","FN")</f>
        <v>TP</v>
      </c>
      <c r="O55" t="str">
        <f>IF(COUNTIF(C55:D55, "TP") &gt; 0,"TP","FN")</f>
        <v>TP</v>
      </c>
      <c r="P55" t="str">
        <f>IF(COUNTIF(C55:D55, "FN") = 0,"TP","FN")</f>
        <v>TP</v>
      </c>
      <c r="Q55" t="str">
        <f>IF(OR(C55="TP", E55="TP"), "TP", "FN")</f>
        <v>TP</v>
      </c>
      <c r="R55" t="str">
        <f>IF(AND(C55="TP", E55="TP"), "TP", "FN")</f>
        <v>FN</v>
      </c>
      <c r="S55" t="str">
        <f>IF(COUNTIF(D55:E55, "TP") &gt; 0,"TP","FN")</f>
        <v>TP</v>
      </c>
      <c r="T55" s="5" t="str">
        <f>IF(COUNTIF(D55:E55, "FN") = 0,"TP","FN")</f>
        <v>TP</v>
      </c>
      <c r="U55" s="59"/>
      <c r="V55" s="14"/>
      <c r="AC55" s="5"/>
    </row>
    <row r="56" spans="2:29" x14ac:dyDescent="0.2">
      <c r="B56" s="5" t="s">
        <v>46</v>
      </c>
      <c r="C56" t="s">
        <v>473</v>
      </c>
      <c r="D56" t="s">
        <v>473</v>
      </c>
      <c r="G56" t="s">
        <v>474</v>
      </c>
      <c r="I56" s="5" t="s">
        <v>474</v>
      </c>
      <c r="K56" t="str">
        <f>IF(COUNTIF(C56:I56, "TP") &gt; 0,"TP","FN")</f>
        <v>TP</v>
      </c>
      <c r="L56" t="str">
        <f>IF(COUNTIF(C56:I56, "FN") = 0,"TP","FN")</f>
        <v>FN</v>
      </c>
      <c r="M56" t="str">
        <f>IF(COUNTIF(C56:E56, "TP") &gt; 0,"TP","FN")</f>
        <v>TP</v>
      </c>
      <c r="N56" t="str">
        <f>IF(COUNTIF(C56:E56, "FN") = 0,"TP","FN")</f>
        <v>TP</v>
      </c>
      <c r="O56" t="str">
        <f>IF(COUNTIF(C56:D56, "TP") &gt; 0,"TP","FN")</f>
        <v>TP</v>
      </c>
      <c r="P56" t="str">
        <f>IF(COUNTIF(C56:D56, "FN") = 0,"TP","FN")</f>
        <v>TP</v>
      </c>
      <c r="Q56" t="str">
        <f>IF(OR(C56="TP", E56="TP"), "TP", "FN")</f>
        <v>TP</v>
      </c>
      <c r="R56" t="str">
        <f>IF(AND(C56="TP", E56="TP"), "TP", "FN")</f>
        <v>FN</v>
      </c>
      <c r="S56" t="str">
        <f>IF(COUNTIF(D56:E56, "TP") &gt; 0,"TP","FN")</f>
        <v>TP</v>
      </c>
      <c r="T56" s="5" t="str">
        <f>IF(COUNTIF(D56:E56, "FN") = 0,"TP","FN")</f>
        <v>TP</v>
      </c>
      <c r="U56" s="59"/>
      <c r="V56" s="14"/>
      <c r="AC56" s="5"/>
    </row>
    <row r="57" spans="2:29" x14ac:dyDescent="0.2">
      <c r="B57" s="5" t="s">
        <v>47</v>
      </c>
      <c r="C57" t="s">
        <v>473</v>
      </c>
      <c r="D57" t="s">
        <v>473</v>
      </c>
      <c r="G57" t="s">
        <v>474</v>
      </c>
      <c r="I57" s="5" t="s">
        <v>474</v>
      </c>
      <c r="K57" t="str">
        <f>IF(COUNTIF(C57:I57, "TP") &gt; 0,"TP","FN")</f>
        <v>TP</v>
      </c>
      <c r="L57" t="str">
        <f>IF(COUNTIF(C57:I57, "FN") = 0,"TP","FN")</f>
        <v>FN</v>
      </c>
      <c r="M57" t="str">
        <f>IF(COUNTIF(C57:E57, "TP") &gt; 0,"TP","FN")</f>
        <v>TP</v>
      </c>
      <c r="N57" t="str">
        <f>IF(COUNTIF(C57:E57, "FN") = 0,"TP","FN")</f>
        <v>TP</v>
      </c>
      <c r="O57" t="str">
        <f>IF(COUNTIF(C57:D57, "TP") &gt; 0,"TP","FN")</f>
        <v>TP</v>
      </c>
      <c r="P57" t="str">
        <f>IF(COUNTIF(C57:D57, "FN") = 0,"TP","FN")</f>
        <v>TP</v>
      </c>
      <c r="Q57" t="str">
        <f>IF(OR(C57="TP", E57="TP"), "TP", "FN")</f>
        <v>TP</v>
      </c>
      <c r="R57" t="str">
        <f>IF(AND(C57="TP", E57="TP"), "TP", "FN")</f>
        <v>FN</v>
      </c>
      <c r="S57" t="str">
        <f>IF(COUNTIF(D57:E57, "TP") &gt; 0,"TP","FN")</f>
        <v>TP</v>
      </c>
      <c r="T57" s="5" t="str">
        <f>IF(COUNTIF(D57:E57, "FN") = 0,"TP","FN")</f>
        <v>TP</v>
      </c>
      <c r="U57" s="59"/>
      <c r="V57" s="14"/>
      <c r="AC57" s="5"/>
    </row>
    <row r="58" spans="2:29" x14ac:dyDescent="0.2">
      <c r="B58" s="5" t="s">
        <v>48</v>
      </c>
      <c r="C58" t="s">
        <v>473</v>
      </c>
      <c r="D58" t="s">
        <v>474</v>
      </c>
      <c r="G58" t="s">
        <v>474</v>
      </c>
      <c r="I58" s="5" t="s">
        <v>473</v>
      </c>
      <c r="K58" t="str">
        <f>IF(COUNTIF(C58:I58, "TP") &gt; 0,"TP","FN")</f>
        <v>TP</v>
      </c>
      <c r="L58" t="str">
        <f>IF(COUNTIF(C58:I58, "FN") = 0,"TP","FN")</f>
        <v>FN</v>
      </c>
      <c r="M58" t="str">
        <f>IF(COUNTIF(C58:E58, "TP") &gt; 0,"TP","FN")</f>
        <v>TP</v>
      </c>
      <c r="N58" t="str">
        <f>IF(COUNTIF(C58:E58, "FN") = 0,"TP","FN")</f>
        <v>FN</v>
      </c>
      <c r="O58" t="str">
        <f>IF(COUNTIF(C58:D58, "TP") &gt; 0,"TP","FN")</f>
        <v>TP</v>
      </c>
      <c r="P58" t="str">
        <f>IF(COUNTIF(C58:D58, "FN") = 0,"TP","FN")</f>
        <v>FN</v>
      </c>
      <c r="Q58" t="str">
        <f>IF(OR(C58="TP", E58="TP"), "TP", "FN")</f>
        <v>TP</v>
      </c>
      <c r="R58" t="str">
        <f>IF(AND(C58="TP", E58="TP"), "TP", "FN")</f>
        <v>FN</v>
      </c>
      <c r="S58" t="str">
        <f>IF(COUNTIF(D58:E58, "TP") &gt; 0,"TP","FN")</f>
        <v>FN</v>
      </c>
      <c r="T58" s="5" t="str">
        <f>IF(COUNTIF(D58:E58, "FN") = 0,"TP","FN")</f>
        <v>FN</v>
      </c>
      <c r="U58" s="59"/>
      <c r="V58" s="14"/>
      <c r="AC58" s="5"/>
    </row>
    <row r="59" spans="2:29" x14ac:dyDescent="0.2">
      <c r="B59" s="5" t="s">
        <v>49</v>
      </c>
      <c r="C59" t="s">
        <v>473</v>
      </c>
      <c r="D59" t="s">
        <v>473</v>
      </c>
      <c r="G59" t="s">
        <v>474</v>
      </c>
      <c r="I59" s="5" t="s">
        <v>474</v>
      </c>
      <c r="K59" t="str">
        <f>IF(COUNTIF(C59:I59, "TP") &gt; 0,"TP","FN")</f>
        <v>TP</v>
      </c>
      <c r="L59" t="str">
        <f>IF(COUNTIF(C59:I59, "FN") = 0,"TP","FN")</f>
        <v>FN</v>
      </c>
      <c r="M59" t="str">
        <f>IF(COUNTIF(C59:E59, "TP") &gt; 0,"TP","FN")</f>
        <v>TP</v>
      </c>
      <c r="N59" t="str">
        <f>IF(COUNTIF(C59:E59, "FN") = 0,"TP","FN")</f>
        <v>TP</v>
      </c>
      <c r="O59" t="str">
        <f>IF(COUNTIF(C59:D59, "TP") &gt; 0,"TP","FN")</f>
        <v>TP</v>
      </c>
      <c r="P59" t="str">
        <f>IF(COUNTIF(C59:D59, "FN") = 0,"TP","FN")</f>
        <v>TP</v>
      </c>
      <c r="Q59" t="str">
        <f>IF(OR(C59="TP", E59="TP"), "TP", "FN")</f>
        <v>TP</v>
      </c>
      <c r="R59" t="str">
        <f>IF(AND(C59="TP", E59="TP"), "TP", "FN")</f>
        <v>FN</v>
      </c>
      <c r="S59" t="str">
        <f>IF(COUNTIF(D59:E59, "TP") &gt; 0,"TP","FN")</f>
        <v>TP</v>
      </c>
      <c r="T59" s="5" t="str">
        <f>IF(COUNTIF(D59:E59, "FN") = 0,"TP","FN")</f>
        <v>TP</v>
      </c>
      <c r="U59" s="59"/>
      <c r="V59" s="14"/>
      <c r="AC59" s="5"/>
    </row>
    <row r="60" spans="2:29" x14ac:dyDescent="0.2">
      <c r="B60" s="5" t="s">
        <v>50</v>
      </c>
      <c r="C60" t="s">
        <v>473</v>
      </c>
      <c r="D60" t="s">
        <v>474</v>
      </c>
      <c r="G60" t="s">
        <v>474</v>
      </c>
      <c r="I60" s="5" t="s">
        <v>474</v>
      </c>
      <c r="K60" t="str">
        <f>IF(COUNTIF(C60:I60, "TP") &gt; 0,"TP","FN")</f>
        <v>TP</v>
      </c>
      <c r="L60" t="str">
        <f>IF(COUNTIF(C60:I60, "FN") = 0,"TP","FN")</f>
        <v>FN</v>
      </c>
      <c r="M60" t="str">
        <f>IF(COUNTIF(C60:E60, "TP") &gt; 0,"TP","FN")</f>
        <v>TP</v>
      </c>
      <c r="N60" t="str">
        <f>IF(COUNTIF(C60:E60, "FN") = 0,"TP","FN")</f>
        <v>FN</v>
      </c>
      <c r="O60" t="str">
        <f>IF(COUNTIF(C60:D60, "TP") &gt; 0,"TP","FN")</f>
        <v>TP</v>
      </c>
      <c r="P60" t="str">
        <f>IF(COUNTIF(C60:D60, "FN") = 0,"TP","FN")</f>
        <v>FN</v>
      </c>
      <c r="Q60" t="str">
        <f>IF(OR(C60="TP", E60="TP"), "TP", "FN")</f>
        <v>TP</v>
      </c>
      <c r="R60" t="str">
        <f>IF(AND(C60="TP", E60="TP"), "TP", "FN")</f>
        <v>FN</v>
      </c>
      <c r="S60" t="str">
        <f>IF(COUNTIF(D60:E60, "TP") &gt; 0,"TP","FN")</f>
        <v>FN</v>
      </c>
      <c r="T60" s="5" t="str">
        <f>IF(COUNTIF(D60:E60, "FN") = 0,"TP","FN")</f>
        <v>FN</v>
      </c>
      <c r="U60" s="59"/>
      <c r="V60" s="14"/>
      <c r="AC60" s="5"/>
    </row>
    <row r="61" spans="2:29" x14ac:dyDescent="0.2">
      <c r="B61" s="5" t="s">
        <v>51</v>
      </c>
      <c r="C61" t="s">
        <v>473</v>
      </c>
      <c r="D61" t="s">
        <v>474</v>
      </c>
      <c r="G61" t="s">
        <v>474</v>
      </c>
      <c r="I61" s="5" t="s">
        <v>474</v>
      </c>
      <c r="K61" t="str">
        <f>IF(COUNTIF(C61:I61, "TP") &gt; 0,"TP","FN")</f>
        <v>TP</v>
      </c>
      <c r="L61" t="str">
        <f>IF(COUNTIF(C61:I61, "FN") = 0,"TP","FN")</f>
        <v>FN</v>
      </c>
      <c r="M61" t="str">
        <f>IF(COUNTIF(C61:E61, "TP") &gt; 0,"TP","FN")</f>
        <v>TP</v>
      </c>
      <c r="N61" t="str">
        <f>IF(COUNTIF(C61:E61, "FN") = 0,"TP","FN")</f>
        <v>FN</v>
      </c>
      <c r="O61" t="str">
        <f>IF(COUNTIF(C61:D61, "TP") &gt; 0,"TP","FN")</f>
        <v>TP</v>
      </c>
      <c r="P61" t="str">
        <f>IF(COUNTIF(C61:D61, "FN") = 0,"TP","FN")</f>
        <v>FN</v>
      </c>
      <c r="Q61" t="str">
        <f>IF(OR(C61="TP", E61="TP"), "TP", "FN")</f>
        <v>TP</v>
      </c>
      <c r="R61" t="str">
        <f>IF(AND(C61="TP", E61="TP"), "TP", "FN")</f>
        <v>FN</v>
      </c>
      <c r="S61" t="str">
        <f>IF(COUNTIF(D61:E61, "TP") &gt; 0,"TP","FN")</f>
        <v>FN</v>
      </c>
      <c r="T61" s="5" t="str">
        <f>IF(COUNTIF(D61:E61, "FN") = 0,"TP","FN")</f>
        <v>FN</v>
      </c>
      <c r="U61" s="59"/>
      <c r="V61" s="14"/>
      <c r="AC61" s="5"/>
    </row>
    <row r="62" spans="2:29" x14ac:dyDescent="0.2">
      <c r="B62" s="5" t="s">
        <v>52</v>
      </c>
      <c r="C62" t="s">
        <v>473</v>
      </c>
      <c r="D62" t="s">
        <v>474</v>
      </c>
      <c r="G62" t="s">
        <v>474</v>
      </c>
      <c r="I62" s="5" t="s">
        <v>474</v>
      </c>
      <c r="K62" t="str">
        <f>IF(COUNTIF(C62:I62, "TP") &gt; 0,"TP","FN")</f>
        <v>TP</v>
      </c>
      <c r="L62" t="str">
        <f>IF(COUNTIF(C62:I62, "FN") = 0,"TP","FN")</f>
        <v>FN</v>
      </c>
      <c r="M62" t="str">
        <f>IF(COUNTIF(C62:E62, "TP") &gt; 0,"TP","FN")</f>
        <v>TP</v>
      </c>
      <c r="N62" t="str">
        <f>IF(COUNTIF(C62:E62, "FN") = 0,"TP","FN")</f>
        <v>FN</v>
      </c>
      <c r="O62" t="str">
        <f>IF(COUNTIF(C62:D62, "TP") &gt; 0,"TP","FN")</f>
        <v>TP</v>
      </c>
      <c r="P62" t="str">
        <f>IF(COUNTIF(C62:D62, "FN") = 0,"TP","FN")</f>
        <v>FN</v>
      </c>
      <c r="Q62" t="str">
        <f>IF(OR(C62="TP", E62="TP"), "TP", "FN")</f>
        <v>TP</v>
      </c>
      <c r="R62" t="str">
        <f>IF(AND(C62="TP", E62="TP"), "TP", "FN")</f>
        <v>FN</v>
      </c>
      <c r="S62" t="str">
        <f>IF(COUNTIF(D62:E62, "TP") &gt; 0,"TP","FN")</f>
        <v>FN</v>
      </c>
      <c r="T62" s="5" t="str">
        <f>IF(COUNTIF(D62:E62, "FN") = 0,"TP","FN")</f>
        <v>FN</v>
      </c>
      <c r="U62" s="59"/>
      <c r="V62" s="14"/>
      <c r="AC62" s="5"/>
    </row>
    <row r="63" spans="2:29" x14ac:dyDescent="0.2">
      <c r="B63" s="5" t="s">
        <v>53</v>
      </c>
      <c r="C63" t="s">
        <v>473</v>
      </c>
      <c r="D63" t="s">
        <v>474</v>
      </c>
      <c r="G63" t="s">
        <v>474</v>
      </c>
      <c r="I63" s="5" t="s">
        <v>474</v>
      </c>
      <c r="K63" t="str">
        <f>IF(COUNTIF(C63:I63, "TP") &gt; 0,"TP","FN")</f>
        <v>TP</v>
      </c>
      <c r="L63" t="str">
        <f>IF(COUNTIF(C63:I63, "FN") = 0,"TP","FN")</f>
        <v>FN</v>
      </c>
      <c r="M63" t="str">
        <f>IF(COUNTIF(C63:E63, "TP") &gt; 0,"TP","FN")</f>
        <v>TP</v>
      </c>
      <c r="N63" t="str">
        <f>IF(COUNTIF(C63:E63, "FN") = 0,"TP","FN")</f>
        <v>FN</v>
      </c>
      <c r="O63" t="str">
        <f>IF(COUNTIF(C63:D63, "TP") &gt; 0,"TP","FN")</f>
        <v>TP</v>
      </c>
      <c r="P63" t="str">
        <f>IF(COUNTIF(C63:D63, "FN") = 0,"TP","FN")</f>
        <v>FN</v>
      </c>
      <c r="Q63" t="str">
        <f>IF(OR(C63="TP", E63="TP"), "TP", "FN")</f>
        <v>TP</v>
      </c>
      <c r="R63" t="str">
        <f>IF(AND(C63="TP", E63="TP"), "TP", "FN")</f>
        <v>FN</v>
      </c>
      <c r="S63" t="str">
        <f>IF(COUNTIF(D63:E63, "TP") &gt; 0,"TP","FN")</f>
        <v>FN</v>
      </c>
      <c r="T63" s="5" t="str">
        <f>IF(COUNTIF(D63:E63, "FN") = 0,"TP","FN")</f>
        <v>FN</v>
      </c>
      <c r="U63" s="59"/>
      <c r="V63" s="14"/>
      <c r="AC63" s="5"/>
    </row>
    <row r="64" spans="2:29" x14ac:dyDescent="0.2">
      <c r="B64" s="5" t="s">
        <v>54</v>
      </c>
      <c r="C64" t="s">
        <v>473</v>
      </c>
      <c r="D64" t="s">
        <v>473</v>
      </c>
      <c r="G64" t="s">
        <v>474</v>
      </c>
      <c r="I64" s="5" t="s">
        <v>474</v>
      </c>
      <c r="K64" t="str">
        <f>IF(COUNTIF(C64:I64, "TP") &gt; 0,"TP","FN")</f>
        <v>TP</v>
      </c>
      <c r="L64" t="str">
        <f>IF(COUNTIF(C64:I64, "FN") = 0,"TP","FN")</f>
        <v>FN</v>
      </c>
      <c r="M64" t="str">
        <f>IF(COUNTIF(C64:E64, "TP") &gt; 0,"TP","FN")</f>
        <v>TP</v>
      </c>
      <c r="N64" t="str">
        <f>IF(COUNTIF(C64:E64, "FN") = 0,"TP","FN")</f>
        <v>TP</v>
      </c>
      <c r="O64" t="str">
        <f>IF(COUNTIF(C64:D64, "TP") &gt; 0,"TP","FN")</f>
        <v>TP</v>
      </c>
      <c r="P64" t="str">
        <f>IF(COUNTIF(C64:D64, "FN") = 0,"TP","FN")</f>
        <v>TP</v>
      </c>
      <c r="Q64" t="str">
        <f>IF(OR(C64="TP", E64="TP"), "TP", "FN")</f>
        <v>TP</v>
      </c>
      <c r="R64" t="str">
        <f>IF(AND(C64="TP", E64="TP"), "TP", "FN")</f>
        <v>FN</v>
      </c>
      <c r="S64" t="str">
        <f>IF(COUNTIF(D64:E64, "TP") &gt; 0,"TP","FN")</f>
        <v>TP</v>
      </c>
      <c r="T64" s="5" t="str">
        <f>IF(COUNTIF(D64:E64, "FN") = 0,"TP","FN")</f>
        <v>TP</v>
      </c>
      <c r="U64" s="59"/>
      <c r="V64" s="14"/>
      <c r="AC64" s="5"/>
    </row>
    <row r="65" spans="2:29" x14ac:dyDescent="0.2">
      <c r="B65" s="5" t="s">
        <v>55</v>
      </c>
      <c r="C65" t="s">
        <v>473</v>
      </c>
      <c r="D65" t="s">
        <v>473</v>
      </c>
      <c r="G65" t="s">
        <v>474</v>
      </c>
      <c r="I65" s="5" t="s">
        <v>474</v>
      </c>
      <c r="K65" t="str">
        <f>IF(COUNTIF(C65:I65, "TP") &gt; 0,"TP","FN")</f>
        <v>TP</v>
      </c>
      <c r="L65" t="str">
        <f>IF(COUNTIF(C65:I65, "FN") = 0,"TP","FN")</f>
        <v>FN</v>
      </c>
      <c r="M65" t="str">
        <f>IF(COUNTIF(C65:E65, "TP") &gt; 0,"TP","FN")</f>
        <v>TP</v>
      </c>
      <c r="N65" t="str">
        <f>IF(COUNTIF(C65:E65, "FN") = 0,"TP","FN")</f>
        <v>TP</v>
      </c>
      <c r="O65" t="str">
        <f>IF(COUNTIF(C65:D65, "TP") &gt; 0,"TP","FN")</f>
        <v>TP</v>
      </c>
      <c r="P65" t="str">
        <f>IF(COUNTIF(C65:D65, "FN") = 0,"TP","FN")</f>
        <v>TP</v>
      </c>
      <c r="Q65" t="str">
        <f>IF(OR(C65="TP", E65="TP"), "TP", "FN")</f>
        <v>TP</v>
      </c>
      <c r="R65" t="str">
        <f>IF(AND(C65="TP", E65="TP"), "TP", "FN")</f>
        <v>FN</v>
      </c>
      <c r="S65" t="str">
        <f>IF(COUNTIF(D65:E65, "TP") &gt; 0,"TP","FN")</f>
        <v>TP</v>
      </c>
      <c r="T65" s="5" t="str">
        <f>IF(COUNTIF(D65:E65, "FN") = 0,"TP","FN")</f>
        <v>TP</v>
      </c>
      <c r="U65" s="59"/>
      <c r="V65" s="14"/>
      <c r="AC65" s="5"/>
    </row>
    <row r="66" spans="2:29" x14ac:dyDescent="0.2">
      <c r="B66" s="5" t="s">
        <v>56</v>
      </c>
      <c r="C66" t="s">
        <v>473</v>
      </c>
      <c r="D66" t="s">
        <v>474</v>
      </c>
      <c r="G66" t="s">
        <v>474</v>
      </c>
      <c r="I66" s="5" t="s">
        <v>474</v>
      </c>
      <c r="K66" t="str">
        <f>IF(COUNTIF(C66:I66, "TP") &gt; 0,"TP","FN")</f>
        <v>TP</v>
      </c>
      <c r="L66" t="str">
        <f>IF(COUNTIF(C66:I66, "FN") = 0,"TP","FN")</f>
        <v>FN</v>
      </c>
      <c r="M66" t="str">
        <f>IF(COUNTIF(C66:E66, "TP") &gt; 0,"TP","FN")</f>
        <v>TP</v>
      </c>
      <c r="N66" t="str">
        <f>IF(COUNTIF(C66:E66, "FN") = 0,"TP","FN")</f>
        <v>FN</v>
      </c>
      <c r="O66" t="str">
        <f>IF(COUNTIF(C66:D66, "TP") &gt; 0,"TP","FN")</f>
        <v>TP</v>
      </c>
      <c r="P66" t="str">
        <f>IF(COUNTIF(C66:D66, "FN") = 0,"TP","FN")</f>
        <v>FN</v>
      </c>
      <c r="Q66" t="str">
        <f>IF(OR(C66="TP", E66="TP"), "TP", "FN")</f>
        <v>TP</v>
      </c>
      <c r="R66" t="str">
        <f>IF(AND(C66="TP", E66="TP"), "TP", "FN")</f>
        <v>FN</v>
      </c>
      <c r="S66" t="str">
        <f>IF(COUNTIF(D66:E66, "TP") &gt; 0,"TP","FN")</f>
        <v>FN</v>
      </c>
      <c r="T66" s="5" t="str">
        <f>IF(COUNTIF(D66:E66, "FN") = 0,"TP","FN")</f>
        <v>FN</v>
      </c>
      <c r="U66" s="59"/>
      <c r="V66" s="14"/>
      <c r="AC66" s="5"/>
    </row>
    <row r="67" spans="2:29" x14ac:dyDescent="0.2">
      <c r="B67" s="5" t="s">
        <v>57</v>
      </c>
      <c r="C67" t="s">
        <v>473</v>
      </c>
      <c r="D67" t="s">
        <v>474</v>
      </c>
      <c r="G67" t="s">
        <v>474</v>
      </c>
      <c r="I67" s="5" t="s">
        <v>474</v>
      </c>
      <c r="K67" t="str">
        <f>IF(COUNTIF(C67:I67, "TP") &gt; 0,"TP","FN")</f>
        <v>TP</v>
      </c>
      <c r="L67" t="str">
        <f>IF(COUNTIF(C67:I67, "FN") = 0,"TP","FN")</f>
        <v>FN</v>
      </c>
      <c r="M67" t="str">
        <f>IF(COUNTIF(C67:E67, "TP") &gt; 0,"TP","FN")</f>
        <v>TP</v>
      </c>
      <c r="N67" t="str">
        <f>IF(COUNTIF(C67:E67, "FN") = 0,"TP","FN")</f>
        <v>FN</v>
      </c>
      <c r="O67" t="str">
        <f>IF(COUNTIF(C67:D67, "TP") &gt; 0,"TP","FN")</f>
        <v>TP</v>
      </c>
      <c r="P67" t="str">
        <f>IF(COUNTIF(C67:D67, "FN") = 0,"TP","FN")</f>
        <v>FN</v>
      </c>
      <c r="Q67" t="str">
        <f>IF(OR(C67="TP", E67="TP"), "TP", "FN")</f>
        <v>TP</v>
      </c>
      <c r="R67" t="str">
        <f>IF(AND(C67="TP", E67="TP"), "TP", "FN")</f>
        <v>FN</v>
      </c>
      <c r="S67" t="str">
        <f>IF(COUNTIF(D67:E67, "TP") &gt; 0,"TP","FN")</f>
        <v>FN</v>
      </c>
      <c r="T67" s="5" t="str">
        <f>IF(COUNTIF(D67:E67, "FN") = 0,"TP","FN")</f>
        <v>FN</v>
      </c>
      <c r="U67" s="59"/>
      <c r="V67" s="14"/>
      <c r="AC67" s="5"/>
    </row>
    <row r="68" spans="2:29" x14ac:dyDescent="0.2">
      <c r="B68" s="5" t="s">
        <v>58</v>
      </c>
      <c r="C68" t="s">
        <v>473</v>
      </c>
      <c r="D68" t="s">
        <v>473</v>
      </c>
      <c r="G68" t="s">
        <v>474</v>
      </c>
      <c r="I68" s="5" t="s">
        <v>474</v>
      </c>
      <c r="K68" t="str">
        <f>IF(COUNTIF(C68:I68, "TP") &gt; 0,"TP","FN")</f>
        <v>TP</v>
      </c>
      <c r="L68" t="str">
        <f>IF(COUNTIF(C68:I68, "FN") = 0,"TP","FN")</f>
        <v>FN</v>
      </c>
      <c r="M68" t="str">
        <f>IF(COUNTIF(C68:E68, "TP") &gt; 0,"TP","FN")</f>
        <v>TP</v>
      </c>
      <c r="N68" t="str">
        <f>IF(COUNTIF(C68:E68, "FN") = 0,"TP","FN")</f>
        <v>TP</v>
      </c>
      <c r="O68" t="str">
        <f>IF(COUNTIF(C68:D68, "TP") &gt; 0,"TP","FN")</f>
        <v>TP</v>
      </c>
      <c r="P68" t="str">
        <f>IF(COUNTIF(C68:D68, "FN") = 0,"TP","FN")</f>
        <v>TP</v>
      </c>
      <c r="Q68" t="str">
        <f>IF(OR(C68="TP", E68="TP"), "TP", "FN")</f>
        <v>TP</v>
      </c>
      <c r="R68" t="str">
        <f>IF(AND(C68="TP", E68="TP"), "TP", "FN")</f>
        <v>FN</v>
      </c>
      <c r="S68" t="str">
        <f>IF(COUNTIF(D68:E68, "TP") &gt; 0,"TP","FN")</f>
        <v>TP</v>
      </c>
      <c r="T68" s="5" t="str">
        <f>IF(COUNTIF(D68:E68, "FN") = 0,"TP","FN")</f>
        <v>TP</v>
      </c>
      <c r="U68" s="59"/>
      <c r="V68" s="14"/>
      <c r="AC68" s="5"/>
    </row>
    <row r="69" spans="2:29" x14ac:dyDescent="0.2">
      <c r="B69" s="5" t="s">
        <v>59</v>
      </c>
      <c r="C69" t="s">
        <v>473</v>
      </c>
      <c r="D69" t="s">
        <v>474</v>
      </c>
      <c r="G69" t="s">
        <v>474</v>
      </c>
      <c r="I69" s="5" t="s">
        <v>474</v>
      </c>
      <c r="K69" t="str">
        <f>IF(COUNTIF(C69:I69, "TP") &gt; 0,"TP","FN")</f>
        <v>TP</v>
      </c>
      <c r="L69" t="str">
        <f>IF(COUNTIF(C69:I69, "FN") = 0,"TP","FN")</f>
        <v>FN</v>
      </c>
      <c r="M69" t="str">
        <f>IF(COUNTIF(C69:E69, "TP") &gt; 0,"TP","FN")</f>
        <v>TP</v>
      </c>
      <c r="N69" t="str">
        <f>IF(COUNTIF(C69:E69, "FN") = 0,"TP","FN")</f>
        <v>FN</v>
      </c>
      <c r="O69" t="str">
        <f>IF(COUNTIF(C69:D69, "TP") &gt; 0,"TP","FN")</f>
        <v>TP</v>
      </c>
      <c r="P69" t="str">
        <f>IF(COUNTIF(C69:D69, "FN") = 0,"TP","FN")</f>
        <v>FN</v>
      </c>
      <c r="Q69" t="str">
        <f>IF(OR(C69="TP", E69="TP"), "TP", "FN")</f>
        <v>TP</v>
      </c>
      <c r="R69" t="str">
        <f>IF(AND(C69="TP", E69="TP"), "TP", "FN")</f>
        <v>FN</v>
      </c>
      <c r="S69" t="str">
        <f>IF(COUNTIF(D69:E69, "TP") &gt; 0,"TP","FN")</f>
        <v>FN</v>
      </c>
      <c r="T69" s="5" t="str">
        <f>IF(COUNTIF(D69:E69, "FN") = 0,"TP","FN")</f>
        <v>FN</v>
      </c>
      <c r="U69" s="59"/>
      <c r="V69" s="14"/>
      <c r="AC69" s="5"/>
    </row>
    <row r="70" spans="2:29" x14ac:dyDescent="0.2">
      <c r="B70" s="5" t="s">
        <v>60</v>
      </c>
      <c r="C70" t="s">
        <v>473</v>
      </c>
      <c r="D70" t="s">
        <v>474</v>
      </c>
      <c r="G70" t="s">
        <v>474</v>
      </c>
      <c r="I70" s="5" t="s">
        <v>474</v>
      </c>
      <c r="K70" t="str">
        <f>IF(COUNTIF(C70:I70, "TP") &gt; 0,"TP","FN")</f>
        <v>TP</v>
      </c>
      <c r="L70" t="str">
        <f>IF(COUNTIF(C70:I70, "FN") = 0,"TP","FN")</f>
        <v>FN</v>
      </c>
      <c r="M70" t="str">
        <f>IF(COUNTIF(C70:E70, "TP") &gt; 0,"TP","FN")</f>
        <v>TP</v>
      </c>
      <c r="N70" t="str">
        <f>IF(COUNTIF(C70:E70, "FN") = 0,"TP","FN")</f>
        <v>FN</v>
      </c>
      <c r="O70" t="str">
        <f>IF(COUNTIF(C70:D70, "TP") &gt; 0,"TP","FN")</f>
        <v>TP</v>
      </c>
      <c r="P70" t="str">
        <f>IF(COUNTIF(C70:D70, "FN") = 0,"TP","FN")</f>
        <v>FN</v>
      </c>
      <c r="Q70" t="str">
        <f>IF(OR(C70="TP", E70="TP"), "TP", "FN")</f>
        <v>TP</v>
      </c>
      <c r="R70" t="str">
        <f>IF(AND(C70="TP", E70="TP"), "TP", "FN")</f>
        <v>FN</v>
      </c>
      <c r="S70" t="str">
        <f>IF(COUNTIF(D70:E70, "TP") &gt; 0,"TP","FN")</f>
        <v>FN</v>
      </c>
      <c r="T70" s="5" t="str">
        <f>IF(COUNTIF(D70:E70, "FN") = 0,"TP","FN")</f>
        <v>FN</v>
      </c>
      <c r="U70" s="59"/>
      <c r="V70" s="14"/>
      <c r="AC70" s="5"/>
    </row>
    <row r="71" spans="2:29" x14ac:dyDescent="0.2">
      <c r="B71" s="5" t="s">
        <v>61</v>
      </c>
      <c r="C71" t="s">
        <v>473</v>
      </c>
      <c r="D71" t="s">
        <v>474</v>
      </c>
      <c r="G71" t="s">
        <v>474</v>
      </c>
      <c r="I71" s="5" t="s">
        <v>474</v>
      </c>
      <c r="K71" t="str">
        <f>IF(COUNTIF(C71:I71, "TP") &gt; 0,"TP","FN")</f>
        <v>TP</v>
      </c>
      <c r="L71" t="str">
        <f>IF(COUNTIF(C71:I71, "FN") = 0,"TP","FN")</f>
        <v>FN</v>
      </c>
      <c r="M71" t="str">
        <f>IF(COUNTIF(C71:E71, "TP") &gt; 0,"TP","FN")</f>
        <v>TP</v>
      </c>
      <c r="N71" t="str">
        <f>IF(COUNTIF(C71:E71, "FN") = 0,"TP","FN")</f>
        <v>FN</v>
      </c>
      <c r="O71" t="str">
        <f>IF(COUNTIF(C71:D71, "TP") &gt; 0,"TP","FN")</f>
        <v>TP</v>
      </c>
      <c r="P71" t="str">
        <f>IF(COUNTIF(C71:D71, "FN") = 0,"TP","FN")</f>
        <v>FN</v>
      </c>
      <c r="Q71" t="str">
        <f>IF(OR(C71="TP", E71="TP"), "TP", "FN")</f>
        <v>TP</v>
      </c>
      <c r="R71" t="str">
        <f>IF(AND(C71="TP", E71="TP"), "TP", "FN")</f>
        <v>FN</v>
      </c>
      <c r="S71" t="str">
        <f>IF(COUNTIF(D71:E71, "TP") &gt; 0,"TP","FN")</f>
        <v>FN</v>
      </c>
      <c r="T71" s="5" t="str">
        <f>IF(COUNTIF(D71:E71, "FN") = 0,"TP","FN")</f>
        <v>FN</v>
      </c>
      <c r="U71" s="59"/>
      <c r="V71" s="14"/>
      <c r="AC71" s="5"/>
    </row>
    <row r="72" spans="2:29" x14ac:dyDescent="0.2">
      <c r="B72" s="5" t="s">
        <v>62</v>
      </c>
      <c r="C72" t="s">
        <v>473</v>
      </c>
      <c r="D72" t="s">
        <v>474</v>
      </c>
      <c r="G72" t="s">
        <v>474</v>
      </c>
      <c r="I72" s="5" t="s">
        <v>474</v>
      </c>
      <c r="K72" t="str">
        <f>IF(COUNTIF(C72:I72, "TP") &gt; 0,"TP","FN")</f>
        <v>TP</v>
      </c>
      <c r="L72" t="str">
        <f>IF(COUNTIF(C72:I72, "FN") = 0,"TP","FN")</f>
        <v>FN</v>
      </c>
      <c r="M72" t="str">
        <f>IF(COUNTIF(C72:E72, "TP") &gt; 0,"TP","FN")</f>
        <v>TP</v>
      </c>
      <c r="N72" t="str">
        <f>IF(COUNTIF(C72:E72, "FN") = 0,"TP","FN")</f>
        <v>FN</v>
      </c>
      <c r="O72" t="str">
        <f>IF(COUNTIF(C72:D72, "TP") &gt; 0,"TP","FN")</f>
        <v>TP</v>
      </c>
      <c r="P72" t="str">
        <f>IF(COUNTIF(C72:D72, "FN") = 0,"TP","FN")</f>
        <v>FN</v>
      </c>
      <c r="Q72" t="str">
        <f>IF(OR(C72="TP", E72="TP"), "TP", "FN")</f>
        <v>TP</v>
      </c>
      <c r="R72" t="str">
        <f>IF(AND(C72="TP", E72="TP"), "TP", "FN")</f>
        <v>FN</v>
      </c>
      <c r="S72" t="str">
        <f>IF(COUNTIF(D72:E72, "TP") &gt; 0,"TP","FN")</f>
        <v>FN</v>
      </c>
      <c r="T72" s="5" t="str">
        <f>IF(COUNTIF(D72:E72, "FN") = 0,"TP","FN")</f>
        <v>FN</v>
      </c>
      <c r="U72" s="59"/>
      <c r="V72" s="14"/>
      <c r="AC72" s="5"/>
    </row>
    <row r="73" spans="2:29" x14ac:dyDescent="0.2">
      <c r="B73" s="5" t="s">
        <v>63</v>
      </c>
      <c r="C73" t="s">
        <v>473</v>
      </c>
      <c r="D73" t="s">
        <v>474</v>
      </c>
      <c r="G73" t="s">
        <v>474</v>
      </c>
      <c r="I73" s="5" t="s">
        <v>474</v>
      </c>
      <c r="K73" t="str">
        <f>IF(COUNTIF(C73:I73, "TP") &gt; 0,"TP","FN")</f>
        <v>TP</v>
      </c>
      <c r="L73" t="str">
        <f>IF(COUNTIF(C73:I73, "FN") = 0,"TP","FN")</f>
        <v>FN</v>
      </c>
      <c r="M73" t="str">
        <f>IF(COUNTIF(C73:E73, "TP") &gt; 0,"TP","FN")</f>
        <v>TP</v>
      </c>
      <c r="N73" t="str">
        <f>IF(COUNTIF(C73:E73, "FN") = 0,"TP","FN")</f>
        <v>FN</v>
      </c>
      <c r="O73" t="str">
        <f>IF(COUNTIF(C73:D73, "TP") &gt; 0,"TP","FN")</f>
        <v>TP</v>
      </c>
      <c r="P73" t="str">
        <f>IF(COUNTIF(C73:D73, "FN") = 0,"TP","FN")</f>
        <v>FN</v>
      </c>
      <c r="Q73" t="str">
        <f>IF(OR(C73="TP", E73="TP"), "TP", "FN")</f>
        <v>TP</v>
      </c>
      <c r="R73" t="str">
        <f>IF(AND(C73="TP", E73="TP"), "TP", "FN")</f>
        <v>FN</v>
      </c>
      <c r="S73" t="str">
        <f>IF(COUNTIF(D73:E73, "TP") &gt; 0,"TP","FN")</f>
        <v>FN</v>
      </c>
      <c r="T73" s="5" t="str">
        <f>IF(COUNTIF(D73:E73, "FN") = 0,"TP","FN")</f>
        <v>FN</v>
      </c>
      <c r="U73" s="59"/>
      <c r="V73" s="14"/>
      <c r="AC73" s="5"/>
    </row>
    <row r="74" spans="2:29" x14ac:dyDescent="0.2">
      <c r="B74" s="5" t="s">
        <v>64</v>
      </c>
      <c r="C74" t="s">
        <v>473</v>
      </c>
      <c r="D74" t="s">
        <v>474</v>
      </c>
      <c r="G74" t="s">
        <v>474</v>
      </c>
      <c r="I74" s="5" t="s">
        <v>474</v>
      </c>
      <c r="K74" t="str">
        <f>IF(COUNTIF(C74:I74, "TP") &gt; 0,"TP","FN")</f>
        <v>TP</v>
      </c>
      <c r="L74" t="str">
        <f>IF(COUNTIF(C74:I74, "FN") = 0,"TP","FN")</f>
        <v>FN</v>
      </c>
      <c r="M74" t="str">
        <f>IF(COUNTIF(C74:E74, "TP") &gt; 0,"TP","FN")</f>
        <v>TP</v>
      </c>
      <c r="N74" t="str">
        <f>IF(COUNTIF(C74:E74, "FN") = 0,"TP","FN")</f>
        <v>FN</v>
      </c>
      <c r="O74" t="str">
        <f>IF(COUNTIF(C74:D74, "TP") &gt; 0,"TP","FN")</f>
        <v>TP</v>
      </c>
      <c r="P74" t="str">
        <f>IF(COUNTIF(C74:D74, "FN") = 0,"TP","FN")</f>
        <v>FN</v>
      </c>
      <c r="Q74" t="str">
        <f>IF(OR(C74="TP", E74="TP"), "TP", "FN")</f>
        <v>TP</v>
      </c>
      <c r="R74" t="str">
        <f>IF(AND(C74="TP", E74="TP"), "TP", "FN")</f>
        <v>FN</v>
      </c>
      <c r="S74" t="str">
        <f>IF(COUNTIF(D74:E74, "TP") &gt; 0,"TP","FN")</f>
        <v>FN</v>
      </c>
      <c r="T74" s="5" t="str">
        <f>IF(COUNTIF(D74:E74, "FN") = 0,"TP","FN")</f>
        <v>FN</v>
      </c>
      <c r="U74" s="59"/>
      <c r="V74" s="14"/>
      <c r="AC74" s="5"/>
    </row>
    <row r="75" spans="2:29" x14ac:dyDescent="0.2">
      <c r="B75" s="5" t="s">
        <v>65</v>
      </c>
      <c r="C75" t="s">
        <v>473</v>
      </c>
      <c r="D75" t="s">
        <v>474</v>
      </c>
      <c r="G75" t="s">
        <v>474</v>
      </c>
      <c r="I75" s="5" t="s">
        <v>474</v>
      </c>
      <c r="K75" t="str">
        <f>IF(COUNTIF(C75:I75, "TP") &gt; 0,"TP","FN")</f>
        <v>TP</v>
      </c>
      <c r="L75" t="str">
        <f>IF(COUNTIF(C75:I75, "FN") = 0,"TP","FN")</f>
        <v>FN</v>
      </c>
      <c r="M75" t="str">
        <f>IF(COUNTIF(C75:E75, "TP") &gt; 0,"TP","FN")</f>
        <v>TP</v>
      </c>
      <c r="N75" t="str">
        <f>IF(COUNTIF(C75:E75, "FN") = 0,"TP","FN")</f>
        <v>FN</v>
      </c>
      <c r="O75" t="str">
        <f>IF(COUNTIF(C75:D75, "TP") &gt; 0,"TP","FN")</f>
        <v>TP</v>
      </c>
      <c r="P75" t="str">
        <f>IF(COUNTIF(C75:D75, "FN") = 0,"TP","FN")</f>
        <v>FN</v>
      </c>
      <c r="Q75" t="str">
        <f>IF(OR(C75="TP", E75="TP"), "TP", "FN")</f>
        <v>TP</v>
      </c>
      <c r="R75" t="str">
        <f>IF(AND(C75="TP", E75="TP"), "TP", "FN")</f>
        <v>FN</v>
      </c>
      <c r="S75" t="str">
        <f>IF(COUNTIF(D75:E75, "TP") &gt; 0,"TP","FN")</f>
        <v>FN</v>
      </c>
      <c r="T75" s="5" t="str">
        <f>IF(COUNTIF(D75:E75, "FN") = 0,"TP","FN")</f>
        <v>FN</v>
      </c>
      <c r="U75" s="59"/>
      <c r="V75" s="14"/>
      <c r="AC75" s="5"/>
    </row>
    <row r="76" spans="2:29" x14ac:dyDescent="0.2">
      <c r="B76" s="5" t="s">
        <v>66</v>
      </c>
      <c r="C76" t="s">
        <v>473</v>
      </c>
      <c r="D76" t="s">
        <v>474</v>
      </c>
      <c r="G76" t="s">
        <v>474</v>
      </c>
      <c r="I76" s="5" t="s">
        <v>474</v>
      </c>
      <c r="K76" t="str">
        <f>IF(COUNTIF(C76:I76, "TP") &gt; 0,"TP","FN")</f>
        <v>TP</v>
      </c>
      <c r="L76" t="str">
        <f>IF(COUNTIF(C76:I76, "FN") = 0,"TP","FN")</f>
        <v>FN</v>
      </c>
      <c r="M76" t="str">
        <f>IF(COUNTIF(C76:E76, "TP") &gt; 0,"TP","FN")</f>
        <v>TP</v>
      </c>
      <c r="N76" t="str">
        <f>IF(COUNTIF(C76:E76, "FN") = 0,"TP","FN")</f>
        <v>FN</v>
      </c>
      <c r="O76" t="str">
        <f>IF(COUNTIF(C76:D76, "TP") &gt; 0,"TP","FN")</f>
        <v>TP</v>
      </c>
      <c r="P76" t="str">
        <f>IF(COUNTIF(C76:D76, "FN") = 0,"TP","FN")</f>
        <v>FN</v>
      </c>
      <c r="Q76" t="str">
        <f>IF(OR(C76="TP", E76="TP"), "TP", "FN")</f>
        <v>TP</v>
      </c>
      <c r="R76" t="str">
        <f>IF(AND(C76="TP", E76="TP"), "TP", "FN")</f>
        <v>FN</v>
      </c>
      <c r="S76" t="str">
        <f>IF(COUNTIF(D76:E76, "TP") &gt; 0,"TP","FN")</f>
        <v>FN</v>
      </c>
      <c r="T76" s="5" t="str">
        <f>IF(COUNTIF(D76:E76, "FN") = 0,"TP","FN")</f>
        <v>FN</v>
      </c>
      <c r="U76" s="59"/>
      <c r="V76" s="14"/>
      <c r="AC76" s="5"/>
    </row>
    <row r="77" spans="2:29" x14ac:dyDescent="0.2">
      <c r="B77" s="5" t="s">
        <v>67</v>
      </c>
      <c r="C77" t="s">
        <v>473</v>
      </c>
      <c r="D77" t="s">
        <v>474</v>
      </c>
      <c r="G77" t="s">
        <v>474</v>
      </c>
      <c r="I77" s="5" t="s">
        <v>474</v>
      </c>
      <c r="K77" t="str">
        <f>IF(COUNTIF(C77:I77, "TP") &gt; 0,"TP","FN")</f>
        <v>TP</v>
      </c>
      <c r="L77" t="str">
        <f>IF(COUNTIF(C77:I77, "FN") = 0,"TP","FN")</f>
        <v>FN</v>
      </c>
      <c r="M77" t="str">
        <f>IF(COUNTIF(C77:E77, "TP") &gt; 0,"TP","FN")</f>
        <v>TP</v>
      </c>
      <c r="N77" t="str">
        <f>IF(COUNTIF(C77:E77, "FN") = 0,"TP","FN")</f>
        <v>FN</v>
      </c>
      <c r="O77" t="str">
        <f>IF(COUNTIF(C77:D77, "TP") &gt; 0,"TP","FN")</f>
        <v>TP</v>
      </c>
      <c r="P77" t="str">
        <f>IF(COUNTIF(C77:D77, "FN") = 0,"TP","FN")</f>
        <v>FN</v>
      </c>
      <c r="Q77" t="str">
        <f>IF(OR(C77="TP", E77="TP"), "TP", "FN")</f>
        <v>TP</v>
      </c>
      <c r="R77" t="str">
        <f>IF(AND(C77="TP", E77="TP"), "TP", "FN")</f>
        <v>FN</v>
      </c>
      <c r="S77" t="str">
        <f>IF(COUNTIF(D77:E77, "TP") &gt; 0,"TP","FN")</f>
        <v>FN</v>
      </c>
      <c r="T77" s="5" t="str">
        <f>IF(COUNTIF(D77:E77, "FN") = 0,"TP","FN")</f>
        <v>FN</v>
      </c>
      <c r="U77" s="59"/>
      <c r="V77" s="14"/>
      <c r="AC77" s="5"/>
    </row>
    <row r="78" spans="2:29" x14ac:dyDescent="0.2">
      <c r="B78" s="5" t="s">
        <v>68</v>
      </c>
      <c r="C78" t="s">
        <v>473</v>
      </c>
      <c r="D78" t="s">
        <v>474</v>
      </c>
      <c r="G78" t="s">
        <v>474</v>
      </c>
      <c r="I78" s="5" t="s">
        <v>474</v>
      </c>
      <c r="K78" t="str">
        <f>IF(COUNTIF(C78:I78, "TP") &gt; 0,"TP","FN")</f>
        <v>TP</v>
      </c>
      <c r="L78" t="str">
        <f>IF(COUNTIF(C78:I78, "FN") = 0,"TP","FN")</f>
        <v>FN</v>
      </c>
      <c r="M78" t="str">
        <f>IF(COUNTIF(C78:E78, "TP") &gt; 0,"TP","FN")</f>
        <v>TP</v>
      </c>
      <c r="N78" t="str">
        <f>IF(COUNTIF(C78:E78, "FN") = 0,"TP","FN")</f>
        <v>FN</v>
      </c>
      <c r="O78" t="str">
        <f>IF(COUNTIF(C78:D78, "TP") &gt; 0,"TP","FN")</f>
        <v>TP</v>
      </c>
      <c r="P78" t="str">
        <f>IF(COUNTIF(C78:D78, "FN") = 0,"TP","FN")</f>
        <v>FN</v>
      </c>
      <c r="Q78" t="str">
        <f>IF(OR(C78="TP", E78="TP"), "TP", "FN")</f>
        <v>TP</v>
      </c>
      <c r="R78" t="str">
        <f>IF(AND(C78="TP", E78="TP"), "TP", "FN")</f>
        <v>FN</v>
      </c>
      <c r="S78" t="str">
        <f>IF(COUNTIF(D78:E78, "TP") &gt; 0,"TP","FN")</f>
        <v>FN</v>
      </c>
      <c r="T78" s="5" t="str">
        <f>IF(COUNTIF(D78:E78, "FN") = 0,"TP","FN")</f>
        <v>FN</v>
      </c>
      <c r="U78" s="59"/>
      <c r="V78" s="14"/>
      <c r="AC78" s="5"/>
    </row>
    <row r="79" spans="2:29" x14ac:dyDescent="0.2">
      <c r="B79" s="11" t="s">
        <v>69</v>
      </c>
      <c r="C79" s="10" t="s">
        <v>473</v>
      </c>
      <c r="D79" s="10" t="s">
        <v>474</v>
      </c>
      <c r="E79" s="10"/>
      <c r="F79" s="10"/>
      <c r="G79" s="10" t="s">
        <v>474</v>
      </c>
      <c r="H79" s="10"/>
      <c r="I79" s="11" t="s">
        <v>474</v>
      </c>
      <c r="K79" t="str">
        <f>IF(COUNTIF(C79:I79, "TP") &gt; 0,"TP","FN")</f>
        <v>TP</v>
      </c>
      <c r="L79" t="str">
        <f>IF(COUNTIF(C79:I79, "FN") = 0,"TP","FN")</f>
        <v>FN</v>
      </c>
      <c r="M79" t="str">
        <f>IF(COUNTIF(C79:E79, "TP") &gt; 0,"TP","FN")</f>
        <v>TP</v>
      </c>
      <c r="N79" t="str">
        <f>IF(COUNTIF(C79:E79, "FN") = 0,"TP","FN")</f>
        <v>FN</v>
      </c>
      <c r="O79" t="str">
        <f>IF(COUNTIF(C79:D79, "TP") &gt; 0,"TP","FN")</f>
        <v>TP</v>
      </c>
      <c r="P79" t="str">
        <f>IF(COUNTIF(C79:D79, "FN") = 0,"TP","FN")</f>
        <v>FN</v>
      </c>
      <c r="Q79" t="str">
        <f>IF(OR(C79="TP", E79="TP"), "TP", "FN")</f>
        <v>TP</v>
      </c>
      <c r="R79" t="str">
        <f>IF(AND(C79="TP", E79="TP"), "TP", "FN")</f>
        <v>FN</v>
      </c>
      <c r="S79" t="str">
        <f>IF(COUNTIF(D79:E79, "TP") &gt; 0,"TP","FN")</f>
        <v>FN</v>
      </c>
      <c r="T79" s="5" t="str">
        <f>IF(COUNTIF(D79:E79, "FN") = 0,"TP","FN")</f>
        <v>FN</v>
      </c>
      <c r="U79" s="59"/>
      <c r="V79" s="14"/>
      <c r="AC79" s="5"/>
    </row>
    <row r="80" spans="2:29" x14ac:dyDescent="0.2">
      <c r="B80" s="5" t="s">
        <v>531</v>
      </c>
      <c r="D80" t="s">
        <v>473</v>
      </c>
      <c r="G80" t="s">
        <v>474</v>
      </c>
      <c r="I80" s="5"/>
      <c r="T80" s="5"/>
      <c r="U80" s="59"/>
      <c r="V80" s="14" t="str">
        <f>IF(OR(D80="TP", H80="TP", I80="TP"), "TP", "FN")</f>
        <v>TP</v>
      </c>
      <c r="W80" t="str">
        <f>IF(AND(D80="TP", H80="TP", I80="TP"), "TP", "FN")</f>
        <v>FN</v>
      </c>
      <c r="X80" t="str">
        <f>IF(OR(D80="TP", H80="TP"), "TP", "FN")</f>
        <v>TP</v>
      </c>
      <c r="Y80" t="str">
        <f>IF(AND(D80="TP", H80="TP"), "TP", "FN")</f>
        <v>FN</v>
      </c>
      <c r="Z80" t="str">
        <f>IF(OR(D80="TP", I80="TP"), "TP", "FN")</f>
        <v>TP</v>
      </c>
      <c r="AA80" t="str">
        <f>IF(AND(D80="TP", I80="TP"), "TP", "FN")</f>
        <v>FN</v>
      </c>
      <c r="AB80" t="str">
        <f>IF(OR(H80="TP", I80="TP"), "TP", "FN")</f>
        <v>FN</v>
      </c>
      <c r="AC80" s="5" t="str">
        <f>IF(AND(H80="TP", I80="TP"), "TP", "FN")</f>
        <v>FN</v>
      </c>
    </row>
    <row r="81" spans="1:29" x14ac:dyDescent="0.2">
      <c r="B81" s="5" t="s">
        <v>535</v>
      </c>
      <c r="D81" t="s">
        <v>473</v>
      </c>
      <c r="G81" t="s">
        <v>474</v>
      </c>
      <c r="I81" s="5"/>
      <c r="T81" s="5"/>
      <c r="U81" s="59"/>
      <c r="V81" s="14" t="str">
        <f>IF(OR(D81="TP", H81="TP", I81="TP"), "TP", "FN")</f>
        <v>TP</v>
      </c>
      <c r="W81" t="str">
        <f>IF(AND(D81="TP", H81="TP", I81="TP"), "TP", "FN")</f>
        <v>FN</v>
      </c>
      <c r="X81" t="str">
        <f>IF(OR(D81="TP", H81="TP"), "TP", "FN")</f>
        <v>TP</v>
      </c>
      <c r="Y81" t="str">
        <f>IF(AND(D81="TP", H81="TP"), "TP", "FN")</f>
        <v>FN</v>
      </c>
      <c r="Z81" t="str">
        <f>IF(OR(D81="TP", I81="TP"), "TP", "FN")</f>
        <v>TP</v>
      </c>
      <c r="AA81" t="str">
        <f>IF(AND(D81="TP", I81="TP"), "TP", "FN")</f>
        <v>FN</v>
      </c>
      <c r="AB81" t="str">
        <f>IF(OR(H81="TP", I81="TP"), "TP", "FN")</f>
        <v>FN</v>
      </c>
      <c r="AC81" s="5" t="str">
        <f>IF(AND(H81="TP", I81="TP"), "TP", "FN")</f>
        <v>FN</v>
      </c>
    </row>
    <row r="82" spans="1:29" x14ac:dyDescent="0.2">
      <c r="B82" s="5" t="s">
        <v>536</v>
      </c>
      <c r="D82" t="s">
        <v>473</v>
      </c>
      <c r="G82" t="s">
        <v>474</v>
      </c>
      <c r="I82" s="5"/>
      <c r="T82" s="5"/>
      <c r="U82" s="59"/>
      <c r="V82" s="14" t="str">
        <f>IF(OR(D82="TP", H82="TP", I82="TP"), "TP", "FN")</f>
        <v>TP</v>
      </c>
      <c r="W82" t="str">
        <f>IF(AND(D82="TP", H82="TP", I82="TP"), "TP", "FN")</f>
        <v>FN</v>
      </c>
      <c r="X82" t="str">
        <f>IF(OR(D82="TP", H82="TP"), "TP", "FN")</f>
        <v>TP</v>
      </c>
      <c r="Y82" t="str">
        <f>IF(AND(D82="TP", H82="TP"), "TP", "FN")</f>
        <v>FN</v>
      </c>
      <c r="Z82" t="str">
        <f>IF(OR(D82="TP", I82="TP"), "TP", "FN")</f>
        <v>TP</v>
      </c>
      <c r="AA82" t="str">
        <f>IF(AND(D82="TP", I82="TP"), "TP", "FN")</f>
        <v>FN</v>
      </c>
      <c r="AB82" t="str">
        <f>IF(OR(H82="TP", I82="TP"), "TP", "FN")</f>
        <v>FN</v>
      </c>
      <c r="AC82" s="5" t="str">
        <f>IF(AND(H82="TP", I82="TP"), "TP", "FN")</f>
        <v>FN</v>
      </c>
    </row>
    <row r="83" spans="1:29" x14ac:dyDescent="0.2">
      <c r="B83" s="5" t="s">
        <v>538</v>
      </c>
      <c r="D83" t="s">
        <v>473</v>
      </c>
      <c r="G83" t="s">
        <v>474</v>
      </c>
      <c r="I83" s="5"/>
      <c r="T83" s="5"/>
      <c r="U83" s="59"/>
      <c r="V83" s="14" t="str">
        <f>IF(OR(D83="TP", H83="TP", I83="TP"), "TP", "FN")</f>
        <v>TP</v>
      </c>
      <c r="W83" t="str">
        <f>IF(AND(D83="TP", H83="TP", I83="TP"), "TP", "FN")</f>
        <v>FN</v>
      </c>
      <c r="X83" t="str">
        <f>IF(OR(D83="TP", H83="TP"), "TP", "FN")</f>
        <v>TP</v>
      </c>
      <c r="Y83" t="str">
        <f>IF(AND(D83="TP", H83="TP"), "TP", "FN")</f>
        <v>FN</v>
      </c>
      <c r="Z83" t="str">
        <f>IF(OR(D83="TP", I83="TP"), "TP", "FN")</f>
        <v>TP</v>
      </c>
      <c r="AA83" t="str">
        <f>IF(AND(D83="TP", I83="TP"), "TP", "FN")</f>
        <v>FN</v>
      </c>
      <c r="AB83" t="str">
        <f>IF(OR(H83="TP", I83="TP"), "TP", "FN")</f>
        <v>FN</v>
      </c>
      <c r="AC83" s="5" t="str">
        <f>IF(AND(H83="TP", I83="TP"), "TP", "FN")</f>
        <v>FN</v>
      </c>
    </row>
    <row r="84" spans="1:29" x14ac:dyDescent="0.2">
      <c r="B84" s="5" t="s">
        <v>537</v>
      </c>
      <c r="D84" t="s">
        <v>473</v>
      </c>
      <c r="G84" t="s">
        <v>474</v>
      </c>
      <c r="I84" s="5"/>
      <c r="T84" s="5"/>
      <c r="U84" s="59"/>
      <c r="V84" s="14" t="str">
        <f>IF(OR(D84="TP", H84="TP", I84="TP"), "TP", "FN")</f>
        <v>TP</v>
      </c>
      <c r="W84" t="str">
        <f>IF(AND(D84="TP", H84="TP", I84="TP"), "TP", "FN")</f>
        <v>FN</v>
      </c>
      <c r="X84" t="str">
        <f>IF(OR(D84="TP", H84="TP"), "TP", "FN")</f>
        <v>TP</v>
      </c>
      <c r="Y84" t="str">
        <f>IF(AND(D84="TP", H84="TP"), "TP", "FN")</f>
        <v>FN</v>
      </c>
      <c r="Z84" t="str">
        <f>IF(OR(D84="TP", I84="TP"), "TP", "FN")</f>
        <v>TP</v>
      </c>
      <c r="AA84" t="str">
        <f>IF(AND(D84="TP", I84="TP"), "TP", "FN")</f>
        <v>FN</v>
      </c>
      <c r="AB84" t="str">
        <f>IF(OR(H84="TP", I84="TP"), "TP", "FN")</f>
        <v>FN</v>
      </c>
      <c r="AC84" s="5" t="str">
        <f>IF(AND(H84="TP", I84="TP"), "TP", "FN")</f>
        <v>FN</v>
      </c>
    </row>
    <row r="85" spans="1:29" x14ac:dyDescent="0.2">
      <c r="B85" s="5" t="s">
        <v>539</v>
      </c>
      <c r="D85" t="s">
        <v>473</v>
      </c>
      <c r="G85" t="s">
        <v>474</v>
      </c>
      <c r="I85" s="5"/>
      <c r="T85" s="5"/>
      <c r="U85" s="59"/>
      <c r="V85" s="14" t="str">
        <f>IF(OR(D85="TP", H85="TP", I85="TP"), "TP", "FN")</f>
        <v>TP</v>
      </c>
      <c r="W85" t="str">
        <f>IF(AND(D85="TP", H85="TP", I85="TP"), "TP", "FN")</f>
        <v>FN</v>
      </c>
      <c r="X85" t="str">
        <f>IF(OR(D85="TP", H85="TP"), "TP", "FN")</f>
        <v>TP</v>
      </c>
      <c r="Y85" t="str">
        <f>IF(AND(D85="TP", H85="TP"), "TP", "FN")</f>
        <v>FN</v>
      </c>
      <c r="Z85" t="str">
        <f>IF(OR(D85="TP", I85="TP"), "TP", "FN")</f>
        <v>TP</v>
      </c>
      <c r="AA85" t="str">
        <f>IF(AND(D85="TP", I85="TP"), "TP", "FN")</f>
        <v>FN</v>
      </c>
      <c r="AB85" t="str">
        <f>IF(OR(H85="TP", I85="TP"), "TP", "FN")</f>
        <v>FN</v>
      </c>
      <c r="AC85" s="5" t="str">
        <f>IF(AND(H85="TP", I85="TP"), "TP", "FN")</f>
        <v>FN</v>
      </c>
    </row>
    <row r="86" spans="1:29" x14ac:dyDescent="0.2">
      <c r="B86" s="5" t="s">
        <v>540</v>
      </c>
      <c r="D86" t="s">
        <v>473</v>
      </c>
      <c r="G86" t="s">
        <v>474</v>
      </c>
      <c r="I86" s="5"/>
      <c r="T86" s="5"/>
      <c r="U86" s="59"/>
      <c r="V86" s="14" t="str">
        <f>IF(OR(D86="TP", H86="TP", I86="TP"), "TP", "FN")</f>
        <v>TP</v>
      </c>
      <c r="W86" t="str">
        <f>IF(AND(D86="TP", H86="TP", I86="TP"), "TP", "FN")</f>
        <v>FN</v>
      </c>
      <c r="X86" t="str">
        <f>IF(OR(D86="TP", H86="TP"), "TP", "FN")</f>
        <v>TP</v>
      </c>
      <c r="Y86" t="str">
        <f>IF(AND(D86="TP", H86="TP"), "TP", "FN")</f>
        <v>FN</v>
      </c>
      <c r="Z86" t="str">
        <f>IF(OR(D86="TP", I86="TP"), "TP", "FN")</f>
        <v>TP</v>
      </c>
      <c r="AA86" t="str">
        <f>IF(AND(D86="TP", I86="TP"), "TP", "FN")</f>
        <v>FN</v>
      </c>
      <c r="AB86" t="str">
        <f>IF(OR(H86="TP", I86="TP"), "TP", "FN")</f>
        <v>FN</v>
      </c>
      <c r="AC86" s="5" t="str">
        <f>IF(AND(H86="TP", I86="TP"), "TP", "FN")</f>
        <v>FN</v>
      </c>
    </row>
    <row r="87" spans="1:29" x14ac:dyDescent="0.2">
      <c r="B87" s="5" t="s">
        <v>533</v>
      </c>
      <c r="D87" t="s">
        <v>473</v>
      </c>
      <c r="G87" t="s">
        <v>474</v>
      </c>
      <c r="I87" s="5"/>
      <c r="T87" s="5"/>
      <c r="U87" s="59"/>
      <c r="V87" s="14" t="str">
        <f>IF(OR(D87="TP", H87="TP", I87="TP"), "TP", "FN")</f>
        <v>TP</v>
      </c>
      <c r="W87" t="str">
        <f>IF(AND(D87="TP", H87="TP", I87="TP"), "TP", "FN")</f>
        <v>FN</v>
      </c>
      <c r="X87" t="str">
        <f>IF(OR(D87="TP", H87="TP"), "TP", "FN")</f>
        <v>TP</v>
      </c>
      <c r="Y87" t="str">
        <f>IF(AND(D87="TP", H87="TP"), "TP", "FN")</f>
        <v>FN</v>
      </c>
      <c r="Z87" t="str">
        <f>IF(OR(D87="TP", I87="TP"), "TP", "FN")</f>
        <v>TP</v>
      </c>
      <c r="AA87" t="str">
        <f>IF(AND(D87="TP", I87="TP"), "TP", "FN")</f>
        <v>FN</v>
      </c>
      <c r="AB87" t="str">
        <f>IF(OR(H87="TP", I87="TP"), "TP", "FN")</f>
        <v>FN</v>
      </c>
      <c r="AC87" s="5" t="str">
        <f>IF(AND(H87="TP", I87="TP"), "TP", "FN")</f>
        <v>FN</v>
      </c>
    </row>
    <row r="88" spans="1:29" x14ac:dyDescent="0.2">
      <c r="B88" s="5" t="s">
        <v>534</v>
      </c>
      <c r="D88" t="s">
        <v>473</v>
      </c>
      <c r="G88" t="s">
        <v>474</v>
      </c>
      <c r="I88" s="5"/>
      <c r="T88" s="5"/>
      <c r="U88" s="59"/>
      <c r="V88" s="14" t="str">
        <f>IF(OR(D88="TP", H88="TP", I88="TP"), "TP", "FN")</f>
        <v>TP</v>
      </c>
      <c r="W88" t="str">
        <f>IF(AND(D88="TP", H88="TP", I88="TP"), "TP", "FN")</f>
        <v>FN</v>
      </c>
      <c r="X88" t="str">
        <f>IF(OR(D88="TP", H88="TP"), "TP", "FN")</f>
        <v>TP</v>
      </c>
      <c r="Y88" t="str">
        <f>IF(AND(D88="TP", H88="TP"), "TP", "FN")</f>
        <v>FN</v>
      </c>
      <c r="Z88" t="str">
        <f>IF(OR(D88="TP", I88="TP"), "TP", "FN")</f>
        <v>TP</v>
      </c>
      <c r="AA88" t="str">
        <f>IF(AND(D88="TP", I88="TP"), "TP", "FN")</f>
        <v>FN</v>
      </c>
      <c r="AB88" t="str">
        <f>IF(OR(H88="TP", I88="TP"), "TP", "FN")</f>
        <v>FN</v>
      </c>
      <c r="AC88" s="5" t="str">
        <f>IF(AND(H88="TP", I88="TP"), "TP", "FN")</f>
        <v>FN</v>
      </c>
    </row>
    <row r="89" spans="1:29" x14ac:dyDescent="0.2">
      <c r="A89" s="3"/>
      <c r="B89" s="6" t="s">
        <v>532</v>
      </c>
      <c r="C89" s="2"/>
      <c r="D89" s="2" t="s">
        <v>473</v>
      </c>
      <c r="E89" s="2"/>
      <c r="F89" s="2"/>
      <c r="G89" s="2" t="s">
        <v>474</v>
      </c>
      <c r="H89" s="2"/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6"/>
      <c r="U89" s="2"/>
      <c r="V89" s="16" t="str">
        <f>IF(OR(D89="TP", H89="TP", I89="TP"), "TP", "FN")</f>
        <v>TP</v>
      </c>
      <c r="W89" s="2" t="str">
        <f>IF(AND(D89="TP", H89="TP", I89="TP"), "TP", "FN")</f>
        <v>FN</v>
      </c>
      <c r="X89" s="2" t="str">
        <f>IF(OR(D89="TP", H89="TP"), "TP", "FN")</f>
        <v>TP</v>
      </c>
      <c r="Y89" s="2" t="str">
        <f>IF(AND(D89="TP", H89="TP"), "TP", "FN")</f>
        <v>FN</v>
      </c>
      <c r="Z89" s="2" t="str">
        <f>IF(OR(D89="TP", I89="TP"), "TP", "FN")</f>
        <v>TP</v>
      </c>
      <c r="AA89" s="2" t="str">
        <f>IF(AND(D89="TP", I89="TP"), "TP", "FN")</f>
        <v>FN</v>
      </c>
      <c r="AB89" s="2" t="str">
        <f>IF(OR(H89="TP", I89="TP"), "TP", "FN")</f>
        <v>FN</v>
      </c>
      <c r="AC89" s="6" t="str">
        <f>IF(AND(H89="TP", I89="TP"), "TP", "FN")</f>
        <v>FN</v>
      </c>
    </row>
    <row r="90" spans="1:29" x14ac:dyDescent="0.2">
      <c r="A90" s="1" t="s">
        <v>116</v>
      </c>
      <c r="B90" s="5" t="s">
        <v>17</v>
      </c>
      <c r="C90" t="s">
        <v>473</v>
      </c>
      <c r="D90" t="s">
        <v>473</v>
      </c>
      <c r="E90" t="s">
        <v>473</v>
      </c>
      <c r="G90" t="s">
        <v>474</v>
      </c>
      <c r="I90" s="5"/>
      <c r="K90" t="str">
        <f>IF(COUNTIF(C90:I90, "TP") &gt; 0,"TP","FN")</f>
        <v>TP</v>
      </c>
      <c r="L90" t="str">
        <f>IF(COUNTIF(C90:I90, "FN") = 0,"TP","FN")</f>
        <v>FN</v>
      </c>
      <c r="M90" t="str">
        <f>IF(COUNTIF(C90:E90, "TP") &gt; 0,"TP","FN")</f>
        <v>TP</v>
      </c>
      <c r="N90" t="str">
        <f>IF(COUNTIF(C90:E90, "FN") = 0,"TP","FN")</f>
        <v>TP</v>
      </c>
      <c r="O90" t="str">
        <f>IF(COUNTIF(C90:D90, "TP") &gt; 0,"TP","FN")</f>
        <v>TP</v>
      </c>
      <c r="P90" t="str">
        <f>IF(COUNTIF(C90:D90, "FN") = 0,"TP","FN")</f>
        <v>TP</v>
      </c>
      <c r="Q90" t="str">
        <f>IF(OR(C90="TP", E90="TP"), "TP", "FN")</f>
        <v>TP</v>
      </c>
      <c r="R90" t="str">
        <f>IF(AND(C90="TP", E90="TP"), "TP", "FN")</f>
        <v>TP</v>
      </c>
      <c r="S90" t="str">
        <f>IF(COUNTIF(D90:E90, "TP") &gt; 0,"TP","FN")</f>
        <v>TP</v>
      </c>
      <c r="T90" s="5" t="str">
        <f>IF(COUNTIF(D90:E90, "FN") = 0,"TP","FN")</f>
        <v>TP</v>
      </c>
      <c r="U90" s="59"/>
      <c r="V90" s="14"/>
      <c r="AC90" s="5"/>
    </row>
    <row r="91" spans="1:29" x14ac:dyDescent="0.2">
      <c r="B91" s="5" t="s">
        <v>71</v>
      </c>
      <c r="C91" t="s">
        <v>473</v>
      </c>
      <c r="D91" t="s">
        <v>473</v>
      </c>
      <c r="E91" t="s">
        <v>473</v>
      </c>
      <c r="G91" t="s">
        <v>474</v>
      </c>
      <c r="I91" s="5"/>
      <c r="K91" t="str">
        <f>IF(COUNTIF(C91:I91, "TP") &gt; 0,"TP","FN")</f>
        <v>TP</v>
      </c>
      <c r="L91" t="str">
        <f>IF(COUNTIF(C91:I91, "FN") = 0,"TP","FN")</f>
        <v>FN</v>
      </c>
      <c r="M91" t="str">
        <f>IF(COUNTIF(C91:E91, "TP") &gt; 0,"TP","FN")</f>
        <v>TP</v>
      </c>
      <c r="N91" t="str">
        <f>IF(COUNTIF(C91:E91, "FN") = 0,"TP","FN")</f>
        <v>TP</v>
      </c>
      <c r="O91" t="str">
        <f>IF(COUNTIF(C91:D91, "TP") &gt; 0,"TP","FN")</f>
        <v>TP</v>
      </c>
      <c r="P91" t="str">
        <f>IF(COUNTIF(C91:D91, "FN") = 0,"TP","FN")</f>
        <v>TP</v>
      </c>
      <c r="Q91" t="str">
        <f>IF(OR(C91="TP", E91="TP"), "TP", "FN")</f>
        <v>TP</v>
      </c>
      <c r="R91" t="str">
        <f>IF(AND(C91="TP", E91="TP"), "TP", "FN")</f>
        <v>TP</v>
      </c>
      <c r="S91" t="str">
        <f>IF(COUNTIF(D91:E91, "TP") &gt; 0,"TP","FN")</f>
        <v>TP</v>
      </c>
      <c r="T91" s="5" t="str">
        <f>IF(COUNTIF(D91:E91, "FN") = 0,"TP","FN")</f>
        <v>TP</v>
      </c>
      <c r="U91" s="59"/>
      <c r="V91" s="14"/>
      <c r="AC91" s="5"/>
    </row>
    <row r="92" spans="1:29" x14ac:dyDescent="0.2">
      <c r="B92" s="5" t="s">
        <v>72</v>
      </c>
      <c r="C92" t="s">
        <v>473</v>
      </c>
      <c r="D92" t="s">
        <v>473</v>
      </c>
      <c r="E92" t="s">
        <v>473</v>
      </c>
      <c r="G92" t="s">
        <v>474</v>
      </c>
      <c r="I92" s="5"/>
      <c r="K92" t="str">
        <f>IF(COUNTIF(C92:I92, "TP") &gt; 0,"TP","FN")</f>
        <v>TP</v>
      </c>
      <c r="L92" t="str">
        <f>IF(COUNTIF(C92:I92, "FN") = 0,"TP","FN")</f>
        <v>FN</v>
      </c>
      <c r="M92" t="str">
        <f>IF(COUNTIF(C92:E92, "TP") &gt; 0,"TP","FN")</f>
        <v>TP</v>
      </c>
      <c r="N92" t="str">
        <f>IF(COUNTIF(C92:E92, "FN") = 0,"TP","FN")</f>
        <v>TP</v>
      </c>
      <c r="O92" t="str">
        <f>IF(COUNTIF(C92:D92, "TP") &gt; 0,"TP","FN")</f>
        <v>TP</v>
      </c>
      <c r="P92" t="str">
        <f>IF(COUNTIF(C92:D92, "FN") = 0,"TP","FN")</f>
        <v>TP</v>
      </c>
      <c r="Q92" t="str">
        <f>IF(OR(C92="TP", E92="TP"), "TP", "FN")</f>
        <v>TP</v>
      </c>
      <c r="R92" t="str">
        <f>IF(AND(C92="TP", E92="TP"), "TP", "FN")</f>
        <v>TP</v>
      </c>
      <c r="S92" t="str">
        <f>IF(COUNTIF(D92:E92, "TP") &gt; 0,"TP","FN")</f>
        <v>TP</v>
      </c>
      <c r="T92" s="5" t="str">
        <f>IF(COUNTIF(D92:E92, "FN") = 0,"TP","FN")</f>
        <v>TP</v>
      </c>
      <c r="U92" s="59"/>
      <c r="V92" s="14"/>
      <c r="AC92" s="5"/>
    </row>
    <row r="93" spans="1:29" x14ac:dyDescent="0.2">
      <c r="B93" s="5" t="s">
        <v>73</v>
      </c>
      <c r="C93" t="s">
        <v>473</v>
      </c>
      <c r="D93" t="s">
        <v>473</v>
      </c>
      <c r="E93" t="s">
        <v>473</v>
      </c>
      <c r="G93" t="s">
        <v>474</v>
      </c>
      <c r="I93" s="5"/>
      <c r="K93" t="str">
        <f>IF(COUNTIF(C93:I93, "TP") &gt; 0,"TP","FN")</f>
        <v>TP</v>
      </c>
      <c r="L93" t="str">
        <f>IF(COUNTIF(C93:I93, "FN") = 0,"TP","FN")</f>
        <v>FN</v>
      </c>
      <c r="M93" t="str">
        <f>IF(COUNTIF(C93:E93, "TP") &gt; 0,"TP","FN")</f>
        <v>TP</v>
      </c>
      <c r="N93" t="str">
        <f>IF(COUNTIF(C93:E93, "FN") = 0,"TP","FN")</f>
        <v>TP</v>
      </c>
      <c r="O93" t="str">
        <f>IF(COUNTIF(C93:D93, "TP") &gt; 0,"TP","FN")</f>
        <v>TP</v>
      </c>
      <c r="P93" t="str">
        <f>IF(COUNTIF(C93:D93, "FN") = 0,"TP","FN")</f>
        <v>TP</v>
      </c>
      <c r="Q93" t="str">
        <f>IF(OR(C93="TP", E93="TP"), "TP", "FN")</f>
        <v>TP</v>
      </c>
      <c r="R93" t="str">
        <f>IF(AND(C93="TP", E93="TP"), "TP", "FN")</f>
        <v>TP</v>
      </c>
      <c r="S93" t="str">
        <f>IF(COUNTIF(D93:E93, "TP") &gt; 0,"TP","FN")</f>
        <v>TP</v>
      </c>
      <c r="T93" s="5" t="str">
        <f>IF(COUNTIF(D93:E93, "FN") = 0,"TP","FN")</f>
        <v>TP</v>
      </c>
      <c r="U93" s="59"/>
      <c r="V93" s="14"/>
      <c r="AC93" s="5"/>
    </row>
    <row r="94" spans="1:29" x14ac:dyDescent="0.2">
      <c r="B94" s="5" t="s">
        <v>74</v>
      </c>
      <c r="C94" t="s">
        <v>473</v>
      </c>
      <c r="D94" t="s">
        <v>473</v>
      </c>
      <c r="E94" t="s">
        <v>473</v>
      </c>
      <c r="G94" t="s">
        <v>474</v>
      </c>
      <c r="I94" s="5"/>
      <c r="K94" t="str">
        <f>IF(COUNTIF(C94:I94, "TP") &gt; 0,"TP","FN")</f>
        <v>TP</v>
      </c>
      <c r="L94" t="str">
        <f>IF(COUNTIF(C94:I94, "FN") = 0,"TP","FN")</f>
        <v>FN</v>
      </c>
      <c r="M94" t="str">
        <f>IF(COUNTIF(C94:E94, "TP") &gt; 0,"TP","FN")</f>
        <v>TP</v>
      </c>
      <c r="N94" t="str">
        <f>IF(COUNTIF(C94:E94, "FN") = 0,"TP","FN")</f>
        <v>TP</v>
      </c>
      <c r="O94" t="str">
        <f>IF(COUNTIF(C94:D94, "TP") &gt; 0,"TP","FN")</f>
        <v>TP</v>
      </c>
      <c r="P94" t="str">
        <f>IF(COUNTIF(C94:D94, "FN") = 0,"TP","FN")</f>
        <v>TP</v>
      </c>
      <c r="Q94" t="str">
        <f>IF(OR(C94="TP", E94="TP"), "TP", "FN")</f>
        <v>TP</v>
      </c>
      <c r="R94" t="str">
        <f>IF(AND(C94="TP", E94="TP"), "TP", "FN")</f>
        <v>TP</v>
      </c>
      <c r="S94" t="str">
        <f>IF(COUNTIF(D94:E94, "TP") &gt; 0,"TP","FN")</f>
        <v>TP</v>
      </c>
      <c r="T94" s="5" t="str">
        <f>IF(COUNTIF(D94:E94, "FN") = 0,"TP","FN")</f>
        <v>TP</v>
      </c>
      <c r="U94" s="59"/>
      <c r="V94" s="14"/>
      <c r="AC94" s="5"/>
    </row>
    <row r="95" spans="1:29" x14ac:dyDescent="0.2">
      <c r="B95" s="5" t="s">
        <v>75</v>
      </c>
      <c r="C95" t="s">
        <v>473</v>
      </c>
      <c r="D95" t="s">
        <v>473</v>
      </c>
      <c r="E95" t="s">
        <v>473</v>
      </c>
      <c r="G95" t="s">
        <v>473</v>
      </c>
      <c r="I95" s="5"/>
      <c r="K95" t="str">
        <f>IF(COUNTIF(C95:I95, "TP") &gt; 0,"TP","FN")</f>
        <v>TP</v>
      </c>
      <c r="L95" t="str">
        <f>IF(COUNTIF(C95:I95, "FN") = 0,"TP","FN")</f>
        <v>TP</v>
      </c>
      <c r="M95" t="str">
        <f>IF(COUNTIF(C95:E95, "TP") &gt; 0,"TP","FN")</f>
        <v>TP</v>
      </c>
      <c r="N95" t="str">
        <f>IF(COUNTIF(C95:E95, "FN") = 0,"TP","FN")</f>
        <v>TP</v>
      </c>
      <c r="O95" t="str">
        <f>IF(COUNTIF(C95:D95, "TP") &gt; 0,"TP","FN")</f>
        <v>TP</v>
      </c>
      <c r="P95" t="str">
        <f>IF(COUNTIF(C95:D95, "FN") = 0,"TP","FN")</f>
        <v>TP</v>
      </c>
      <c r="Q95" t="str">
        <f>IF(OR(C95="TP", E95="TP"), "TP", "FN")</f>
        <v>TP</v>
      </c>
      <c r="R95" t="str">
        <f>IF(AND(C95="TP", E95="TP"), "TP", "FN")</f>
        <v>TP</v>
      </c>
      <c r="S95" t="str">
        <f>IF(COUNTIF(D95:E95, "TP") &gt; 0,"TP","FN")</f>
        <v>TP</v>
      </c>
      <c r="T95" s="5" t="str">
        <f>IF(COUNTIF(D95:E95, "FN") = 0,"TP","FN")</f>
        <v>TP</v>
      </c>
      <c r="U95" s="59"/>
      <c r="V95" s="14"/>
      <c r="AC95" s="5"/>
    </row>
    <row r="96" spans="1:29" x14ac:dyDescent="0.2">
      <c r="B96" s="5" t="s">
        <v>76</v>
      </c>
      <c r="C96" t="s">
        <v>473</v>
      </c>
      <c r="D96" t="s">
        <v>473</v>
      </c>
      <c r="E96" t="s">
        <v>473</v>
      </c>
      <c r="G96" t="s">
        <v>473</v>
      </c>
      <c r="I96" s="5"/>
      <c r="K96" t="str">
        <f>IF(COUNTIF(C96:I96, "TP") &gt; 0,"TP","FN")</f>
        <v>TP</v>
      </c>
      <c r="L96" t="str">
        <f>IF(COUNTIF(C96:I96, "FN") = 0,"TP","FN")</f>
        <v>TP</v>
      </c>
      <c r="M96" t="str">
        <f>IF(COUNTIF(C96:E96, "TP") &gt; 0,"TP","FN")</f>
        <v>TP</v>
      </c>
      <c r="N96" t="str">
        <f>IF(COUNTIF(C96:E96, "FN") = 0,"TP","FN")</f>
        <v>TP</v>
      </c>
      <c r="O96" t="str">
        <f>IF(COUNTIF(C96:D96, "TP") &gt; 0,"TP","FN")</f>
        <v>TP</v>
      </c>
      <c r="P96" t="str">
        <f>IF(COUNTIF(C96:D96, "FN") = 0,"TP","FN")</f>
        <v>TP</v>
      </c>
      <c r="Q96" t="str">
        <f>IF(OR(C96="TP", E96="TP"), "TP", "FN")</f>
        <v>TP</v>
      </c>
      <c r="R96" t="str">
        <f>IF(AND(C96="TP", E96="TP"), "TP", "FN")</f>
        <v>TP</v>
      </c>
      <c r="S96" t="str">
        <f>IF(COUNTIF(D96:E96, "TP") &gt; 0,"TP","FN")</f>
        <v>TP</v>
      </c>
      <c r="T96" s="5" t="str">
        <f>IF(COUNTIF(D96:E96, "FN") = 0,"TP","FN")</f>
        <v>TP</v>
      </c>
      <c r="U96" s="59"/>
      <c r="V96" s="14"/>
      <c r="AC96" s="5"/>
    </row>
    <row r="97" spans="2:29" x14ac:dyDescent="0.2">
      <c r="B97" s="5" t="s">
        <v>77</v>
      </c>
      <c r="C97" t="s">
        <v>473</v>
      </c>
      <c r="D97" t="s">
        <v>473</v>
      </c>
      <c r="E97" t="s">
        <v>473</v>
      </c>
      <c r="G97" t="s">
        <v>474</v>
      </c>
      <c r="I97" s="5"/>
      <c r="K97" t="str">
        <f>IF(COUNTIF(C97:I97, "TP") &gt; 0,"TP","FN")</f>
        <v>TP</v>
      </c>
      <c r="L97" t="str">
        <f>IF(COUNTIF(C97:I97, "FN") = 0,"TP","FN")</f>
        <v>FN</v>
      </c>
      <c r="M97" t="str">
        <f>IF(COUNTIF(C97:E97, "TP") &gt; 0,"TP","FN")</f>
        <v>TP</v>
      </c>
      <c r="N97" t="str">
        <f>IF(COUNTIF(C97:E97, "FN") = 0,"TP","FN")</f>
        <v>TP</v>
      </c>
      <c r="O97" t="str">
        <f>IF(COUNTIF(C97:D97, "TP") &gt; 0,"TP","FN")</f>
        <v>TP</v>
      </c>
      <c r="P97" t="str">
        <f>IF(COUNTIF(C97:D97, "FN") = 0,"TP","FN")</f>
        <v>TP</v>
      </c>
      <c r="Q97" t="str">
        <f>IF(OR(C97="TP", E97="TP"), "TP", "FN")</f>
        <v>TP</v>
      </c>
      <c r="R97" t="str">
        <f>IF(AND(C97="TP", E97="TP"), "TP", "FN")</f>
        <v>TP</v>
      </c>
      <c r="S97" t="str">
        <f>IF(COUNTIF(D97:E97, "TP") &gt; 0,"TP","FN")</f>
        <v>TP</v>
      </c>
      <c r="T97" s="5" t="str">
        <f>IF(COUNTIF(D97:E97, "FN") = 0,"TP","FN")</f>
        <v>TP</v>
      </c>
      <c r="U97" s="59"/>
      <c r="V97" s="14"/>
      <c r="AC97" s="5"/>
    </row>
    <row r="98" spans="2:29" x14ac:dyDescent="0.2">
      <c r="B98" s="5" t="s">
        <v>78</v>
      </c>
      <c r="C98" t="s">
        <v>473</v>
      </c>
      <c r="D98" t="s">
        <v>473</v>
      </c>
      <c r="E98" t="s">
        <v>473</v>
      </c>
      <c r="G98" t="s">
        <v>474</v>
      </c>
      <c r="I98" s="5"/>
      <c r="K98" t="str">
        <f>IF(COUNTIF(C98:I98, "TP") &gt; 0,"TP","FN")</f>
        <v>TP</v>
      </c>
      <c r="L98" t="str">
        <f>IF(COUNTIF(C98:I98, "FN") = 0,"TP","FN")</f>
        <v>FN</v>
      </c>
      <c r="M98" t="str">
        <f>IF(COUNTIF(C98:E98, "TP") &gt; 0,"TP","FN")</f>
        <v>TP</v>
      </c>
      <c r="N98" t="str">
        <f>IF(COUNTIF(C98:E98, "FN") = 0,"TP","FN")</f>
        <v>TP</v>
      </c>
      <c r="O98" t="str">
        <f>IF(COUNTIF(C98:D98, "TP") &gt; 0,"TP","FN")</f>
        <v>TP</v>
      </c>
      <c r="P98" t="str">
        <f>IF(COUNTIF(C98:D98, "FN") = 0,"TP","FN")</f>
        <v>TP</v>
      </c>
      <c r="Q98" t="str">
        <f>IF(OR(C98="TP", E98="TP"), "TP", "FN")</f>
        <v>TP</v>
      </c>
      <c r="R98" t="str">
        <f>IF(AND(C98="TP", E98="TP"), "TP", "FN")</f>
        <v>TP</v>
      </c>
      <c r="S98" t="str">
        <f>IF(COUNTIF(D98:E98, "TP") &gt; 0,"TP","FN")</f>
        <v>TP</v>
      </c>
      <c r="T98" s="5" t="str">
        <f>IF(COUNTIF(D98:E98, "FN") = 0,"TP","FN")</f>
        <v>TP</v>
      </c>
      <c r="U98" s="59"/>
      <c r="V98" s="14"/>
      <c r="AC98" s="5"/>
    </row>
    <row r="99" spans="2:29" x14ac:dyDescent="0.2">
      <c r="B99" s="5" t="s">
        <v>79</v>
      </c>
      <c r="C99" t="s">
        <v>473</v>
      </c>
      <c r="D99" t="s">
        <v>473</v>
      </c>
      <c r="E99" t="s">
        <v>473</v>
      </c>
      <c r="G99" t="s">
        <v>473</v>
      </c>
      <c r="I99" s="5"/>
      <c r="K99" t="str">
        <f>IF(COUNTIF(C99:I99, "TP") &gt; 0,"TP","FN")</f>
        <v>TP</v>
      </c>
      <c r="L99" t="str">
        <f>IF(COUNTIF(C99:I99, "FN") = 0,"TP","FN")</f>
        <v>TP</v>
      </c>
      <c r="M99" t="str">
        <f>IF(COUNTIF(C99:E99, "TP") &gt; 0,"TP","FN")</f>
        <v>TP</v>
      </c>
      <c r="N99" t="str">
        <f>IF(COUNTIF(C99:E99, "FN") = 0,"TP","FN")</f>
        <v>TP</v>
      </c>
      <c r="O99" t="str">
        <f>IF(COUNTIF(C99:D99, "TP") &gt; 0,"TP","FN")</f>
        <v>TP</v>
      </c>
      <c r="P99" t="str">
        <f>IF(COUNTIF(C99:D99, "FN") = 0,"TP","FN")</f>
        <v>TP</v>
      </c>
      <c r="Q99" t="str">
        <f>IF(OR(C99="TP", E99="TP"), "TP", "FN")</f>
        <v>TP</v>
      </c>
      <c r="R99" t="str">
        <f>IF(AND(C99="TP", E99="TP"), "TP", "FN")</f>
        <v>TP</v>
      </c>
      <c r="S99" t="str">
        <f>IF(COUNTIF(D99:E99, "TP") &gt; 0,"TP","FN")</f>
        <v>TP</v>
      </c>
      <c r="T99" s="5" t="str">
        <f>IF(COUNTIF(D99:E99, "FN") = 0,"TP","FN")</f>
        <v>TP</v>
      </c>
      <c r="U99" s="59"/>
      <c r="V99" s="14"/>
      <c r="AC99" s="5"/>
    </row>
    <row r="100" spans="2:29" x14ac:dyDescent="0.2">
      <c r="B100" s="5" t="s">
        <v>2</v>
      </c>
      <c r="C100" t="s">
        <v>473</v>
      </c>
      <c r="D100" t="s">
        <v>474</v>
      </c>
      <c r="E100" t="s">
        <v>474</v>
      </c>
      <c r="G100" t="s">
        <v>473</v>
      </c>
      <c r="I100" s="5"/>
      <c r="K100" t="str">
        <f>IF(COUNTIF(C100:I100, "TP") &gt; 0,"TP","FN")</f>
        <v>TP</v>
      </c>
      <c r="L100" t="str">
        <f>IF(COUNTIF(C100:I100, "FN") = 0,"TP","FN")</f>
        <v>FN</v>
      </c>
      <c r="M100" t="str">
        <f>IF(COUNTIF(C100:E100, "TP") &gt; 0,"TP","FN")</f>
        <v>TP</v>
      </c>
      <c r="N100" t="str">
        <f>IF(COUNTIF(C100:E100, "FN") = 0,"TP","FN")</f>
        <v>FN</v>
      </c>
      <c r="O100" t="str">
        <f>IF(COUNTIF(C100:D100, "TP") &gt; 0,"TP","FN")</f>
        <v>TP</v>
      </c>
      <c r="P100" t="str">
        <f>IF(COUNTIF(C100:D100, "FN") = 0,"TP","FN")</f>
        <v>FN</v>
      </c>
      <c r="Q100" t="str">
        <f>IF(OR(C100="TP", E100="TP"), "TP", "FN")</f>
        <v>TP</v>
      </c>
      <c r="R100" t="str">
        <f>IF(AND(C100="TP", E100="TP"), "TP", "FN")</f>
        <v>FN</v>
      </c>
      <c r="S100" t="str">
        <f>IF(COUNTIF(D100:E100, "TP") &gt; 0,"TP","FN")</f>
        <v>FN</v>
      </c>
      <c r="T100" s="5" t="str">
        <f>IF(COUNTIF(D100:E100, "FN") = 0,"TP","FN")</f>
        <v>FN</v>
      </c>
      <c r="U100" s="59"/>
      <c r="V100" s="14"/>
      <c r="AC100" s="5"/>
    </row>
    <row r="101" spans="2:29" x14ac:dyDescent="0.2">
      <c r="B101" s="5" t="s">
        <v>80</v>
      </c>
      <c r="C101" t="s">
        <v>473</v>
      </c>
      <c r="D101" t="s">
        <v>473</v>
      </c>
      <c r="E101" t="s">
        <v>473</v>
      </c>
      <c r="G101" t="s">
        <v>474</v>
      </c>
      <c r="I101" s="5"/>
      <c r="K101" t="str">
        <f>IF(COUNTIF(C101:I101, "TP") &gt; 0,"TP","FN")</f>
        <v>TP</v>
      </c>
      <c r="L101" t="str">
        <f>IF(COUNTIF(C101:I101, "FN") = 0,"TP","FN")</f>
        <v>FN</v>
      </c>
      <c r="M101" t="str">
        <f>IF(COUNTIF(C101:E101, "TP") &gt; 0,"TP","FN")</f>
        <v>TP</v>
      </c>
      <c r="N101" t="str">
        <f>IF(COUNTIF(C101:E101, "FN") = 0,"TP","FN")</f>
        <v>TP</v>
      </c>
      <c r="O101" t="str">
        <f>IF(COUNTIF(C101:D101, "TP") &gt; 0,"TP","FN")</f>
        <v>TP</v>
      </c>
      <c r="P101" t="str">
        <f>IF(COUNTIF(C101:D101, "FN") = 0,"TP","FN")</f>
        <v>TP</v>
      </c>
      <c r="Q101" t="str">
        <f>IF(OR(C101="TP", E101="TP"), "TP", "FN")</f>
        <v>TP</v>
      </c>
      <c r="R101" t="str">
        <f>IF(AND(C101="TP", E101="TP"), "TP", "FN")</f>
        <v>TP</v>
      </c>
      <c r="S101" t="str">
        <f>IF(COUNTIF(D101:E101, "TP") &gt; 0,"TP","FN")</f>
        <v>TP</v>
      </c>
      <c r="T101" s="5" t="str">
        <f>IF(COUNTIF(D101:E101, "FN") = 0,"TP","FN")</f>
        <v>TP</v>
      </c>
      <c r="U101" s="59"/>
      <c r="V101" s="14"/>
      <c r="AC101" s="5"/>
    </row>
    <row r="102" spans="2:29" x14ac:dyDescent="0.2">
      <c r="B102" s="5" t="s">
        <v>15</v>
      </c>
      <c r="C102" t="s">
        <v>474</v>
      </c>
      <c r="D102" t="s">
        <v>473</v>
      </c>
      <c r="E102" t="s">
        <v>474</v>
      </c>
      <c r="G102" t="s">
        <v>474</v>
      </c>
      <c r="I102" s="5"/>
      <c r="K102" t="str">
        <f>IF(COUNTIF(C102:I102, "TP") &gt; 0,"TP","FN")</f>
        <v>TP</v>
      </c>
      <c r="L102" t="str">
        <f>IF(COUNTIF(C102:I102, "FN") = 0,"TP","FN")</f>
        <v>FN</v>
      </c>
      <c r="M102" t="str">
        <f>IF(COUNTIF(C102:E102, "TP") &gt; 0,"TP","FN")</f>
        <v>TP</v>
      </c>
      <c r="N102" t="str">
        <f>IF(COUNTIF(C102:E102, "FN") = 0,"TP","FN")</f>
        <v>FN</v>
      </c>
      <c r="O102" t="str">
        <f>IF(COUNTIF(C102:D102, "TP") &gt; 0,"TP","FN")</f>
        <v>TP</v>
      </c>
      <c r="P102" t="str">
        <f>IF(COUNTIF(C102:D102, "FN") = 0,"TP","FN")</f>
        <v>FN</v>
      </c>
      <c r="Q102" t="str">
        <f>IF(OR(C102="TP", E102="TP"), "TP", "FN")</f>
        <v>FN</v>
      </c>
      <c r="R102" t="str">
        <f>IF(AND(C102="TP", E102="TP"), "TP", "FN")</f>
        <v>FN</v>
      </c>
      <c r="S102" t="str">
        <f>IF(COUNTIF(D102:E102, "TP") &gt; 0,"TP","FN")</f>
        <v>TP</v>
      </c>
      <c r="T102" s="5" t="str">
        <f>IF(COUNTIF(D102:E102, "FN") = 0,"TP","FN")</f>
        <v>FN</v>
      </c>
      <c r="U102" s="59"/>
      <c r="V102" s="14"/>
      <c r="AC102" s="5"/>
    </row>
    <row r="103" spans="2:29" x14ac:dyDescent="0.2">
      <c r="B103" s="5" t="s">
        <v>81</v>
      </c>
      <c r="C103" t="s">
        <v>474</v>
      </c>
      <c r="D103" t="s">
        <v>473</v>
      </c>
      <c r="E103" t="s">
        <v>474</v>
      </c>
      <c r="G103" t="s">
        <v>474</v>
      </c>
      <c r="I103" s="5"/>
      <c r="K103" t="str">
        <f>IF(COUNTIF(C103:I103, "TP") &gt; 0,"TP","FN")</f>
        <v>TP</v>
      </c>
      <c r="L103" t="str">
        <f>IF(COUNTIF(C103:I103, "FN") = 0,"TP","FN")</f>
        <v>FN</v>
      </c>
      <c r="M103" t="str">
        <f>IF(COUNTIF(C103:E103, "TP") &gt; 0,"TP","FN")</f>
        <v>TP</v>
      </c>
      <c r="N103" t="str">
        <f>IF(COUNTIF(C103:E103, "FN") = 0,"TP","FN")</f>
        <v>FN</v>
      </c>
      <c r="O103" t="str">
        <f>IF(COUNTIF(C103:D103, "TP") &gt; 0,"TP","FN")</f>
        <v>TP</v>
      </c>
      <c r="P103" t="str">
        <f>IF(COUNTIF(C103:D103, "FN") = 0,"TP","FN")</f>
        <v>FN</v>
      </c>
      <c r="Q103" t="str">
        <f>IF(OR(C103="TP", E103="TP"), "TP", "FN")</f>
        <v>FN</v>
      </c>
      <c r="R103" t="str">
        <f>IF(AND(C103="TP", E103="TP"), "TP", "FN")</f>
        <v>FN</v>
      </c>
      <c r="S103" t="str">
        <f>IF(COUNTIF(D103:E103, "TP") &gt; 0,"TP","FN")</f>
        <v>TP</v>
      </c>
      <c r="T103" s="5" t="str">
        <f>IF(COUNTIF(D103:E103, "FN") = 0,"TP","FN")</f>
        <v>FN</v>
      </c>
      <c r="U103" s="59"/>
      <c r="V103" s="14"/>
      <c r="AC103" s="5"/>
    </row>
    <row r="104" spans="2:29" x14ac:dyDescent="0.2">
      <c r="B104" s="11" t="s">
        <v>82</v>
      </c>
      <c r="C104" s="10" t="s">
        <v>474</v>
      </c>
      <c r="D104" s="10" t="s">
        <v>473</v>
      </c>
      <c r="E104" s="10" t="s">
        <v>474</v>
      </c>
      <c r="F104" s="10"/>
      <c r="G104" s="10" t="s">
        <v>474</v>
      </c>
      <c r="H104" s="10"/>
      <c r="I104" s="11"/>
      <c r="K104" t="str">
        <f>IF(COUNTIF(C104:I104, "TP") &gt; 0,"TP","FN")</f>
        <v>TP</v>
      </c>
      <c r="L104" t="str">
        <f>IF(COUNTIF(C104:I104, "FN") = 0,"TP","FN")</f>
        <v>FN</v>
      </c>
      <c r="M104" t="str">
        <f>IF(COUNTIF(C104:E104, "TP") &gt; 0,"TP","FN")</f>
        <v>TP</v>
      </c>
      <c r="N104" t="str">
        <f>IF(COUNTIF(C104:E104, "FN") = 0,"TP","FN")</f>
        <v>FN</v>
      </c>
      <c r="O104" t="str">
        <f>IF(COUNTIF(C104:D104, "TP") &gt; 0,"TP","FN")</f>
        <v>TP</v>
      </c>
      <c r="P104" t="str">
        <f>IF(COUNTIF(C104:D104, "FN") = 0,"TP","FN")</f>
        <v>FN</v>
      </c>
      <c r="Q104" t="str">
        <f>IF(OR(C104="TP", E104="TP"), "TP", "FN")</f>
        <v>FN</v>
      </c>
      <c r="R104" t="str">
        <f>IF(AND(C104="TP", E104="TP"), "TP", "FN")</f>
        <v>FN</v>
      </c>
      <c r="S104" t="str">
        <f>IF(COUNTIF(D104:E104, "TP") &gt; 0,"TP","FN")</f>
        <v>TP</v>
      </c>
      <c r="T104" s="5" t="str">
        <f>IF(COUNTIF(D104:E104, "FN") = 0,"TP","FN")</f>
        <v>FN</v>
      </c>
      <c r="U104" s="59"/>
      <c r="V104" s="14"/>
      <c r="AC104" s="5"/>
    </row>
    <row r="105" spans="2:29" x14ac:dyDescent="0.2">
      <c r="B105" s="5" t="s">
        <v>83</v>
      </c>
      <c r="C105" t="s">
        <v>473</v>
      </c>
      <c r="D105" t="s">
        <v>473</v>
      </c>
      <c r="E105" t="s">
        <v>474</v>
      </c>
      <c r="G105" t="s">
        <v>474</v>
      </c>
      <c r="H105" t="s">
        <v>474</v>
      </c>
      <c r="I105" s="5" t="s">
        <v>474</v>
      </c>
      <c r="K105" t="str">
        <f>IF(COUNTIF(C105:I105, "TP") &gt; 0,"TP","FN")</f>
        <v>TP</v>
      </c>
      <c r="L105" t="str">
        <f>IF(COUNTIF(C105:I105, "FN") = 0,"TP","FN")</f>
        <v>FN</v>
      </c>
      <c r="M105" t="str">
        <f>IF(COUNTIF(C105:E105, "TP") &gt; 0,"TP","FN")</f>
        <v>TP</v>
      </c>
      <c r="N105" t="str">
        <f>IF(COUNTIF(C105:E105, "FN") = 0,"TP","FN")</f>
        <v>FN</v>
      </c>
      <c r="O105" t="str">
        <f>IF(COUNTIF(C105:D105, "TP") &gt; 0,"TP","FN")</f>
        <v>TP</v>
      </c>
      <c r="P105" t="str">
        <f>IF(COUNTIF(C105:D105, "FN") = 0,"TP","FN")</f>
        <v>TP</v>
      </c>
      <c r="Q105" t="str">
        <f>IF(OR(C105="TP", E105="TP"), "TP", "FN")</f>
        <v>TP</v>
      </c>
      <c r="R105" t="str">
        <f>IF(AND(C105="TP", E105="TP"), "TP", "FN")</f>
        <v>FN</v>
      </c>
      <c r="S105" t="str">
        <f>IF(COUNTIF(D105:E105, "TP") &gt; 0,"TP","FN")</f>
        <v>TP</v>
      </c>
      <c r="T105" s="5" t="str">
        <f>IF(COUNTIF(D105:E105, "FN") = 0,"TP","FN")</f>
        <v>FN</v>
      </c>
      <c r="U105" s="59"/>
      <c r="V105" s="14"/>
      <c r="AC105" s="5"/>
    </row>
    <row r="106" spans="2:29" x14ac:dyDescent="0.2">
      <c r="B106" s="5" t="s">
        <v>84</v>
      </c>
      <c r="C106" t="s">
        <v>473</v>
      </c>
      <c r="D106" t="s">
        <v>473</v>
      </c>
      <c r="E106" t="s">
        <v>473</v>
      </c>
      <c r="G106" t="s">
        <v>474</v>
      </c>
      <c r="H106" t="s">
        <v>474</v>
      </c>
      <c r="I106" s="5" t="s">
        <v>474</v>
      </c>
      <c r="K106" t="str">
        <f>IF(COUNTIF(C106:I106, "TP") &gt; 0,"TP","FN")</f>
        <v>TP</v>
      </c>
      <c r="L106" t="str">
        <f>IF(COUNTIF(C106:I106, "FN") = 0,"TP","FN")</f>
        <v>FN</v>
      </c>
      <c r="M106" t="str">
        <f>IF(COUNTIF(C106:E106, "TP") &gt; 0,"TP","FN")</f>
        <v>TP</v>
      </c>
      <c r="N106" t="str">
        <f>IF(COUNTIF(C106:E106, "FN") = 0,"TP","FN")</f>
        <v>TP</v>
      </c>
      <c r="O106" t="str">
        <f>IF(COUNTIF(C106:D106, "TP") &gt; 0,"TP","FN")</f>
        <v>TP</v>
      </c>
      <c r="P106" t="str">
        <f>IF(COUNTIF(C106:D106, "FN") = 0,"TP","FN")</f>
        <v>TP</v>
      </c>
      <c r="Q106" t="str">
        <f>IF(OR(C106="TP", E106="TP"), "TP", "FN")</f>
        <v>TP</v>
      </c>
      <c r="R106" t="str">
        <f>IF(AND(C106="TP", E106="TP"), "TP", "FN")</f>
        <v>TP</v>
      </c>
      <c r="S106" t="str">
        <f>IF(COUNTIF(D106:E106, "TP") &gt; 0,"TP","FN")</f>
        <v>TP</v>
      </c>
      <c r="T106" s="5" t="str">
        <f>IF(COUNTIF(D106:E106, "FN") = 0,"TP","FN")</f>
        <v>TP</v>
      </c>
      <c r="U106" s="59"/>
      <c r="V106" s="14"/>
      <c r="AC106" s="5"/>
    </row>
    <row r="107" spans="2:29" x14ac:dyDescent="0.2">
      <c r="B107" s="5" t="s">
        <v>85</v>
      </c>
      <c r="C107" t="s">
        <v>473</v>
      </c>
      <c r="D107" t="s">
        <v>473</v>
      </c>
      <c r="E107" t="s">
        <v>473</v>
      </c>
      <c r="G107" t="s">
        <v>474</v>
      </c>
      <c r="H107" t="s">
        <v>474</v>
      </c>
      <c r="I107" s="5" t="s">
        <v>474</v>
      </c>
      <c r="K107" t="str">
        <f>IF(COUNTIF(C107:I107, "TP") &gt; 0,"TP","FN")</f>
        <v>TP</v>
      </c>
      <c r="L107" t="str">
        <f>IF(COUNTIF(C107:I107, "FN") = 0,"TP","FN")</f>
        <v>FN</v>
      </c>
      <c r="M107" t="str">
        <f>IF(COUNTIF(C107:E107, "TP") &gt; 0,"TP","FN")</f>
        <v>TP</v>
      </c>
      <c r="N107" t="str">
        <f>IF(COUNTIF(C107:E107, "FN") = 0,"TP","FN")</f>
        <v>TP</v>
      </c>
      <c r="O107" t="str">
        <f>IF(COUNTIF(C107:D107, "TP") &gt; 0,"TP","FN")</f>
        <v>TP</v>
      </c>
      <c r="P107" t="str">
        <f>IF(COUNTIF(C107:D107, "FN") = 0,"TP","FN")</f>
        <v>TP</v>
      </c>
      <c r="Q107" t="str">
        <f>IF(OR(C107="TP", E107="TP"), "TP", "FN")</f>
        <v>TP</v>
      </c>
      <c r="R107" t="str">
        <f>IF(AND(C107="TP", E107="TP"), "TP", "FN")</f>
        <v>TP</v>
      </c>
      <c r="S107" t="str">
        <f>IF(COUNTIF(D107:E107, "TP") &gt; 0,"TP","FN")</f>
        <v>TP</v>
      </c>
      <c r="T107" s="5" t="str">
        <f>IF(COUNTIF(D107:E107, "FN") = 0,"TP","FN")</f>
        <v>TP</v>
      </c>
      <c r="U107" s="59"/>
      <c r="V107" s="14"/>
      <c r="AC107" s="5"/>
    </row>
    <row r="108" spans="2:29" x14ac:dyDescent="0.2">
      <c r="B108" s="5" t="s">
        <v>86</v>
      </c>
      <c r="C108" t="s">
        <v>473</v>
      </c>
      <c r="D108" t="s">
        <v>473</v>
      </c>
      <c r="E108" t="s">
        <v>473</v>
      </c>
      <c r="G108" t="s">
        <v>474</v>
      </c>
      <c r="H108" t="s">
        <v>474</v>
      </c>
      <c r="I108" s="5" t="s">
        <v>474</v>
      </c>
      <c r="K108" t="str">
        <f>IF(COUNTIF(C108:I108, "TP") &gt; 0,"TP","FN")</f>
        <v>TP</v>
      </c>
      <c r="L108" t="str">
        <f>IF(COUNTIF(C108:I108, "FN") = 0,"TP","FN")</f>
        <v>FN</v>
      </c>
      <c r="M108" t="str">
        <f>IF(COUNTIF(C108:E108, "TP") &gt; 0,"TP","FN")</f>
        <v>TP</v>
      </c>
      <c r="N108" t="str">
        <f>IF(COUNTIF(C108:E108, "FN") = 0,"TP","FN")</f>
        <v>TP</v>
      </c>
      <c r="O108" t="str">
        <f>IF(COUNTIF(C108:D108, "TP") &gt; 0,"TP","FN")</f>
        <v>TP</v>
      </c>
      <c r="P108" t="str">
        <f>IF(COUNTIF(C108:D108, "FN") = 0,"TP","FN")</f>
        <v>TP</v>
      </c>
      <c r="Q108" t="str">
        <f>IF(OR(C108="TP", E108="TP"), "TP", "FN")</f>
        <v>TP</v>
      </c>
      <c r="R108" t="str">
        <f>IF(AND(C108="TP", E108="TP"), "TP", "FN")</f>
        <v>TP</v>
      </c>
      <c r="S108" t="str">
        <f>IF(COUNTIF(D108:E108, "TP") &gt; 0,"TP","FN")</f>
        <v>TP</v>
      </c>
      <c r="T108" s="5" t="str">
        <f>IF(COUNTIF(D108:E108, "FN") = 0,"TP","FN")</f>
        <v>TP</v>
      </c>
      <c r="U108" s="59"/>
      <c r="V108" s="14"/>
      <c r="AC108" s="5"/>
    </row>
    <row r="109" spans="2:29" x14ac:dyDescent="0.2">
      <c r="B109" s="5" t="s">
        <v>87</v>
      </c>
      <c r="C109" t="s">
        <v>473</v>
      </c>
      <c r="D109" t="s">
        <v>473</v>
      </c>
      <c r="E109" t="s">
        <v>474</v>
      </c>
      <c r="G109" t="s">
        <v>474</v>
      </c>
      <c r="H109" t="s">
        <v>474</v>
      </c>
      <c r="I109" s="5" t="s">
        <v>474</v>
      </c>
      <c r="K109" t="str">
        <f>IF(COUNTIF(C109:I109, "TP") &gt; 0,"TP","FN")</f>
        <v>TP</v>
      </c>
      <c r="L109" t="str">
        <f>IF(COUNTIF(C109:I109, "FN") = 0,"TP","FN")</f>
        <v>FN</v>
      </c>
      <c r="M109" t="str">
        <f>IF(COUNTIF(C109:E109, "TP") &gt; 0,"TP","FN")</f>
        <v>TP</v>
      </c>
      <c r="N109" t="str">
        <f>IF(COUNTIF(C109:E109, "FN") = 0,"TP","FN")</f>
        <v>FN</v>
      </c>
      <c r="O109" t="str">
        <f>IF(COUNTIF(C109:D109, "TP") &gt; 0,"TP","FN")</f>
        <v>TP</v>
      </c>
      <c r="P109" t="str">
        <f>IF(COUNTIF(C109:D109, "FN") = 0,"TP","FN")</f>
        <v>TP</v>
      </c>
      <c r="Q109" t="str">
        <f>IF(OR(C109="TP", E109="TP"), "TP", "FN")</f>
        <v>TP</v>
      </c>
      <c r="R109" t="str">
        <f>IF(AND(C109="TP", E109="TP"), "TP", "FN")</f>
        <v>FN</v>
      </c>
      <c r="S109" t="str">
        <f>IF(COUNTIF(D109:E109, "TP") &gt; 0,"TP","FN")</f>
        <v>TP</v>
      </c>
      <c r="T109" s="5" t="str">
        <f>IF(COUNTIF(D109:E109, "FN") = 0,"TP","FN")</f>
        <v>FN</v>
      </c>
      <c r="U109" s="59"/>
      <c r="V109" s="14"/>
      <c r="AC109" s="5"/>
    </row>
    <row r="110" spans="2:29" x14ac:dyDescent="0.2">
      <c r="B110" s="5" t="s">
        <v>88</v>
      </c>
      <c r="C110" t="s">
        <v>473</v>
      </c>
      <c r="D110" t="s">
        <v>473</v>
      </c>
      <c r="E110" t="s">
        <v>473</v>
      </c>
      <c r="G110" t="s">
        <v>474</v>
      </c>
      <c r="H110" t="s">
        <v>474</v>
      </c>
      <c r="I110" s="5" t="s">
        <v>474</v>
      </c>
      <c r="K110" t="str">
        <f>IF(COUNTIF(C110:I110, "TP") &gt; 0,"TP","FN")</f>
        <v>TP</v>
      </c>
      <c r="L110" t="str">
        <f>IF(COUNTIF(C110:I110, "FN") = 0,"TP","FN")</f>
        <v>FN</v>
      </c>
      <c r="M110" t="str">
        <f>IF(COUNTIF(C110:E110, "TP") &gt; 0,"TP","FN")</f>
        <v>TP</v>
      </c>
      <c r="N110" t="str">
        <f>IF(COUNTIF(C110:E110, "FN") = 0,"TP","FN")</f>
        <v>TP</v>
      </c>
      <c r="O110" t="str">
        <f>IF(COUNTIF(C110:D110, "TP") &gt; 0,"TP","FN")</f>
        <v>TP</v>
      </c>
      <c r="P110" t="str">
        <f>IF(COUNTIF(C110:D110, "FN") = 0,"TP","FN")</f>
        <v>TP</v>
      </c>
      <c r="Q110" t="str">
        <f>IF(OR(C110="TP", E110="TP"), "TP", "FN")</f>
        <v>TP</v>
      </c>
      <c r="R110" t="str">
        <f>IF(AND(C110="TP", E110="TP"), "TP", "FN")</f>
        <v>TP</v>
      </c>
      <c r="S110" t="str">
        <f>IF(COUNTIF(D110:E110, "TP") &gt; 0,"TP","FN")</f>
        <v>TP</v>
      </c>
      <c r="T110" s="5" t="str">
        <f>IF(COUNTIF(D110:E110, "FN") = 0,"TP","FN")</f>
        <v>TP</v>
      </c>
      <c r="U110" s="59"/>
      <c r="V110" s="14"/>
      <c r="AC110" s="5"/>
    </row>
    <row r="111" spans="2:29" x14ac:dyDescent="0.2">
      <c r="B111" s="5" t="s">
        <v>89</v>
      </c>
      <c r="C111" t="s">
        <v>473</v>
      </c>
      <c r="D111" t="s">
        <v>473</v>
      </c>
      <c r="E111" t="s">
        <v>474</v>
      </c>
      <c r="G111" t="s">
        <v>474</v>
      </c>
      <c r="H111" t="s">
        <v>474</v>
      </c>
      <c r="I111" s="5" t="s">
        <v>474</v>
      </c>
      <c r="K111" t="str">
        <f>IF(COUNTIF(C111:I111, "TP") &gt; 0,"TP","FN")</f>
        <v>TP</v>
      </c>
      <c r="L111" t="str">
        <f>IF(COUNTIF(C111:I111, "FN") = 0,"TP","FN")</f>
        <v>FN</v>
      </c>
      <c r="M111" t="str">
        <f>IF(COUNTIF(C111:E111, "TP") &gt; 0,"TP","FN")</f>
        <v>TP</v>
      </c>
      <c r="N111" t="str">
        <f>IF(COUNTIF(C111:E111, "FN") = 0,"TP","FN")</f>
        <v>FN</v>
      </c>
      <c r="O111" t="str">
        <f>IF(COUNTIF(C111:D111, "TP") &gt; 0,"TP","FN")</f>
        <v>TP</v>
      </c>
      <c r="P111" t="str">
        <f>IF(COUNTIF(C111:D111, "FN") = 0,"TP","FN")</f>
        <v>TP</v>
      </c>
      <c r="Q111" t="str">
        <f>IF(OR(C111="TP", E111="TP"), "TP", "FN")</f>
        <v>TP</v>
      </c>
      <c r="R111" t="str">
        <f>IF(AND(C111="TP", E111="TP"), "TP", "FN")</f>
        <v>FN</v>
      </c>
      <c r="S111" t="str">
        <f>IF(COUNTIF(D111:E111, "TP") &gt; 0,"TP","FN")</f>
        <v>TP</v>
      </c>
      <c r="T111" s="5" t="str">
        <f>IF(COUNTIF(D111:E111, "FN") = 0,"TP","FN")</f>
        <v>FN</v>
      </c>
      <c r="U111" s="59"/>
      <c r="V111" s="14"/>
      <c r="AC111" s="5"/>
    </row>
    <row r="112" spans="2:29" x14ac:dyDescent="0.2">
      <c r="B112" s="5" t="s">
        <v>90</v>
      </c>
      <c r="C112" t="s">
        <v>473</v>
      </c>
      <c r="D112" t="s">
        <v>473</v>
      </c>
      <c r="E112" t="s">
        <v>473</v>
      </c>
      <c r="G112" t="s">
        <v>474</v>
      </c>
      <c r="H112" t="s">
        <v>474</v>
      </c>
      <c r="I112" s="5" t="s">
        <v>474</v>
      </c>
      <c r="K112" t="str">
        <f>IF(COUNTIF(C112:I112, "TP") &gt; 0,"TP","FN")</f>
        <v>TP</v>
      </c>
      <c r="L112" t="str">
        <f>IF(COUNTIF(C112:I112, "FN") = 0,"TP","FN")</f>
        <v>FN</v>
      </c>
      <c r="M112" t="str">
        <f>IF(COUNTIF(C112:E112, "TP") &gt; 0,"TP","FN")</f>
        <v>TP</v>
      </c>
      <c r="N112" t="str">
        <f>IF(COUNTIF(C112:E112, "FN") = 0,"TP","FN")</f>
        <v>TP</v>
      </c>
      <c r="O112" t="str">
        <f>IF(COUNTIF(C112:D112, "TP") &gt; 0,"TP","FN")</f>
        <v>TP</v>
      </c>
      <c r="P112" t="str">
        <f>IF(COUNTIF(C112:D112, "FN") = 0,"TP","FN")</f>
        <v>TP</v>
      </c>
      <c r="Q112" t="str">
        <f>IF(OR(C112="TP", E112="TP"), "TP", "FN")</f>
        <v>TP</v>
      </c>
      <c r="R112" t="str">
        <f>IF(AND(C112="TP", E112="TP"), "TP", "FN")</f>
        <v>TP</v>
      </c>
      <c r="S112" t="str">
        <f>IF(COUNTIF(D112:E112, "TP") &gt; 0,"TP","FN")</f>
        <v>TP</v>
      </c>
      <c r="T112" s="5" t="str">
        <f>IF(COUNTIF(D112:E112, "FN") = 0,"TP","FN")</f>
        <v>TP</v>
      </c>
      <c r="U112" s="59"/>
      <c r="V112" s="14"/>
      <c r="AC112" s="5"/>
    </row>
    <row r="113" spans="2:29" x14ac:dyDescent="0.2">
      <c r="B113" s="5" t="s">
        <v>91</v>
      </c>
      <c r="C113" t="s">
        <v>473</v>
      </c>
      <c r="D113" t="s">
        <v>473</v>
      </c>
      <c r="E113" t="s">
        <v>474</v>
      </c>
      <c r="G113" t="s">
        <v>474</v>
      </c>
      <c r="H113" t="s">
        <v>474</v>
      </c>
      <c r="I113" s="5" t="s">
        <v>474</v>
      </c>
      <c r="K113" t="str">
        <f>IF(COUNTIF(C113:I113, "TP") &gt; 0,"TP","FN")</f>
        <v>TP</v>
      </c>
      <c r="L113" t="str">
        <f>IF(COUNTIF(C113:I113, "FN") = 0,"TP","FN")</f>
        <v>FN</v>
      </c>
      <c r="M113" t="str">
        <f>IF(COUNTIF(C113:E113, "TP") &gt; 0,"TP","FN")</f>
        <v>TP</v>
      </c>
      <c r="N113" t="str">
        <f>IF(COUNTIF(C113:E113, "FN") = 0,"TP","FN")</f>
        <v>FN</v>
      </c>
      <c r="O113" t="str">
        <f>IF(COUNTIF(C113:D113, "TP") &gt; 0,"TP","FN")</f>
        <v>TP</v>
      </c>
      <c r="P113" t="str">
        <f>IF(COUNTIF(C113:D113, "FN") = 0,"TP","FN")</f>
        <v>TP</v>
      </c>
      <c r="Q113" t="str">
        <f>IF(OR(C113="TP", E113="TP"), "TP", "FN")</f>
        <v>TP</v>
      </c>
      <c r="R113" t="str">
        <f>IF(AND(C113="TP", E113="TP"), "TP", "FN")</f>
        <v>FN</v>
      </c>
      <c r="S113" t="str">
        <f>IF(COUNTIF(D113:E113, "TP") &gt; 0,"TP","FN")</f>
        <v>TP</v>
      </c>
      <c r="T113" s="5" t="str">
        <f>IF(COUNTIF(D113:E113, "FN") = 0,"TP","FN")</f>
        <v>FN</v>
      </c>
      <c r="U113" s="59"/>
      <c r="V113" s="14"/>
      <c r="AC113" s="5"/>
    </row>
    <row r="114" spans="2:29" x14ac:dyDescent="0.2">
      <c r="B114" s="5" t="s">
        <v>92</v>
      </c>
      <c r="C114" t="s">
        <v>473</v>
      </c>
      <c r="D114" t="s">
        <v>473</v>
      </c>
      <c r="E114" t="s">
        <v>473</v>
      </c>
      <c r="G114" t="s">
        <v>474</v>
      </c>
      <c r="H114" t="s">
        <v>474</v>
      </c>
      <c r="I114" s="5" t="s">
        <v>474</v>
      </c>
      <c r="K114" t="str">
        <f>IF(COUNTIF(C114:I114, "TP") &gt; 0,"TP","FN")</f>
        <v>TP</v>
      </c>
      <c r="L114" t="str">
        <f>IF(COUNTIF(C114:I114, "FN") = 0,"TP","FN")</f>
        <v>FN</v>
      </c>
      <c r="M114" t="str">
        <f>IF(COUNTIF(C114:E114, "TP") &gt; 0,"TP","FN")</f>
        <v>TP</v>
      </c>
      <c r="N114" t="str">
        <f>IF(COUNTIF(C114:E114, "FN") = 0,"TP","FN")</f>
        <v>TP</v>
      </c>
      <c r="O114" t="str">
        <f>IF(COUNTIF(C114:D114, "TP") &gt; 0,"TP","FN")</f>
        <v>TP</v>
      </c>
      <c r="P114" t="str">
        <f>IF(COUNTIF(C114:D114, "FN") = 0,"TP","FN")</f>
        <v>TP</v>
      </c>
      <c r="Q114" t="str">
        <f>IF(OR(C114="TP", E114="TP"), "TP", "FN")</f>
        <v>TP</v>
      </c>
      <c r="R114" t="str">
        <f>IF(AND(C114="TP", E114="TP"), "TP", "FN")</f>
        <v>TP</v>
      </c>
      <c r="S114" t="str">
        <f>IF(COUNTIF(D114:E114, "TP") &gt; 0,"TP","FN")</f>
        <v>TP</v>
      </c>
      <c r="T114" s="5" t="str">
        <f>IF(COUNTIF(D114:E114, "FN") = 0,"TP","FN")</f>
        <v>TP</v>
      </c>
      <c r="U114" s="59"/>
      <c r="V114" s="14"/>
      <c r="AC114" s="5"/>
    </row>
    <row r="115" spans="2:29" x14ac:dyDescent="0.2">
      <c r="B115" s="5" t="s">
        <v>93</v>
      </c>
      <c r="C115" t="s">
        <v>473</v>
      </c>
      <c r="D115" t="s">
        <v>473</v>
      </c>
      <c r="E115" t="s">
        <v>473</v>
      </c>
      <c r="G115" t="s">
        <v>474</v>
      </c>
      <c r="H115" t="s">
        <v>474</v>
      </c>
      <c r="I115" s="5" t="s">
        <v>474</v>
      </c>
      <c r="K115" t="str">
        <f>IF(COUNTIF(C115:I115, "TP") &gt; 0,"TP","FN")</f>
        <v>TP</v>
      </c>
      <c r="L115" t="str">
        <f>IF(COUNTIF(C115:I115, "FN") = 0,"TP","FN")</f>
        <v>FN</v>
      </c>
      <c r="M115" t="str">
        <f>IF(COUNTIF(C115:E115, "TP") &gt; 0,"TP","FN")</f>
        <v>TP</v>
      </c>
      <c r="N115" t="str">
        <f>IF(COUNTIF(C115:E115, "FN") = 0,"TP","FN")</f>
        <v>TP</v>
      </c>
      <c r="O115" t="str">
        <f>IF(COUNTIF(C115:D115, "TP") &gt; 0,"TP","FN")</f>
        <v>TP</v>
      </c>
      <c r="P115" t="str">
        <f>IF(COUNTIF(C115:D115, "FN") = 0,"TP","FN")</f>
        <v>TP</v>
      </c>
      <c r="Q115" t="str">
        <f>IF(OR(C115="TP", E115="TP"), "TP", "FN")</f>
        <v>TP</v>
      </c>
      <c r="R115" t="str">
        <f>IF(AND(C115="TP", E115="TP"), "TP", "FN")</f>
        <v>TP</v>
      </c>
      <c r="S115" t="str">
        <f>IF(COUNTIF(D115:E115, "TP") &gt; 0,"TP","FN")</f>
        <v>TP</v>
      </c>
      <c r="T115" s="5" t="str">
        <f>IF(COUNTIF(D115:E115, "FN") = 0,"TP","FN")</f>
        <v>TP</v>
      </c>
      <c r="U115" s="59"/>
      <c r="V115" s="14"/>
      <c r="AC115" s="5"/>
    </row>
    <row r="116" spans="2:29" x14ac:dyDescent="0.2">
      <c r="B116" s="5" t="s">
        <v>94</v>
      </c>
      <c r="C116" t="s">
        <v>473</v>
      </c>
      <c r="D116" t="s">
        <v>473</v>
      </c>
      <c r="E116" t="s">
        <v>474</v>
      </c>
      <c r="G116" t="s">
        <v>474</v>
      </c>
      <c r="H116" t="s">
        <v>474</v>
      </c>
      <c r="I116" s="5" t="s">
        <v>474</v>
      </c>
      <c r="K116" t="str">
        <f>IF(COUNTIF(C116:I116, "TP") &gt; 0,"TP","FN")</f>
        <v>TP</v>
      </c>
      <c r="L116" t="str">
        <f>IF(COUNTIF(C116:I116, "FN") = 0,"TP","FN")</f>
        <v>FN</v>
      </c>
      <c r="M116" t="str">
        <f>IF(COUNTIF(C116:E116, "TP") &gt; 0,"TP","FN")</f>
        <v>TP</v>
      </c>
      <c r="N116" t="str">
        <f>IF(COUNTIF(C116:E116, "FN") = 0,"TP","FN")</f>
        <v>FN</v>
      </c>
      <c r="O116" t="str">
        <f>IF(COUNTIF(C116:D116, "TP") &gt; 0,"TP","FN")</f>
        <v>TP</v>
      </c>
      <c r="P116" t="str">
        <f>IF(COUNTIF(C116:D116, "FN") = 0,"TP","FN")</f>
        <v>TP</v>
      </c>
      <c r="Q116" t="str">
        <f>IF(OR(C116="TP", E116="TP"), "TP", "FN")</f>
        <v>TP</v>
      </c>
      <c r="R116" t="str">
        <f>IF(AND(C116="TP", E116="TP"), "TP", "FN")</f>
        <v>FN</v>
      </c>
      <c r="S116" t="str">
        <f>IF(COUNTIF(D116:E116, "TP") &gt; 0,"TP","FN")</f>
        <v>TP</v>
      </c>
      <c r="T116" s="5" t="str">
        <f>IF(COUNTIF(D116:E116, "FN") = 0,"TP","FN")</f>
        <v>FN</v>
      </c>
      <c r="U116" s="59"/>
      <c r="V116" s="14"/>
      <c r="AC116" s="5"/>
    </row>
    <row r="117" spans="2:29" x14ac:dyDescent="0.2">
      <c r="B117" s="5" t="s">
        <v>95</v>
      </c>
      <c r="C117" t="s">
        <v>473</v>
      </c>
      <c r="D117" t="s">
        <v>473</v>
      </c>
      <c r="E117" t="s">
        <v>474</v>
      </c>
      <c r="G117" t="s">
        <v>474</v>
      </c>
      <c r="H117" t="s">
        <v>474</v>
      </c>
      <c r="I117" s="5" t="s">
        <v>474</v>
      </c>
      <c r="K117" t="str">
        <f>IF(COUNTIF(C117:I117, "TP") &gt; 0,"TP","FN")</f>
        <v>TP</v>
      </c>
      <c r="L117" t="str">
        <f>IF(COUNTIF(C117:I117, "FN") = 0,"TP","FN")</f>
        <v>FN</v>
      </c>
      <c r="M117" t="str">
        <f>IF(COUNTIF(C117:E117, "TP") &gt; 0,"TP","FN")</f>
        <v>TP</v>
      </c>
      <c r="N117" t="str">
        <f>IF(COUNTIF(C117:E117, "FN") = 0,"TP","FN")</f>
        <v>FN</v>
      </c>
      <c r="O117" t="str">
        <f>IF(COUNTIF(C117:D117, "TP") &gt; 0,"TP","FN")</f>
        <v>TP</v>
      </c>
      <c r="P117" t="str">
        <f>IF(COUNTIF(C117:D117, "FN") = 0,"TP","FN")</f>
        <v>TP</v>
      </c>
      <c r="Q117" t="str">
        <f>IF(OR(C117="TP", E117="TP"), "TP", "FN")</f>
        <v>TP</v>
      </c>
      <c r="R117" t="str">
        <f>IF(AND(C117="TP", E117="TP"), "TP", "FN")</f>
        <v>FN</v>
      </c>
      <c r="S117" t="str">
        <f>IF(COUNTIF(D117:E117, "TP") &gt; 0,"TP","FN")</f>
        <v>TP</v>
      </c>
      <c r="T117" s="5" t="str">
        <f>IF(COUNTIF(D117:E117, "FN") = 0,"TP","FN")</f>
        <v>FN</v>
      </c>
      <c r="U117" s="59"/>
      <c r="V117" s="14"/>
      <c r="AC117" s="5"/>
    </row>
    <row r="118" spans="2:29" x14ac:dyDescent="0.2">
      <c r="B118" s="5" t="s">
        <v>96</v>
      </c>
      <c r="C118" t="s">
        <v>473</v>
      </c>
      <c r="D118" t="s">
        <v>473</v>
      </c>
      <c r="E118" t="s">
        <v>473</v>
      </c>
      <c r="G118" t="s">
        <v>474</v>
      </c>
      <c r="H118" t="s">
        <v>474</v>
      </c>
      <c r="I118" s="5" t="s">
        <v>474</v>
      </c>
      <c r="K118" t="str">
        <f>IF(COUNTIF(C118:I118, "TP") &gt; 0,"TP","FN")</f>
        <v>TP</v>
      </c>
      <c r="L118" t="str">
        <f>IF(COUNTIF(C118:I118, "FN") = 0,"TP","FN")</f>
        <v>FN</v>
      </c>
      <c r="M118" t="str">
        <f>IF(COUNTIF(C118:E118, "TP") &gt; 0,"TP","FN")</f>
        <v>TP</v>
      </c>
      <c r="N118" t="str">
        <f>IF(COUNTIF(C118:E118, "FN") = 0,"TP","FN")</f>
        <v>TP</v>
      </c>
      <c r="O118" t="str">
        <f>IF(COUNTIF(C118:D118, "TP") &gt; 0,"TP","FN")</f>
        <v>TP</v>
      </c>
      <c r="P118" t="str">
        <f>IF(COUNTIF(C118:D118, "FN") = 0,"TP","FN")</f>
        <v>TP</v>
      </c>
      <c r="Q118" t="str">
        <f>IF(OR(C118="TP", E118="TP"), "TP", "FN")</f>
        <v>TP</v>
      </c>
      <c r="R118" t="str">
        <f>IF(AND(C118="TP", E118="TP"), "TP", "FN")</f>
        <v>TP</v>
      </c>
      <c r="S118" t="str">
        <f>IF(COUNTIF(D118:E118, "TP") &gt; 0,"TP","FN")</f>
        <v>TP</v>
      </c>
      <c r="T118" s="5" t="str">
        <f>IF(COUNTIF(D118:E118, "FN") = 0,"TP","FN")</f>
        <v>TP</v>
      </c>
      <c r="U118" s="59"/>
      <c r="V118" s="14"/>
      <c r="AC118" s="5"/>
    </row>
    <row r="119" spans="2:29" x14ac:dyDescent="0.2">
      <c r="B119" s="5" t="s">
        <v>97</v>
      </c>
      <c r="C119" t="s">
        <v>473</v>
      </c>
      <c r="D119" t="s">
        <v>473</v>
      </c>
      <c r="E119" t="s">
        <v>473</v>
      </c>
      <c r="G119" t="s">
        <v>474</v>
      </c>
      <c r="H119" t="s">
        <v>474</v>
      </c>
      <c r="I119" s="5" t="s">
        <v>474</v>
      </c>
      <c r="K119" t="str">
        <f>IF(COUNTIF(C119:I119, "TP") &gt; 0,"TP","FN")</f>
        <v>TP</v>
      </c>
      <c r="L119" t="str">
        <f>IF(COUNTIF(C119:I119, "FN") = 0,"TP","FN")</f>
        <v>FN</v>
      </c>
      <c r="M119" t="str">
        <f>IF(COUNTIF(C119:E119, "TP") &gt; 0,"TP","FN")</f>
        <v>TP</v>
      </c>
      <c r="N119" t="str">
        <f>IF(COUNTIF(C119:E119, "FN") = 0,"TP","FN")</f>
        <v>TP</v>
      </c>
      <c r="O119" t="str">
        <f>IF(COUNTIF(C119:D119, "TP") &gt; 0,"TP","FN")</f>
        <v>TP</v>
      </c>
      <c r="P119" t="str">
        <f>IF(COUNTIF(C119:D119, "FN") = 0,"TP","FN")</f>
        <v>TP</v>
      </c>
      <c r="Q119" t="str">
        <f>IF(OR(C119="TP", E119="TP"), "TP", "FN")</f>
        <v>TP</v>
      </c>
      <c r="R119" t="str">
        <f>IF(AND(C119="TP", E119="TP"), "TP", "FN")</f>
        <v>TP</v>
      </c>
      <c r="S119" t="str">
        <f>IF(COUNTIF(D119:E119, "TP") &gt; 0,"TP","FN")</f>
        <v>TP</v>
      </c>
      <c r="T119" s="5" t="str">
        <f>IF(COUNTIF(D119:E119, "FN") = 0,"TP","FN")</f>
        <v>TP</v>
      </c>
      <c r="U119" s="59"/>
      <c r="V119" s="14"/>
      <c r="AC119" s="5"/>
    </row>
    <row r="120" spans="2:29" x14ac:dyDescent="0.2">
      <c r="B120" s="5" t="s">
        <v>98</v>
      </c>
      <c r="C120" t="s">
        <v>473</v>
      </c>
      <c r="D120" t="s">
        <v>473</v>
      </c>
      <c r="E120" t="s">
        <v>474</v>
      </c>
      <c r="G120" t="s">
        <v>474</v>
      </c>
      <c r="H120" t="s">
        <v>474</v>
      </c>
      <c r="I120" s="5" t="s">
        <v>474</v>
      </c>
      <c r="K120" t="str">
        <f>IF(COUNTIF(C120:I120, "TP") &gt; 0,"TP","FN")</f>
        <v>TP</v>
      </c>
      <c r="L120" t="str">
        <f>IF(COUNTIF(C120:I120, "FN") = 0,"TP","FN")</f>
        <v>FN</v>
      </c>
      <c r="M120" t="str">
        <f>IF(COUNTIF(C120:E120, "TP") &gt; 0,"TP","FN")</f>
        <v>TP</v>
      </c>
      <c r="N120" t="str">
        <f>IF(COUNTIF(C120:E120, "FN") = 0,"TP","FN")</f>
        <v>FN</v>
      </c>
      <c r="O120" t="str">
        <f>IF(COUNTIF(C120:D120, "TP") &gt; 0,"TP","FN")</f>
        <v>TP</v>
      </c>
      <c r="P120" t="str">
        <f>IF(COUNTIF(C120:D120, "FN") = 0,"TP","FN")</f>
        <v>TP</v>
      </c>
      <c r="Q120" t="str">
        <f>IF(OR(C120="TP", E120="TP"), "TP", "FN")</f>
        <v>TP</v>
      </c>
      <c r="R120" t="str">
        <f>IF(AND(C120="TP", E120="TP"), "TP", "FN")</f>
        <v>FN</v>
      </c>
      <c r="S120" t="str">
        <f>IF(COUNTIF(D120:E120, "TP") &gt; 0,"TP","FN")</f>
        <v>TP</v>
      </c>
      <c r="T120" s="5" t="str">
        <f>IF(COUNTIF(D120:E120, "FN") = 0,"TP","FN")</f>
        <v>FN</v>
      </c>
      <c r="U120" s="59"/>
      <c r="V120" s="14"/>
      <c r="AC120" s="5"/>
    </row>
    <row r="121" spans="2:29" x14ac:dyDescent="0.2">
      <c r="B121" s="5" t="s">
        <v>99</v>
      </c>
      <c r="C121" t="s">
        <v>473</v>
      </c>
      <c r="D121" t="s">
        <v>473</v>
      </c>
      <c r="E121" t="s">
        <v>474</v>
      </c>
      <c r="G121" t="s">
        <v>474</v>
      </c>
      <c r="H121" t="s">
        <v>474</v>
      </c>
      <c r="I121" s="5" t="s">
        <v>474</v>
      </c>
      <c r="K121" t="str">
        <f>IF(COUNTIF(C121:I121, "TP") &gt; 0,"TP","FN")</f>
        <v>TP</v>
      </c>
      <c r="L121" t="str">
        <f>IF(COUNTIF(C121:I121, "FN") = 0,"TP","FN")</f>
        <v>FN</v>
      </c>
      <c r="M121" t="str">
        <f>IF(COUNTIF(C121:E121, "TP") &gt; 0,"TP","FN")</f>
        <v>TP</v>
      </c>
      <c r="N121" t="str">
        <f>IF(COUNTIF(C121:E121, "FN") = 0,"TP","FN")</f>
        <v>FN</v>
      </c>
      <c r="O121" t="str">
        <f>IF(COUNTIF(C121:D121, "TP") &gt; 0,"TP","FN")</f>
        <v>TP</v>
      </c>
      <c r="P121" t="str">
        <f>IF(COUNTIF(C121:D121, "FN") = 0,"TP","FN")</f>
        <v>TP</v>
      </c>
      <c r="Q121" t="str">
        <f>IF(OR(C121="TP", E121="TP"), "TP", "FN")</f>
        <v>TP</v>
      </c>
      <c r="R121" t="str">
        <f>IF(AND(C121="TP", E121="TP"), "TP", "FN")</f>
        <v>FN</v>
      </c>
      <c r="S121" t="str">
        <f>IF(COUNTIF(D121:E121, "TP") &gt; 0,"TP","FN")</f>
        <v>TP</v>
      </c>
      <c r="T121" s="5" t="str">
        <f>IF(COUNTIF(D121:E121, "FN") = 0,"TP","FN")</f>
        <v>FN</v>
      </c>
      <c r="U121" s="59"/>
      <c r="V121" s="14"/>
      <c r="AC121" s="5"/>
    </row>
    <row r="122" spans="2:29" x14ac:dyDescent="0.2">
      <c r="B122" s="5" t="s">
        <v>100</v>
      </c>
      <c r="C122" t="s">
        <v>473</v>
      </c>
      <c r="D122" t="s">
        <v>473</v>
      </c>
      <c r="E122" t="s">
        <v>474</v>
      </c>
      <c r="G122" t="s">
        <v>474</v>
      </c>
      <c r="H122" t="s">
        <v>474</v>
      </c>
      <c r="I122" s="5" t="s">
        <v>474</v>
      </c>
      <c r="K122" t="str">
        <f>IF(COUNTIF(C122:I122, "TP") &gt; 0,"TP","FN")</f>
        <v>TP</v>
      </c>
      <c r="L122" t="str">
        <f>IF(COUNTIF(C122:I122, "FN") = 0,"TP","FN")</f>
        <v>FN</v>
      </c>
      <c r="M122" t="str">
        <f>IF(COUNTIF(C122:E122, "TP") &gt; 0,"TP","FN")</f>
        <v>TP</v>
      </c>
      <c r="N122" t="str">
        <f>IF(COUNTIF(C122:E122, "FN") = 0,"TP","FN")</f>
        <v>FN</v>
      </c>
      <c r="O122" t="str">
        <f>IF(COUNTIF(C122:D122, "TP") &gt; 0,"TP","FN")</f>
        <v>TP</v>
      </c>
      <c r="P122" t="str">
        <f>IF(COUNTIF(C122:D122, "FN") = 0,"TP","FN")</f>
        <v>TP</v>
      </c>
      <c r="Q122" t="str">
        <f>IF(OR(C122="TP", E122="TP"), "TP", "FN")</f>
        <v>TP</v>
      </c>
      <c r="R122" t="str">
        <f>IF(AND(C122="TP", E122="TP"), "TP", "FN")</f>
        <v>FN</v>
      </c>
      <c r="S122" t="str">
        <f>IF(COUNTIF(D122:E122, "TP") &gt; 0,"TP","FN")</f>
        <v>TP</v>
      </c>
      <c r="T122" s="5" t="str">
        <f>IF(COUNTIF(D122:E122, "FN") = 0,"TP","FN")</f>
        <v>FN</v>
      </c>
      <c r="U122" s="59"/>
      <c r="V122" s="14"/>
      <c r="AC122" s="5"/>
    </row>
    <row r="123" spans="2:29" x14ac:dyDescent="0.2">
      <c r="B123" s="5" t="s">
        <v>101</v>
      </c>
      <c r="C123" t="s">
        <v>473</v>
      </c>
      <c r="D123" t="s">
        <v>473</v>
      </c>
      <c r="E123" t="s">
        <v>473</v>
      </c>
      <c r="G123" t="s">
        <v>474</v>
      </c>
      <c r="H123" t="s">
        <v>474</v>
      </c>
      <c r="I123" s="5" t="s">
        <v>474</v>
      </c>
      <c r="K123" t="str">
        <f>IF(COUNTIF(C123:I123, "TP") &gt; 0,"TP","FN")</f>
        <v>TP</v>
      </c>
      <c r="L123" t="str">
        <f>IF(COUNTIF(C123:I123, "FN") = 0,"TP","FN")</f>
        <v>FN</v>
      </c>
      <c r="M123" t="str">
        <f>IF(COUNTIF(C123:E123, "TP") &gt; 0,"TP","FN")</f>
        <v>TP</v>
      </c>
      <c r="N123" t="str">
        <f>IF(COUNTIF(C123:E123, "FN") = 0,"TP","FN")</f>
        <v>TP</v>
      </c>
      <c r="O123" t="str">
        <f>IF(COUNTIF(C123:D123, "TP") &gt; 0,"TP","FN")</f>
        <v>TP</v>
      </c>
      <c r="P123" t="str">
        <f>IF(COUNTIF(C123:D123, "FN") = 0,"TP","FN")</f>
        <v>TP</v>
      </c>
      <c r="Q123" t="str">
        <f>IF(OR(C123="TP", E123="TP"), "TP", "FN")</f>
        <v>TP</v>
      </c>
      <c r="R123" t="str">
        <f>IF(AND(C123="TP", E123="TP"), "TP", "FN")</f>
        <v>TP</v>
      </c>
      <c r="S123" t="str">
        <f>IF(COUNTIF(D123:E123, "TP") &gt; 0,"TP","FN")</f>
        <v>TP</v>
      </c>
      <c r="T123" s="5" t="str">
        <f>IF(COUNTIF(D123:E123, "FN") = 0,"TP","FN")</f>
        <v>TP</v>
      </c>
      <c r="U123" s="59"/>
      <c r="V123" s="14"/>
      <c r="AC123" s="5"/>
    </row>
    <row r="124" spans="2:29" x14ac:dyDescent="0.2">
      <c r="B124" s="5" t="s">
        <v>102</v>
      </c>
      <c r="C124" t="s">
        <v>473</v>
      </c>
      <c r="D124" t="s">
        <v>473</v>
      </c>
      <c r="E124" t="s">
        <v>473</v>
      </c>
      <c r="G124" t="s">
        <v>474</v>
      </c>
      <c r="H124" t="s">
        <v>474</v>
      </c>
      <c r="I124" s="5" t="s">
        <v>474</v>
      </c>
      <c r="K124" t="str">
        <f>IF(COUNTIF(C124:I124, "TP") &gt; 0,"TP","FN")</f>
        <v>TP</v>
      </c>
      <c r="L124" t="str">
        <f>IF(COUNTIF(C124:I124, "FN") = 0,"TP","FN")</f>
        <v>FN</v>
      </c>
      <c r="M124" t="str">
        <f>IF(COUNTIF(C124:E124, "TP") &gt; 0,"TP","FN")</f>
        <v>TP</v>
      </c>
      <c r="N124" t="str">
        <f>IF(COUNTIF(C124:E124, "FN") = 0,"TP","FN")</f>
        <v>TP</v>
      </c>
      <c r="O124" t="str">
        <f>IF(COUNTIF(C124:D124, "TP") &gt; 0,"TP","FN")</f>
        <v>TP</v>
      </c>
      <c r="P124" t="str">
        <f>IF(COUNTIF(C124:D124, "FN") = 0,"TP","FN")</f>
        <v>TP</v>
      </c>
      <c r="Q124" t="str">
        <f>IF(OR(C124="TP", E124="TP"), "TP", "FN")</f>
        <v>TP</v>
      </c>
      <c r="R124" t="str">
        <f>IF(AND(C124="TP", E124="TP"), "TP", "FN")</f>
        <v>TP</v>
      </c>
      <c r="S124" t="str">
        <f>IF(COUNTIF(D124:E124, "TP") &gt; 0,"TP","FN")</f>
        <v>TP</v>
      </c>
      <c r="T124" s="5" t="str">
        <f>IF(COUNTIF(D124:E124, "FN") = 0,"TP","FN")</f>
        <v>TP</v>
      </c>
      <c r="U124" s="59"/>
      <c r="V124" s="14"/>
      <c r="AC124" s="5"/>
    </row>
    <row r="125" spans="2:29" x14ac:dyDescent="0.2">
      <c r="B125" s="5" t="s">
        <v>103</v>
      </c>
      <c r="C125" t="s">
        <v>473</v>
      </c>
      <c r="D125" t="s">
        <v>474</v>
      </c>
      <c r="E125" t="s">
        <v>473</v>
      </c>
      <c r="G125" t="s">
        <v>474</v>
      </c>
      <c r="H125" t="s">
        <v>474</v>
      </c>
      <c r="I125" s="5" t="s">
        <v>474</v>
      </c>
      <c r="K125" t="str">
        <f>IF(COUNTIF(C125:I125, "TP") &gt; 0,"TP","FN")</f>
        <v>TP</v>
      </c>
      <c r="L125" t="str">
        <f>IF(COUNTIF(C125:I125, "FN") = 0,"TP","FN")</f>
        <v>FN</v>
      </c>
      <c r="M125" t="str">
        <f>IF(COUNTIF(C125:E125, "TP") &gt; 0,"TP","FN")</f>
        <v>TP</v>
      </c>
      <c r="N125" t="str">
        <f>IF(COUNTIF(C125:E125, "FN") = 0,"TP","FN")</f>
        <v>FN</v>
      </c>
      <c r="O125" t="str">
        <f>IF(COUNTIF(C125:D125, "TP") &gt; 0,"TP","FN")</f>
        <v>TP</v>
      </c>
      <c r="P125" t="str">
        <f>IF(COUNTIF(C125:D125, "FN") = 0,"TP","FN")</f>
        <v>FN</v>
      </c>
      <c r="Q125" t="str">
        <f>IF(OR(C125="TP", E125="TP"), "TP", "FN")</f>
        <v>TP</v>
      </c>
      <c r="R125" t="str">
        <f>IF(AND(C125="TP", E125="TP"), "TP", "FN")</f>
        <v>TP</v>
      </c>
      <c r="S125" t="str">
        <f>IF(COUNTIF(D125:E125, "TP") &gt; 0,"TP","FN")</f>
        <v>TP</v>
      </c>
      <c r="T125" s="5" t="str">
        <f>IF(COUNTIF(D125:E125, "FN") = 0,"TP","FN")</f>
        <v>FN</v>
      </c>
      <c r="U125" s="59"/>
      <c r="V125" s="14"/>
      <c r="AC125" s="5"/>
    </row>
    <row r="126" spans="2:29" x14ac:dyDescent="0.2">
      <c r="B126" s="5" t="s">
        <v>104</v>
      </c>
      <c r="C126" t="s">
        <v>473</v>
      </c>
      <c r="D126" t="s">
        <v>474</v>
      </c>
      <c r="E126" t="s">
        <v>474</v>
      </c>
      <c r="G126" t="s">
        <v>474</v>
      </c>
      <c r="H126" t="s">
        <v>474</v>
      </c>
      <c r="I126" s="5" t="s">
        <v>474</v>
      </c>
      <c r="K126" t="str">
        <f>IF(COUNTIF(C126:I126, "TP") &gt; 0,"TP","FN")</f>
        <v>TP</v>
      </c>
      <c r="L126" t="str">
        <f>IF(COUNTIF(C126:I126, "FN") = 0,"TP","FN")</f>
        <v>FN</v>
      </c>
      <c r="M126" t="str">
        <f>IF(COUNTIF(C126:E126, "TP") &gt; 0,"TP","FN")</f>
        <v>TP</v>
      </c>
      <c r="N126" t="str">
        <f>IF(COUNTIF(C126:E126, "FN") = 0,"TP","FN")</f>
        <v>FN</v>
      </c>
      <c r="O126" t="str">
        <f>IF(COUNTIF(C126:D126, "TP") &gt; 0,"TP","FN")</f>
        <v>TP</v>
      </c>
      <c r="P126" t="str">
        <f>IF(COUNTIF(C126:D126, "FN") = 0,"TP","FN")</f>
        <v>FN</v>
      </c>
      <c r="Q126" t="str">
        <f>IF(OR(C126="TP", E126="TP"), "TP", "FN")</f>
        <v>TP</v>
      </c>
      <c r="R126" t="str">
        <f>IF(AND(C126="TP", E126="TP"), "TP", "FN")</f>
        <v>FN</v>
      </c>
      <c r="S126" t="str">
        <f>IF(COUNTIF(D126:E126, "TP") &gt; 0,"TP","FN")</f>
        <v>FN</v>
      </c>
      <c r="T126" s="5" t="str">
        <f>IF(COUNTIF(D126:E126, "FN") = 0,"TP","FN")</f>
        <v>FN</v>
      </c>
      <c r="U126" s="59"/>
      <c r="V126" s="14"/>
      <c r="AC126" s="5"/>
    </row>
    <row r="127" spans="2:29" x14ac:dyDescent="0.2">
      <c r="B127" s="5" t="s">
        <v>105</v>
      </c>
      <c r="C127" t="s">
        <v>473</v>
      </c>
      <c r="D127" t="s">
        <v>474</v>
      </c>
      <c r="E127" t="s">
        <v>474</v>
      </c>
      <c r="G127" t="s">
        <v>474</v>
      </c>
      <c r="H127" t="s">
        <v>474</v>
      </c>
      <c r="I127" s="5" t="s">
        <v>474</v>
      </c>
      <c r="K127" t="str">
        <f>IF(COUNTIF(C127:I127, "TP") &gt; 0,"TP","FN")</f>
        <v>TP</v>
      </c>
      <c r="L127" t="str">
        <f>IF(COUNTIF(C127:I127, "FN") = 0,"TP","FN")</f>
        <v>FN</v>
      </c>
      <c r="M127" t="str">
        <f>IF(COUNTIF(C127:E127, "TP") &gt; 0,"TP","FN")</f>
        <v>TP</v>
      </c>
      <c r="N127" t="str">
        <f>IF(COUNTIF(C127:E127, "FN") = 0,"TP","FN")</f>
        <v>FN</v>
      </c>
      <c r="O127" t="str">
        <f>IF(COUNTIF(C127:D127, "TP") &gt; 0,"TP","FN")</f>
        <v>TP</v>
      </c>
      <c r="P127" t="str">
        <f>IF(COUNTIF(C127:D127, "FN") = 0,"TP","FN")</f>
        <v>FN</v>
      </c>
      <c r="Q127" t="str">
        <f>IF(OR(C127="TP", E127="TP"), "TP", "FN")</f>
        <v>TP</v>
      </c>
      <c r="R127" t="str">
        <f>IF(AND(C127="TP", E127="TP"), "TP", "FN")</f>
        <v>FN</v>
      </c>
      <c r="S127" t="str">
        <f>IF(COUNTIF(D127:E127, "TP") &gt; 0,"TP","FN")</f>
        <v>FN</v>
      </c>
      <c r="T127" s="5" t="str">
        <f>IF(COUNTIF(D127:E127, "FN") = 0,"TP","FN")</f>
        <v>FN</v>
      </c>
      <c r="U127" s="59"/>
      <c r="V127" s="14"/>
      <c r="AC127" s="5"/>
    </row>
    <row r="128" spans="2:29" x14ac:dyDescent="0.2">
      <c r="B128" s="5" t="s">
        <v>106</v>
      </c>
      <c r="C128" t="s">
        <v>473</v>
      </c>
      <c r="D128" t="s">
        <v>474</v>
      </c>
      <c r="E128" t="s">
        <v>473</v>
      </c>
      <c r="G128" t="s">
        <v>474</v>
      </c>
      <c r="H128" t="s">
        <v>474</v>
      </c>
      <c r="I128" s="5" t="s">
        <v>474</v>
      </c>
      <c r="K128" t="str">
        <f>IF(COUNTIF(C128:I128, "TP") &gt; 0,"TP","FN")</f>
        <v>TP</v>
      </c>
      <c r="L128" t="str">
        <f>IF(COUNTIF(C128:I128, "FN") = 0,"TP","FN")</f>
        <v>FN</v>
      </c>
      <c r="M128" t="str">
        <f>IF(COUNTIF(C128:E128, "TP") &gt; 0,"TP","FN")</f>
        <v>TP</v>
      </c>
      <c r="N128" t="str">
        <f>IF(COUNTIF(C128:E128, "FN") = 0,"TP","FN")</f>
        <v>FN</v>
      </c>
      <c r="O128" t="str">
        <f>IF(COUNTIF(C128:D128, "TP") &gt; 0,"TP","FN")</f>
        <v>TP</v>
      </c>
      <c r="P128" t="str">
        <f>IF(COUNTIF(C128:D128, "FN") = 0,"TP","FN")</f>
        <v>FN</v>
      </c>
      <c r="Q128" t="str">
        <f>IF(OR(C128="TP", E128="TP"), "TP", "FN")</f>
        <v>TP</v>
      </c>
      <c r="R128" t="str">
        <f>IF(AND(C128="TP", E128="TP"), "TP", "FN")</f>
        <v>TP</v>
      </c>
      <c r="S128" t="str">
        <f>IF(COUNTIF(D128:E128, "TP") &gt; 0,"TP","FN")</f>
        <v>TP</v>
      </c>
      <c r="T128" s="5" t="str">
        <f>IF(COUNTIF(D128:E128, "FN") = 0,"TP","FN")</f>
        <v>FN</v>
      </c>
      <c r="U128" s="59"/>
      <c r="V128" s="14"/>
      <c r="AC128" s="5"/>
    </row>
    <row r="129" spans="2:29" x14ac:dyDescent="0.2">
      <c r="B129" s="5" t="s">
        <v>107</v>
      </c>
      <c r="C129" t="s">
        <v>473</v>
      </c>
      <c r="D129" t="s">
        <v>473</v>
      </c>
      <c r="E129" t="s">
        <v>473</v>
      </c>
      <c r="G129" t="s">
        <v>474</v>
      </c>
      <c r="H129" t="s">
        <v>474</v>
      </c>
      <c r="I129" s="5" t="s">
        <v>474</v>
      </c>
      <c r="K129" t="str">
        <f>IF(COUNTIF(C129:I129, "TP") &gt; 0,"TP","FN")</f>
        <v>TP</v>
      </c>
      <c r="L129" t="str">
        <f>IF(COUNTIF(C129:I129, "FN") = 0,"TP","FN")</f>
        <v>FN</v>
      </c>
      <c r="M129" t="str">
        <f>IF(COUNTIF(C129:E129, "TP") &gt; 0,"TP","FN")</f>
        <v>TP</v>
      </c>
      <c r="N129" t="str">
        <f>IF(COUNTIF(C129:E129, "FN") = 0,"TP","FN")</f>
        <v>TP</v>
      </c>
      <c r="O129" t="str">
        <f>IF(COUNTIF(C129:D129, "TP") &gt; 0,"TP","FN")</f>
        <v>TP</v>
      </c>
      <c r="P129" t="str">
        <f>IF(COUNTIF(C129:D129, "FN") = 0,"TP","FN")</f>
        <v>TP</v>
      </c>
      <c r="Q129" t="str">
        <f>IF(OR(C129="TP", E129="TP"), "TP", "FN")</f>
        <v>TP</v>
      </c>
      <c r="R129" t="str">
        <f>IF(AND(C129="TP", E129="TP"), "TP", "FN")</f>
        <v>TP</v>
      </c>
      <c r="S129" t="str">
        <f>IF(COUNTIF(D129:E129, "TP") &gt; 0,"TP","FN")</f>
        <v>TP</v>
      </c>
      <c r="T129" s="5" t="str">
        <f>IF(COUNTIF(D129:E129, "FN") = 0,"TP","FN")</f>
        <v>TP</v>
      </c>
      <c r="U129" s="59"/>
      <c r="V129" s="14"/>
      <c r="AC129" s="5"/>
    </row>
    <row r="130" spans="2:29" x14ac:dyDescent="0.2">
      <c r="B130" s="5" t="s">
        <v>108</v>
      </c>
      <c r="C130" t="s">
        <v>474</v>
      </c>
      <c r="D130" t="s">
        <v>474</v>
      </c>
      <c r="E130" t="s">
        <v>474</v>
      </c>
      <c r="G130" t="s">
        <v>474</v>
      </c>
      <c r="H130" t="s">
        <v>474</v>
      </c>
      <c r="I130" s="5" t="s">
        <v>474</v>
      </c>
      <c r="K130" t="str">
        <f>IF(COUNTIF(C130:I130, "TP") &gt; 0,"TP","FN")</f>
        <v>FN</v>
      </c>
      <c r="L130" t="str">
        <f>IF(COUNTIF(C130:I130, "FN") = 0,"TP","FN")</f>
        <v>FN</v>
      </c>
      <c r="M130" t="str">
        <f>IF(COUNTIF(C130:E130, "TP") &gt; 0,"TP","FN")</f>
        <v>FN</v>
      </c>
      <c r="N130" t="str">
        <f>IF(COUNTIF(C130:E130, "FN") = 0,"TP","FN")</f>
        <v>FN</v>
      </c>
      <c r="O130" t="str">
        <f>IF(COUNTIF(C130:D130, "TP") &gt; 0,"TP","FN")</f>
        <v>FN</v>
      </c>
      <c r="P130" t="str">
        <f>IF(COUNTIF(C130:D130, "FN") = 0,"TP","FN")</f>
        <v>FN</v>
      </c>
      <c r="Q130" t="str">
        <f>IF(OR(C130="TP", E130="TP"), "TP", "FN")</f>
        <v>FN</v>
      </c>
      <c r="R130" t="str">
        <f>IF(AND(C130="TP", E130="TP"), "TP", "FN")</f>
        <v>FN</v>
      </c>
      <c r="S130" t="str">
        <f>IF(COUNTIF(D130:E130, "TP") &gt; 0,"TP","FN")</f>
        <v>FN</v>
      </c>
      <c r="T130" s="5" t="str">
        <f>IF(COUNTIF(D130:E130, "FN") = 0,"TP","FN")</f>
        <v>FN</v>
      </c>
      <c r="U130" s="59"/>
      <c r="V130" s="14"/>
      <c r="AC130" s="5"/>
    </row>
    <row r="131" spans="2:29" x14ac:dyDescent="0.2">
      <c r="B131" s="5" t="s">
        <v>109</v>
      </c>
      <c r="C131" t="s">
        <v>474</v>
      </c>
      <c r="D131" t="s">
        <v>473</v>
      </c>
      <c r="E131" t="s">
        <v>474</v>
      </c>
      <c r="G131" t="s">
        <v>474</v>
      </c>
      <c r="H131" t="s">
        <v>474</v>
      </c>
      <c r="I131" s="5" t="s">
        <v>474</v>
      </c>
      <c r="K131" t="str">
        <f>IF(COUNTIF(C131:I131, "TP") &gt; 0,"TP","FN")</f>
        <v>TP</v>
      </c>
      <c r="L131" t="str">
        <f>IF(COUNTIF(C131:I131, "FN") = 0,"TP","FN")</f>
        <v>FN</v>
      </c>
      <c r="M131" t="str">
        <f>IF(COUNTIF(C131:E131, "TP") &gt; 0,"TP","FN")</f>
        <v>TP</v>
      </c>
      <c r="N131" t="str">
        <f>IF(COUNTIF(C131:E131, "FN") = 0,"TP","FN")</f>
        <v>FN</v>
      </c>
      <c r="O131" t="str">
        <f>IF(COUNTIF(C131:D131, "TP") &gt; 0,"TP","FN")</f>
        <v>TP</v>
      </c>
      <c r="P131" t="str">
        <f>IF(COUNTIF(C131:D131, "FN") = 0,"TP","FN")</f>
        <v>FN</v>
      </c>
      <c r="Q131" t="str">
        <f>IF(OR(C131="TP", E131="TP"), "TP", "FN")</f>
        <v>FN</v>
      </c>
      <c r="R131" t="str">
        <f>IF(AND(C131="TP", E131="TP"), "TP", "FN")</f>
        <v>FN</v>
      </c>
      <c r="S131" t="str">
        <f>IF(COUNTIF(D131:E131, "TP") &gt; 0,"TP","FN")</f>
        <v>TP</v>
      </c>
      <c r="T131" s="5" t="str">
        <f>IF(COUNTIF(D131:E131, "FN") = 0,"TP","FN")</f>
        <v>FN</v>
      </c>
      <c r="U131" s="59"/>
      <c r="V131" s="14"/>
      <c r="AC131" s="5"/>
    </row>
    <row r="132" spans="2:29" x14ac:dyDescent="0.2">
      <c r="B132" s="5" t="s">
        <v>110</v>
      </c>
      <c r="C132" t="s">
        <v>474</v>
      </c>
      <c r="D132" t="s">
        <v>473</v>
      </c>
      <c r="E132" t="s">
        <v>474</v>
      </c>
      <c r="G132" t="s">
        <v>474</v>
      </c>
      <c r="H132" t="s">
        <v>474</v>
      </c>
      <c r="I132" s="5" t="s">
        <v>474</v>
      </c>
      <c r="K132" t="str">
        <f>IF(COUNTIF(C132:I132, "TP") &gt; 0,"TP","FN")</f>
        <v>TP</v>
      </c>
      <c r="L132" t="str">
        <f>IF(COUNTIF(C132:I132, "FN") = 0,"TP","FN")</f>
        <v>FN</v>
      </c>
      <c r="M132" t="str">
        <f>IF(COUNTIF(C132:E132, "TP") &gt; 0,"TP","FN")</f>
        <v>TP</v>
      </c>
      <c r="N132" t="str">
        <f>IF(COUNTIF(C132:E132, "FN") = 0,"TP","FN")</f>
        <v>FN</v>
      </c>
      <c r="O132" t="str">
        <f>IF(COUNTIF(C132:D132, "TP") &gt; 0,"TP","FN")</f>
        <v>TP</v>
      </c>
      <c r="P132" t="str">
        <f>IF(COUNTIF(C132:D132, "FN") = 0,"TP","FN")</f>
        <v>FN</v>
      </c>
      <c r="Q132" t="str">
        <f>IF(OR(C132="TP", E132="TP"), "TP", "FN")</f>
        <v>FN</v>
      </c>
      <c r="R132" t="str">
        <f>IF(AND(C132="TP", E132="TP"), "TP", "FN")</f>
        <v>FN</v>
      </c>
      <c r="S132" t="str">
        <f>IF(COUNTIF(D132:E132, "TP") &gt; 0,"TP","FN")</f>
        <v>TP</v>
      </c>
      <c r="T132" s="5" t="str">
        <f>IF(COUNTIF(D132:E132, "FN") = 0,"TP","FN")</f>
        <v>FN</v>
      </c>
      <c r="U132" s="59"/>
      <c r="V132" s="14"/>
      <c r="AC132" s="5"/>
    </row>
    <row r="133" spans="2:29" x14ac:dyDescent="0.2">
      <c r="B133" s="5" t="s">
        <v>111</v>
      </c>
      <c r="C133" t="s">
        <v>474</v>
      </c>
      <c r="D133" t="s">
        <v>473</v>
      </c>
      <c r="E133" t="s">
        <v>474</v>
      </c>
      <c r="G133" t="s">
        <v>474</v>
      </c>
      <c r="H133" t="s">
        <v>474</v>
      </c>
      <c r="I133" s="5" t="s">
        <v>474</v>
      </c>
      <c r="K133" t="str">
        <f>IF(COUNTIF(C133:I133, "TP") &gt; 0,"TP","FN")</f>
        <v>TP</v>
      </c>
      <c r="L133" t="str">
        <f>IF(COUNTIF(C133:I133, "FN") = 0,"TP","FN")</f>
        <v>FN</v>
      </c>
      <c r="M133" t="str">
        <f>IF(COUNTIF(C133:E133, "TP") &gt; 0,"TP","FN")</f>
        <v>TP</v>
      </c>
      <c r="N133" t="str">
        <f>IF(COUNTIF(C133:E133, "FN") = 0,"TP","FN")</f>
        <v>FN</v>
      </c>
      <c r="O133" t="str">
        <f>IF(COUNTIF(C133:D133, "TP") &gt; 0,"TP","FN")</f>
        <v>TP</v>
      </c>
      <c r="P133" t="str">
        <f>IF(COUNTIF(C133:D133, "FN") = 0,"TP","FN")</f>
        <v>FN</v>
      </c>
      <c r="Q133" t="str">
        <f>IF(OR(C133="TP", E133="TP"), "TP", "FN")</f>
        <v>FN</v>
      </c>
      <c r="R133" t="str">
        <f>IF(AND(C133="TP", E133="TP"), "TP", "FN")</f>
        <v>FN</v>
      </c>
      <c r="S133" t="str">
        <f>IF(COUNTIF(D133:E133, "TP") &gt; 0,"TP","FN")</f>
        <v>TP</v>
      </c>
      <c r="T133" s="5" t="str">
        <f>IF(COUNTIF(D133:E133, "FN") = 0,"TP","FN")</f>
        <v>FN</v>
      </c>
      <c r="U133" s="59"/>
      <c r="V133" s="14"/>
      <c r="AC133" s="5"/>
    </row>
    <row r="134" spans="2:29" x14ac:dyDescent="0.2">
      <c r="B134" s="5" t="s">
        <v>112</v>
      </c>
      <c r="C134" t="s">
        <v>474</v>
      </c>
      <c r="D134" t="s">
        <v>473</v>
      </c>
      <c r="E134" t="s">
        <v>474</v>
      </c>
      <c r="G134" t="s">
        <v>474</v>
      </c>
      <c r="H134" t="s">
        <v>474</v>
      </c>
      <c r="I134" s="5" t="s">
        <v>474</v>
      </c>
      <c r="K134" t="str">
        <f>IF(COUNTIF(C134:I134, "TP") &gt; 0,"TP","FN")</f>
        <v>TP</v>
      </c>
      <c r="L134" t="str">
        <f>IF(COUNTIF(C134:I134, "FN") = 0,"TP","FN")</f>
        <v>FN</v>
      </c>
      <c r="M134" t="str">
        <f>IF(COUNTIF(C134:E134, "TP") &gt; 0,"TP","FN")</f>
        <v>TP</v>
      </c>
      <c r="N134" t="str">
        <f>IF(COUNTIF(C134:E134, "FN") = 0,"TP","FN")</f>
        <v>FN</v>
      </c>
      <c r="O134" t="str">
        <f>IF(COUNTIF(C134:D134, "TP") &gt; 0,"TP","FN")</f>
        <v>TP</v>
      </c>
      <c r="P134" t="str">
        <f>IF(COUNTIF(C134:D134, "FN") = 0,"TP","FN")</f>
        <v>FN</v>
      </c>
      <c r="Q134" t="str">
        <f>IF(OR(C134="TP", E134="TP"), "TP", "FN")</f>
        <v>FN</v>
      </c>
      <c r="R134" t="str">
        <f>IF(AND(C134="TP", E134="TP"), "TP", "FN")</f>
        <v>FN</v>
      </c>
      <c r="S134" t="str">
        <f>IF(COUNTIF(D134:E134, "TP") &gt; 0,"TP","FN")</f>
        <v>TP</v>
      </c>
      <c r="T134" s="5" t="str">
        <f>IF(COUNTIF(D134:E134, "FN") = 0,"TP","FN")</f>
        <v>FN</v>
      </c>
      <c r="U134" s="59"/>
      <c r="V134" s="14"/>
      <c r="AC134" s="5"/>
    </row>
    <row r="135" spans="2:29" x14ac:dyDescent="0.2">
      <c r="B135" s="5" t="s">
        <v>113</v>
      </c>
      <c r="C135" t="s">
        <v>474</v>
      </c>
      <c r="D135" t="s">
        <v>473</v>
      </c>
      <c r="E135" t="s">
        <v>474</v>
      </c>
      <c r="G135" t="s">
        <v>474</v>
      </c>
      <c r="H135" t="s">
        <v>474</v>
      </c>
      <c r="I135" s="5" t="s">
        <v>474</v>
      </c>
      <c r="K135" t="str">
        <f>IF(COUNTIF(C135:I135, "TP") &gt; 0,"TP","FN")</f>
        <v>TP</v>
      </c>
      <c r="L135" t="str">
        <f>IF(COUNTIF(C135:I135, "FN") = 0,"TP","FN")</f>
        <v>FN</v>
      </c>
      <c r="M135" t="str">
        <f>IF(COUNTIF(C135:E135, "TP") &gt; 0,"TP","FN")</f>
        <v>TP</v>
      </c>
      <c r="N135" t="str">
        <f>IF(COUNTIF(C135:E135, "FN") = 0,"TP","FN")</f>
        <v>FN</v>
      </c>
      <c r="O135" t="str">
        <f>IF(COUNTIF(C135:D135, "TP") &gt; 0,"TP","FN")</f>
        <v>TP</v>
      </c>
      <c r="P135" t="str">
        <f>IF(COUNTIF(C135:D135, "FN") = 0,"TP","FN")</f>
        <v>FN</v>
      </c>
      <c r="Q135" t="str">
        <f>IF(OR(C135="TP", E135="TP"), "TP", "FN")</f>
        <v>FN</v>
      </c>
      <c r="R135" t="str">
        <f>IF(AND(C135="TP", E135="TP"), "TP", "FN")</f>
        <v>FN</v>
      </c>
      <c r="S135" t="str">
        <f>IF(COUNTIF(D135:E135, "TP") &gt; 0,"TP","FN")</f>
        <v>TP</v>
      </c>
      <c r="T135" s="5" t="str">
        <f>IF(COUNTIF(D135:E135, "FN") = 0,"TP","FN")</f>
        <v>FN</v>
      </c>
      <c r="U135" s="59"/>
      <c r="V135" s="14"/>
      <c r="AC135" s="5"/>
    </row>
    <row r="136" spans="2:29" x14ac:dyDescent="0.2">
      <c r="B136" s="5" t="s">
        <v>114</v>
      </c>
      <c r="C136" t="s">
        <v>474</v>
      </c>
      <c r="D136" t="s">
        <v>473</v>
      </c>
      <c r="E136" t="s">
        <v>474</v>
      </c>
      <c r="G136" t="s">
        <v>474</v>
      </c>
      <c r="H136" t="s">
        <v>474</v>
      </c>
      <c r="I136" s="5" t="s">
        <v>474</v>
      </c>
      <c r="K136" t="str">
        <f>IF(COUNTIF(C136:I136, "TP") &gt; 0,"TP","FN")</f>
        <v>TP</v>
      </c>
      <c r="L136" t="str">
        <f>IF(COUNTIF(C136:I136, "FN") = 0,"TP","FN")</f>
        <v>FN</v>
      </c>
      <c r="M136" t="str">
        <f>IF(COUNTIF(C136:E136, "TP") &gt; 0,"TP","FN")</f>
        <v>TP</v>
      </c>
      <c r="N136" t="str">
        <f>IF(COUNTIF(C136:E136, "FN") = 0,"TP","FN")</f>
        <v>FN</v>
      </c>
      <c r="O136" t="str">
        <f>IF(COUNTIF(C136:D136, "TP") &gt; 0,"TP","FN")</f>
        <v>TP</v>
      </c>
      <c r="P136" t="str">
        <f>IF(COUNTIF(C136:D136, "FN") = 0,"TP","FN")</f>
        <v>FN</v>
      </c>
      <c r="Q136" t="str">
        <f>IF(OR(C136="TP", E136="TP"), "TP", "FN")</f>
        <v>FN</v>
      </c>
      <c r="R136" t="str">
        <f>IF(AND(C136="TP", E136="TP"), "TP", "FN")</f>
        <v>FN</v>
      </c>
      <c r="S136" t="str">
        <f>IF(COUNTIF(D136:E136, "TP") &gt; 0,"TP","FN")</f>
        <v>TP</v>
      </c>
      <c r="T136" s="5" t="str">
        <f>IF(COUNTIF(D136:E136, "FN") = 0,"TP","FN")</f>
        <v>FN</v>
      </c>
      <c r="U136" s="59"/>
      <c r="V136" s="14"/>
      <c r="AC136" s="5"/>
    </row>
    <row r="137" spans="2:29" x14ac:dyDescent="0.2">
      <c r="B137" s="5" t="s">
        <v>61</v>
      </c>
      <c r="C137" t="s">
        <v>474</v>
      </c>
      <c r="D137" t="s">
        <v>473</v>
      </c>
      <c r="E137" t="s">
        <v>474</v>
      </c>
      <c r="G137" t="s">
        <v>474</v>
      </c>
      <c r="H137" t="s">
        <v>474</v>
      </c>
      <c r="I137" s="5" t="s">
        <v>474</v>
      </c>
      <c r="K137" t="str">
        <f>IF(COUNTIF(C137:I137, "TP") &gt; 0,"TP","FN")</f>
        <v>TP</v>
      </c>
      <c r="L137" t="str">
        <f>IF(COUNTIF(C137:I137, "FN") = 0,"TP","FN")</f>
        <v>FN</v>
      </c>
      <c r="M137" t="str">
        <f>IF(COUNTIF(C137:E137, "TP") &gt; 0,"TP","FN")</f>
        <v>TP</v>
      </c>
      <c r="N137" t="str">
        <f>IF(COUNTIF(C137:E137, "FN") = 0,"TP","FN")</f>
        <v>FN</v>
      </c>
      <c r="O137" t="str">
        <f>IF(COUNTIF(C137:D137, "TP") &gt; 0,"TP","FN")</f>
        <v>TP</v>
      </c>
      <c r="P137" t="str">
        <f>IF(COUNTIF(C137:D137, "FN") = 0,"TP","FN")</f>
        <v>FN</v>
      </c>
      <c r="Q137" t="str">
        <f>IF(OR(C137="TP", E137="TP"), "TP", "FN")</f>
        <v>FN</v>
      </c>
      <c r="R137" t="str">
        <f>IF(AND(C137="TP", E137="TP"), "TP", "FN")</f>
        <v>FN</v>
      </c>
      <c r="S137" t="str">
        <f>IF(COUNTIF(D137:E137, "TP") &gt; 0,"TP","FN")</f>
        <v>TP</v>
      </c>
      <c r="T137" s="5" t="str">
        <f>IF(COUNTIF(D137:E137, "FN") = 0,"TP","FN")</f>
        <v>FN</v>
      </c>
      <c r="U137" s="59"/>
      <c r="V137" s="14"/>
      <c r="AC137" s="5"/>
    </row>
    <row r="138" spans="2:29" x14ac:dyDescent="0.2">
      <c r="B138" s="11" t="s">
        <v>115</v>
      </c>
      <c r="C138" s="10" t="s">
        <v>474</v>
      </c>
      <c r="D138" s="10" t="s">
        <v>473</v>
      </c>
      <c r="E138" s="10" t="s">
        <v>474</v>
      </c>
      <c r="F138" s="10"/>
      <c r="G138" s="10" t="s">
        <v>474</v>
      </c>
      <c r="H138" s="10" t="s">
        <v>474</v>
      </c>
      <c r="I138" s="11" t="s">
        <v>474</v>
      </c>
      <c r="K138" t="str">
        <f>IF(COUNTIF(C138:I138, "TP") &gt; 0,"TP","FN")</f>
        <v>TP</v>
      </c>
      <c r="L138" t="str">
        <f>IF(COUNTIF(C138:I138, "FN") = 0,"TP","FN")</f>
        <v>FN</v>
      </c>
      <c r="M138" t="str">
        <f>IF(COUNTIF(C138:E138, "TP") &gt; 0,"TP","FN")</f>
        <v>TP</v>
      </c>
      <c r="N138" t="str">
        <f>IF(COUNTIF(C138:E138, "FN") = 0,"TP","FN")</f>
        <v>FN</v>
      </c>
      <c r="O138" t="str">
        <f>IF(COUNTIF(C138:D138, "TP") &gt; 0,"TP","FN")</f>
        <v>TP</v>
      </c>
      <c r="P138" t="str">
        <f>IF(COUNTIF(C138:D138, "FN") = 0,"TP","FN")</f>
        <v>FN</v>
      </c>
      <c r="Q138" t="str">
        <f>IF(OR(C138="TP", E138="TP"), "TP", "FN")</f>
        <v>FN</v>
      </c>
      <c r="R138" t="str">
        <f>IF(AND(C138="TP", E138="TP"), "TP", "FN")</f>
        <v>FN</v>
      </c>
      <c r="S138" t="str">
        <f>IF(COUNTIF(D138:E138, "TP") &gt; 0,"TP","FN")</f>
        <v>TP</v>
      </c>
      <c r="T138" s="5" t="str">
        <f>IF(COUNTIF(D138:E138, "FN") = 0,"TP","FN")</f>
        <v>FN</v>
      </c>
      <c r="U138" s="59"/>
      <c r="V138" s="14"/>
      <c r="AC138" s="5"/>
    </row>
    <row r="139" spans="2:29" x14ac:dyDescent="0.2">
      <c r="B139" s="5" t="s">
        <v>541</v>
      </c>
      <c r="D139" t="s">
        <v>474</v>
      </c>
      <c r="G139" t="s">
        <v>474</v>
      </c>
      <c r="I139" s="5"/>
      <c r="T139" s="5"/>
      <c r="U139" s="59"/>
      <c r="V139" s="14" t="str">
        <f>IF(OR(D139="TP", H139="TP", I139="TP"), "TP", "FN")</f>
        <v>FN</v>
      </c>
      <c r="W139" t="str">
        <f>IF(AND(D139="TP", H139="TP", I139="TP"), "TP", "FN")</f>
        <v>FN</v>
      </c>
      <c r="X139" t="str">
        <f>IF(OR(D139="TP", H139="TP"), "TP", "FN")</f>
        <v>FN</v>
      </c>
      <c r="Y139" t="str">
        <f>IF(AND(D139="TP", H139="TP"), "TP", "FN")</f>
        <v>FN</v>
      </c>
      <c r="Z139" t="str">
        <f>IF(OR(D139="TP", I139="TP"), "TP", "FN")</f>
        <v>FN</v>
      </c>
      <c r="AA139" t="str">
        <f>IF(AND(D139="TP", I139="TP"), "TP", "FN")</f>
        <v>FN</v>
      </c>
      <c r="AB139" t="str">
        <f>IF(OR(H139="TP", I139="TP"), "TP", "FN")</f>
        <v>FN</v>
      </c>
      <c r="AC139" s="5" t="str">
        <f>IF(AND(H139="TP", I139="TP"), "TP", "FN")</f>
        <v>FN</v>
      </c>
    </row>
    <row r="140" spans="2:29" x14ac:dyDescent="0.2">
      <c r="B140" s="5" t="s">
        <v>542</v>
      </c>
      <c r="D140" t="s">
        <v>474</v>
      </c>
      <c r="G140" t="s">
        <v>474</v>
      </c>
      <c r="I140" s="5"/>
      <c r="T140" s="5"/>
      <c r="U140" s="59"/>
      <c r="V140" s="14" t="str">
        <f>IF(OR(D140="TP", H140="TP", I140="TP"), "TP", "FN")</f>
        <v>FN</v>
      </c>
      <c r="W140" t="str">
        <f>IF(AND(D140="TP", H140="TP", I140="TP"), "TP", "FN")</f>
        <v>FN</v>
      </c>
      <c r="X140" t="str">
        <f>IF(OR(D140="TP", H140="TP"), "TP", "FN")</f>
        <v>FN</v>
      </c>
      <c r="Y140" t="str">
        <f>IF(AND(D140="TP", H140="TP"), "TP", "FN")</f>
        <v>FN</v>
      </c>
      <c r="Z140" t="str">
        <f>IF(OR(D140="TP", I140="TP"), "TP", "FN")</f>
        <v>FN</v>
      </c>
      <c r="AA140" t="str">
        <f>IF(AND(D140="TP", I140="TP"), "TP", "FN")</f>
        <v>FN</v>
      </c>
      <c r="AB140" t="str">
        <f>IF(OR(H140="TP", I140="TP"), "TP", "FN")</f>
        <v>FN</v>
      </c>
      <c r="AC140" s="5" t="str">
        <f>IF(AND(H140="TP", I140="TP"), "TP", "FN")</f>
        <v>FN</v>
      </c>
    </row>
    <row r="141" spans="2:29" x14ac:dyDescent="0.2">
      <c r="B141" s="5" t="s">
        <v>543</v>
      </c>
      <c r="D141" t="s">
        <v>474</v>
      </c>
      <c r="G141" t="s">
        <v>474</v>
      </c>
      <c r="I141" s="5"/>
      <c r="T141" s="5"/>
      <c r="U141" s="59"/>
      <c r="V141" s="14" t="str">
        <f>IF(OR(D141="TP", H141="TP", I141="TP"), "TP", "FN")</f>
        <v>FN</v>
      </c>
      <c r="W141" t="str">
        <f>IF(AND(D141="TP", H141="TP", I141="TP"), "TP", "FN")</f>
        <v>FN</v>
      </c>
      <c r="X141" t="str">
        <f>IF(OR(D141="TP", H141="TP"), "TP", "FN")</f>
        <v>FN</v>
      </c>
      <c r="Y141" t="str">
        <f>IF(AND(D141="TP", H141="TP"), "TP", "FN")</f>
        <v>FN</v>
      </c>
      <c r="Z141" t="str">
        <f>IF(OR(D141="TP", I141="TP"), "TP", "FN")</f>
        <v>FN</v>
      </c>
      <c r="AA141" t="str">
        <f>IF(AND(D141="TP", I141="TP"), "TP", "FN")</f>
        <v>FN</v>
      </c>
      <c r="AB141" t="str">
        <f>IF(OR(H141="TP", I141="TP"), "TP", "FN")</f>
        <v>FN</v>
      </c>
      <c r="AC141" s="5" t="str">
        <f>IF(AND(H141="TP", I141="TP"), "TP", "FN")</f>
        <v>FN</v>
      </c>
    </row>
    <row r="142" spans="2:29" x14ac:dyDescent="0.2">
      <c r="B142" s="5" t="s">
        <v>544</v>
      </c>
      <c r="D142" t="s">
        <v>474</v>
      </c>
      <c r="G142" t="s">
        <v>474</v>
      </c>
      <c r="I142" s="5"/>
      <c r="T142" s="5"/>
      <c r="U142" s="59"/>
      <c r="V142" s="14" t="str">
        <f>IF(OR(D142="TP", H142="TP", I142="TP"), "TP", "FN")</f>
        <v>FN</v>
      </c>
      <c r="W142" t="str">
        <f>IF(AND(D142="TP", H142="TP", I142="TP"), "TP", "FN")</f>
        <v>FN</v>
      </c>
      <c r="X142" t="str">
        <f>IF(OR(D142="TP", H142="TP"), "TP", "FN")</f>
        <v>FN</v>
      </c>
      <c r="Y142" t="str">
        <f>IF(AND(D142="TP", H142="TP"), "TP", "FN")</f>
        <v>FN</v>
      </c>
      <c r="Z142" t="str">
        <f>IF(OR(D142="TP", I142="TP"), "TP", "FN")</f>
        <v>FN</v>
      </c>
      <c r="AA142" t="str">
        <f>IF(AND(D142="TP", I142="TP"), "TP", "FN")</f>
        <v>FN</v>
      </c>
      <c r="AB142" t="str">
        <f>IF(OR(H142="TP", I142="TP"), "TP", "FN")</f>
        <v>FN</v>
      </c>
      <c r="AC142" s="5" t="str">
        <f>IF(AND(H142="TP", I142="TP"), "TP", "FN")</f>
        <v>FN</v>
      </c>
    </row>
    <row r="143" spans="2:29" x14ac:dyDescent="0.2">
      <c r="B143" s="5" t="s">
        <v>545</v>
      </c>
      <c r="D143" t="s">
        <v>474</v>
      </c>
      <c r="G143" t="s">
        <v>474</v>
      </c>
      <c r="I143" s="5"/>
      <c r="T143" s="5"/>
      <c r="U143" s="59"/>
      <c r="V143" s="14" t="str">
        <f>IF(OR(D143="TP", H143="TP", I143="TP"), "TP", "FN")</f>
        <v>FN</v>
      </c>
      <c r="W143" t="str">
        <f>IF(AND(D143="TP", H143="TP", I143="TP"), "TP", "FN")</f>
        <v>FN</v>
      </c>
      <c r="X143" t="str">
        <f>IF(OR(D143="TP", H143="TP"), "TP", "FN")</f>
        <v>FN</v>
      </c>
      <c r="Y143" t="str">
        <f>IF(AND(D143="TP", H143="TP"), "TP", "FN")</f>
        <v>FN</v>
      </c>
      <c r="Z143" t="str">
        <f>IF(OR(D143="TP", I143="TP"), "TP", "FN")</f>
        <v>FN</v>
      </c>
      <c r="AA143" t="str">
        <f>IF(AND(D143="TP", I143="TP"), "TP", "FN")</f>
        <v>FN</v>
      </c>
      <c r="AB143" t="str">
        <f>IF(OR(H143="TP", I143="TP"), "TP", "FN")</f>
        <v>FN</v>
      </c>
      <c r="AC143" s="5" t="str">
        <f>IF(AND(H143="TP", I143="TP"), "TP", "FN")</f>
        <v>FN</v>
      </c>
    </row>
    <row r="144" spans="2:29" x14ac:dyDescent="0.2">
      <c r="B144" s="5" t="s">
        <v>546</v>
      </c>
      <c r="D144" t="s">
        <v>474</v>
      </c>
      <c r="G144" t="s">
        <v>474</v>
      </c>
      <c r="I144" s="5"/>
      <c r="T144" s="5"/>
      <c r="U144" s="59"/>
      <c r="V144" s="14" t="str">
        <f>IF(OR(D144="TP", H144="TP", I144="TP"), "TP", "FN")</f>
        <v>FN</v>
      </c>
      <c r="W144" t="str">
        <f>IF(AND(D144="TP", H144="TP", I144="TP"), "TP", "FN")</f>
        <v>FN</v>
      </c>
      <c r="X144" t="str">
        <f>IF(OR(D144="TP", H144="TP"), "TP", "FN")</f>
        <v>FN</v>
      </c>
      <c r="Y144" t="str">
        <f>IF(AND(D144="TP", H144="TP"), "TP", "FN")</f>
        <v>FN</v>
      </c>
      <c r="Z144" t="str">
        <f>IF(OR(D144="TP", I144="TP"), "TP", "FN")</f>
        <v>FN</v>
      </c>
      <c r="AA144" t="str">
        <f>IF(AND(D144="TP", I144="TP"), "TP", "FN")</f>
        <v>FN</v>
      </c>
      <c r="AB144" t="str">
        <f>IF(OR(H144="TP", I144="TP"), "TP", "FN")</f>
        <v>FN</v>
      </c>
      <c r="AC144" s="5" t="str">
        <f>IF(AND(H144="TP", I144="TP"), "TP", "FN")</f>
        <v>FN</v>
      </c>
    </row>
    <row r="145" spans="1:29" x14ac:dyDescent="0.2">
      <c r="B145" s="5" t="s">
        <v>547</v>
      </c>
      <c r="D145" t="s">
        <v>474</v>
      </c>
      <c r="G145" t="s">
        <v>474</v>
      </c>
      <c r="I145" s="5"/>
      <c r="T145" s="5"/>
      <c r="U145" s="59"/>
      <c r="V145" s="14" t="str">
        <f>IF(OR(D145="TP", H145="TP", I145="TP"), "TP", "FN")</f>
        <v>FN</v>
      </c>
      <c r="W145" t="str">
        <f>IF(AND(D145="TP", H145="TP", I145="TP"), "TP", "FN")</f>
        <v>FN</v>
      </c>
      <c r="X145" t="str">
        <f>IF(OR(D145="TP", H145="TP"), "TP", "FN")</f>
        <v>FN</v>
      </c>
      <c r="Y145" t="str">
        <f>IF(AND(D145="TP", H145="TP"), "TP", "FN")</f>
        <v>FN</v>
      </c>
      <c r="Z145" t="str">
        <f>IF(OR(D145="TP", I145="TP"), "TP", "FN")</f>
        <v>FN</v>
      </c>
      <c r="AA145" t="str">
        <f>IF(AND(D145="TP", I145="TP"), "TP", "FN")</f>
        <v>FN</v>
      </c>
      <c r="AB145" t="str">
        <f>IF(OR(H145="TP", I145="TP"), "TP", "FN")</f>
        <v>FN</v>
      </c>
      <c r="AC145" s="5" t="str">
        <f>IF(AND(H145="TP", I145="TP"), "TP", "FN")</f>
        <v>FN</v>
      </c>
    </row>
    <row r="146" spans="1:29" x14ac:dyDescent="0.2">
      <c r="B146" s="5" t="s">
        <v>548</v>
      </c>
      <c r="D146" t="s">
        <v>474</v>
      </c>
      <c r="G146" t="s">
        <v>474</v>
      </c>
      <c r="I146" s="5"/>
      <c r="T146" s="5"/>
      <c r="U146" s="59"/>
      <c r="V146" s="14" t="str">
        <f>IF(OR(D146="TP", H146="TP", I146="TP"), "TP", "FN")</f>
        <v>FN</v>
      </c>
      <c r="W146" t="str">
        <f>IF(AND(D146="TP", H146="TP", I146="TP"), "TP", "FN")</f>
        <v>FN</v>
      </c>
      <c r="X146" t="str">
        <f>IF(OR(D146="TP", H146="TP"), "TP", "FN")</f>
        <v>FN</v>
      </c>
      <c r="Y146" t="str">
        <f>IF(AND(D146="TP", H146="TP"), "TP", "FN")</f>
        <v>FN</v>
      </c>
      <c r="Z146" t="str">
        <f>IF(OR(D146="TP", I146="TP"), "TP", "FN")</f>
        <v>FN</v>
      </c>
      <c r="AA146" t="str">
        <f>IF(AND(D146="TP", I146="TP"), "TP", "FN")</f>
        <v>FN</v>
      </c>
      <c r="AB146" t="str">
        <f>IF(OR(H146="TP", I146="TP"), "TP", "FN")</f>
        <v>FN</v>
      </c>
      <c r="AC146" s="5" t="str">
        <f>IF(AND(H146="TP", I146="TP"), "TP", "FN")</f>
        <v>FN</v>
      </c>
    </row>
    <row r="147" spans="1:29" x14ac:dyDescent="0.2">
      <c r="B147" s="5" t="s">
        <v>549</v>
      </c>
      <c r="D147" t="s">
        <v>474</v>
      </c>
      <c r="G147" t="s">
        <v>474</v>
      </c>
      <c r="I147" s="5"/>
      <c r="T147" s="5"/>
      <c r="U147" s="59"/>
      <c r="V147" s="14" t="str">
        <f>IF(OR(D147="TP", H147="TP", I147="TP"), "TP", "FN")</f>
        <v>FN</v>
      </c>
      <c r="W147" t="str">
        <f>IF(AND(D147="TP", H147="TP", I147="TP"), "TP", "FN")</f>
        <v>FN</v>
      </c>
      <c r="X147" t="str">
        <f>IF(OR(D147="TP", H147="TP"), "TP", "FN")</f>
        <v>FN</v>
      </c>
      <c r="Y147" t="str">
        <f>IF(AND(D147="TP", H147="TP"), "TP", "FN")</f>
        <v>FN</v>
      </c>
      <c r="Z147" t="str">
        <f>IF(OR(D147="TP", I147="TP"), "TP", "FN")</f>
        <v>FN</v>
      </c>
      <c r="AA147" t="str">
        <f>IF(AND(D147="TP", I147="TP"), "TP", "FN")</f>
        <v>FN</v>
      </c>
      <c r="AB147" t="str">
        <f>IF(OR(H147="TP", I147="TP"), "TP", "FN")</f>
        <v>FN</v>
      </c>
      <c r="AC147" s="5" t="str">
        <f>IF(AND(H147="TP", I147="TP"), "TP", "FN")</f>
        <v>FN</v>
      </c>
    </row>
    <row r="148" spans="1:29" x14ac:dyDescent="0.2">
      <c r="B148" s="5" t="s">
        <v>550</v>
      </c>
      <c r="D148" t="s">
        <v>474</v>
      </c>
      <c r="G148" t="s">
        <v>474</v>
      </c>
      <c r="I148" s="5"/>
      <c r="T148" s="5"/>
      <c r="U148" s="59"/>
      <c r="V148" s="14" t="str">
        <f>IF(OR(D148="TP", H148="TP", I148="TP"), "TP", "FN")</f>
        <v>FN</v>
      </c>
      <c r="W148" t="str">
        <f>IF(AND(D148="TP", H148="TP", I148="TP"), "TP", "FN")</f>
        <v>FN</v>
      </c>
      <c r="X148" t="str">
        <f>IF(OR(D148="TP", H148="TP"), "TP", "FN")</f>
        <v>FN</v>
      </c>
      <c r="Y148" t="str">
        <f>IF(AND(D148="TP", H148="TP"), "TP", "FN")</f>
        <v>FN</v>
      </c>
      <c r="Z148" t="str">
        <f>IF(OR(D148="TP", I148="TP"), "TP", "FN")</f>
        <v>FN</v>
      </c>
      <c r="AA148" t="str">
        <f>IF(AND(D148="TP", I148="TP"), "TP", "FN")</f>
        <v>FN</v>
      </c>
      <c r="AB148" t="str">
        <f>IF(OR(H148="TP", I148="TP"), "TP", "FN")</f>
        <v>FN</v>
      </c>
      <c r="AC148" s="5" t="str">
        <f>IF(AND(H148="TP", I148="TP"), "TP", "FN")</f>
        <v>FN</v>
      </c>
    </row>
    <row r="149" spans="1:29" x14ac:dyDescent="0.2">
      <c r="B149" s="5" t="s">
        <v>551</v>
      </c>
      <c r="D149" t="s">
        <v>474</v>
      </c>
      <c r="G149" t="s">
        <v>474</v>
      </c>
      <c r="I149" s="5"/>
      <c r="T149" s="5"/>
      <c r="U149" s="59"/>
      <c r="V149" s="14" t="str">
        <f>IF(OR(D149="TP", H149="TP", I149="TP"), "TP", "FN")</f>
        <v>FN</v>
      </c>
      <c r="W149" t="str">
        <f>IF(AND(D149="TP", H149="TP", I149="TP"), "TP", "FN")</f>
        <v>FN</v>
      </c>
      <c r="X149" t="str">
        <f>IF(OR(D149="TP", H149="TP"), "TP", "FN")</f>
        <v>FN</v>
      </c>
      <c r="Y149" t="str">
        <f>IF(AND(D149="TP", H149="TP"), "TP", "FN")</f>
        <v>FN</v>
      </c>
      <c r="Z149" t="str">
        <f>IF(OR(D149="TP", I149="TP"), "TP", "FN")</f>
        <v>FN</v>
      </c>
      <c r="AA149" t="str">
        <f>IF(AND(D149="TP", I149="TP"), "TP", "FN")</f>
        <v>FN</v>
      </c>
      <c r="AB149" t="str">
        <f>IF(OR(H149="TP", I149="TP"), "TP", "FN")</f>
        <v>FN</v>
      </c>
      <c r="AC149" s="5" t="str">
        <f>IF(AND(H149="TP", I149="TP"), "TP", "FN")</f>
        <v>FN</v>
      </c>
    </row>
    <row r="150" spans="1:29" x14ac:dyDescent="0.2">
      <c r="B150" s="5" t="s">
        <v>552</v>
      </c>
      <c r="D150" t="s">
        <v>474</v>
      </c>
      <c r="G150" t="s">
        <v>474</v>
      </c>
      <c r="I150" s="5"/>
      <c r="T150" s="5"/>
      <c r="U150" s="59"/>
      <c r="V150" s="14" t="str">
        <f>IF(OR(D150="TP", H150="TP", I150="TP"), "TP", "FN")</f>
        <v>FN</v>
      </c>
      <c r="W150" t="str">
        <f>IF(AND(D150="TP", H150="TP", I150="TP"), "TP", "FN")</f>
        <v>FN</v>
      </c>
      <c r="X150" t="str">
        <f>IF(OR(D150="TP", H150="TP"), "TP", "FN")</f>
        <v>FN</v>
      </c>
      <c r="Y150" t="str">
        <f>IF(AND(D150="TP", H150="TP"), "TP", "FN")</f>
        <v>FN</v>
      </c>
      <c r="Z150" t="str">
        <f>IF(OR(D150="TP", I150="TP"), "TP", "FN")</f>
        <v>FN</v>
      </c>
      <c r="AA150" t="str">
        <f>IF(AND(D150="TP", I150="TP"), "TP", "FN")</f>
        <v>FN</v>
      </c>
      <c r="AB150" t="str">
        <f>IF(OR(H150="TP", I150="TP"), "TP", "FN")</f>
        <v>FN</v>
      </c>
      <c r="AC150" s="5" t="str">
        <f>IF(AND(H150="TP", I150="TP"), "TP", "FN")</f>
        <v>FN</v>
      </c>
    </row>
    <row r="151" spans="1:29" x14ac:dyDescent="0.2">
      <c r="B151" s="5" t="s">
        <v>553</v>
      </c>
      <c r="D151" t="s">
        <v>474</v>
      </c>
      <c r="G151" t="s">
        <v>474</v>
      </c>
      <c r="I151" s="5"/>
      <c r="T151" s="5"/>
      <c r="U151" s="59"/>
      <c r="V151" s="14" t="str">
        <f>IF(OR(D151="TP", H151="TP", I151="TP"), "TP", "FN")</f>
        <v>FN</v>
      </c>
      <c r="W151" t="str">
        <f>IF(AND(D151="TP", H151="TP", I151="TP"), "TP", "FN")</f>
        <v>FN</v>
      </c>
      <c r="X151" t="str">
        <f>IF(OR(D151="TP", H151="TP"), "TP", "FN")</f>
        <v>FN</v>
      </c>
      <c r="Y151" t="str">
        <f>IF(AND(D151="TP", H151="TP"), "TP", "FN")</f>
        <v>FN</v>
      </c>
      <c r="Z151" t="str">
        <f>IF(OR(D151="TP", I151="TP"), "TP", "FN")</f>
        <v>FN</v>
      </c>
      <c r="AA151" t="str">
        <f>IF(AND(D151="TP", I151="TP"), "TP", "FN")</f>
        <v>FN</v>
      </c>
      <c r="AB151" t="str">
        <f>IF(OR(H151="TP", I151="TP"), "TP", "FN")</f>
        <v>FN</v>
      </c>
      <c r="AC151" s="5" t="str">
        <f>IF(AND(H151="TP", I151="TP"), "TP", "FN")</f>
        <v>FN</v>
      </c>
    </row>
    <row r="152" spans="1:29" x14ac:dyDescent="0.2">
      <c r="B152" s="5" t="s">
        <v>554</v>
      </c>
      <c r="D152" t="s">
        <v>474</v>
      </c>
      <c r="G152" t="s">
        <v>474</v>
      </c>
      <c r="I152" s="5"/>
      <c r="T152" s="5"/>
      <c r="U152" s="59"/>
      <c r="V152" s="14" t="str">
        <f>IF(OR(D152="TP", H152="TP", I152="TP"), "TP", "FN")</f>
        <v>FN</v>
      </c>
      <c r="W152" t="str">
        <f>IF(AND(D152="TP", H152="TP", I152="TP"), "TP", "FN")</f>
        <v>FN</v>
      </c>
      <c r="X152" t="str">
        <f>IF(OR(D152="TP", H152="TP"), "TP", "FN")</f>
        <v>FN</v>
      </c>
      <c r="Y152" t="str">
        <f>IF(AND(D152="TP", H152="TP"), "TP", "FN")</f>
        <v>FN</v>
      </c>
      <c r="Z152" t="str">
        <f>IF(OR(D152="TP", I152="TP"), "TP", "FN")</f>
        <v>FN</v>
      </c>
      <c r="AA152" t="str">
        <f>IF(AND(D152="TP", I152="TP"), "TP", "FN")</f>
        <v>FN</v>
      </c>
      <c r="AB152" t="str">
        <f>IF(OR(H152="TP", I152="TP"), "TP", "FN")</f>
        <v>FN</v>
      </c>
      <c r="AC152" s="5" t="str">
        <f>IF(AND(H152="TP", I152="TP"), "TP", "FN")</f>
        <v>FN</v>
      </c>
    </row>
    <row r="153" spans="1:29" x14ac:dyDescent="0.2">
      <c r="B153" s="5" t="s">
        <v>555</v>
      </c>
      <c r="D153" t="s">
        <v>474</v>
      </c>
      <c r="G153" t="s">
        <v>474</v>
      </c>
      <c r="I153" s="5"/>
      <c r="T153" s="5"/>
      <c r="U153" s="59"/>
      <c r="V153" s="14" t="str">
        <f>IF(OR(D153="TP", H153="TP", I153="TP"), "TP", "FN")</f>
        <v>FN</v>
      </c>
      <c r="W153" t="str">
        <f>IF(AND(D153="TP", H153="TP", I153="TP"), "TP", "FN")</f>
        <v>FN</v>
      </c>
      <c r="X153" t="str">
        <f>IF(OR(D153="TP", H153="TP"), "TP", "FN")</f>
        <v>FN</v>
      </c>
      <c r="Y153" t="str">
        <f>IF(AND(D153="TP", H153="TP"), "TP", "FN")</f>
        <v>FN</v>
      </c>
      <c r="Z153" t="str">
        <f>IF(OR(D153="TP", I153="TP"), "TP", "FN")</f>
        <v>FN</v>
      </c>
      <c r="AA153" t="str">
        <f>IF(AND(D153="TP", I153="TP"), "TP", "FN")</f>
        <v>FN</v>
      </c>
      <c r="AB153" t="str">
        <f>IF(OR(H153="TP", I153="TP"), "TP", "FN")</f>
        <v>FN</v>
      </c>
      <c r="AC153" s="5" t="str">
        <f>IF(AND(H153="TP", I153="TP"), "TP", "FN")</f>
        <v>FN</v>
      </c>
    </row>
    <row r="154" spans="1:29" x14ac:dyDescent="0.2">
      <c r="B154" s="5" t="s">
        <v>556</v>
      </c>
      <c r="D154" t="s">
        <v>474</v>
      </c>
      <c r="G154" t="s">
        <v>474</v>
      </c>
      <c r="I154" s="5"/>
      <c r="T154" s="5"/>
      <c r="U154" s="59"/>
      <c r="V154" s="14" t="str">
        <f>IF(OR(D154="TP", H154="TP", I154="TP"), "TP", "FN")</f>
        <v>FN</v>
      </c>
      <c r="W154" t="str">
        <f>IF(AND(D154="TP", H154="TP", I154="TP"), "TP", "FN")</f>
        <v>FN</v>
      </c>
      <c r="X154" t="str">
        <f>IF(OR(D154="TP", H154="TP"), "TP", "FN")</f>
        <v>FN</v>
      </c>
      <c r="Y154" t="str">
        <f>IF(AND(D154="TP", H154="TP"), "TP", "FN")</f>
        <v>FN</v>
      </c>
      <c r="Z154" t="str">
        <f>IF(OR(D154="TP", I154="TP"), "TP", "FN")</f>
        <v>FN</v>
      </c>
      <c r="AA154" t="str">
        <f>IF(AND(D154="TP", I154="TP"), "TP", "FN")</f>
        <v>FN</v>
      </c>
      <c r="AB154" t="str">
        <f>IF(OR(H154="TP", I154="TP"), "TP", "FN")</f>
        <v>FN</v>
      </c>
      <c r="AC154" s="5" t="str">
        <f>IF(AND(H154="TP", I154="TP"), "TP", "FN")</f>
        <v>FN</v>
      </c>
    </row>
    <row r="155" spans="1:29" x14ac:dyDescent="0.2">
      <c r="A155" s="3"/>
      <c r="B155" s="6" t="s">
        <v>557</v>
      </c>
      <c r="C155" s="2"/>
      <c r="D155" s="2" t="s">
        <v>474</v>
      </c>
      <c r="E155" s="2"/>
      <c r="F155" s="2"/>
      <c r="G155" s="2" t="s">
        <v>474</v>
      </c>
      <c r="H155" s="2"/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6"/>
      <c r="U155" s="2"/>
      <c r="V155" s="16" t="str">
        <f>IF(OR(D155="TP", H155="TP", I155="TP"), "TP", "FN")</f>
        <v>FN</v>
      </c>
      <c r="W155" s="2" t="str">
        <f>IF(AND(D155="TP", H155="TP", I155="TP"), "TP", "FN")</f>
        <v>FN</v>
      </c>
      <c r="X155" s="2" t="str">
        <f>IF(OR(D155="TP", H155="TP"), "TP", "FN")</f>
        <v>FN</v>
      </c>
      <c r="Y155" s="2" t="str">
        <f>IF(AND(D155="TP", H155="TP"), "TP", "FN")</f>
        <v>FN</v>
      </c>
      <c r="Z155" s="2" t="str">
        <f>IF(OR(D155="TP", I155="TP"), "TP", "FN")</f>
        <v>FN</v>
      </c>
      <c r="AA155" s="2" t="str">
        <f>IF(AND(D155="TP", I155="TP"), "TP", "FN")</f>
        <v>FN</v>
      </c>
      <c r="AB155" s="2" t="str">
        <f>IF(OR(H155="TP", I155="TP"), "TP", "FN")</f>
        <v>FN</v>
      </c>
      <c r="AC155" s="6" t="str">
        <f>IF(AND(H155="TP", I155="TP"), "TP", "FN")</f>
        <v>FN</v>
      </c>
    </row>
    <row r="156" spans="1:29" x14ac:dyDescent="0.2">
      <c r="A156" s="1" t="s">
        <v>133</v>
      </c>
      <c r="B156" s="5" t="s">
        <v>80</v>
      </c>
      <c r="C156" t="s">
        <v>473</v>
      </c>
      <c r="D156" t="s">
        <v>473</v>
      </c>
      <c r="E156" t="s">
        <v>473</v>
      </c>
      <c r="G156" t="s">
        <v>474</v>
      </c>
      <c r="I156" s="5"/>
      <c r="K156" t="str">
        <f>IF(COUNTIF(C156:I156, "TP") &gt; 0,"TP","FN")</f>
        <v>TP</v>
      </c>
      <c r="L156" t="str">
        <f>IF(COUNTIF(C156:I156, "FN") = 0,"TP","FN")</f>
        <v>FN</v>
      </c>
      <c r="M156" t="str">
        <f>IF(COUNTIF(C156:E156, "TP") &gt; 0,"TP","FN")</f>
        <v>TP</v>
      </c>
      <c r="N156" t="str">
        <f>IF(COUNTIF(C156:E156, "FN") = 0,"TP","FN")</f>
        <v>TP</v>
      </c>
      <c r="O156" t="str">
        <f>IF(COUNTIF(C156:D156, "TP") &gt; 0,"TP","FN")</f>
        <v>TP</v>
      </c>
      <c r="P156" t="str">
        <f>IF(COUNTIF(C156:D156, "FN") = 0,"TP","FN")</f>
        <v>TP</v>
      </c>
      <c r="Q156" t="str">
        <f>IF(OR(C156="TP", E156="TP"), "TP", "FN")</f>
        <v>TP</v>
      </c>
      <c r="R156" t="str">
        <f>IF(AND(C156="TP", E156="TP"), "TP", "FN")</f>
        <v>TP</v>
      </c>
      <c r="S156" t="str">
        <f>IF(COUNTIF(D156:E156, "TP") &gt; 0,"TP","FN")</f>
        <v>TP</v>
      </c>
      <c r="T156" s="5" t="str">
        <f>IF(COUNTIF(D156:E156, "FN") = 0,"TP","FN")</f>
        <v>TP</v>
      </c>
      <c r="U156" s="59"/>
      <c r="V156" s="14"/>
      <c r="AC156" s="5"/>
    </row>
    <row r="157" spans="1:29" x14ac:dyDescent="0.2">
      <c r="B157" s="5" t="s">
        <v>74</v>
      </c>
      <c r="C157" t="s">
        <v>473</v>
      </c>
      <c r="D157" t="s">
        <v>473</v>
      </c>
      <c r="E157" t="s">
        <v>473</v>
      </c>
      <c r="G157" t="s">
        <v>474</v>
      </c>
      <c r="I157" s="5"/>
      <c r="K157" t="str">
        <f>IF(COUNTIF(C157:I157, "TP") &gt; 0,"TP","FN")</f>
        <v>TP</v>
      </c>
      <c r="L157" t="str">
        <f>IF(COUNTIF(C157:I157, "FN") = 0,"TP","FN")</f>
        <v>FN</v>
      </c>
      <c r="M157" t="str">
        <f>IF(COUNTIF(C157:E157, "TP") &gt; 0,"TP","FN")</f>
        <v>TP</v>
      </c>
      <c r="N157" t="str">
        <f>IF(COUNTIF(C157:E157, "FN") = 0,"TP","FN")</f>
        <v>TP</v>
      </c>
      <c r="O157" t="str">
        <f>IF(COUNTIF(C157:D157, "TP") &gt; 0,"TP","FN")</f>
        <v>TP</v>
      </c>
      <c r="P157" t="str">
        <f>IF(COUNTIF(C157:D157, "FN") = 0,"TP","FN")</f>
        <v>TP</v>
      </c>
      <c r="Q157" t="str">
        <f>IF(OR(C157="TP", E157="TP"), "TP", "FN")</f>
        <v>TP</v>
      </c>
      <c r="R157" t="str">
        <f>IF(AND(C157="TP", E157="TP"), "TP", "FN")</f>
        <v>TP</v>
      </c>
      <c r="S157" t="str">
        <f>IF(COUNTIF(D157:E157, "TP") &gt; 0,"TP","FN")</f>
        <v>TP</v>
      </c>
      <c r="T157" s="5" t="str">
        <f>IF(COUNTIF(D157:E157, "FN") = 0,"TP","FN")</f>
        <v>TP</v>
      </c>
      <c r="U157" s="59"/>
      <c r="V157" s="14"/>
      <c r="AC157" s="5"/>
    </row>
    <row r="158" spans="1:29" x14ac:dyDescent="0.2">
      <c r="B158" s="5" t="s">
        <v>117</v>
      </c>
      <c r="C158" t="s">
        <v>473</v>
      </c>
      <c r="D158" t="s">
        <v>473</v>
      </c>
      <c r="E158" t="s">
        <v>473</v>
      </c>
      <c r="G158" t="s">
        <v>474</v>
      </c>
      <c r="I158" s="5"/>
      <c r="K158" t="str">
        <f>IF(COUNTIF(C158:I158, "TP") &gt; 0,"TP","FN")</f>
        <v>TP</v>
      </c>
      <c r="L158" t="str">
        <f>IF(COUNTIF(C158:I158, "FN") = 0,"TP","FN")</f>
        <v>FN</v>
      </c>
      <c r="M158" t="str">
        <f>IF(COUNTIF(C158:E158, "TP") &gt; 0,"TP","FN")</f>
        <v>TP</v>
      </c>
      <c r="N158" t="str">
        <f>IF(COUNTIF(C158:E158, "FN") = 0,"TP","FN")</f>
        <v>TP</v>
      </c>
      <c r="O158" t="str">
        <f>IF(COUNTIF(C158:D158, "TP") &gt; 0,"TP","FN")</f>
        <v>TP</v>
      </c>
      <c r="P158" t="str">
        <f>IF(COUNTIF(C158:D158, "FN") = 0,"TP","FN")</f>
        <v>TP</v>
      </c>
      <c r="Q158" t="str">
        <f>IF(OR(C158="TP", E158="TP"), "TP", "FN")</f>
        <v>TP</v>
      </c>
      <c r="R158" t="str">
        <f>IF(AND(C158="TP", E158="TP"), "TP", "FN")</f>
        <v>TP</v>
      </c>
      <c r="S158" t="str">
        <f>IF(COUNTIF(D158:E158, "TP") &gt; 0,"TP","FN")</f>
        <v>TP</v>
      </c>
      <c r="T158" s="5" t="str">
        <f>IF(COUNTIF(D158:E158, "FN") = 0,"TP","FN")</f>
        <v>TP</v>
      </c>
      <c r="U158" s="59"/>
      <c r="V158" s="14"/>
      <c r="AC158" s="5"/>
    </row>
    <row r="159" spans="1:29" x14ac:dyDescent="0.2">
      <c r="B159" s="5" t="s">
        <v>118</v>
      </c>
      <c r="C159" t="s">
        <v>473</v>
      </c>
      <c r="D159" t="s">
        <v>473</v>
      </c>
      <c r="E159" t="s">
        <v>473</v>
      </c>
      <c r="G159" t="s">
        <v>474</v>
      </c>
      <c r="I159" s="5"/>
      <c r="K159" t="str">
        <f>IF(COUNTIF(C159:I159, "TP") &gt; 0,"TP","FN")</f>
        <v>TP</v>
      </c>
      <c r="L159" t="str">
        <f>IF(COUNTIF(C159:I159, "FN") = 0,"TP","FN")</f>
        <v>FN</v>
      </c>
      <c r="M159" t="str">
        <f>IF(COUNTIF(C159:E159, "TP") &gt; 0,"TP","FN")</f>
        <v>TP</v>
      </c>
      <c r="N159" t="str">
        <f>IF(COUNTIF(C159:E159, "FN") = 0,"TP","FN")</f>
        <v>TP</v>
      </c>
      <c r="O159" t="str">
        <f>IF(COUNTIF(C159:D159, "TP") &gt; 0,"TP","FN")</f>
        <v>TP</v>
      </c>
      <c r="P159" t="str">
        <f>IF(COUNTIF(C159:D159, "FN") = 0,"TP","FN")</f>
        <v>TP</v>
      </c>
      <c r="Q159" t="str">
        <f>IF(OR(C159="TP", E159="TP"), "TP", "FN")</f>
        <v>TP</v>
      </c>
      <c r="R159" t="str">
        <f>IF(AND(C159="TP", E159="TP"), "TP", "FN")</f>
        <v>TP</v>
      </c>
      <c r="S159" t="str">
        <f>IF(COUNTIF(D159:E159, "TP") &gt; 0,"TP","FN")</f>
        <v>TP</v>
      </c>
      <c r="T159" s="5" t="str">
        <f>IF(COUNTIF(D159:E159, "FN") = 0,"TP","FN")</f>
        <v>TP</v>
      </c>
      <c r="U159" s="59"/>
      <c r="V159" s="14"/>
      <c r="AC159" s="5"/>
    </row>
    <row r="160" spans="1:29" x14ac:dyDescent="0.2">
      <c r="B160" s="5" t="s">
        <v>119</v>
      </c>
      <c r="C160" t="s">
        <v>473</v>
      </c>
      <c r="D160" t="s">
        <v>473</v>
      </c>
      <c r="E160" t="s">
        <v>473</v>
      </c>
      <c r="G160" t="s">
        <v>474</v>
      </c>
      <c r="I160" s="5"/>
      <c r="K160" t="str">
        <f>IF(COUNTIF(C160:I160, "TP") &gt; 0,"TP","FN")</f>
        <v>TP</v>
      </c>
      <c r="L160" t="str">
        <f>IF(COUNTIF(C160:I160, "FN") = 0,"TP","FN")</f>
        <v>FN</v>
      </c>
      <c r="M160" t="str">
        <f>IF(COUNTIF(C160:E160, "TP") &gt; 0,"TP","FN")</f>
        <v>TP</v>
      </c>
      <c r="N160" t="str">
        <f>IF(COUNTIF(C160:E160, "FN") = 0,"TP","FN")</f>
        <v>TP</v>
      </c>
      <c r="O160" t="str">
        <f>IF(COUNTIF(C160:D160, "TP") &gt; 0,"TP","FN")</f>
        <v>TP</v>
      </c>
      <c r="P160" t="str">
        <f>IF(COUNTIF(C160:D160, "FN") = 0,"TP","FN")</f>
        <v>TP</v>
      </c>
      <c r="Q160" t="str">
        <f>IF(OR(C160="TP", E160="TP"), "TP", "FN")</f>
        <v>TP</v>
      </c>
      <c r="R160" t="str">
        <f>IF(AND(C160="TP", E160="TP"), "TP", "FN")</f>
        <v>TP</v>
      </c>
      <c r="S160" t="str">
        <f>IF(COUNTIF(D160:E160, "TP") &gt; 0,"TP","FN")</f>
        <v>TP</v>
      </c>
      <c r="T160" s="5" t="str">
        <f>IF(COUNTIF(D160:E160, "FN") = 0,"TP","FN")</f>
        <v>TP</v>
      </c>
      <c r="U160" s="59"/>
      <c r="V160" s="14"/>
      <c r="AC160" s="5"/>
    </row>
    <row r="161" spans="2:29" x14ac:dyDescent="0.2">
      <c r="B161" s="5" t="s">
        <v>120</v>
      </c>
      <c r="C161" t="s">
        <v>473</v>
      </c>
      <c r="D161" t="s">
        <v>473</v>
      </c>
      <c r="E161" t="s">
        <v>473</v>
      </c>
      <c r="G161" t="s">
        <v>474</v>
      </c>
      <c r="I161" s="5"/>
      <c r="K161" t="str">
        <f>IF(COUNTIF(C161:I161, "TP") &gt; 0,"TP","FN")</f>
        <v>TP</v>
      </c>
      <c r="L161" t="str">
        <f>IF(COUNTIF(C161:I161, "FN") = 0,"TP","FN")</f>
        <v>FN</v>
      </c>
      <c r="M161" t="str">
        <f>IF(COUNTIF(C161:E161, "TP") &gt; 0,"TP","FN")</f>
        <v>TP</v>
      </c>
      <c r="N161" t="str">
        <f>IF(COUNTIF(C161:E161, "FN") = 0,"TP","FN")</f>
        <v>TP</v>
      </c>
      <c r="O161" t="str">
        <f>IF(COUNTIF(C161:D161, "TP") &gt; 0,"TP","FN")</f>
        <v>TP</v>
      </c>
      <c r="P161" t="str">
        <f>IF(COUNTIF(C161:D161, "FN") = 0,"TP","FN")</f>
        <v>TP</v>
      </c>
      <c r="Q161" t="str">
        <f>IF(OR(C161="TP", E161="TP"), "TP", "FN")</f>
        <v>TP</v>
      </c>
      <c r="R161" t="str">
        <f>IF(AND(C161="TP", E161="TP"), "TP", "FN")</f>
        <v>TP</v>
      </c>
      <c r="S161" t="str">
        <f>IF(COUNTIF(D161:E161, "TP") &gt; 0,"TP","FN")</f>
        <v>TP</v>
      </c>
      <c r="T161" s="5" t="str">
        <f>IF(COUNTIF(D161:E161, "FN") = 0,"TP","FN")</f>
        <v>TP</v>
      </c>
      <c r="U161" s="59"/>
      <c r="V161" s="14"/>
      <c r="AC161" s="5"/>
    </row>
    <row r="162" spans="2:29" x14ac:dyDescent="0.2">
      <c r="B162" s="5" t="s">
        <v>2</v>
      </c>
      <c r="C162" t="s">
        <v>473</v>
      </c>
      <c r="D162" t="s">
        <v>473</v>
      </c>
      <c r="E162" t="s">
        <v>474</v>
      </c>
      <c r="G162" t="s">
        <v>474</v>
      </c>
      <c r="I162" s="5"/>
      <c r="K162" t="str">
        <f>IF(COUNTIF(C162:I162, "TP") &gt; 0,"TP","FN")</f>
        <v>TP</v>
      </c>
      <c r="L162" t="str">
        <f>IF(COUNTIF(C162:I162, "FN") = 0,"TP","FN")</f>
        <v>FN</v>
      </c>
      <c r="M162" t="str">
        <f>IF(COUNTIF(C162:E162, "TP") &gt; 0,"TP","FN")</f>
        <v>TP</v>
      </c>
      <c r="N162" t="str">
        <f>IF(COUNTIF(C162:E162, "FN") = 0,"TP","FN")</f>
        <v>FN</v>
      </c>
      <c r="O162" t="str">
        <f>IF(COUNTIF(C162:D162, "TP") &gt; 0,"TP","FN")</f>
        <v>TP</v>
      </c>
      <c r="P162" t="str">
        <f>IF(COUNTIF(C162:D162, "FN") = 0,"TP","FN")</f>
        <v>TP</v>
      </c>
      <c r="Q162" t="str">
        <f>IF(OR(C162="TP", E162="TP"), "TP", "FN")</f>
        <v>TP</v>
      </c>
      <c r="R162" t="str">
        <f>IF(AND(C162="TP", E162="TP"), "TP", "FN")</f>
        <v>FN</v>
      </c>
      <c r="S162" t="str">
        <f>IF(COUNTIF(D162:E162, "TP") &gt; 0,"TP","FN")</f>
        <v>TP</v>
      </c>
      <c r="T162" s="5" t="str">
        <f>IF(COUNTIF(D162:E162, "FN") = 0,"TP","FN")</f>
        <v>FN</v>
      </c>
      <c r="U162" s="59"/>
      <c r="V162" s="14"/>
      <c r="AC162" s="5"/>
    </row>
    <row r="163" spans="2:29" x14ac:dyDescent="0.2">
      <c r="B163" s="11" t="s">
        <v>121</v>
      </c>
      <c r="C163" s="10" t="s">
        <v>473</v>
      </c>
      <c r="D163" s="10" t="s">
        <v>473</v>
      </c>
      <c r="E163" s="10" t="s">
        <v>473</v>
      </c>
      <c r="F163" s="10"/>
      <c r="G163" s="10" t="s">
        <v>474</v>
      </c>
      <c r="H163" s="10"/>
      <c r="I163" s="11"/>
      <c r="K163" t="str">
        <f>IF(COUNTIF(C163:I163, "TP") &gt; 0,"TP","FN")</f>
        <v>TP</v>
      </c>
      <c r="L163" t="str">
        <f>IF(COUNTIF(C163:I163, "FN") = 0,"TP","FN")</f>
        <v>FN</v>
      </c>
      <c r="M163" t="str">
        <f>IF(COUNTIF(C163:E163, "TP") &gt; 0,"TP","FN")</f>
        <v>TP</v>
      </c>
      <c r="N163" t="str">
        <f>IF(COUNTIF(C163:E163, "FN") = 0,"TP","FN")</f>
        <v>TP</v>
      </c>
      <c r="O163" t="str">
        <f>IF(COUNTIF(C163:D163, "TP") &gt; 0,"TP","FN")</f>
        <v>TP</v>
      </c>
      <c r="P163" t="str">
        <f>IF(COUNTIF(C163:D163, "FN") = 0,"TP","FN")</f>
        <v>TP</v>
      </c>
      <c r="Q163" t="str">
        <f>IF(OR(C163="TP", E163="TP"), "TP", "FN")</f>
        <v>TP</v>
      </c>
      <c r="R163" t="str">
        <f>IF(AND(C163="TP", E163="TP"), "TP", "FN")</f>
        <v>TP</v>
      </c>
      <c r="S163" t="str">
        <f>IF(COUNTIF(D163:E163, "TP") &gt; 0,"TP","FN")</f>
        <v>TP</v>
      </c>
      <c r="T163" s="5" t="str">
        <f>IF(COUNTIF(D163:E163, "FN") = 0,"TP","FN")</f>
        <v>TP</v>
      </c>
      <c r="U163" s="59"/>
      <c r="V163" s="14"/>
      <c r="AC163" s="5"/>
    </row>
    <row r="164" spans="2:29" x14ac:dyDescent="0.2">
      <c r="B164" s="5" t="s">
        <v>107</v>
      </c>
      <c r="C164" t="s">
        <v>473</v>
      </c>
      <c r="D164" t="s">
        <v>473</v>
      </c>
      <c r="E164" t="s">
        <v>473</v>
      </c>
      <c r="G164" t="s">
        <v>474</v>
      </c>
      <c r="H164" t="s">
        <v>474</v>
      </c>
      <c r="I164" s="5" t="s">
        <v>474</v>
      </c>
      <c r="K164" t="str">
        <f>IF(COUNTIF(C164:I164, "TP") &gt; 0,"TP","FN")</f>
        <v>TP</v>
      </c>
      <c r="L164" t="str">
        <f>IF(COUNTIF(C164:I164, "FN") = 0,"TP","FN")</f>
        <v>FN</v>
      </c>
      <c r="M164" t="str">
        <f>IF(COUNTIF(C164:E164, "TP") &gt; 0,"TP","FN")</f>
        <v>TP</v>
      </c>
      <c r="N164" t="str">
        <f>IF(COUNTIF(C164:E164, "FN") = 0,"TP","FN")</f>
        <v>TP</v>
      </c>
      <c r="O164" t="str">
        <f>IF(COUNTIF(C164:D164, "TP") &gt; 0,"TP","FN")</f>
        <v>TP</v>
      </c>
      <c r="P164" t="str">
        <f>IF(COUNTIF(C164:D164, "FN") = 0,"TP","FN")</f>
        <v>TP</v>
      </c>
      <c r="Q164" t="str">
        <f>IF(OR(C164="TP", E164="TP"), "TP", "FN")</f>
        <v>TP</v>
      </c>
      <c r="R164" t="str">
        <f>IF(AND(C164="TP", E164="TP"), "TP", "FN")</f>
        <v>TP</v>
      </c>
      <c r="S164" t="str">
        <f>IF(COUNTIF(D164:E164, "TP") &gt; 0,"TP","FN")</f>
        <v>TP</v>
      </c>
      <c r="T164" s="5" t="str">
        <f>IF(COUNTIF(D164:E164, "FN") = 0,"TP","FN")</f>
        <v>TP</v>
      </c>
      <c r="U164" s="59"/>
      <c r="V164" s="14"/>
      <c r="AC164" s="5"/>
    </row>
    <row r="165" spans="2:29" x14ac:dyDescent="0.2">
      <c r="B165" s="5" t="s">
        <v>122</v>
      </c>
      <c r="C165" t="s">
        <v>473</v>
      </c>
      <c r="D165" t="s">
        <v>473</v>
      </c>
      <c r="E165" t="s">
        <v>473</v>
      </c>
      <c r="G165" t="s">
        <v>474</v>
      </c>
      <c r="H165" t="s">
        <v>474</v>
      </c>
      <c r="I165" s="5" t="s">
        <v>474</v>
      </c>
      <c r="K165" t="str">
        <f>IF(COUNTIF(C165:I165, "TP") &gt; 0,"TP","FN")</f>
        <v>TP</v>
      </c>
      <c r="L165" t="str">
        <f>IF(COUNTIF(C165:I165, "FN") = 0,"TP","FN")</f>
        <v>FN</v>
      </c>
      <c r="M165" t="str">
        <f>IF(COUNTIF(C165:E165, "TP") &gt; 0,"TP","FN")</f>
        <v>TP</v>
      </c>
      <c r="N165" t="str">
        <f>IF(COUNTIF(C165:E165, "FN") = 0,"TP","FN")</f>
        <v>TP</v>
      </c>
      <c r="O165" t="str">
        <f>IF(COUNTIF(C165:D165, "TP") &gt; 0,"TP","FN")</f>
        <v>TP</v>
      </c>
      <c r="P165" t="str">
        <f>IF(COUNTIF(C165:D165, "FN") = 0,"TP","FN")</f>
        <v>TP</v>
      </c>
      <c r="Q165" t="str">
        <f>IF(OR(C165="TP", E165="TP"), "TP", "FN")</f>
        <v>TP</v>
      </c>
      <c r="R165" t="str">
        <f>IF(AND(C165="TP", E165="TP"), "TP", "FN")</f>
        <v>TP</v>
      </c>
      <c r="S165" t="str">
        <f>IF(COUNTIF(D165:E165, "TP") &gt; 0,"TP","FN")</f>
        <v>TP</v>
      </c>
      <c r="T165" s="5" t="str">
        <f>IF(COUNTIF(D165:E165, "FN") = 0,"TP","FN")</f>
        <v>TP</v>
      </c>
      <c r="U165" s="59"/>
      <c r="V165" s="14"/>
      <c r="AC165" s="5"/>
    </row>
    <row r="166" spans="2:29" x14ac:dyDescent="0.2">
      <c r="B166" s="5" t="s">
        <v>123</v>
      </c>
      <c r="C166" t="s">
        <v>473</v>
      </c>
      <c r="D166" t="s">
        <v>473</v>
      </c>
      <c r="E166" t="s">
        <v>473</v>
      </c>
      <c r="G166" t="s">
        <v>474</v>
      </c>
      <c r="H166" t="s">
        <v>474</v>
      </c>
      <c r="I166" s="5" t="s">
        <v>474</v>
      </c>
      <c r="K166" t="str">
        <f>IF(COUNTIF(C166:I166, "TP") &gt; 0,"TP","FN")</f>
        <v>TP</v>
      </c>
      <c r="L166" t="str">
        <f>IF(COUNTIF(C166:I166, "FN") = 0,"TP","FN")</f>
        <v>FN</v>
      </c>
      <c r="M166" t="str">
        <f>IF(COUNTIF(C166:E166, "TP") &gt; 0,"TP","FN")</f>
        <v>TP</v>
      </c>
      <c r="N166" t="str">
        <f>IF(COUNTIF(C166:E166, "FN") = 0,"TP","FN")</f>
        <v>TP</v>
      </c>
      <c r="O166" t="str">
        <f>IF(COUNTIF(C166:D166, "TP") &gt; 0,"TP","FN")</f>
        <v>TP</v>
      </c>
      <c r="P166" t="str">
        <f>IF(COUNTIF(C166:D166, "FN") = 0,"TP","FN")</f>
        <v>TP</v>
      </c>
      <c r="Q166" t="str">
        <f>IF(OR(C166="TP", E166="TP"), "TP", "FN")</f>
        <v>TP</v>
      </c>
      <c r="R166" t="str">
        <f>IF(AND(C166="TP", E166="TP"), "TP", "FN")</f>
        <v>TP</v>
      </c>
      <c r="S166" t="str">
        <f>IF(COUNTIF(D166:E166, "TP") &gt; 0,"TP","FN")</f>
        <v>TP</v>
      </c>
      <c r="T166" s="5" t="str">
        <f>IF(COUNTIF(D166:E166, "FN") = 0,"TP","FN")</f>
        <v>TP</v>
      </c>
      <c r="U166" s="59"/>
      <c r="V166" s="14"/>
      <c r="AC166" s="5"/>
    </row>
    <row r="167" spans="2:29" x14ac:dyDescent="0.2">
      <c r="B167" s="5" t="s">
        <v>124</v>
      </c>
      <c r="C167" t="s">
        <v>473</v>
      </c>
      <c r="D167" t="s">
        <v>473</v>
      </c>
      <c r="E167" t="s">
        <v>473</v>
      </c>
      <c r="G167" t="s">
        <v>474</v>
      </c>
      <c r="H167" t="s">
        <v>474</v>
      </c>
      <c r="I167" s="5" t="s">
        <v>474</v>
      </c>
      <c r="K167" t="str">
        <f>IF(COUNTIF(C167:I167, "TP") &gt; 0,"TP","FN")</f>
        <v>TP</v>
      </c>
      <c r="L167" t="str">
        <f>IF(COUNTIF(C167:I167, "FN") = 0,"TP","FN")</f>
        <v>FN</v>
      </c>
      <c r="M167" t="str">
        <f>IF(COUNTIF(C167:E167, "TP") &gt; 0,"TP","FN")</f>
        <v>TP</v>
      </c>
      <c r="N167" t="str">
        <f>IF(COUNTIF(C167:E167, "FN") = 0,"TP","FN")</f>
        <v>TP</v>
      </c>
      <c r="O167" t="str">
        <f>IF(COUNTIF(C167:D167, "TP") &gt; 0,"TP","FN")</f>
        <v>TP</v>
      </c>
      <c r="P167" t="str">
        <f>IF(COUNTIF(C167:D167, "FN") = 0,"TP","FN")</f>
        <v>TP</v>
      </c>
      <c r="Q167" t="str">
        <f>IF(OR(C167="TP", E167="TP"), "TP", "FN")</f>
        <v>TP</v>
      </c>
      <c r="R167" t="str">
        <f>IF(AND(C167="TP", E167="TP"), "TP", "FN")</f>
        <v>TP</v>
      </c>
      <c r="S167" t="str">
        <f>IF(COUNTIF(D167:E167, "TP") &gt; 0,"TP","FN")</f>
        <v>TP</v>
      </c>
      <c r="T167" s="5" t="str">
        <f>IF(COUNTIF(D167:E167, "FN") = 0,"TP","FN")</f>
        <v>TP</v>
      </c>
      <c r="U167" s="59"/>
      <c r="V167" s="14"/>
      <c r="AC167" s="5"/>
    </row>
    <row r="168" spans="2:29" x14ac:dyDescent="0.2">
      <c r="B168" s="5" t="s">
        <v>125</v>
      </c>
      <c r="C168" t="s">
        <v>473</v>
      </c>
      <c r="D168" t="s">
        <v>473</v>
      </c>
      <c r="E168" t="s">
        <v>473</v>
      </c>
      <c r="G168" t="s">
        <v>474</v>
      </c>
      <c r="H168" t="s">
        <v>474</v>
      </c>
      <c r="I168" s="5" t="s">
        <v>474</v>
      </c>
      <c r="K168" t="str">
        <f>IF(COUNTIF(C168:I168, "TP") &gt; 0,"TP","FN")</f>
        <v>TP</v>
      </c>
      <c r="L168" t="str">
        <f>IF(COUNTIF(C168:I168, "FN") = 0,"TP","FN")</f>
        <v>FN</v>
      </c>
      <c r="M168" t="str">
        <f>IF(COUNTIF(C168:E168, "TP") &gt; 0,"TP","FN")</f>
        <v>TP</v>
      </c>
      <c r="N168" t="str">
        <f>IF(COUNTIF(C168:E168, "FN") = 0,"TP","FN")</f>
        <v>TP</v>
      </c>
      <c r="O168" t="str">
        <f>IF(COUNTIF(C168:D168, "TP") &gt; 0,"TP","FN")</f>
        <v>TP</v>
      </c>
      <c r="P168" t="str">
        <f>IF(COUNTIF(C168:D168, "FN") = 0,"TP","FN")</f>
        <v>TP</v>
      </c>
      <c r="Q168" t="str">
        <f>IF(OR(C168="TP", E168="TP"), "TP", "FN")</f>
        <v>TP</v>
      </c>
      <c r="R168" t="str">
        <f>IF(AND(C168="TP", E168="TP"), "TP", "FN")</f>
        <v>TP</v>
      </c>
      <c r="S168" t="str">
        <f>IF(COUNTIF(D168:E168, "TP") &gt; 0,"TP","FN")</f>
        <v>TP</v>
      </c>
      <c r="T168" s="5" t="str">
        <f>IF(COUNTIF(D168:E168, "FN") = 0,"TP","FN")</f>
        <v>TP</v>
      </c>
      <c r="U168" s="59"/>
      <c r="V168" s="14"/>
      <c r="AC168" s="5"/>
    </row>
    <row r="169" spans="2:29" x14ac:dyDescent="0.2">
      <c r="B169" s="5" t="s">
        <v>126</v>
      </c>
      <c r="C169" t="s">
        <v>473</v>
      </c>
      <c r="D169" t="s">
        <v>473</v>
      </c>
      <c r="E169" t="s">
        <v>473</v>
      </c>
      <c r="G169" t="s">
        <v>474</v>
      </c>
      <c r="H169" t="s">
        <v>474</v>
      </c>
      <c r="I169" s="5" t="s">
        <v>474</v>
      </c>
      <c r="K169" t="str">
        <f>IF(COUNTIF(C169:I169, "TP") &gt; 0,"TP","FN")</f>
        <v>TP</v>
      </c>
      <c r="L169" t="str">
        <f>IF(COUNTIF(C169:I169, "FN") = 0,"TP","FN")</f>
        <v>FN</v>
      </c>
      <c r="M169" t="str">
        <f>IF(COUNTIF(C169:E169, "TP") &gt; 0,"TP","FN")</f>
        <v>TP</v>
      </c>
      <c r="N169" t="str">
        <f>IF(COUNTIF(C169:E169, "FN") = 0,"TP","FN")</f>
        <v>TP</v>
      </c>
      <c r="O169" t="str">
        <f>IF(COUNTIF(C169:D169, "TP") &gt; 0,"TP","FN")</f>
        <v>TP</v>
      </c>
      <c r="P169" t="str">
        <f>IF(COUNTIF(C169:D169, "FN") = 0,"TP","FN")</f>
        <v>TP</v>
      </c>
      <c r="Q169" t="str">
        <f>IF(OR(C169="TP", E169="TP"), "TP", "FN")</f>
        <v>TP</v>
      </c>
      <c r="R169" t="str">
        <f>IF(AND(C169="TP", E169="TP"), "TP", "FN")</f>
        <v>TP</v>
      </c>
      <c r="S169" t="str">
        <f>IF(COUNTIF(D169:E169, "TP") &gt; 0,"TP","FN")</f>
        <v>TP</v>
      </c>
      <c r="T169" s="5" t="str">
        <f>IF(COUNTIF(D169:E169, "FN") = 0,"TP","FN")</f>
        <v>TP</v>
      </c>
      <c r="U169" s="59"/>
      <c r="V169" s="14"/>
      <c r="AC169" s="5"/>
    </row>
    <row r="170" spans="2:29" x14ac:dyDescent="0.2">
      <c r="B170" s="5" t="s">
        <v>127</v>
      </c>
      <c r="C170" t="s">
        <v>473</v>
      </c>
      <c r="D170" t="s">
        <v>473</v>
      </c>
      <c r="E170" t="s">
        <v>473</v>
      </c>
      <c r="G170" t="s">
        <v>474</v>
      </c>
      <c r="H170" t="s">
        <v>474</v>
      </c>
      <c r="I170" s="5" t="s">
        <v>474</v>
      </c>
      <c r="K170" t="str">
        <f>IF(COUNTIF(C170:I170, "TP") &gt; 0,"TP","FN")</f>
        <v>TP</v>
      </c>
      <c r="L170" t="str">
        <f>IF(COUNTIF(C170:I170, "FN") = 0,"TP","FN")</f>
        <v>FN</v>
      </c>
      <c r="M170" t="str">
        <f>IF(COUNTIF(C170:E170, "TP") &gt; 0,"TP","FN")</f>
        <v>TP</v>
      </c>
      <c r="N170" t="str">
        <f>IF(COUNTIF(C170:E170, "FN") = 0,"TP","FN")</f>
        <v>TP</v>
      </c>
      <c r="O170" t="str">
        <f>IF(COUNTIF(C170:D170, "TP") &gt; 0,"TP","FN")</f>
        <v>TP</v>
      </c>
      <c r="P170" t="str">
        <f>IF(COUNTIF(C170:D170, "FN") = 0,"TP","FN")</f>
        <v>TP</v>
      </c>
      <c r="Q170" t="str">
        <f>IF(OR(C170="TP", E170="TP"), "TP", "FN")</f>
        <v>TP</v>
      </c>
      <c r="R170" t="str">
        <f>IF(AND(C170="TP", E170="TP"), "TP", "FN")</f>
        <v>TP</v>
      </c>
      <c r="S170" t="str">
        <f>IF(COUNTIF(D170:E170, "TP") &gt; 0,"TP","FN")</f>
        <v>TP</v>
      </c>
      <c r="T170" s="5" t="str">
        <f>IF(COUNTIF(D170:E170, "FN") = 0,"TP","FN")</f>
        <v>TP</v>
      </c>
      <c r="U170" s="59"/>
      <c r="V170" s="14"/>
      <c r="AC170" s="5"/>
    </row>
    <row r="171" spans="2:29" x14ac:dyDescent="0.2">
      <c r="B171" s="5" t="s">
        <v>128</v>
      </c>
      <c r="C171" t="s">
        <v>473</v>
      </c>
      <c r="D171" t="s">
        <v>473</v>
      </c>
      <c r="E171" t="s">
        <v>474</v>
      </c>
      <c r="G171" t="s">
        <v>474</v>
      </c>
      <c r="H171" t="s">
        <v>474</v>
      </c>
      <c r="I171" s="5" t="s">
        <v>474</v>
      </c>
      <c r="K171" t="str">
        <f>IF(COUNTIF(C171:I171, "TP") &gt; 0,"TP","FN")</f>
        <v>TP</v>
      </c>
      <c r="L171" t="str">
        <f>IF(COUNTIF(C171:I171, "FN") = 0,"TP","FN")</f>
        <v>FN</v>
      </c>
      <c r="M171" t="str">
        <f>IF(COUNTIF(C171:E171, "TP") &gt; 0,"TP","FN")</f>
        <v>TP</v>
      </c>
      <c r="N171" t="str">
        <f>IF(COUNTIF(C171:E171, "FN") = 0,"TP","FN")</f>
        <v>FN</v>
      </c>
      <c r="O171" t="str">
        <f>IF(COUNTIF(C171:D171, "TP") &gt; 0,"TP","FN")</f>
        <v>TP</v>
      </c>
      <c r="P171" t="str">
        <f>IF(COUNTIF(C171:D171, "FN") = 0,"TP","FN")</f>
        <v>TP</v>
      </c>
      <c r="Q171" t="str">
        <f>IF(OR(C171="TP", E171="TP"), "TP", "FN")</f>
        <v>TP</v>
      </c>
      <c r="R171" t="str">
        <f>IF(AND(C171="TP", E171="TP"), "TP", "FN")</f>
        <v>FN</v>
      </c>
      <c r="S171" t="str">
        <f>IF(COUNTIF(D171:E171, "TP") &gt; 0,"TP","FN")</f>
        <v>TP</v>
      </c>
      <c r="T171" s="5" t="str">
        <f>IF(COUNTIF(D171:E171, "FN") = 0,"TP","FN")</f>
        <v>FN</v>
      </c>
      <c r="U171" s="59"/>
      <c r="V171" s="14"/>
      <c r="AC171" s="5"/>
    </row>
    <row r="172" spans="2:29" x14ac:dyDescent="0.2">
      <c r="B172" s="5" t="s">
        <v>129</v>
      </c>
      <c r="C172" t="s">
        <v>473</v>
      </c>
      <c r="D172" t="s">
        <v>473</v>
      </c>
      <c r="E172" t="s">
        <v>474</v>
      </c>
      <c r="G172" t="s">
        <v>474</v>
      </c>
      <c r="H172" t="s">
        <v>474</v>
      </c>
      <c r="I172" s="5" t="s">
        <v>474</v>
      </c>
      <c r="K172" t="str">
        <f>IF(COUNTIF(C172:I172, "TP") &gt; 0,"TP","FN")</f>
        <v>TP</v>
      </c>
      <c r="L172" t="str">
        <f>IF(COUNTIF(C172:I172, "FN") = 0,"TP","FN")</f>
        <v>FN</v>
      </c>
      <c r="M172" t="str">
        <f>IF(COUNTIF(C172:E172, "TP") &gt; 0,"TP","FN")</f>
        <v>TP</v>
      </c>
      <c r="N172" t="str">
        <f>IF(COUNTIF(C172:E172, "FN") = 0,"TP","FN")</f>
        <v>FN</v>
      </c>
      <c r="O172" t="str">
        <f>IF(COUNTIF(C172:D172, "TP") &gt; 0,"TP","FN")</f>
        <v>TP</v>
      </c>
      <c r="P172" t="str">
        <f>IF(COUNTIF(C172:D172, "FN") = 0,"TP","FN")</f>
        <v>TP</v>
      </c>
      <c r="Q172" t="str">
        <f>IF(OR(C172="TP", E172="TP"), "TP", "FN")</f>
        <v>TP</v>
      </c>
      <c r="R172" t="str">
        <f>IF(AND(C172="TP", E172="TP"), "TP", "FN")</f>
        <v>FN</v>
      </c>
      <c r="S172" t="str">
        <f>IF(COUNTIF(D172:E172, "TP") &gt; 0,"TP","FN")</f>
        <v>TP</v>
      </c>
      <c r="T172" s="5" t="str">
        <f>IF(COUNTIF(D172:E172, "FN") = 0,"TP","FN")</f>
        <v>FN</v>
      </c>
      <c r="U172" s="59"/>
      <c r="V172" s="14"/>
      <c r="AC172" s="5"/>
    </row>
    <row r="173" spans="2:29" x14ac:dyDescent="0.2">
      <c r="B173" s="5" t="s">
        <v>130</v>
      </c>
      <c r="C173" t="s">
        <v>473</v>
      </c>
      <c r="D173" t="s">
        <v>473</v>
      </c>
      <c r="E173" t="s">
        <v>473</v>
      </c>
      <c r="G173" t="s">
        <v>474</v>
      </c>
      <c r="H173" t="s">
        <v>474</v>
      </c>
      <c r="I173" s="5" t="s">
        <v>474</v>
      </c>
      <c r="K173" t="str">
        <f>IF(COUNTIF(C173:I173, "TP") &gt; 0,"TP","FN")</f>
        <v>TP</v>
      </c>
      <c r="L173" t="str">
        <f>IF(COUNTIF(C173:I173, "FN") = 0,"TP","FN")</f>
        <v>FN</v>
      </c>
      <c r="M173" t="str">
        <f>IF(COUNTIF(C173:E173, "TP") &gt; 0,"TP","FN")</f>
        <v>TP</v>
      </c>
      <c r="N173" t="str">
        <f>IF(COUNTIF(C173:E173, "FN") = 0,"TP","FN")</f>
        <v>TP</v>
      </c>
      <c r="O173" t="str">
        <f>IF(COUNTIF(C173:D173, "TP") &gt; 0,"TP","FN")</f>
        <v>TP</v>
      </c>
      <c r="P173" t="str">
        <f>IF(COUNTIF(C173:D173, "FN") = 0,"TP","FN")</f>
        <v>TP</v>
      </c>
      <c r="Q173" t="str">
        <f>IF(OR(C173="TP", E173="TP"), "TP", "FN")</f>
        <v>TP</v>
      </c>
      <c r="R173" t="str">
        <f>IF(AND(C173="TP", E173="TP"), "TP", "FN")</f>
        <v>TP</v>
      </c>
      <c r="S173" t="str">
        <f>IF(COUNTIF(D173:E173, "TP") &gt; 0,"TP","FN")</f>
        <v>TP</v>
      </c>
      <c r="T173" s="5" t="str">
        <f>IF(COUNTIF(D173:E173, "FN") = 0,"TP","FN")</f>
        <v>TP</v>
      </c>
      <c r="U173" s="59"/>
      <c r="V173" s="14"/>
      <c r="AC173" s="5"/>
    </row>
    <row r="174" spans="2:29" x14ac:dyDescent="0.2">
      <c r="B174" s="5" t="s">
        <v>131</v>
      </c>
      <c r="C174" t="s">
        <v>473</v>
      </c>
      <c r="D174" t="s">
        <v>473</v>
      </c>
      <c r="E174" t="s">
        <v>473</v>
      </c>
      <c r="G174" t="s">
        <v>474</v>
      </c>
      <c r="H174" t="s">
        <v>474</v>
      </c>
      <c r="I174" s="5" t="s">
        <v>474</v>
      </c>
      <c r="K174" t="str">
        <f>IF(COUNTIF(C174:I174, "TP") &gt; 0,"TP","FN")</f>
        <v>TP</v>
      </c>
      <c r="L174" t="str">
        <f>IF(COUNTIF(C174:I174, "FN") = 0,"TP","FN")</f>
        <v>FN</v>
      </c>
      <c r="M174" t="str">
        <f>IF(COUNTIF(C174:E174, "TP") &gt; 0,"TP","FN")</f>
        <v>TP</v>
      </c>
      <c r="N174" t="str">
        <f>IF(COUNTIF(C174:E174, "FN") = 0,"TP","FN")</f>
        <v>TP</v>
      </c>
      <c r="O174" t="str">
        <f>IF(COUNTIF(C174:D174, "TP") &gt; 0,"TP","FN")</f>
        <v>TP</v>
      </c>
      <c r="P174" t="str">
        <f>IF(COUNTIF(C174:D174, "FN") = 0,"TP","FN")</f>
        <v>TP</v>
      </c>
      <c r="Q174" t="str">
        <f>IF(OR(C174="TP", E174="TP"), "TP", "FN")</f>
        <v>TP</v>
      </c>
      <c r="R174" t="str">
        <f>IF(AND(C174="TP", E174="TP"), "TP", "FN")</f>
        <v>TP</v>
      </c>
      <c r="S174" t="str">
        <f>IF(COUNTIF(D174:E174, "TP") &gt; 0,"TP","FN")</f>
        <v>TP</v>
      </c>
      <c r="T174" s="5" t="str">
        <f>IF(COUNTIF(D174:E174, "FN") = 0,"TP","FN")</f>
        <v>TP</v>
      </c>
      <c r="U174" s="59"/>
      <c r="V174" s="14"/>
      <c r="AC174" s="5"/>
    </row>
    <row r="175" spans="2:29" x14ac:dyDescent="0.2">
      <c r="B175" s="11" t="s">
        <v>132</v>
      </c>
      <c r="C175" s="10" t="s">
        <v>473</v>
      </c>
      <c r="D175" s="10" t="s">
        <v>473</v>
      </c>
      <c r="E175" s="10" t="s">
        <v>473</v>
      </c>
      <c r="F175" s="10"/>
      <c r="G175" s="10" t="s">
        <v>474</v>
      </c>
      <c r="H175" s="10" t="s">
        <v>474</v>
      </c>
      <c r="I175" s="11" t="s">
        <v>474</v>
      </c>
      <c r="K175" t="str">
        <f>IF(COUNTIF(C175:I175, "TP") &gt; 0,"TP","FN")</f>
        <v>TP</v>
      </c>
      <c r="L175" t="str">
        <f>IF(COUNTIF(C175:I175, "FN") = 0,"TP","FN")</f>
        <v>FN</v>
      </c>
      <c r="M175" t="str">
        <f>IF(COUNTIF(C175:E175, "TP") &gt; 0,"TP","FN")</f>
        <v>TP</v>
      </c>
      <c r="N175" t="str">
        <f>IF(COUNTIF(C175:E175, "FN") = 0,"TP","FN")</f>
        <v>TP</v>
      </c>
      <c r="O175" t="str">
        <f>IF(COUNTIF(C175:D175, "TP") &gt; 0,"TP","FN")</f>
        <v>TP</v>
      </c>
      <c r="P175" t="str">
        <f>IF(COUNTIF(C175:D175, "FN") = 0,"TP","FN")</f>
        <v>TP</v>
      </c>
      <c r="Q175" t="str">
        <f>IF(OR(C175="TP", E175="TP"), "TP", "FN")</f>
        <v>TP</v>
      </c>
      <c r="R175" t="str">
        <f>IF(AND(C175="TP", E175="TP"), "TP", "FN")</f>
        <v>TP</v>
      </c>
      <c r="S175" t="str">
        <f>IF(COUNTIF(D175:E175, "TP") &gt; 0,"TP","FN")</f>
        <v>TP</v>
      </c>
      <c r="T175" s="5" t="str">
        <f>IF(COUNTIF(D175:E175, "FN") = 0,"TP","FN")</f>
        <v>TP</v>
      </c>
      <c r="U175" s="59"/>
      <c r="V175" s="14"/>
      <c r="AC175" s="5"/>
    </row>
    <row r="176" spans="2:29" x14ac:dyDescent="0.2">
      <c r="B176" s="5" t="s">
        <v>562</v>
      </c>
      <c r="D176" s="47" t="s">
        <v>474</v>
      </c>
      <c r="G176" t="s">
        <v>474</v>
      </c>
      <c r="I176" s="5"/>
      <c r="T176" s="5"/>
      <c r="U176" s="59"/>
      <c r="V176" s="14" t="str">
        <f>IF(OR(D176="TP", H176="TP", I176="TP"), "TP", "FN")</f>
        <v>FN</v>
      </c>
      <c r="W176" t="str">
        <f>IF(AND(D176="TP", H176="TP", I176="TP"), "TP", "FN")</f>
        <v>FN</v>
      </c>
      <c r="X176" t="str">
        <f>IF(OR(D176="TP", H176="TP"), "TP", "FN")</f>
        <v>FN</v>
      </c>
      <c r="Y176" t="str">
        <f>IF(AND(D176="TP", H176="TP"), "TP", "FN")</f>
        <v>FN</v>
      </c>
      <c r="Z176" t="str">
        <f>IF(OR(D176="TP", I176="TP"), "TP", "FN")</f>
        <v>FN</v>
      </c>
      <c r="AA176" t="str">
        <f>IF(AND(D176="TP", I176="TP"), "TP", "FN")</f>
        <v>FN</v>
      </c>
      <c r="AB176" t="str">
        <f>IF(OR(H176="TP", I176="TP"), "TP", "FN")</f>
        <v>FN</v>
      </c>
      <c r="AC176" s="5" t="str">
        <f>IF(AND(H176="TP", I176="TP"), "TP", "FN")</f>
        <v>FN</v>
      </c>
    </row>
    <row r="177" spans="1:29" x14ac:dyDescent="0.2">
      <c r="B177" s="5" t="s">
        <v>563</v>
      </c>
      <c r="D177" s="47" t="s">
        <v>474</v>
      </c>
      <c r="G177" t="s">
        <v>474</v>
      </c>
      <c r="I177" s="5"/>
      <c r="T177" s="5"/>
      <c r="U177" s="59"/>
      <c r="V177" s="14" t="str">
        <f>IF(OR(D177="TP", H177="TP", I177="TP"), "TP", "FN")</f>
        <v>FN</v>
      </c>
      <c r="W177" t="str">
        <f>IF(AND(D177="TP", H177="TP", I177="TP"), "TP", "FN")</f>
        <v>FN</v>
      </c>
      <c r="X177" t="str">
        <f>IF(OR(D177="TP", H177="TP"), "TP", "FN")</f>
        <v>FN</v>
      </c>
      <c r="Y177" t="str">
        <f>IF(AND(D177="TP", H177="TP"), "TP", "FN")</f>
        <v>FN</v>
      </c>
      <c r="Z177" t="str">
        <f>IF(OR(D177="TP", I177="TP"), "TP", "FN")</f>
        <v>FN</v>
      </c>
      <c r="AA177" t="str">
        <f>IF(AND(D177="TP", I177="TP"), "TP", "FN")</f>
        <v>FN</v>
      </c>
      <c r="AB177" t="str">
        <f>IF(OR(H177="TP", I177="TP"), "TP", "FN")</f>
        <v>FN</v>
      </c>
      <c r="AC177" s="5" t="str">
        <f>IF(AND(H177="TP", I177="TP"), "TP", "FN")</f>
        <v>FN</v>
      </c>
    </row>
    <row r="178" spans="1:29" x14ac:dyDescent="0.2">
      <c r="B178" s="5" t="s">
        <v>564</v>
      </c>
      <c r="D178" s="47" t="s">
        <v>474</v>
      </c>
      <c r="G178" t="s">
        <v>474</v>
      </c>
      <c r="I178" s="5"/>
      <c r="T178" s="5"/>
      <c r="U178" s="59"/>
      <c r="V178" s="14" t="str">
        <f>IF(OR(D178="TP", H178="TP", I178="TP"), "TP", "FN")</f>
        <v>FN</v>
      </c>
      <c r="W178" t="str">
        <f>IF(AND(D178="TP", H178="TP", I178="TP"), "TP", "FN")</f>
        <v>FN</v>
      </c>
      <c r="X178" t="str">
        <f>IF(OR(D178="TP", H178="TP"), "TP", "FN")</f>
        <v>FN</v>
      </c>
      <c r="Y178" t="str">
        <f>IF(AND(D178="TP", H178="TP"), "TP", "FN")</f>
        <v>FN</v>
      </c>
      <c r="Z178" t="str">
        <f>IF(OR(D178="TP", I178="TP"), "TP", "FN")</f>
        <v>FN</v>
      </c>
      <c r="AA178" t="str">
        <f>IF(AND(D178="TP", I178="TP"), "TP", "FN")</f>
        <v>FN</v>
      </c>
      <c r="AB178" t="str">
        <f>IF(OR(H178="TP", I178="TP"), "TP", "FN")</f>
        <v>FN</v>
      </c>
      <c r="AC178" s="5" t="str">
        <f>IF(AND(H178="TP", I178="TP"), "TP", "FN")</f>
        <v>FN</v>
      </c>
    </row>
    <row r="179" spans="1:29" x14ac:dyDescent="0.2">
      <c r="B179" s="5" t="s">
        <v>565</v>
      </c>
      <c r="D179" s="47" t="s">
        <v>474</v>
      </c>
      <c r="G179" t="s">
        <v>474</v>
      </c>
      <c r="I179" s="5"/>
      <c r="T179" s="5"/>
      <c r="U179" s="59"/>
      <c r="V179" s="14" t="str">
        <f>IF(OR(D179="TP", H179="TP", I179="TP"), "TP", "FN")</f>
        <v>FN</v>
      </c>
      <c r="W179" t="str">
        <f>IF(AND(D179="TP", H179="TP", I179="TP"), "TP", "FN")</f>
        <v>FN</v>
      </c>
      <c r="X179" t="str">
        <f>IF(OR(D179="TP", H179="TP"), "TP", "FN")</f>
        <v>FN</v>
      </c>
      <c r="Y179" t="str">
        <f>IF(AND(D179="TP", H179="TP"), "TP", "FN")</f>
        <v>FN</v>
      </c>
      <c r="Z179" t="str">
        <f>IF(OR(D179="TP", I179="TP"), "TP", "FN")</f>
        <v>FN</v>
      </c>
      <c r="AA179" t="str">
        <f>IF(AND(D179="TP", I179="TP"), "TP", "FN")</f>
        <v>FN</v>
      </c>
      <c r="AB179" t="str">
        <f>IF(OR(H179="TP", I179="TP"), "TP", "FN")</f>
        <v>FN</v>
      </c>
      <c r="AC179" s="5" t="str">
        <f>IF(AND(H179="TP", I179="TP"), "TP", "FN")</f>
        <v>FN</v>
      </c>
    </row>
    <row r="180" spans="1:29" x14ac:dyDescent="0.2">
      <c r="B180" s="5" t="s">
        <v>566</v>
      </c>
      <c r="D180" t="s">
        <v>473</v>
      </c>
      <c r="G180" t="s">
        <v>474</v>
      </c>
      <c r="I180" s="5"/>
      <c r="T180" s="5"/>
      <c r="U180" s="59"/>
      <c r="V180" s="14" t="str">
        <f>IF(OR(D180="TP", H180="TP", I180="TP"), "TP", "FN")</f>
        <v>TP</v>
      </c>
      <c r="W180" t="str">
        <f>IF(AND(D180="TP", H180="TP", I180="TP"), "TP", "FN")</f>
        <v>FN</v>
      </c>
      <c r="X180" t="str">
        <f>IF(OR(D180="TP", H180="TP"), "TP", "FN")</f>
        <v>TP</v>
      </c>
      <c r="Y180" t="str">
        <f>IF(AND(D180="TP", H180="TP"), "TP", "FN")</f>
        <v>FN</v>
      </c>
      <c r="Z180" t="str">
        <f>IF(OR(D180="TP", I180="TP"), "TP", "FN")</f>
        <v>TP</v>
      </c>
      <c r="AA180" t="str">
        <f>IF(AND(D180="TP", I180="TP"), "TP", "FN")</f>
        <v>FN</v>
      </c>
      <c r="AB180" t="str">
        <f>IF(OR(H180="TP", I180="TP"), "TP", "FN")</f>
        <v>FN</v>
      </c>
      <c r="AC180" s="5" t="str">
        <f>IF(AND(H180="TP", I180="TP"), "TP", "FN")</f>
        <v>FN</v>
      </c>
    </row>
    <row r="181" spans="1:29" x14ac:dyDescent="0.2">
      <c r="B181" s="5" t="s">
        <v>567</v>
      </c>
      <c r="D181" s="47" t="s">
        <v>474</v>
      </c>
      <c r="G181" t="s">
        <v>474</v>
      </c>
      <c r="I181" s="5"/>
      <c r="T181" s="5"/>
      <c r="U181" s="59"/>
      <c r="V181" s="14" t="str">
        <f>IF(OR(D181="TP", H181="TP", I181="TP"), "TP", "FN")</f>
        <v>FN</v>
      </c>
      <c r="W181" t="str">
        <f>IF(AND(D181="TP", H181="TP", I181="TP"), "TP", "FN")</f>
        <v>FN</v>
      </c>
      <c r="X181" t="str">
        <f>IF(OR(D181="TP", H181="TP"), "TP", "FN")</f>
        <v>FN</v>
      </c>
      <c r="Y181" t="str">
        <f>IF(AND(D181="TP", H181="TP"), "TP", "FN")</f>
        <v>FN</v>
      </c>
      <c r="Z181" t="str">
        <f>IF(OR(D181="TP", I181="TP"), "TP", "FN")</f>
        <v>FN</v>
      </c>
      <c r="AA181" t="str">
        <f>IF(AND(D181="TP", I181="TP"), "TP", "FN")</f>
        <v>FN</v>
      </c>
      <c r="AB181" t="str">
        <f>IF(OR(H181="TP", I181="TP"), "TP", "FN")</f>
        <v>FN</v>
      </c>
      <c r="AC181" s="5" t="str">
        <f>IF(AND(H181="TP", I181="TP"), "TP", "FN")</f>
        <v>FN</v>
      </c>
    </row>
    <row r="182" spans="1:29" x14ac:dyDescent="0.2">
      <c r="B182" s="5" t="s">
        <v>568</v>
      </c>
      <c r="D182" s="47" t="s">
        <v>474</v>
      </c>
      <c r="G182" t="s">
        <v>474</v>
      </c>
      <c r="I182" s="5"/>
      <c r="T182" s="5"/>
      <c r="U182" s="59"/>
      <c r="V182" s="14" t="str">
        <f>IF(OR(D182="TP", H182="TP", I182="TP"), "TP", "FN")</f>
        <v>FN</v>
      </c>
      <c r="W182" t="str">
        <f>IF(AND(D182="TP", H182="TP", I182="TP"), "TP", "FN")</f>
        <v>FN</v>
      </c>
      <c r="X182" t="str">
        <f>IF(OR(D182="TP", H182="TP"), "TP", "FN")</f>
        <v>FN</v>
      </c>
      <c r="Y182" t="str">
        <f>IF(AND(D182="TP", H182="TP"), "TP", "FN")</f>
        <v>FN</v>
      </c>
      <c r="Z182" t="str">
        <f>IF(OR(D182="TP", I182="TP"), "TP", "FN")</f>
        <v>FN</v>
      </c>
      <c r="AA182" t="str">
        <f>IF(AND(D182="TP", I182="TP"), "TP", "FN")</f>
        <v>FN</v>
      </c>
      <c r="AB182" t="str">
        <f>IF(OR(H182="TP", I182="TP"), "TP", "FN")</f>
        <v>FN</v>
      </c>
      <c r="AC182" s="5" t="str">
        <f>IF(AND(H182="TP", I182="TP"), "TP", "FN")</f>
        <v>FN</v>
      </c>
    </row>
    <row r="183" spans="1:29" x14ac:dyDescent="0.2">
      <c r="B183" s="5" t="s">
        <v>560</v>
      </c>
      <c r="D183" s="47" t="s">
        <v>474</v>
      </c>
      <c r="G183" t="s">
        <v>474</v>
      </c>
      <c r="I183" s="5"/>
      <c r="T183" s="5"/>
      <c r="U183" s="59"/>
      <c r="V183" s="14" t="str">
        <f>IF(OR(D183="TP", H183="TP", I183="TP"), "TP", "FN")</f>
        <v>FN</v>
      </c>
      <c r="W183" t="str">
        <f>IF(AND(D183="TP", H183="TP", I183="TP"), "TP", "FN")</f>
        <v>FN</v>
      </c>
      <c r="X183" t="str">
        <f>IF(OR(D183="TP", H183="TP"), "TP", "FN")</f>
        <v>FN</v>
      </c>
      <c r="Y183" t="str">
        <f>IF(AND(D183="TP", H183="TP"), "TP", "FN")</f>
        <v>FN</v>
      </c>
      <c r="Z183" t="str">
        <f>IF(OR(D183="TP", I183="TP"), "TP", "FN")</f>
        <v>FN</v>
      </c>
      <c r="AA183" t="str">
        <f>IF(AND(D183="TP", I183="TP"), "TP", "FN")</f>
        <v>FN</v>
      </c>
      <c r="AB183" t="str">
        <f>IF(OR(H183="TP", I183="TP"), "TP", "FN")</f>
        <v>FN</v>
      </c>
      <c r="AC183" s="5" t="str">
        <f>IF(AND(H183="TP", I183="TP"), "TP", "FN")</f>
        <v>FN</v>
      </c>
    </row>
    <row r="184" spans="1:29" x14ac:dyDescent="0.2">
      <c r="B184" s="5" t="s">
        <v>558</v>
      </c>
      <c r="D184" s="47" t="s">
        <v>474</v>
      </c>
      <c r="G184" t="s">
        <v>474</v>
      </c>
      <c r="I184" s="5"/>
      <c r="T184" s="5"/>
      <c r="U184" s="59"/>
      <c r="V184" s="14" t="str">
        <f>IF(OR(D184="TP", H184="TP", I184="TP"), "TP", "FN")</f>
        <v>FN</v>
      </c>
      <c r="W184" t="str">
        <f>IF(AND(D184="TP", H184="TP", I184="TP"), "TP", "FN")</f>
        <v>FN</v>
      </c>
      <c r="X184" t="str">
        <f>IF(OR(D184="TP", H184="TP"), "TP", "FN")</f>
        <v>FN</v>
      </c>
      <c r="Y184" t="str">
        <f>IF(AND(D184="TP", H184="TP"), "TP", "FN")</f>
        <v>FN</v>
      </c>
      <c r="Z184" t="str">
        <f>IF(OR(D184="TP", I184="TP"), "TP", "FN")</f>
        <v>FN</v>
      </c>
      <c r="AA184" t="str">
        <f>IF(AND(D184="TP", I184="TP"), "TP", "FN")</f>
        <v>FN</v>
      </c>
      <c r="AB184" t="str">
        <f>IF(OR(H184="TP", I184="TP"), "TP", "FN")</f>
        <v>FN</v>
      </c>
      <c r="AC184" s="5" t="str">
        <f>IF(AND(H184="TP", I184="TP"), "TP", "FN")</f>
        <v>FN</v>
      </c>
    </row>
    <row r="185" spans="1:29" x14ac:dyDescent="0.2">
      <c r="B185" s="5" t="s">
        <v>561</v>
      </c>
      <c r="D185" s="47" t="s">
        <v>474</v>
      </c>
      <c r="G185" t="s">
        <v>474</v>
      </c>
      <c r="I185" s="5"/>
      <c r="T185" s="5"/>
      <c r="U185" s="59"/>
      <c r="V185" s="14" t="str">
        <f>IF(OR(D185="TP", H185="TP", I185="TP"), "TP", "FN")</f>
        <v>FN</v>
      </c>
      <c r="W185" t="str">
        <f>IF(AND(D185="TP", H185="TP", I185="TP"), "TP", "FN")</f>
        <v>FN</v>
      </c>
      <c r="X185" t="str">
        <f>IF(OR(D185="TP", H185="TP"), "TP", "FN")</f>
        <v>FN</v>
      </c>
      <c r="Y185" t="str">
        <f>IF(AND(D185="TP", H185="TP"), "TP", "FN")</f>
        <v>FN</v>
      </c>
      <c r="Z185" t="str">
        <f>IF(OR(D185="TP", I185="TP"), "TP", "FN")</f>
        <v>FN</v>
      </c>
      <c r="AA185" t="str">
        <f>IF(AND(D185="TP", I185="TP"), "TP", "FN")</f>
        <v>FN</v>
      </c>
      <c r="AB185" t="str">
        <f>IF(OR(H185="TP", I185="TP"), "TP", "FN")</f>
        <v>FN</v>
      </c>
      <c r="AC185" s="5" t="str">
        <f>IF(AND(H185="TP", I185="TP"), "TP", "FN")</f>
        <v>FN</v>
      </c>
    </row>
    <row r="186" spans="1:29" x14ac:dyDescent="0.2">
      <c r="A186" s="3"/>
      <c r="B186" s="6" t="s">
        <v>559</v>
      </c>
      <c r="C186" s="2"/>
      <c r="D186" s="57" t="s">
        <v>474</v>
      </c>
      <c r="E186" s="2"/>
      <c r="F186" s="2"/>
      <c r="G186" s="2" t="s">
        <v>474</v>
      </c>
      <c r="H186" s="2"/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6"/>
      <c r="U186" s="2"/>
      <c r="V186" s="16" t="str">
        <f>IF(OR(D186="TP", H186="TP", I186="TP"), "TP", "FN")</f>
        <v>FN</v>
      </c>
      <c r="W186" s="2" t="str">
        <f>IF(AND(D186="TP", H186="TP", I186="TP"), "TP", "FN")</f>
        <v>FN</v>
      </c>
      <c r="X186" s="2" t="str">
        <f>IF(OR(D186="TP", H186="TP"), "TP", "FN")</f>
        <v>FN</v>
      </c>
      <c r="Y186" s="2" t="str">
        <f>IF(AND(D186="TP", H186="TP"), "TP", "FN")</f>
        <v>FN</v>
      </c>
      <c r="Z186" s="2" t="str">
        <f>IF(OR(D186="TP", I186="TP"), "TP", "FN")</f>
        <v>FN</v>
      </c>
      <c r="AA186" s="2" t="str">
        <f>IF(AND(D186="TP", I186="TP"), "TP", "FN")</f>
        <v>FN</v>
      </c>
      <c r="AB186" s="2" t="str">
        <f>IF(OR(H186="TP", I186="TP"), "TP", "FN")</f>
        <v>FN</v>
      </c>
      <c r="AC186" s="6" t="str">
        <f>IF(AND(H186="TP", I186="TP"), "TP", "FN")</f>
        <v>FN</v>
      </c>
    </row>
    <row r="187" spans="1:29" x14ac:dyDescent="0.2">
      <c r="A187" s="1" t="s">
        <v>152</v>
      </c>
      <c r="B187" s="5" t="s">
        <v>134</v>
      </c>
      <c r="C187" t="s">
        <v>473</v>
      </c>
      <c r="D187" t="s">
        <v>473</v>
      </c>
      <c r="E187" t="s">
        <v>473</v>
      </c>
      <c r="F187" t="s">
        <v>473</v>
      </c>
      <c r="G187" t="s">
        <v>474</v>
      </c>
      <c r="I187" s="5"/>
      <c r="K187" t="str">
        <f>IF(COUNTIF(C187:I187, "TP") &gt; 0,"TP","FN")</f>
        <v>TP</v>
      </c>
      <c r="L187" t="str">
        <f>IF(COUNTIF(C187:I187, "FN") = 0,"TP","FN")</f>
        <v>FN</v>
      </c>
      <c r="M187" t="str">
        <f>IF(COUNTIF(C187:E187, "TP") &gt; 0,"TP","FN")</f>
        <v>TP</v>
      </c>
      <c r="N187" t="str">
        <f>IF(COUNTIF(C187:E187, "FN") = 0,"TP","FN")</f>
        <v>TP</v>
      </c>
      <c r="O187" t="str">
        <f>IF(COUNTIF(C187:D187, "TP") &gt; 0,"TP","FN")</f>
        <v>TP</v>
      </c>
      <c r="P187" t="str">
        <f>IF(COUNTIF(C187:D187, "FN") = 0,"TP","FN")</f>
        <v>TP</v>
      </c>
      <c r="Q187" t="str">
        <f>IF(OR(C187="TP", E187="TP"), "TP", "FN")</f>
        <v>TP</v>
      </c>
      <c r="R187" t="str">
        <f>IF(AND(C187="TP", E187="TP"), "TP", "FN")</f>
        <v>TP</v>
      </c>
      <c r="S187" t="str">
        <f>IF(COUNTIF(D187:E187, "TP") &gt; 0,"TP","FN")</f>
        <v>TP</v>
      </c>
      <c r="T187" s="5" t="str">
        <f>IF(COUNTIF(D187:E187, "FN") = 0,"TP","FN")</f>
        <v>TP</v>
      </c>
      <c r="U187" s="59"/>
      <c r="V187" s="14"/>
      <c r="AC187" s="5"/>
    </row>
    <row r="188" spans="1:29" x14ac:dyDescent="0.2">
      <c r="B188" s="5" t="s">
        <v>135</v>
      </c>
      <c r="C188" t="s">
        <v>473</v>
      </c>
      <c r="D188" t="s">
        <v>473</v>
      </c>
      <c r="E188" t="s">
        <v>473</v>
      </c>
      <c r="F188" t="s">
        <v>473</v>
      </c>
      <c r="G188" t="s">
        <v>474</v>
      </c>
      <c r="I188" s="5"/>
      <c r="K188" t="str">
        <f>IF(COUNTIF(C188:I188, "TP") &gt; 0,"TP","FN")</f>
        <v>TP</v>
      </c>
      <c r="L188" t="str">
        <f>IF(COUNTIF(C188:I188, "FN") = 0,"TP","FN")</f>
        <v>FN</v>
      </c>
      <c r="M188" t="str">
        <f>IF(COUNTIF(C188:E188, "TP") &gt; 0,"TP","FN")</f>
        <v>TP</v>
      </c>
      <c r="N188" t="str">
        <f>IF(COUNTIF(C188:E188, "FN") = 0,"TP","FN")</f>
        <v>TP</v>
      </c>
      <c r="O188" t="str">
        <f>IF(COUNTIF(C188:D188, "TP") &gt; 0,"TP","FN")</f>
        <v>TP</v>
      </c>
      <c r="P188" t="str">
        <f>IF(COUNTIF(C188:D188, "FN") = 0,"TP","FN")</f>
        <v>TP</v>
      </c>
      <c r="Q188" t="str">
        <f>IF(OR(C188="TP", E188="TP"), "TP", "FN")</f>
        <v>TP</v>
      </c>
      <c r="R188" t="str">
        <f>IF(AND(C188="TP", E188="TP"), "TP", "FN")</f>
        <v>TP</v>
      </c>
      <c r="S188" t="str">
        <f>IF(COUNTIF(D188:E188, "TP") &gt; 0,"TP","FN")</f>
        <v>TP</v>
      </c>
      <c r="T188" s="5" t="str">
        <f>IF(COUNTIF(D188:E188, "FN") = 0,"TP","FN")</f>
        <v>TP</v>
      </c>
      <c r="U188" s="59"/>
      <c r="V188" s="14"/>
      <c r="AC188" s="5"/>
    </row>
    <row r="189" spans="1:29" x14ac:dyDescent="0.2">
      <c r="B189" s="5" t="s">
        <v>2</v>
      </c>
      <c r="C189" t="s">
        <v>473</v>
      </c>
      <c r="D189" t="s">
        <v>473</v>
      </c>
      <c r="E189" t="s">
        <v>474</v>
      </c>
      <c r="F189" t="s">
        <v>474</v>
      </c>
      <c r="G189" t="s">
        <v>474</v>
      </c>
      <c r="I189" s="5"/>
      <c r="K189" t="str">
        <f>IF(COUNTIF(C189:I189, "TP") &gt; 0,"TP","FN")</f>
        <v>TP</v>
      </c>
      <c r="L189" t="str">
        <f>IF(COUNTIF(C189:I189, "FN") = 0,"TP","FN")</f>
        <v>FN</v>
      </c>
      <c r="M189" t="str">
        <f>IF(COUNTIF(C189:E189, "TP") &gt; 0,"TP","FN")</f>
        <v>TP</v>
      </c>
      <c r="N189" t="str">
        <f>IF(COUNTIF(C189:E189, "FN") = 0,"TP","FN")</f>
        <v>FN</v>
      </c>
      <c r="O189" t="str">
        <f>IF(COUNTIF(C189:D189, "TP") &gt; 0,"TP","FN")</f>
        <v>TP</v>
      </c>
      <c r="P189" t="str">
        <f>IF(COUNTIF(C189:D189, "FN") = 0,"TP","FN")</f>
        <v>TP</v>
      </c>
      <c r="Q189" t="str">
        <f>IF(OR(C189="TP", E189="TP"), "TP", "FN")</f>
        <v>TP</v>
      </c>
      <c r="R189" t="str">
        <f>IF(AND(C189="TP", E189="TP"), "TP", "FN")</f>
        <v>FN</v>
      </c>
      <c r="S189" t="str">
        <f>IF(COUNTIF(D189:E189, "TP") &gt; 0,"TP","FN")</f>
        <v>TP</v>
      </c>
      <c r="T189" s="5" t="str">
        <f>IF(COUNTIF(D189:E189, "FN") = 0,"TP","FN")</f>
        <v>FN</v>
      </c>
      <c r="U189" s="59"/>
      <c r="V189" s="14"/>
      <c r="AC189" s="5"/>
    </row>
    <row r="190" spans="1:29" x14ac:dyDescent="0.2">
      <c r="B190" s="5" t="s">
        <v>136</v>
      </c>
      <c r="C190" t="s">
        <v>473</v>
      </c>
      <c r="D190" t="s">
        <v>473</v>
      </c>
      <c r="E190" t="s">
        <v>473</v>
      </c>
      <c r="F190" t="s">
        <v>473</v>
      </c>
      <c r="G190" t="s">
        <v>474</v>
      </c>
      <c r="I190" s="5"/>
      <c r="K190" t="str">
        <f>IF(COUNTIF(C190:I190, "TP") &gt; 0,"TP","FN")</f>
        <v>TP</v>
      </c>
      <c r="L190" t="str">
        <f>IF(COUNTIF(C190:I190, "FN") = 0,"TP","FN")</f>
        <v>FN</v>
      </c>
      <c r="M190" t="str">
        <f>IF(COUNTIF(C190:E190, "TP") &gt; 0,"TP","FN")</f>
        <v>TP</v>
      </c>
      <c r="N190" t="str">
        <f>IF(COUNTIF(C190:E190, "FN") = 0,"TP","FN")</f>
        <v>TP</v>
      </c>
      <c r="O190" t="str">
        <f>IF(COUNTIF(C190:D190, "TP") &gt; 0,"TP","FN")</f>
        <v>TP</v>
      </c>
      <c r="P190" t="str">
        <f>IF(COUNTIF(C190:D190, "FN") = 0,"TP","FN")</f>
        <v>TP</v>
      </c>
      <c r="Q190" t="str">
        <f>IF(OR(C190="TP", E190="TP"), "TP", "FN")</f>
        <v>TP</v>
      </c>
      <c r="R190" t="str">
        <f>IF(AND(C190="TP", E190="TP"), "TP", "FN")</f>
        <v>TP</v>
      </c>
      <c r="S190" t="str">
        <f>IF(COUNTIF(D190:E190, "TP") &gt; 0,"TP","FN")</f>
        <v>TP</v>
      </c>
      <c r="T190" s="5" t="str">
        <f>IF(COUNTIF(D190:E190, "FN") = 0,"TP","FN")</f>
        <v>TP</v>
      </c>
      <c r="U190" s="59"/>
      <c r="V190" s="14"/>
      <c r="AC190" s="5"/>
    </row>
    <row r="191" spans="1:29" x14ac:dyDescent="0.2">
      <c r="B191" s="5" t="s">
        <v>137</v>
      </c>
      <c r="C191" t="s">
        <v>473</v>
      </c>
      <c r="D191" t="s">
        <v>473</v>
      </c>
      <c r="E191" t="s">
        <v>473</v>
      </c>
      <c r="F191" t="s">
        <v>473</v>
      </c>
      <c r="G191" t="s">
        <v>474</v>
      </c>
      <c r="I191" s="5"/>
      <c r="K191" t="str">
        <f>IF(COUNTIF(C191:I191, "TP") &gt; 0,"TP","FN")</f>
        <v>TP</v>
      </c>
      <c r="L191" t="str">
        <f>IF(COUNTIF(C191:I191, "FN") = 0,"TP","FN")</f>
        <v>FN</v>
      </c>
      <c r="M191" t="str">
        <f>IF(COUNTIF(C191:E191, "TP") &gt; 0,"TP","FN")</f>
        <v>TP</v>
      </c>
      <c r="N191" t="str">
        <f>IF(COUNTIF(C191:E191, "FN") = 0,"TP","FN")</f>
        <v>TP</v>
      </c>
      <c r="O191" t="str">
        <f>IF(COUNTIF(C191:D191, "TP") &gt; 0,"TP","FN")</f>
        <v>TP</v>
      </c>
      <c r="P191" t="str">
        <f>IF(COUNTIF(C191:D191, "FN") = 0,"TP","FN")</f>
        <v>TP</v>
      </c>
      <c r="Q191" t="str">
        <f>IF(OR(C191="TP", E191="TP"), "TP", "FN")</f>
        <v>TP</v>
      </c>
      <c r="R191" t="str">
        <f>IF(AND(C191="TP", E191="TP"), "TP", "FN")</f>
        <v>TP</v>
      </c>
      <c r="S191" t="str">
        <f>IF(COUNTIF(D191:E191, "TP") &gt; 0,"TP","FN")</f>
        <v>TP</v>
      </c>
      <c r="T191" s="5" t="str">
        <f>IF(COUNTIF(D191:E191, "FN") = 0,"TP","FN")</f>
        <v>TP</v>
      </c>
      <c r="U191" s="59"/>
      <c r="V191" s="14"/>
      <c r="AC191" s="5"/>
    </row>
    <row r="192" spans="1:29" x14ac:dyDescent="0.2">
      <c r="B192" s="5" t="s">
        <v>138</v>
      </c>
      <c r="C192" t="s">
        <v>473</v>
      </c>
      <c r="D192" t="s">
        <v>473</v>
      </c>
      <c r="E192" t="s">
        <v>473</v>
      </c>
      <c r="F192" t="s">
        <v>473</v>
      </c>
      <c r="G192" t="s">
        <v>474</v>
      </c>
      <c r="I192" s="5"/>
      <c r="K192" t="str">
        <f>IF(COUNTIF(C192:I192, "TP") &gt; 0,"TP","FN")</f>
        <v>TP</v>
      </c>
      <c r="L192" t="str">
        <f>IF(COUNTIF(C192:I192, "FN") = 0,"TP","FN")</f>
        <v>FN</v>
      </c>
      <c r="M192" t="str">
        <f>IF(COUNTIF(C192:E192, "TP") &gt; 0,"TP","FN")</f>
        <v>TP</v>
      </c>
      <c r="N192" t="str">
        <f>IF(COUNTIF(C192:E192, "FN") = 0,"TP","FN")</f>
        <v>TP</v>
      </c>
      <c r="O192" t="str">
        <f>IF(COUNTIF(C192:D192, "TP") &gt; 0,"TP","FN")</f>
        <v>TP</v>
      </c>
      <c r="P192" t="str">
        <f>IF(COUNTIF(C192:D192, "FN") = 0,"TP","FN")</f>
        <v>TP</v>
      </c>
      <c r="Q192" t="str">
        <f>IF(OR(C192="TP", E192="TP"), "TP", "FN")</f>
        <v>TP</v>
      </c>
      <c r="R192" t="str">
        <f>IF(AND(C192="TP", E192="TP"), "TP", "FN")</f>
        <v>TP</v>
      </c>
      <c r="S192" t="str">
        <f>IF(COUNTIF(D192:E192, "TP") &gt; 0,"TP","FN")</f>
        <v>TP</v>
      </c>
      <c r="T192" s="5" t="str">
        <f>IF(COUNTIF(D192:E192, "FN") = 0,"TP","FN")</f>
        <v>TP</v>
      </c>
      <c r="U192" s="59"/>
      <c r="V192" s="14"/>
      <c r="AC192" s="5"/>
    </row>
    <row r="193" spans="2:29" x14ac:dyDescent="0.2">
      <c r="B193" s="11" t="s">
        <v>118</v>
      </c>
      <c r="C193" s="10" t="s">
        <v>473</v>
      </c>
      <c r="D193" s="10" t="s">
        <v>473</v>
      </c>
      <c r="E193" s="10" t="s">
        <v>473</v>
      </c>
      <c r="F193" s="10" t="s">
        <v>473</v>
      </c>
      <c r="G193" s="10" t="s">
        <v>474</v>
      </c>
      <c r="H193" s="10"/>
      <c r="I193" s="11"/>
      <c r="K193" t="str">
        <f>IF(COUNTIF(C193:I193, "TP") &gt; 0,"TP","FN")</f>
        <v>TP</v>
      </c>
      <c r="L193" t="str">
        <f>IF(COUNTIF(C193:I193, "FN") = 0,"TP","FN")</f>
        <v>FN</v>
      </c>
      <c r="M193" t="str">
        <f>IF(COUNTIF(C193:E193, "TP") &gt; 0,"TP","FN")</f>
        <v>TP</v>
      </c>
      <c r="N193" t="str">
        <f>IF(COUNTIF(C193:E193, "FN") = 0,"TP","FN")</f>
        <v>TP</v>
      </c>
      <c r="O193" t="str">
        <f>IF(COUNTIF(C193:D193, "TP") &gt; 0,"TP","FN")</f>
        <v>TP</v>
      </c>
      <c r="P193" t="str">
        <f>IF(COUNTIF(C193:D193, "FN") = 0,"TP","FN")</f>
        <v>TP</v>
      </c>
      <c r="Q193" t="str">
        <f>IF(OR(C193="TP", E193="TP"), "TP", "FN")</f>
        <v>TP</v>
      </c>
      <c r="R193" t="str">
        <f>IF(AND(C193="TP", E193="TP"), "TP", "FN")</f>
        <v>TP</v>
      </c>
      <c r="S193" t="str">
        <f>IF(COUNTIF(D193:E193, "TP") &gt; 0,"TP","FN")</f>
        <v>TP</v>
      </c>
      <c r="T193" s="5" t="str">
        <f>IF(COUNTIF(D193:E193, "FN") = 0,"TP","FN")</f>
        <v>TP</v>
      </c>
      <c r="U193" s="59"/>
      <c r="V193" s="14"/>
      <c r="AC193" s="5"/>
    </row>
    <row r="194" spans="2:29" x14ac:dyDescent="0.2">
      <c r="B194" s="5" t="s">
        <v>139</v>
      </c>
      <c r="C194" t="s">
        <v>473</v>
      </c>
      <c r="D194" t="s">
        <v>473</v>
      </c>
      <c r="E194" t="s">
        <v>473</v>
      </c>
      <c r="G194" t="s">
        <v>474</v>
      </c>
      <c r="H194" t="s">
        <v>474</v>
      </c>
      <c r="I194" s="5" t="s">
        <v>474</v>
      </c>
      <c r="K194" t="str">
        <f>IF(COUNTIF(C194:I194, "TP") &gt; 0,"TP","FN")</f>
        <v>TP</v>
      </c>
      <c r="L194" t="str">
        <f>IF(COUNTIF(C194:I194, "FN") = 0,"TP","FN")</f>
        <v>FN</v>
      </c>
      <c r="M194" t="str">
        <f>IF(COUNTIF(C194:E194, "TP") &gt; 0,"TP","FN")</f>
        <v>TP</v>
      </c>
      <c r="N194" t="str">
        <f>IF(COUNTIF(C194:E194, "FN") = 0,"TP","FN")</f>
        <v>TP</v>
      </c>
      <c r="O194" t="str">
        <f>IF(COUNTIF(C194:D194, "TP") &gt; 0,"TP","FN")</f>
        <v>TP</v>
      </c>
      <c r="P194" t="str">
        <f>IF(COUNTIF(C194:D194, "FN") = 0,"TP","FN")</f>
        <v>TP</v>
      </c>
      <c r="Q194" t="str">
        <f>IF(OR(C194="TP", E194="TP"), "TP", "FN")</f>
        <v>TP</v>
      </c>
      <c r="R194" t="str">
        <f>IF(AND(C194="TP", E194="TP"), "TP", "FN")</f>
        <v>TP</v>
      </c>
      <c r="S194" t="str">
        <f>IF(COUNTIF(D194:E194, "TP") &gt; 0,"TP","FN")</f>
        <v>TP</v>
      </c>
      <c r="T194" s="5" t="str">
        <f>IF(COUNTIF(D194:E194, "FN") = 0,"TP","FN")</f>
        <v>TP</v>
      </c>
      <c r="U194" s="59"/>
      <c r="V194" s="14"/>
      <c r="AC194" s="5"/>
    </row>
    <row r="195" spans="2:29" x14ac:dyDescent="0.2">
      <c r="B195" s="5" t="s">
        <v>140</v>
      </c>
      <c r="C195" t="s">
        <v>473</v>
      </c>
      <c r="D195" t="s">
        <v>473</v>
      </c>
      <c r="E195" t="s">
        <v>474</v>
      </c>
      <c r="G195" t="s">
        <v>474</v>
      </c>
      <c r="H195" t="s">
        <v>474</v>
      </c>
      <c r="I195" s="5" t="s">
        <v>474</v>
      </c>
      <c r="K195" t="str">
        <f>IF(COUNTIF(C195:I195, "TP") &gt; 0,"TP","FN")</f>
        <v>TP</v>
      </c>
      <c r="L195" t="str">
        <f>IF(COUNTIF(C195:I195, "FN") = 0,"TP","FN")</f>
        <v>FN</v>
      </c>
      <c r="M195" t="str">
        <f>IF(COUNTIF(C195:E195, "TP") &gt; 0,"TP","FN")</f>
        <v>TP</v>
      </c>
      <c r="N195" t="str">
        <f>IF(COUNTIF(C195:E195, "FN") = 0,"TP","FN")</f>
        <v>FN</v>
      </c>
      <c r="O195" t="str">
        <f>IF(COUNTIF(C195:D195, "TP") &gt; 0,"TP","FN")</f>
        <v>TP</v>
      </c>
      <c r="P195" t="str">
        <f>IF(COUNTIF(C195:D195, "FN") = 0,"TP","FN")</f>
        <v>TP</v>
      </c>
      <c r="Q195" t="str">
        <f>IF(OR(C195="TP", E195="TP"), "TP", "FN")</f>
        <v>TP</v>
      </c>
      <c r="R195" t="str">
        <f>IF(AND(C195="TP", E195="TP"), "TP", "FN")</f>
        <v>FN</v>
      </c>
      <c r="S195" t="str">
        <f>IF(COUNTIF(D195:E195, "TP") &gt; 0,"TP","FN")</f>
        <v>TP</v>
      </c>
      <c r="T195" s="5" t="str">
        <f>IF(COUNTIF(D195:E195, "FN") = 0,"TP","FN")</f>
        <v>FN</v>
      </c>
      <c r="U195" s="59"/>
      <c r="V195" s="14"/>
      <c r="AC195" s="5"/>
    </row>
    <row r="196" spans="2:29" x14ac:dyDescent="0.2">
      <c r="B196" s="5" t="s">
        <v>141</v>
      </c>
      <c r="C196" t="s">
        <v>473</v>
      </c>
      <c r="D196" t="s">
        <v>473</v>
      </c>
      <c r="E196" t="s">
        <v>474</v>
      </c>
      <c r="G196" t="s">
        <v>474</v>
      </c>
      <c r="H196" t="s">
        <v>474</v>
      </c>
      <c r="I196" s="5" t="s">
        <v>474</v>
      </c>
      <c r="K196" t="str">
        <f>IF(COUNTIF(C196:I196, "TP") &gt; 0,"TP","FN")</f>
        <v>TP</v>
      </c>
      <c r="L196" t="str">
        <f>IF(COUNTIF(C196:I196, "FN") = 0,"TP","FN")</f>
        <v>FN</v>
      </c>
      <c r="M196" t="str">
        <f>IF(COUNTIF(C196:E196, "TP") &gt; 0,"TP","FN")</f>
        <v>TP</v>
      </c>
      <c r="N196" t="str">
        <f>IF(COUNTIF(C196:E196, "FN") = 0,"TP","FN")</f>
        <v>FN</v>
      </c>
      <c r="O196" t="str">
        <f>IF(COUNTIF(C196:D196, "TP") &gt; 0,"TP","FN")</f>
        <v>TP</v>
      </c>
      <c r="P196" t="str">
        <f>IF(COUNTIF(C196:D196, "FN") = 0,"TP","FN")</f>
        <v>TP</v>
      </c>
      <c r="Q196" t="str">
        <f>IF(OR(C196="TP", E196="TP"), "TP", "FN")</f>
        <v>TP</v>
      </c>
      <c r="R196" t="str">
        <f>IF(AND(C196="TP", E196="TP"), "TP", "FN")</f>
        <v>FN</v>
      </c>
      <c r="S196" t="str">
        <f>IF(COUNTIF(D196:E196, "TP") &gt; 0,"TP","FN")</f>
        <v>TP</v>
      </c>
      <c r="T196" s="5" t="str">
        <f>IF(COUNTIF(D196:E196, "FN") = 0,"TP","FN")</f>
        <v>FN</v>
      </c>
      <c r="U196" s="59"/>
      <c r="V196" s="14"/>
      <c r="AC196" s="5"/>
    </row>
    <row r="197" spans="2:29" x14ac:dyDescent="0.2">
      <c r="B197" s="5" t="s">
        <v>142</v>
      </c>
      <c r="C197" t="s">
        <v>473</v>
      </c>
      <c r="D197" t="s">
        <v>473</v>
      </c>
      <c r="E197" t="s">
        <v>473</v>
      </c>
      <c r="G197" t="s">
        <v>474</v>
      </c>
      <c r="H197" t="s">
        <v>474</v>
      </c>
      <c r="I197" s="5" t="s">
        <v>474</v>
      </c>
      <c r="K197" t="str">
        <f>IF(COUNTIF(C197:I197, "TP") &gt; 0,"TP","FN")</f>
        <v>TP</v>
      </c>
      <c r="L197" t="str">
        <f>IF(COUNTIF(C197:I197, "FN") = 0,"TP","FN")</f>
        <v>FN</v>
      </c>
      <c r="M197" t="str">
        <f>IF(COUNTIF(C197:E197, "TP") &gt; 0,"TP","FN")</f>
        <v>TP</v>
      </c>
      <c r="N197" t="str">
        <f>IF(COUNTIF(C197:E197, "FN") = 0,"TP","FN")</f>
        <v>TP</v>
      </c>
      <c r="O197" t="str">
        <f>IF(COUNTIF(C197:D197, "TP") &gt; 0,"TP","FN")</f>
        <v>TP</v>
      </c>
      <c r="P197" t="str">
        <f>IF(COUNTIF(C197:D197, "FN") = 0,"TP","FN")</f>
        <v>TP</v>
      </c>
      <c r="Q197" t="str">
        <f>IF(OR(C197="TP", E197="TP"), "TP", "FN")</f>
        <v>TP</v>
      </c>
      <c r="R197" t="str">
        <f>IF(AND(C197="TP", E197="TP"), "TP", "FN")</f>
        <v>TP</v>
      </c>
      <c r="S197" t="str">
        <f>IF(COUNTIF(D197:E197, "TP") &gt; 0,"TP","FN")</f>
        <v>TP</v>
      </c>
      <c r="T197" s="5" t="str">
        <f>IF(COUNTIF(D197:E197, "FN") = 0,"TP","FN")</f>
        <v>TP</v>
      </c>
      <c r="U197" s="59"/>
      <c r="V197" s="14"/>
      <c r="AC197" s="5"/>
    </row>
    <row r="198" spans="2:29" x14ac:dyDescent="0.2">
      <c r="B198" s="5" t="s">
        <v>143</v>
      </c>
      <c r="C198" t="s">
        <v>473</v>
      </c>
      <c r="D198" t="s">
        <v>473</v>
      </c>
      <c r="E198" t="s">
        <v>473</v>
      </c>
      <c r="G198" t="s">
        <v>474</v>
      </c>
      <c r="H198" t="s">
        <v>474</v>
      </c>
      <c r="I198" s="5" t="s">
        <v>474</v>
      </c>
      <c r="K198" t="str">
        <f>IF(COUNTIF(C198:I198, "TP") &gt; 0,"TP","FN")</f>
        <v>TP</v>
      </c>
      <c r="L198" t="str">
        <f>IF(COUNTIF(C198:I198, "FN") = 0,"TP","FN")</f>
        <v>FN</v>
      </c>
      <c r="M198" t="str">
        <f>IF(COUNTIF(C198:E198, "TP") &gt; 0,"TP","FN")</f>
        <v>TP</v>
      </c>
      <c r="N198" t="str">
        <f>IF(COUNTIF(C198:E198, "FN") = 0,"TP","FN")</f>
        <v>TP</v>
      </c>
      <c r="O198" t="str">
        <f>IF(COUNTIF(C198:D198, "TP") &gt; 0,"TP","FN")</f>
        <v>TP</v>
      </c>
      <c r="P198" t="str">
        <f>IF(COUNTIF(C198:D198, "FN") = 0,"TP","FN")</f>
        <v>TP</v>
      </c>
      <c r="Q198" t="str">
        <f>IF(OR(C198="TP", E198="TP"), "TP", "FN")</f>
        <v>TP</v>
      </c>
      <c r="R198" t="str">
        <f>IF(AND(C198="TP", E198="TP"), "TP", "FN")</f>
        <v>TP</v>
      </c>
      <c r="S198" t="str">
        <f>IF(COUNTIF(D198:E198, "TP") &gt; 0,"TP","FN")</f>
        <v>TP</v>
      </c>
      <c r="T198" s="5" t="str">
        <f>IF(COUNTIF(D198:E198, "FN") = 0,"TP","FN")</f>
        <v>TP</v>
      </c>
      <c r="U198" s="59"/>
      <c r="V198" s="14"/>
      <c r="AC198" s="5"/>
    </row>
    <row r="199" spans="2:29" x14ac:dyDescent="0.2">
      <c r="B199" s="5" t="s">
        <v>144</v>
      </c>
      <c r="C199" t="s">
        <v>473</v>
      </c>
      <c r="D199" t="s">
        <v>473</v>
      </c>
      <c r="E199" t="s">
        <v>473</v>
      </c>
      <c r="G199" t="s">
        <v>474</v>
      </c>
      <c r="H199" t="s">
        <v>474</v>
      </c>
      <c r="I199" s="5" t="s">
        <v>474</v>
      </c>
      <c r="K199" t="str">
        <f>IF(COUNTIF(C199:I199, "TP") &gt; 0,"TP","FN")</f>
        <v>TP</v>
      </c>
      <c r="L199" t="str">
        <f>IF(COUNTIF(C199:I199, "FN") = 0,"TP","FN")</f>
        <v>FN</v>
      </c>
      <c r="M199" t="str">
        <f>IF(COUNTIF(C199:E199, "TP") &gt; 0,"TP","FN")</f>
        <v>TP</v>
      </c>
      <c r="N199" t="str">
        <f>IF(COUNTIF(C199:E199, "FN") = 0,"TP","FN")</f>
        <v>TP</v>
      </c>
      <c r="O199" t="str">
        <f>IF(COUNTIF(C199:D199, "TP") &gt; 0,"TP","FN")</f>
        <v>TP</v>
      </c>
      <c r="P199" t="str">
        <f>IF(COUNTIF(C199:D199, "FN") = 0,"TP","FN")</f>
        <v>TP</v>
      </c>
      <c r="Q199" t="str">
        <f>IF(OR(C199="TP", E199="TP"), "TP", "FN")</f>
        <v>TP</v>
      </c>
      <c r="R199" t="str">
        <f>IF(AND(C199="TP", E199="TP"), "TP", "FN")</f>
        <v>TP</v>
      </c>
      <c r="S199" t="str">
        <f>IF(COUNTIF(D199:E199, "TP") &gt; 0,"TP","FN")</f>
        <v>TP</v>
      </c>
      <c r="T199" s="5" t="str">
        <f>IF(COUNTIF(D199:E199, "FN") = 0,"TP","FN")</f>
        <v>TP</v>
      </c>
      <c r="U199" s="59"/>
      <c r="V199" s="14"/>
      <c r="AC199" s="5"/>
    </row>
    <row r="200" spans="2:29" x14ac:dyDescent="0.2">
      <c r="B200" s="5" t="s">
        <v>145</v>
      </c>
      <c r="C200" t="s">
        <v>473</v>
      </c>
      <c r="D200" t="s">
        <v>473</v>
      </c>
      <c r="E200" t="s">
        <v>473</v>
      </c>
      <c r="G200" t="s">
        <v>474</v>
      </c>
      <c r="H200" t="s">
        <v>474</v>
      </c>
      <c r="I200" s="5" t="s">
        <v>474</v>
      </c>
      <c r="K200" t="str">
        <f>IF(COUNTIF(C200:I200, "TP") &gt; 0,"TP","FN")</f>
        <v>TP</v>
      </c>
      <c r="L200" t="str">
        <f>IF(COUNTIF(C200:I200, "FN") = 0,"TP","FN")</f>
        <v>FN</v>
      </c>
      <c r="M200" t="str">
        <f>IF(COUNTIF(C200:E200, "TP") &gt; 0,"TP","FN")</f>
        <v>TP</v>
      </c>
      <c r="N200" t="str">
        <f>IF(COUNTIF(C200:E200, "FN") = 0,"TP","FN")</f>
        <v>TP</v>
      </c>
      <c r="O200" t="str">
        <f>IF(COUNTIF(C200:D200, "TP") &gt; 0,"TP","FN")</f>
        <v>TP</v>
      </c>
      <c r="P200" t="str">
        <f>IF(COUNTIF(C200:D200, "FN") = 0,"TP","FN")</f>
        <v>TP</v>
      </c>
      <c r="Q200" t="str">
        <f>IF(OR(C200="TP", E200="TP"), "TP", "FN")</f>
        <v>TP</v>
      </c>
      <c r="R200" t="str">
        <f>IF(AND(C200="TP", E200="TP"), "TP", "FN")</f>
        <v>TP</v>
      </c>
      <c r="S200" t="str">
        <f>IF(COUNTIF(D200:E200, "TP") &gt; 0,"TP","FN")</f>
        <v>TP</v>
      </c>
      <c r="T200" s="5" t="str">
        <f>IF(COUNTIF(D200:E200, "FN") = 0,"TP","FN")</f>
        <v>TP</v>
      </c>
      <c r="U200" s="59"/>
      <c r="V200" s="14"/>
      <c r="AC200" s="5"/>
    </row>
    <row r="201" spans="2:29" x14ac:dyDescent="0.2">
      <c r="B201" s="5" t="s">
        <v>146</v>
      </c>
      <c r="C201" t="s">
        <v>473</v>
      </c>
      <c r="D201" t="s">
        <v>473</v>
      </c>
      <c r="E201" t="s">
        <v>474</v>
      </c>
      <c r="G201" t="s">
        <v>474</v>
      </c>
      <c r="H201" t="s">
        <v>474</v>
      </c>
      <c r="I201" s="5" t="s">
        <v>474</v>
      </c>
      <c r="K201" t="str">
        <f>IF(COUNTIF(C201:I201, "TP") &gt; 0,"TP","FN")</f>
        <v>TP</v>
      </c>
      <c r="L201" t="str">
        <f>IF(COUNTIF(C201:I201, "FN") = 0,"TP","FN")</f>
        <v>FN</v>
      </c>
      <c r="M201" t="str">
        <f>IF(COUNTIF(C201:E201, "TP") &gt; 0,"TP","FN")</f>
        <v>TP</v>
      </c>
      <c r="N201" t="str">
        <f>IF(COUNTIF(C201:E201, "FN") = 0,"TP","FN")</f>
        <v>FN</v>
      </c>
      <c r="O201" t="str">
        <f>IF(COUNTIF(C201:D201, "TP") &gt; 0,"TP","FN")</f>
        <v>TP</v>
      </c>
      <c r="P201" t="str">
        <f>IF(COUNTIF(C201:D201, "FN") = 0,"TP","FN")</f>
        <v>TP</v>
      </c>
      <c r="Q201" t="str">
        <f>IF(OR(C201="TP", E201="TP"), "TP", "FN")</f>
        <v>TP</v>
      </c>
      <c r="R201" t="str">
        <f>IF(AND(C201="TP", E201="TP"), "TP", "FN")</f>
        <v>FN</v>
      </c>
      <c r="S201" t="str">
        <f>IF(COUNTIF(D201:E201, "TP") &gt; 0,"TP","FN")</f>
        <v>TP</v>
      </c>
      <c r="T201" s="5" t="str">
        <f>IF(COUNTIF(D201:E201, "FN") = 0,"TP","FN")</f>
        <v>FN</v>
      </c>
      <c r="U201" s="59"/>
      <c r="V201" s="14"/>
      <c r="AC201" s="5"/>
    </row>
    <row r="202" spans="2:29" x14ac:dyDescent="0.2">
      <c r="B202" s="5" t="s">
        <v>147</v>
      </c>
      <c r="C202" t="s">
        <v>473</v>
      </c>
      <c r="D202" t="s">
        <v>473</v>
      </c>
      <c r="E202" t="s">
        <v>474</v>
      </c>
      <c r="G202" t="s">
        <v>474</v>
      </c>
      <c r="H202" t="s">
        <v>474</v>
      </c>
      <c r="I202" s="5" t="s">
        <v>474</v>
      </c>
      <c r="K202" t="str">
        <f>IF(COUNTIF(C202:I202, "TP") &gt; 0,"TP","FN")</f>
        <v>TP</v>
      </c>
      <c r="L202" t="str">
        <f>IF(COUNTIF(C202:I202, "FN") = 0,"TP","FN")</f>
        <v>FN</v>
      </c>
      <c r="M202" t="str">
        <f>IF(COUNTIF(C202:E202, "TP") &gt; 0,"TP","FN")</f>
        <v>TP</v>
      </c>
      <c r="N202" t="str">
        <f>IF(COUNTIF(C202:E202, "FN") = 0,"TP","FN")</f>
        <v>FN</v>
      </c>
      <c r="O202" t="str">
        <f>IF(COUNTIF(C202:D202, "TP") &gt; 0,"TP","FN")</f>
        <v>TP</v>
      </c>
      <c r="P202" t="str">
        <f>IF(COUNTIF(C202:D202, "FN") = 0,"TP","FN")</f>
        <v>TP</v>
      </c>
      <c r="Q202" t="str">
        <f>IF(OR(C202="TP", E202="TP"), "TP", "FN")</f>
        <v>TP</v>
      </c>
      <c r="R202" t="str">
        <f>IF(AND(C202="TP", E202="TP"), "TP", "FN")</f>
        <v>FN</v>
      </c>
      <c r="S202" t="str">
        <f>IF(COUNTIF(D202:E202, "TP") &gt; 0,"TP","FN")</f>
        <v>TP</v>
      </c>
      <c r="T202" s="5" t="str">
        <f>IF(COUNTIF(D202:E202, "FN") = 0,"TP","FN")</f>
        <v>FN</v>
      </c>
      <c r="U202" s="59"/>
      <c r="V202" s="14"/>
      <c r="AC202" s="5"/>
    </row>
    <row r="203" spans="2:29" x14ac:dyDescent="0.2">
      <c r="B203" s="5" t="s">
        <v>148</v>
      </c>
      <c r="C203" t="s">
        <v>473</v>
      </c>
      <c r="D203" t="s">
        <v>474</v>
      </c>
      <c r="E203" t="s">
        <v>474</v>
      </c>
      <c r="G203" t="s">
        <v>474</v>
      </c>
      <c r="H203" t="s">
        <v>474</v>
      </c>
      <c r="I203" s="5" t="s">
        <v>474</v>
      </c>
      <c r="K203" t="str">
        <f>IF(COUNTIF(C203:I203, "TP") &gt; 0,"TP","FN")</f>
        <v>TP</v>
      </c>
      <c r="L203" t="str">
        <f>IF(COUNTIF(C203:I203, "FN") = 0,"TP","FN")</f>
        <v>FN</v>
      </c>
      <c r="M203" t="str">
        <f>IF(COUNTIF(C203:E203, "TP") &gt; 0,"TP","FN")</f>
        <v>TP</v>
      </c>
      <c r="N203" t="str">
        <f>IF(COUNTIF(C203:E203, "FN") = 0,"TP","FN")</f>
        <v>FN</v>
      </c>
      <c r="O203" t="str">
        <f>IF(COUNTIF(C203:D203, "TP") &gt; 0,"TP","FN")</f>
        <v>TP</v>
      </c>
      <c r="P203" t="str">
        <f>IF(COUNTIF(C203:D203, "FN") = 0,"TP","FN")</f>
        <v>FN</v>
      </c>
      <c r="Q203" t="str">
        <f>IF(OR(C203="TP", E203="TP"), "TP", "FN")</f>
        <v>TP</v>
      </c>
      <c r="R203" t="str">
        <f>IF(AND(C203="TP", E203="TP"), "TP", "FN")</f>
        <v>FN</v>
      </c>
      <c r="S203" t="str">
        <f>IF(COUNTIF(D203:E203, "TP") &gt; 0,"TP","FN")</f>
        <v>FN</v>
      </c>
      <c r="T203" s="5" t="str">
        <f>IF(COUNTIF(D203:E203, "FN") = 0,"TP","FN")</f>
        <v>FN</v>
      </c>
      <c r="U203" s="59"/>
      <c r="V203" s="14"/>
      <c r="AC203" s="5"/>
    </row>
    <row r="204" spans="2:29" x14ac:dyDescent="0.2">
      <c r="B204" s="5" t="s">
        <v>149</v>
      </c>
      <c r="C204" t="s">
        <v>473</v>
      </c>
      <c r="D204" t="s">
        <v>473</v>
      </c>
      <c r="E204" t="s">
        <v>474</v>
      </c>
      <c r="G204" t="s">
        <v>474</v>
      </c>
      <c r="H204" t="s">
        <v>474</v>
      </c>
      <c r="I204" s="5" t="s">
        <v>474</v>
      </c>
      <c r="K204" t="str">
        <f>IF(COUNTIF(C204:I204, "TP") &gt; 0,"TP","FN")</f>
        <v>TP</v>
      </c>
      <c r="L204" t="str">
        <f>IF(COUNTIF(C204:I204, "FN") = 0,"TP","FN")</f>
        <v>FN</v>
      </c>
      <c r="M204" t="str">
        <f>IF(COUNTIF(C204:E204, "TP") &gt; 0,"TP","FN")</f>
        <v>TP</v>
      </c>
      <c r="N204" t="str">
        <f>IF(COUNTIF(C204:E204, "FN") = 0,"TP","FN")</f>
        <v>FN</v>
      </c>
      <c r="O204" t="str">
        <f>IF(COUNTIF(C204:D204, "TP") &gt; 0,"TP","FN")</f>
        <v>TP</v>
      </c>
      <c r="P204" t="str">
        <f>IF(COUNTIF(C204:D204, "FN") = 0,"TP","FN")</f>
        <v>TP</v>
      </c>
      <c r="Q204" t="str">
        <f>IF(OR(C204="TP", E204="TP"), "TP", "FN")</f>
        <v>TP</v>
      </c>
      <c r="R204" t="str">
        <f>IF(AND(C204="TP", E204="TP"), "TP", "FN")</f>
        <v>FN</v>
      </c>
      <c r="S204" t="str">
        <f>IF(COUNTIF(D204:E204, "TP") &gt; 0,"TP","FN")</f>
        <v>TP</v>
      </c>
      <c r="T204" s="5" t="str">
        <f>IF(COUNTIF(D204:E204, "FN") = 0,"TP","FN")</f>
        <v>FN</v>
      </c>
      <c r="U204" s="59"/>
      <c r="V204" s="14"/>
      <c r="AC204" s="5"/>
    </row>
    <row r="205" spans="2:29" x14ac:dyDescent="0.2">
      <c r="B205" s="5" t="s">
        <v>150</v>
      </c>
      <c r="C205" t="s">
        <v>473</v>
      </c>
      <c r="D205" t="s">
        <v>473</v>
      </c>
      <c r="E205" t="s">
        <v>474</v>
      </c>
      <c r="G205" t="s">
        <v>474</v>
      </c>
      <c r="H205" t="s">
        <v>474</v>
      </c>
      <c r="I205" s="5" t="s">
        <v>474</v>
      </c>
      <c r="K205" t="str">
        <f>IF(COUNTIF(C205:I205, "TP") &gt; 0,"TP","FN")</f>
        <v>TP</v>
      </c>
      <c r="L205" t="str">
        <f>IF(COUNTIF(C205:I205, "FN") = 0,"TP","FN")</f>
        <v>FN</v>
      </c>
      <c r="M205" t="str">
        <f>IF(COUNTIF(C205:E205, "TP") &gt; 0,"TP","FN")</f>
        <v>TP</v>
      </c>
      <c r="N205" t="str">
        <f>IF(COUNTIF(C205:E205, "FN") = 0,"TP","FN")</f>
        <v>FN</v>
      </c>
      <c r="O205" t="str">
        <f>IF(COUNTIF(C205:D205, "TP") &gt; 0,"TP","FN")</f>
        <v>TP</v>
      </c>
      <c r="P205" t="str">
        <f>IF(COUNTIF(C205:D205, "FN") = 0,"TP","FN")</f>
        <v>TP</v>
      </c>
      <c r="Q205" t="str">
        <f>IF(OR(C205="TP", E205="TP"), "TP", "FN")</f>
        <v>TP</v>
      </c>
      <c r="R205" t="str">
        <f>IF(AND(C205="TP", E205="TP"), "TP", "FN")</f>
        <v>FN</v>
      </c>
      <c r="S205" t="str">
        <f>IF(COUNTIF(D205:E205, "TP") &gt; 0,"TP","FN")</f>
        <v>TP</v>
      </c>
      <c r="T205" s="5" t="str">
        <f>IF(COUNTIF(D205:E205, "FN") = 0,"TP","FN")</f>
        <v>FN</v>
      </c>
      <c r="U205" s="59"/>
      <c r="V205" s="14"/>
      <c r="AC205" s="5"/>
    </row>
    <row r="206" spans="2:29" x14ac:dyDescent="0.2">
      <c r="B206" s="11" t="s">
        <v>151</v>
      </c>
      <c r="C206" s="10" t="s">
        <v>473</v>
      </c>
      <c r="D206" s="10" t="s">
        <v>473</v>
      </c>
      <c r="E206" s="10" t="s">
        <v>474</v>
      </c>
      <c r="F206" s="10"/>
      <c r="G206" s="10" t="s">
        <v>474</v>
      </c>
      <c r="H206" s="10" t="s">
        <v>474</v>
      </c>
      <c r="I206" s="11" t="s">
        <v>474</v>
      </c>
      <c r="K206" t="str">
        <f>IF(COUNTIF(C206:I206, "TP") &gt; 0,"TP","FN")</f>
        <v>TP</v>
      </c>
      <c r="L206" t="str">
        <f>IF(COUNTIF(C206:I206, "FN") = 0,"TP","FN")</f>
        <v>FN</v>
      </c>
      <c r="M206" t="str">
        <f>IF(COUNTIF(C206:E206, "TP") &gt; 0,"TP","FN")</f>
        <v>TP</v>
      </c>
      <c r="N206" t="str">
        <f>IF(COUNTIF(C206:E206, "FN") = 0,"TP","FN")</f>
        <v>FN</v>
      </c>
      <c r="O206" t="str">
        <f>IF(COUNTIF(C206:D206, "TP") &gt; 0,"TP","FN")</f>
        <v>TP</v>
      </c>
      <c r="P206" t="str">
        <f>IF(COUNTIF(C206:D206, "FN") = 0,"TP","FN")</f>
        <v>TP</v>
      </c>
      <c r="Q206" t="str">
        <f>IF(OR(C206="TP", E206="TP"), "TP", "FN")</f>
        <v>TP</v>
      </c>
      <c r="R206" t="str">
        <f>IF(AND(C206="TP", E206="TP"), "TP", "FN")</f>
        <v>FN</v>
      </c>
      <c r="S206" t="str">
        <f>IF(COUNTIF(D206:E206, "TP") &gt; 0,"TP","FN")</f>
        <v>TP</v>
      </c>
      <c r="T206" s="5" t="str">
        <f>IF(COUNTIF(D206:E206, "FN") = 0,"TP","FN")</f>
        <v>FN</v>
      </c>
      <c r="U206" s="59"/>
      <c r="V206" s="14"/>
      <c r="AC206" s="5"/>
    </row>
    <row r="207" spans="2:29" x14ac:dyDescent="0.2">
      <c r="B207" s="5" t="s">
        <v>569</v>
      </c>
      <c r="D207" t="s">
        <v>473</v>
      </c>
      <c r="G207" t="s">
        <v>474</v>
      </c>
      <c r="I207" s="5"/>
      <c r="T207" s="5"/>
      <c r="U207" s="59"/>
      <c r="V207" s="14" t="str">
        <f>IF(OR(D207="TP", H207="TP", I207="TP"), "TP", "FN")</f>
        <v>TP</v>
      </c>
      <c r="W207" t="str">
        <f>IF(AND(D207="TP", H207="TP", I207="TP"), "TP", "FN")</f>
        <v>FN</v>
      </c>
      <c r="X207" t="str">
        <f>IF(OR(D207="TP", H207="TP"), "TP", "FN")</f>
        <v>TP</v>
      </c>
      <c r="Y207" t="str">
        <f>IF(AND(D207="TP", H207="TP"), "TP", "FN")</f>
        <v>FN</v>
      </c>
      <c r="Z207" t="str">
        <f>IF(OR(D207="TP", I207="TP"), "TP", "FN")</f>
        <v>TP</v>
      </c>
      <c r="AA207" t="str">
        <f>IF(AND(D207="TP", I207="TP"), "TP", "FN")</f>
        <v>FN</v>
      </c>
      <c r="AB207" t="str">
        <f>IF(OR(H207="TP", I207="TP"), "TP", "FN")</f>
        <v>FN</v>
      </c>
      <c r="AC207" s="5" t="str">
        <f>IF(AND(H207="TP", I207="TP"), "TP", "FN")</f>
        <v>FN</v>
      </c>
    </row>
    <row r="208" spans="2:29" x14ac:dyDescent="0.2">
      <c r="B208" s="5" t="s">
        <v>570</v>
      </c>
      <c r="D208" t="s">
        <v>473</v>
      </c>
      <c r="G208" t="s">
        <v>474</v>
      </c>
      <c r="I208" s="5"/>
      <c r="T208" s="5"/>
      <c r="U208" s="59"/>
      <c r="V208" s="14" t="str">
        <f>IF(OR(D208="TP", H208="TP", I208="TP"), "TP", "FN")</f>
        <v>TP</v>
      </c>
      <c r="W208" t="str">
        <f>IF(AND(D208="TP", H208="TP", I208="TP"), "TP", "FN")</f>
        <v>FN</v>
      </c>
      <c r="X208" t="str">
        <f>IF(OR(D208="TP", H208="TP"), "TP", "FN")</f>
        <v>TP</v>
      </c>
      <c r="Y208" t="str">
        <f>IF(AND(D208="TP", H208="TP"), "TP", "FN")</f>
        <v>FN</v>
      </c>
      <c r="Z208" t="str">
        <f>IF(OR(D208="TP", I208="TP"), "TP", "FN")</f>
        <v>TP</v>
      </c>
      <c r="AA208" t="str">
        <f>IF(AND(D208="TP", I208="TP"), "TP", "FN")</f>
        <v>FN</v>
      </c>
      <c r="AB208" t="str">
        <f>IF(OR(H208="TP", I208="TP"), "TP", "FN")</f>
        <v>FN</v>
      </c>
      <c r="AC208" s="5" t="str">
        <f>IF(AND(H208="TP", I208="TP"), "TP", "FN")</f>
        <v>FN</v>
      </c>
    </row>
    <row r="209" spans="1:29" x14ac:dyDescent="0.2">
      <c r="B209" s="5" t="s">
        <v>571</v>
      </c>
      <c r="D209" t="s">
        <v>473</v>
      </c>
      <c r="G209" t="s">
        <v>474</v>
      </c>
      <c r="I209" s="5"/>
      <c r="T209" s="5"/>
      <c r="U209" s="59"/>
      <c r="V209" s="14" t="str">
        <f>IF(OR(D209="TP", H209="TP", I209="TP"), "TP", "FN")</f>
        <v>TP</v>
      </c>
      <c r="W209" t="str">
        <f>IF(AND(D209="TP", H209="TP", I209="TP"), "TP", "FN")</f>
        <v>FN</v>
      </c>
      <c r="X209" t="str">
        <f>IF(OR(D209="TP", H209="TP"), "TP", "FN")</f>
        <v>TP</v>
      </c>
      <c r="Y209" t="str">
        <f>IF(AND(D209="TP", H209="TP"), "TP", "FN")</f>
        <v>FN</v>
      </c>
      <c r="Z209" t="str">
        <f>IF(OR(D209="TP", I209="TP"), "TP", "FN")</f>
        <v>TP</v>
      </c>
      <c r="AA209" t="str">
        <f>IF(AND(D209="TP", I209="TP"), "TP", "FN")</f>
        <v>FN</v>
      </c>
      <c r="AB209" t="str">
        <f>IF(OR(H209="TP", I209="TP"), "TP", "FN")</f>
        <v>FN</v>
      </c>
      <c r="AC209" s="5" t="str">
        <f>IF(AND(H209="TP", I209="TP"), "TP", "FN")</f>
        <v>FN</v>
      </c>
    </row>
    <row r="210" spans="1:29" x14ac:dyDescent="0.2">
      <c r="B210" s="5" t="s">
        <v>572</v>
      </c>
      <c r="D210" t="s">
        <v>473</v>
      </c>
      <c r="G210" t="s">
        <v>474</v>
      </c>
      <c r="I210" s="5"/>
      <c r="T210" s="5"/>
      <c r="U210" s="59"/>
      <c r="V210" s="14" t="str">
        <f>IF(OR(D210="TP", H210="TP", I210="TP"), "TP", "FN")</f>
        <v>TP</v>
      </c>
      <c r="W210" t="str">
        <f>IF(AND(D210="TP", H210="TP", I210="TP"), "TP", "FN")</f>
        <v>FN</v>
      </c>
      <c r="X210" t="str">
        <f>IF(OR(D210="TP", H210="TP"), "TP", "FN")</f>
        <v>TP</v>
      </c>
      <c r="Y210" t="str">
        <f>IF(AND(D210="TP", H210="TP"), "TP", "FN")</f>
        <v>FN</v>
      </c>
      <c r="Z210" t="str">
        <f>IF(OR(D210="TP", I210="TP"), "TP", "FN")</f>
        <v>TP</v>
      </c>
      <c r="AA210" t="str">
        <f>IF(AND(D210="TP", I210="TP"), "TP", "FN")</f>
        <v>FN</v>
      </c>
      <c r="AB210" t="str">
        <f>IF(OR(H210="TP", I210="TP"), "TP", "FN")</f>
        <v>FN</v>
      </c>
      <c r="AC210" s="5" t="str">
        <f>IF(AND(H210="TP", I210="TP"), "TP", "FN")</f>
        <v>FN</v>
      </c>
    </row>
    <row r="211" spans="1:29" x14ac:dyDescent="0.2">
      <c r="B211" s="5" t="s">
        <v>573</v>
      </c>
      <c r="D211" t="s">
        <v>473</v>
      </c>
      <c r="G211" t="s">
        <v>474</v>
      </c>
      <c r="I211" s="5"/>
      <c r="T211" s="5"/>
      <c r="U211" s="59"/>
      <c r="V211" s="14" t="str">
        <f>IF(OR(D211="TP", H211="TP", I211="TP"), "TP", "FN")</f>
        <v>TP</v>
      </c>
      <c r="W211" t="str">
        <f>IF(AND(D211="TP", H211="TP", I211="TP"), "TP", "FN")</f>
        <v>FN</v>
      </c>
      <c r="X211" t="str">
        <f>IF(OR(D211="TP", H211="TP"), "TP", "FN")</f>
        <v>TP</v>
      </c>
      <c r="Y211" t="str">
        <f>IF(AND(D211="TP", H211="TP"), "TP", "FN")</f>
        <v>FN</v>
      </c>
      <c r="Z211" t="str">
        <f>IF(OR(D211="TP", I211="TP"), "TP", "FN")</f>
        <v>TP</v>
      </c>
      <c r="AA211" t="str">
        <f>IF(AND(D211="TP", I211="TP"), "TP", "FN")</f>
        <v>FN</v>
      </c>
      <c r="AB211" t="str">
        <f>IF(OR(H211="TP", I211="TP"), "TP", "FN")</f>
        <v>FN</v>
      </c>
      <c r="AC211" s="5" t="str">
        <f>IF(AND(H211="TP", I211="TP"), "TP", "FN")</f>
        <v>FN</v>
      </c>
    </row>
    <row r="212" spans="1:29" x14ac:dyDescent="0.2">
      <c r="B212" s="5" t="s">
        <v>574</v>
      </c>
      <c r="D212" t="s">
        <v>473</v>
      </c>
      <c r="G212" t="s">
        <v>474</v>
      </c>
      <c r="I212" s="5"/>
      <c r="T212" s="5"/>
      <c r="U212" s="59"/>
      <c r="V212" s="14" t="str">
        <f>IF(OR(D212="TP", H212="TP", I212="TP"), "TP", "FN")</f>
        <v>TP</v>
      </c>
      <c r="W212" t="str">
        <f>IF(AND(D212="TP", H212="TP", I212="TP"), "TP", "FN")</f>
        <v>FN</v>
      </c>
      <c r="X212" t="str">
        <f>IF(OR(D212="TP", H212="TP"), "TP", "FN")</f>
        <v>TP</v>
      </c>
      <c r="Y212" t="str">
        <f>IF(AND(D212="TP", H212="TP"), "TP", "FN")</f>
        <v>FN</v>
      </c>
      <c r="Z212" t="str">
        <f>IF(OR(D212="TP", I212="TP"), "TP", "FN")</f>
        <v>TP</v>
      </c>
      <c r="AA212" t="str">
        <f>IF(AND(D212="TP", I212="TP"), "TP", "FN")</f>
        <v>FN</v>
      </c>
      <c r="AB212" t="str">
        <f>IF(OR(H212="TP", I212="TP"), "TP", "FN")</f>
        <v>FN</v>
      </c>
      <c r="AC212" s="5" t="str">
        <f>IF(AND(H212="TP", I212="TP"), "TP", "FN")</f>
        <v>FN</v>
      </c>
    </row>
    <row r="213" spans="1:29" x14ac:dyDescent="0.2">
      <c r="B213" s="5" t="s">
        <v>575</v>
      </c>
      <c r="D213" t="s">
        <v>473</v>
      </c>
      <c r="G213" t="s">
        <v>474</v>
      </c>
      <c r="I213" s="5"/>
      <c r="T213" s="5"/>
      <c r="U213" s="59"/>
      <c r="V213" s="14" t="str">
        <f>IF(OR(D213="TP", H213="TP", I213="TP"), "TP", "FN")</f>
        <v>TP</v>
      </c>
      <c r="W213" t="str">
        <f>IF(AND(D213="TP", H213="TP", I213="TP"), "TP", "FN")</f>
        <v>FN</v>
      </c>
      <c r="X213" t="str">
        <f>IF(OR(D213="TP", H213="TP"), "TP", "FN")</f>
        <v>TP</v>
      </c>
      <c r="Y213" t="str">
        <f>IF(AND(D213="TP", H213="TP"), "TP", "FN")</f>
        <v>FN</v>
      </c>
      <c r="Z213" t="str">
        <f>IF(OR(D213="TP", I213="TP"), "TP", "FN")</f>
        <v>TP</v>
      </c>
      <c r="AA213" t="str">
        <f>IF(AND(D213="TP", I213="TP"), "TP", "FN")</f>
        <v>FN</v>
      </c>
      <c r="AB213" t="str">
        <f>IF(OR(H213="TP", I213="TP"), "TP", "FN")</f>
        <v>FN</v>
      </c>
      <c r="AC213" s="5" t="str">
        <f>IF(AND(H213="TP", I213="TP"), "TP", "FN")</f>
        <v>FN</v>
      </c>
    </row>
    <row r="214" spans="1:29" x14ac:dyDescent="0.2">
      <c r="B214" s="5" t="s">
        <v>576</v>
      </c>
      <c r="D214" t="s">
        <v>473</v>
      </c>
      <c r="G214" t="s">
        <v>474</v>
      </c>
      <c r="I214" s="5"/>
      <c r="T214" s="5"/>
      <c r="U214" s="59"/>
      <c r="V214" s="14" t="str">
        <f>IF(OR(D214="TP", H214="TP", I214="TP"), "TP", "FN")</f>
        <v>TP</v>
      </c>
      <c r="W214" t="str">
        <f>IF(AND(D214="TP", H214="TP", I214="TP"), "TP", "FN")</f>
        <v>FN</v>
      </c>
      <c r="X214" t="str">
        <f>IF(OR(D214="TP", H214="TP"), "TP", "FN")</f>
        <v>TP</v>
      </c>
      <c r="Y214" t="str">
        <f>IF(AND(D214="TP", H214="TP"), "TP", "FN")</f>
        <v>FN</v>
      </c>
      <c r="Z214" t="str">
        <f>IF(OR(D214="TP", I214="TP"), "TP", "FN")</f>
        <v>TP</v>
      </c>
      <c r="AA214" t="str">
        <f>IF(AND(D214="TP", I214="TP"), "TP", "FN")</f>
        <v>FN</v>
      </c>
      <c r="AB214" t="str">
        <f>IF(OR(H214="TP", I214="TP"), "TP", "FN")</f>
        <v>FN</v>
      </c>
      <c r="AC214" s="5" t="str">
        <f>IF(AND(H214="TP", I214="TP"), "TP", "FN")</f>
        <v>FN</v>
      </c>
    </row>
    <row r="215" spans="1:29" x14ac:dyDescent="0.2">
      <c r="B215" s="5" t="s">
        <v>577</v>
      </c>
      <c r="D215" t="s">
        <v>473</v>
      </c>
      <c r="G215" t="s">
        <v>474</v>
      </c>
      <c r="I215" s="5"/>
      <c r="T215" s="5"/>
      <c r="U215" s="59"/>
      <c r="V215" s="14" t="str">
        <f>IF(OR(D215="TP", H215="TP", I215="TP"), "TP", "FN")</f>
        <v>TP</v>
      </c>
      <c r="W215" t="str">
        <f>IF(AND(D215="TP", H215="TP", I215="TP"), "TP", "FN")</f>
        <v>FN</v>
      </c>
      <c r="X215" t="str">
        <f>IF(OR(D215="TP", H215="TP"), "TP", "FN")</f>
        <v>TP</v>
      </c>
      <c r="Y215" t="str">
        <f>IF(AND(D215="TP", H215="TP"), "TP", "FN")</f>
        <v>FN</v>
      </c>
      <c r="Z215" t="str">
        <f>IF(OR(D215="TP", I215="TP"), "TP", "FN")</f>
        <v>TP</v>
      </c>
      <c r="AA215" t="str">
        <f>IF(AND(D215="TP", I215="TP"), "TP", "FN")</f>
        <v>FN</v>
      </c>
      <c r="AB215" t="str">
        <f>IF(OR(H215="TP", I215="TP"), "TP", "FN")</f>
        <v>FN</v>
      </c>
      <c r="AC215" s="5" t="str">
        <f>IF(AND(H215="TP", I215="TP"), "TP", "FN")</f>
        <v>FN</v>
      </c>
    </row>
    <row r="216" spans="1:29" x14ac:dyDescent="0.2">
      <c r="B216" s="5" t="s">
        <v>578</v>
      </c>
      <c r="D216" t="s">
        <v>473</v>
      </c>
      <c r="G216" t="s">
        <v>474</v>
      </c>
      <c r="I216" s="5"/>
      <c r="T216" s="5"/>
      <c r="U216" s="59"/>
      <c r="V216" s="14" t="str">
        <f>IF(OR(D216="TP", H216="TP", I216="TP"), "TP", "FN")</f>
        <v>TP</v>
      </c>
      <c r="W216" t="str">
        <f>IF(AND(D216="TP", H216="TP", I216="TP"), "TP", "FN")</f>
        <v>FN</v>
      </c>
      <c r="X216" t="str">
        <f>IF(OR(D216="TP", H216="TP"), "TP", "FN")</f>
        <v>TP</v>
      </c>
      <c r="Y216" t="str">
        <f>IF(AND(D216="TP", H216="TP"), "TP", "FN")</f>
        <v>FN</v>
      </c>
      <c r="Z216" t="str">
        <f>IF(OR(D216="TP", I216="TP"), "TP", "FN")</f>
        <v>TP</v>
      </c>
      <c r="AA216" t="str">
        <f>IF(AND(D216="TP", I216="TP"), "TP", "FN")</f>
        <v>FN</v>
      </c>
      <c r="AB216" t="str">
        <f>IF(OR(H216="TP", I216="TP"), "TP", "FN")</f>
        <v>FN</v>
      </c>
      <c r="AC216" s="5" t="str">
        <f>IF(AND(H216="TP", I216="TP"), "TP", "FN")</f>
        <v>FN</v>
      </c>
    </row>
    <row r="217" spans="1:29" x14ac:dyDescent="0.2">
      <c r="B217" s="5" t="s">
        <v>562</v>
      </c>
      <c r="D217" t="s">
        <v>473</v>
      </c>
      <c r="G217" t="s">
        <v>474</v>
      </c>
      <c r="I217" s="5"/>
      <c r="T217" s="5"/>
      <c r="U217" s="59"/>
      <c r="V217" s="14" t="str">
        <f>IF(OR(D217="TP", H217="TP", I217="TP"), "TP", "FN")</f>
        <v>TP</v>
      </c>
      <c r="W217" t="str">
        <f>IF(AND(D217="TP", H217="TP", I217="TP"), "TP", "FN")</f>
        <v>FN</v>
      </c>
      <c r="X217" t="str">
        <f>IF(OR(D217="TP", H217="TP"), "TP", "FN")</f>
        <v>TP</v>
      </c>
      <c r="Y217" t="str">
        <f>IF(AND(D217="TP", H217="TP"), "TP", "FN")</f>
        <v>FN</v>
      </c>
      <c r="Z217" t="str">
        <f>IF(OR(D217="TP", I217="TP"), "TP", "FN")</f>
        <v>TP</v>
      </c>
      <c r="AA217" t="str">
        <f>IF(AND(D217="TP", I217="TP"), "TP", "FN")</f>
        <v>FN</v>
      </c>
      <c r="AB217" t="str">
        <f>IF(OR(H217="TP", I217="TP"), "TP", "FN")</f>
        <v>FN</v>
      </c>
      <c r="AC217" s="5" t="str">
        <f>IF(AND(H217="TP", I217="TP"), "TP", "FN")</f>
        <v>FN</v>
      </c>
    </row>
    <row r="218" spans="1:29" x14ac:dyDescent="0.2">
      <c r="B218" s="5" t="s">
        <v>563</v>
      </c>
      <c r="D218" t="s">
        <v>473</v>
      </c>
      <c r="G218" t="s">
        <v>474</v>
      </c>
      <c r="I218" s="5"/>
      <c r="T218" s="5"/>
      <c r="U218" s="59"/>
      <c r="V218" s="14" t="str">
        <f>IF(OR(D218="TP", H218="TP", I218="TP"), "TP", "FN")</f>
        <v>TP</v>
      </c>
      <c r="W218" t="str">
        <f>IF(AND(D218="TP", H218="TP", I218="TP"), "TP", "FN")</f>
        <v>FN</v>
      </c>
      <c r="X218" t="str">
        <f>IF(OR(D218="TP", H218="TP"), "TP", "FN")</f>
        <v>TP</v>
      </c>
      <c r="Y218" t="str">
        <f>IF(AND(D218="TP", H218="TP"), "TP", "FN")</f>
        <v>FN</v>
      </c>
      <c r="Z218" t="str">
        <f>IF(OR(D218="TP", I218="TP"), "TP", "FN")</f>
        <v>TP</v>
      </c>
      <c r="AA218" t="str">
        <f>IF(AND(D218="TP", I218="TP"), "TP", "FN")</f>
        <v>FN</v>
      </c>
      <c r="AB218" t="str">
        <f>IF(OR(H218="TP", I218="TP"), "TP", "FN")</f>
        <v>FN</v>
      </c>
      <c r="AC218" s="5" t="str">
        <f>IF(AND(H218="TP", I218="TP"), "TP", "FN")</f>
        <v>FN</v>
      </c>
    </row>
    <row r="219" spans="1:29" x14ac:dyDescent="0.2">
      <c r="B219" s="5" t="s">
        <v>565</v>
      </c>
      <c r="D219" t="s">
        <v>473</v>
      </c>
      <c r="G219" t="s">
        <v>474</v>
      </c>
      <c r="I219" s="5"/>
      <c r="T219" s="5"/>
      <c r="U219" s="59"/>
      <c r="V219" s="14" t="str">
        <f>IF(OR(D219="TP", H219="TP", I219="TP"), "TP", "FN")</f>
        <v>TP</v>
      </c>
      <c r="W219" t="str">
        <f>IF(AND(D219="TP", H219="TP", I219="TP"), "TP", "FN")</f>
        <v>FN</v>
      </c>
      <c r="X219" t="str">
        <f>IF(OR(D219="TP", H219="TP"), "TP", "FN")</f>
        <v>TP</v>
      </c>
      <c r="Y219" t="str">
        <f>IF(AND(D219="TP", H219="TP"), "TP", "FN")</f>
        <v>FN</v>
      </c>
      <c r="Z219" t="str">
        <f>IF(OR(D219="TP", I219="TP"), "TP", "FN")</f>
        <v>TP</v>
      </c>
      <c r="AA219" t="str">
        <f>IF(AND(D219="TP", I219="TP"), "TP", "FN")</f>
        <v>FN</v>
      </c>
      <c r="AB219" t="str">
        <f>IF(OR(H219="TP", I219="TP"), "TP", "FN")</f>
        <v>FN</v>
      </c>
      <c r="AC219" s="5" t="str">
        <f>IF(AND(H219="TP", I219="TP"), "TP", "FN")</f>
        <v>FN</v>
      </c>
    </row>
    <row r="220" spans="1:29" x14ac:dyDescent="0.2">
      <c r="B220" s="5" t="s">
        <v>564</v>
      </c>
      <c r="D220" t="s">
        <v>473</v>
      </c>
      <c r="G220" t="s">
        <v>474</v>
      </c>
      <c r="I220" s="5"/>
      <c r="T220" s="5"/>
      <c r="U220" s="59"/>
      <c r="V220" s="14" t="str">
        <f>IF(OR(D220="TP", H220="TP", I220="TP"), "TP", "FN")</f>
        <v>TP</v>
      </c>
      <c r="W220" t="str">
        <f>IF(AND(D220="TP", H220="TP", I220="TP"), "TP", "FN")</f>
        <v>FN</v>
      </c>
      <c r="X220" t="str">
        <f>IF(OR(D220="TP", H220="TP"), "TP", "FN")</f>
        <v>TP</v>
      </c>
      <c r="Y220" t="str">
        <f>IF(AND(D220="TP", H220="TP"), "TP", "FN")</f>
        <v>FN</v>
      </c>
      <c r="Z220" t="str">
        <f>IF(OR(D220="TP", I220="TP"), "TP", "FN")</f>
        <v>TP</v>
      </c>
      <c r="AA220" t="str">
        <f>IF(AND(D220="TP", I220="TP"), "TP", "FN")</f>
        <v>FN</v>
      </c>
      <c r="AB220" t="str">
        <f>IF(OR(H220="TP", I220="TP"), "TP", "FN")</f>
        <v>FN</v>
      </c>
      <c r="AC220" s="5" t="str">
        <f>IF(AND(H220="TP", I220="TP"), "TP", "FN")</f>
        <v>FN</v>
      </c>
    </row>
    <row r="221" spans="1:29" x14ac:dyDescent="0.2">
      <c r="A221" s="3"/>
      <c r="B221" s="6" t="s">
        <v>566</v>
      </c>
      <c r="C221" s="2"/>
      <c r="D221" s="2" t="s">
        <v>473</v>
      </c>
      <c r="E221" s="2"/>
      <c r="F221" s="2"/>
      <c r="G221" s="2" t="s">
        <v>474</v>
      </c>
      <c r="H221" s="2"/>
      <c r="I221" s="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6"/>
      <c r="U221" s="2"/>
      <c r="V221" s="16" t="str">
        <f>IF(OR(D221="TP", H221="TP", I221="TP"), "TP", "FN")</f>
        <v>TP</v>
      </c>
      <c r="W221" s="2" t="str">
        <f>IF(AND(D221="TP", H221="TP", I221="TP"), "TP", "FN")</f>
        <v>FN</v>
      </c>
      <c r="X221" s="2" t="str">
        <f>IF(OR(D221="TP", H221="TP"), "TP", "FN")</f>
        <v>TP</v>
      </c>
      <c r="Y221" s="2" t="str">
        <f>IF(AND(D221="TP", H221="TP"), "TP", "FN")</f>
        <v>FN</v>
      </c>
      <c r="Z221" s="2" t="str">
        <f>IF(OR(D221="TP", I221="TP"), "TP", "FN")</f>
        <v>TP</v>
      </c>
      <c r="AA221" s="2" t="str">
        <f>IF(AND(D221="TP", I221="TP"), "TP", "FN")</f>
        <v>FN</v>
      </c>
      <c r="AB221" s="2" t="str">
        <f>IF(OR(H221="TP", I221="TP"), "TP", "FN")</f>
        <v>FN</v>
      </c>
      <c r="AC221" s="6" t="str">
        <f>IF(AND(H221="TP", I221="TP"), "TP", "FN")</f>
        <v>FN</v>
      </c>
    </row>
    <row r="222" spans="1:29" x14ac:dyDescent="0.2">
      <c r="A222" s="1" t="s">
        <v>190</v>
      </c>
      <c r="B222" s="5" t="s">
        <v>153</v>
      </c>
      <c r="C222" t="s">
        <v>473</v>
      </c>
      <c r="D222" t="s">
        <v>473</v>
      </c>
      <c r="E222" t="s">
        <v>473</v>
      </c>
      <c r="F222" t="s">
        <v>473</v>
      </c>
      <c r="G222" t="s">
        <v>474</v>
      </c>
      <c r="I222" s="5"/>
      <c r="K222" t="str">
        <f>IF(COUNTIF(C222:I222, "TP") &gt; 0,"TP","FN")</f>
        <v>TP</v>
      </c>
      <c r="L222" t="str">
        <f>IF(COUNTIF(C222:I222, "FN") = 0,"TP","FN")</f>
        <v>FN</v>
      </c>
      <c r="M222" t="str">
        <f>IF(COUNTIF(C222:E222, "TP") &gt; 0,"TP","FN")</f>
        <v>TP</v>
      </c>
      <c r="N222" t="str">
        <f>IF(COUNTIF(C222:E222, "FN") = 0,"TP","FN")</f>
        <v>TP</v>
      </c>
      <c r="O222" t="str">
        <f>IF(COUNTIF(C222:D222, "TP") &gt; 0,"TP","FN")</f>
        <v>TP</v>
      </c>
      <c r="P222" t="str">
        <f>IF(COUNTIF(C222:D222, "FN") = 0,"TP","FN")</f>
        <v>TP</v>
      </c>
      <c r="Q222" t="str">
        <f>IF(OR(C222="TP", E222="TP"), "TP", "FN")</f>
        <v>TP</v>
      </c>
      <c r="R222" t="str">
        <f>IF(AND(C222="TP", E222="TP"), "TP", "FN")</f>
        <v>TP</v>
      </c>
      <c r="S222" t="str">
        <f>IF(COUNTIF(D222:E222, "TP") &gt; 0,"TP","FN")</f>
        <v>TP</v>
      </c>
      <c r="T222" s="5" t="str">
        <f>IF(COUNTIF(D222:E222, "FN") = 0,"TP","FN")</f>
        <v>TP</v>
      </c>
      <c r="U222" s="59"/>
      <c r="V222" s="14"/>
      <c r="AC222" s="5"/>
    </row>
    <row r="223" spans="1:29" x14ac:dyDescent="0.2">
      <c r="B223" s="5" t="s">
        <v>19</v>
      </c>
      <c r="C223" t="s">
        <v>474</v>
      </c>
      <c r="D223" t="s">
        <v>473</v>
      </c>
      <c r="E223" t="s">
        <v>474</v>
      </c>
      <c r="F223" t="s">
        <v>474</v>
      </c>
      <c r="G223" t="s">
        <v>474</v>
      </c>
      <c r="I223" s="5"/>
      <c r="K223" t="str">
        <f>IF(COUNTIF(C223:I223, "TP") &gt; 0,"TP","FN")</f>
        <v>TP</v>
      </c>
      <c r="L223" t="str">
        <f>IF(COUNTIF(C223:I223, "FN") = 0,"TP","FN")</f>
        <v>FN</v>
      </c>
      <c r="M223" t="str">
        <f>IF(COUNTIF(C223:E223, "TP") &gt; 0,"TP","FN")</f>
        <v>TP</v>
      </c>
      <c r="N223" t="str">
        <f>IF(COUNTIF(C223:E223, "FN") = 0,"TP","FN")</f>
        <v>FN</v>
      </c>
      <c r="O223" t="str">
        <f>IF(COUNTIF(C223:D223, "TP") &gt; 0,"TP","FN")</f>
        <v>TP</v>
      </c>
      <c r="P223" t="str">
        <f>IF(COUNTIF(C223:D223, "FN") = 0,"TP","FN")</f>
        <v>FN</v>
      </c>
      <c r="Q223" t="str">
        <f>IF(OR(C223="TP", E223="TP"), "TP", "FN")</f>
        <v>FN</v>
      </c>
      <c r="R223" t="str">
        <f>IF(AND(C223="TP", E223="TP"), "TP", "FN")</f>
        <v>FN</v>
      </c>
      <c r="S223" t="str">
        <f>IF(COUNTIF(D223:E223, "TP") &gt; 0,"TP","FN")</f>
        <v>TP</v>
      </c>
      <c r="T223" s="5" t="str">
        <f>IF(COUNTIF(D223:E223, "FN") = 0,"TP","FN")</f>
        <v>FN</v>
      </c>
      <c r="U223" s="59"/>
      <c r="V223" s="14"/>
      <c r="AC223" s="5"/>
    </row>
    <row r="224" spans="1:29" x14ac:dyDescent="0.2">
      <c r="B224" s="5" t="s">
        <v>154</v>
      </c>
      <c r="C224" t="s">
        <v>473</v>
      </c>
      <c r="D224" t="s">
        <v>473</v>
      </c>
      <c r="E224" t="s">
        <v>473</v>
      </c>
      <c r="F224" t="s">
        <v>473</v>
      </c>
      <c r="G224" t="s">
        <v>474</v>
      </c>
      <c r="I224" s="5"/>
      <c r="K224" t="str">
        <f>IF(COUNTIF(C224:I224, "TP") &gt; 0,"TP","FN")</f>
        <v>TP</v>
      </c>
      <c r="L224" t="str">
        <f>IF(COUNTIF(C224:I224, "FN") = 0,"TP","FN")</f>
        <v>FN</v>
      </c>
      <c r="M224" t="str">
        <f>IF(COUNTIF(C224:E224, "TP") &gt; 0,"TP","FN")</f>
        <v>TP</v>
      </c>
      <c r="N224" t="str">
        <f>IF(COUNTIF(C224:E224, "FN") = 0,"TP","FN")</f>
        <v>TP</v>
      </c>
      <c r="O224" t="str">
        <f>IF(COUNTIF(C224:D224, "TP") &gt; 0,"TP","FN")</f>
        <v>TP</v>
      </c>
      <c r="P224" t="str">
        <f>IF(COUNTIF(C224:D224, "FN") = 0,"TP","FN")</f>
        <v>TP</v>
      </c>
      <c r="Q224" t="str">
        <f>IF(OR(C224="TP", E224="TP"), "TP", "FN")</f>
        <v>TP</v>
      </c>
      <c r="R224" t="str">
        <f>IF(AND(C224="TP", E224="TP"), "TP", "FN")</f>
        <v>TP</v>
      </c>
      <c r="S224" t="str">
        <f>IF(COUNTIF(D224:E224, "TP") &gt; 0,"TP","FN")</f>
        <v>TP</v>
      </c>
      <c r="T224" s="5" t="str">
        <f>IF(COUNTIF(D224:E224, "FN") = 0,"TP","FN")</f>
        <v>TP</v>
      </c>
      <c r="U224" s="59"/>
      <c r="V224" s="14"/>
      <c r="AC224" s="5"/>
    </row>
    <row r="225" spans="2:29" x14ac:dyDescent="0.2">
      <c r="B225" s="5" t="s">
        <v>155</v>
      </c>
      <c r="C225" t="s">
        <v>473</v>
      </c>
      <c r="D225" t="s">
        <v>473</v>
      </c>
      <c r="E225" t="s">
        <v>473</v>
      </c>
      <c r="F225" t="s">
        <v>473</v>
      </c>
      <c r="G225" t="s">
        <v>474</v>
      </c>
      <c r="I225" s="5"/>
      <c r="K225" t="str">
        <f>IF(COUNTIF(C225:I225, "TP") &gt; 0,"TP","FN")</f>
        <v>TP</v>
      </c>
      <c r="L225" t="str">
        <f>IF(COUNTIF(C225:I225, "FN") = 0,"TP","FN")</f>
        <v>FN</v>
      </c>
      <c r="M225" t="str">
        <f>IF(COUNTIF(C225:E225, "TP") &gt; 0,"TP","FN")</f>
        <v>TP</v>
      </c>
      <c r="N225" t="str">
        <f>IF(COUNTIF(C225:E225, "FN") = 0,"TP","FN")</f>
        <v>TP</v>
      </c>
      <c r="O225" t="str">
        <f>IF(COUNTIF(C225:D225, "TP") &gt; 0,"TP","FN")</f>
        <v>TP</v>
      </c>
      <c r="P225" t="str">
        <f>IF(COUNTIF(C225:D225, "FN") = 0,"TP","FN")</f>
        <v>TP</v>
      </c>
      <c r="Q225" t="str">
        <f>IF(OR(C225="TP", E225="TP"), "TP", "FN")</f>
        <v>TP</v>
      </c>
      <c r="R225" t="str">
        <f>IF(AND(C225="TP", E225="TP"), "TP", "FN")</f>
        <v>TP</v>
      </c>
      <c r="S225" t="str">
        <f>IF(COUNTIF(D225:E225, "TP") &gt; 0,"TP","FN")</f>
        <v>TP</v>
      </c>
      <c r="T225" s="5" t="str">
        <f>IF(COUNTIF(D225:E225, "FN") = 0,"TP","FN")</f>
        <v>TP</v>
      </c>
      <c r="U225" s="59"/>
      <c r="V225" s="14"/>
      <c r="AC225" s="5"/>
    </row>
    <row r="226" spans="2:29" x14ac:dyDescent="0.2">
      <c r="B226" s="5" t="s">
        <v>156</v>
      </c>
      <c r="C226" t="s">
        <v>473</v>
      </c>
      <c r="D226" t="s">
        <v>473</v>
      </c>
      <c r="E226" t="s">
        <v>473</v>
      </c>
      <c r="F226" t="s">
        <v>473</v>
      </c>
      <c r="G226" t="s">
        <v>474</v>
      </c>
      <c r="I226" s="5"/>
      <c r="K226" t="str">
        <f>IF(COUNTIF(C226:I226, "TP") &gt; 0,"TP","FN")</f>
        <v>TP</v>
      </c>
      <c r="L226" t="str">
        <f>IF(COUNTIF(C226:I226, "FN") = 0,"TP","FN")</f>
        <v>FN</v>
      </c>
      <c r="M226" t="str">
        <f>IF(COUNTIF(C226:E226, "TP") &gt; 0,"TP","FN")</f>
        <v>TP</v>
      </c>
      <c r="N226" t="str">
        <f>IF(COUNTIF(C226:E226, "FN") = 0,"TP","FN")</f>
        <v>TP</v>
      </c>
      <c r="O226" t="str">
        <f>IF(COUNTIF(C226:D226, "TP") &gt; 0,"TP","FN")</f>
        <v>TP</v>
      </c>
      <c r="P226" t="str">
        <f>IF(COUNTIF(C226:D226, "FN") = 0,"TP","FN")</f>
        <v>TP</v>
      </c>
      <c r="Q226" t="str">
        <f>IF(OR(C226="TP", E226="TP"), "TP", "FN")</f>
        <v>TP</v>
      </c>
      <c r="R226" t="str">
        <f>IF(AND(C226="TP", E226="TP"), "TP", "FN")</f>
        <v>TP</v>
      </c>
      <c r="S226" t="str">
        <f>IF(COUNTIF(D226:E226, "TP") &gt; 0,"TP","FN")</f>
        <v>TP</v>
      </c>
      <c r="T226" s="5" t="str">
        <f>IF(COUNTIF(D226:E226, "FN") = 0,"TP","FN")</f>
        <v>TP</v>
      </c>
      <c r="U226" s="59"/>
      <c r="V226" s="14"/>
      <c r="AC226" s="5"/>
    </row>
    <row r="227" spans="2:29" x14ac:dyDescent="0.2">
      <c r="B227" s="5" t="s">
        <v>20</v>
      </c>
      <c r="C227" t="s">
        <v>473</v>
      </c>
      <c r="D227" t="s">
        <v>473</v>
      </c>
      <c r="E227" t="s">
        <v>473</v>
      </c>
      <c r="F227" t="s">
        <v>473</v>
      </c>
      <c r="G227" t="s">
        <v>474</v>
      </c>
      <c r="I227" s="5"/>
      <c r="K227" t="str">
        <f>IF(COUNTIF(C227:I227, "TP") &gt; 0,"TP","FN")</f>
        <v>TP</v>
      </c>
      <c r="L227" t="str">
        <f>IF(COUNTIF(C227:I227, "FN") = 0,"TP","FN")</f>
        <v>FN</v>
      </c>
      <c r="M227" t="str">
        <f>IF(COUNTIF(C227:E227, "TP") &gt; 0,"TP","FN")</f>
        <v>TP</v>
      </c>
      <c r="N227" t="str">
        <f>IF(COUNTIF(C227:E227, "FN") = 0,"TP","FN")</f>
        <v>TP</v>
      </c>
      <c r="O227" t="str">
        <f>IF(COUNTIF(C227:D227, "TP") &gt; 0,"TP","FN")</f>
        <v>TP</v>
      </c>
      <c r="P227" t="str">
        <f>IF(COUNTIF(C227:D227, "FN") = 0,"TP","FN")</f>
        <v>TP</v>
      </c>
      <c r="Q227" t="str">
        <f>IF(OR(C227="TP", E227="TP"), "TP", "FN")</f>
        <v>TP</v>
      </c>
      <c r="R227" t="str">
        <f>IF(AND(C227="TP", E227="TP"), "TP", "FN")</f>
        <v>TP</v>
      </c>
      <c r="S227" t="str">
        <f>IF(COUNTIF(D227:E227, "TP") &gt; 0,"TP","FN")</f>
        <v>TP</v>
      </c>
      <c r="T227" s="5" t="str">
        <f>IF(COUNTIF(D227:E227, "FN") = 0,"TP","FN")</f>
        <v>TP</v>
      </c>
      <c r="U227" s="59"/>
      <c r="V227" s="14"/>
      <c r="AC227" s="5"/>
    </row>
    <row r="228" spans="2:29" x14ac:dyDescent="0.2">
      <c r="B228" s="5" t="s">
        <v>157</v>
      </c>
      <c r="C228" t="s">
        <v>473</v>
      </c>
      <c r="D228" t="s">
        <v>473</v>
      </c>
      <c r="E228" t="s">
        <v>473</v>
      </c>
      <c r="F228" t="s">
        <v>474</v>
      </c>
      <c r="G228" t="s">
        <v>474</v>
      </c>
      <c r="I228" s="5"/>
      <c r="K228" t="str">
        <f>IF(COUNTIF(C228:I228, "TP") &gt; 0,"TP","FN")</f>
        <v>TP</v>
      </c>
      <c r="L228" t="str">
        <f>IF(COUNTIF(C228:I228, "FN") = 0,"TP","FN")</f>
        <v>FN</v>
      </c>
      <c r="M228" t="str">
        <f>IF(COUNTIF(C228:E228, "TP") &gt; 0,"TP","FN")</f>
        <v>TP</v>
      </c>
      <c r="N228" t="str">
        <f>IF(COUNTIF(C228:E228, "FN") = 0,"TP","FN")</f>
        <v>TP</v>
      </c>
      <c r="O228" t="str">
        <f>IF(COUNTIF(C228:D228, "TP") &gt; 0,"TP","FN")</f>
        <v>TP</v>
      </c>
      <c r="P228" t="str">
        <f>IF(COUNTIF(C228:D228, "FN") = 0,"TP","FN")</f>
        <v>TP</v>
      </c>
      <c r="Q228" t="str">
        <f>IF(OR(C228="TP", E228="TP"), "TP", "FN")</f>
        <v>TP</v>
      </c>
      <c r="R228" t="str">
        <f>IF(AND(C228="TP", E228="TP"), "TP", "FN")</f>
        <v>TP</v>
      </c>
      <c r="S228" t="str">
        <f>IF(COUNTIF(D228:E228, "TP") &gt; 0,"TP","FN")</f>
        <v>TP</v>
      </c>
      <c r="T228" s="5" t="str">
        <f>IF(COUNTIF(D228:E228, "FN") = 0,"TP","FN")</f>
        <v>TP</v>
      </c>
      <c r="U228" s="59"/>
      <c r="V228" s="14"/>
      <c r="AC228" s="5"/>
    </row>
    <row r="229" spans="2:29" x14ac:dyDescent="0.2">
      <c r="B229" s="5" t="s">
        <v>158</v>
      </c>
      <c r="C229" t="s">
        <v>473</v>
      </c>
      <c r="D229" t="s">
        <v>473</v>
      </c>
      <c r="E229" t="s">
        <v>473</v>
      </c>
      <c r="F229" t="s">
        <v>474</v>
      </c>
      <c r="G229" t="s">
        <v>474</v>
      </c>
      <c r="I229" s="5"/>
      <c r="K229" t="str">
        <f>IF(COUNTIF(C229:I229, "TP") &gt; 0,"TP","FN")</f>
        <v>TP</v>
      </c>
      <c r="L229" t="str">
        <f>IF(COUNTIF(C229:I229, "FN") = 0,"TP","FN")</f>
        <v>FN</v>
      </c>
      <c r="M229" t="str">
        <f>IF(COUNTIF(C229:E229, "TP") &gt; 0,"TP","FN")</f>
        <v>TP</v>
      </c>
      <c r="N229" t="str">
        <f>IF(COUNTIF(C229:E229, "FN") = 0,"TP","FN")</f>
        <v>TP</v>
      </c>
      <c r="O229" t="str">
        <f>IF(COUNTIF(C229:D229, "TP") &gt; 0,"TP","FN")</f>
        <v>TP</v>
      </c>
      <c r="P229" t="str">
        <f>IF(COUNTIF(C229:D229, "FN") = 0,"TP","FN")</f>
        <v>TP</v>
      </c>
      <c r="Q229" t="str">
        <f>IF(OR(C229="TP", E229="TP"), "TP", "FN")</f>
        <v>TP</v>
      </c>
      <c r="R229" t="str">
        <f>IF(AND(C229="TP", E229="TP"), "TP", "FN")</f>
        <v>TP</v>
      </c>
      <c r="S229" t="str">
        <f>IF(COUNTIF(D229:E229, "TP") &gt; 0,"TP","FN")</f>
        <v>TP</v>
      </c>
      <c r="T229" s="5" t="str">
        <f>IF(COUNTIF(D229:E229, "FN") = 0,"TP","FN")</f>
        <v>TP</v>
      </c>
      <c r="U229" s="59"/>
      <c r="V229" s="14"/>
      <c r="AC229" s="5"/>
    </row>
    <row r="230" spans="2:29" x14ac:dyDescent="0.2">
      <c r="B230" s="5" t="s">
        <v>159</v>
      </c>
      <c r="C230" t="s">
        <v>473</v>
      </c>
      <c r="D230" t="s">
        <v>473</v>
      </c>
      <c r="E230" t="s">
        <v>473</v>
      </c>
      <c r="F230" t="s">
        <v>474</v>
      </c>
      <c r="G230" t="s">
        <v>474</v>
      </c>
      <c r="I230" s="5"/>
      <c r="K230" t="str">
        <f>IF(COUNTIF(C230:I230, "TP") &gt; 0,"TP","FN")</f>
        <v>TP</v>
      </c>
      <c r="L230" t="str">
        <f>IF(COUNTIF(C230:I230, "FN") = 0,"TP","FN")</f>
        <v>FN</v>
      </c>
      <c r="M230" t="str">
        <f>IF(COUNTIF(C230:E230, "TP") &gt; 0,"TP","FN")</f>
        <v>TP</v>
      </c>
      <c r="N230" t="str">
        <f>IF(COUNTIF(C230:E230, "FN") = 0,"TP","FN")</f>
        <v>TP</v>
      </c>
      <c r="O230" t="str">
        <f>IF(COUNTIF(C230:D230, "TP") &gt; 0,"TP","FN")</f>
        <v>TP</v>
      </c>
      <c r="P230" t="str">
        <f>IF(COUNTIF(C230:D230, "FN") = 0,"TP","FN")</f>
        <v>TP</v>
      </c>
      <c r="Q230" t="str">
        <f>IF(OR(C230="TP", E230="TP"), "TP", "FN")</f>
        <v>TP</v>
      </c>
      <c r="R230" t="str">
        <f>IF(AND(C230="TP", E230="TP"), "TP", "FN")</f>
        <v>TP</v>
      </c>
      <c r="S230" t="str">
        <f>IF(COUNTIF(D230:E230, "TP") &gt; 0,"TP","FN")</f>
        <v>TP</v>
      </c>
      <c r="T230" s="5" t="str">
        <f>IF(COUNTIF(D230:E230, "FN") = 0,"TP","FN")</f>
        <v>TP</v>
      </c>
      <c r="U230" s="59"/>
      <c r="V230" s="14"/>
      <c r="AC230" s="5"/>
    </row>
    <row r="231" spans="2:29" x14ac:dyDescent="0.2">
      <c r="B231" s="5" t="s">
        <v>160</v>
      </c>
      <c r="C231" t="s">
        <v>473</v>
      </c>
      <c r="D231" t="s">
        <v>473</v>
      </c>
      <c r="E231" t="s">
        <v>473</v>
      </c>
      <c r="F231" t="s">
        <v>474</v>
      </c>
      <c r="G231" t="s">
        <v>474</v>
      </c>
      <c r="I231" s="5"/>
      <c r="K231" t="str">
        <f>IF(COUNTIF(C231:I231, "TP") &gt; 0,"TP","FN")</f>
        <v>TP</v>
      </c>
      <c r="L231" t="str">
        <f>IF(COUNTIF(C231:I231, "FN") = 0,"TP","FN")</f>
        <v>FN</v>
      </c>
      <c r="M231" t="str">
        <f>IF(COUNTIF(C231:E231, "TP") &gt; 0,"TP","FN")</f>
        <v>TP</v>
      </c>
      <c r="N231" t="str">
        <f>IF(COUNTIF(C231:E231, "FN") = 0,"TP","FN")</f>
        <v>TP</v>
      </c>
      <c r="O231" t="str">
        <f>IF(COUNTIF(C231:D231, "TP") &gt; 0,"TP","FN")</f>
        <v>TP</v>
      </c>
      <c r="P231" t="str">
        <f>IF(COUNTIF(C231:D231, "FN") = 0,"TP","FN")</f>
        <v>TP</v>
      </c>
      <c r="Q231" t="str">
        <f>IF(OR(C231="TP", E231="TP"), "TP", "FN")</f>
        <v>TP</v>
      </c>
      <c r="R231" t="str">
        <f>IF(AND(C231="TP", E231="TP"), "TP", "FN")</f>
        <v>TP</v>
      </c>
      <c r="S231" t="str">
        <f>IF(COUNTIF(D231:E231, "TP") &gt; 0,"TP","FN")</f>
        <v>TP</v>
      </c>
      <c r="T231" s="5" t="str">
        <f>IF(COUNTIF(D231:E231, "FN") = 0,"TP","FN")</f>
        <v>TP</v>
      </c>
      <c r="U231" s="59"/>
      <c r="V231" s="14"/>
      <c r="AC231" s="5"/>
    </row>
    <row r="232" spans="2:29" x14ac:dyDescent="0.2">
      <c r="B232" s="5" t="s">
        <v>77</v>
      </c>
      <c r="C232" t="s">
        <v>473</v>
      </c>
      <c r="D232" t="s">
        <v>473</v>
      </c>
      <c r="E232" t="s">
        <v>473</v>
      </c>
      <c r="F232" t="s">
        <v>473</v>
      </c>
      <c r="G232" t="s">
        <v>474</v>
      </c>
      <c r="I232" s="5"/>
      <c r="K232" t="str">
        <f>IF(COUNTIF(C232:I232, "TP") &gt; 0,"TP","FN")</f>
        <v>TP</v>
      </c>
      <c r="L232" t="str">
        <f>IF(COUNTIF(C232:I232, "FN") = 0,"TP","FN")</f>
        <v>FN</v>
      </c>
      <c r="M232" t="str">
        <f>IF(COUNTIF(C232:E232, "TP") &gt; 0,"TP","FN")</f>
        <v>TP</v>
      </c>
      <c r="N232" t="str">
        <f>IF(COUNTIF(C232:E232, "FN") = 0,"TP","FN")</f>
        <v>TP</v>
      </c>
      <c r="O232" t="str">
        <f>IF(COUNTIF(C232:D232, "TP") &gt; 0,"TP","FN")</f>
        <v>TP</v>
      </c>
      <c r="P232" t="str">
        <f>IF(COUNTIF(C232:D232, "FN") = 0,"TP","FN")</f>
        <v>TP</v>
      </c>
      <c r="Q232" t="str">
        <f>IF(OR(C232="TP", E232="TP"), "TP", "FN")</f>
        <v>TP</v>
      </c>
      <c r="R232" t="str">
        <f>IF(AND(C232="TP", E232="TP"), "TP", "FN")</f>
        <v>TP</v>
      </c>
      <c r="S232" t="str">
        <f>IF(COUNTIF(D232:E232, "TP") &gt; 0,"TP","FN")</f>
        <v>TP</v>
      </c>
      <c r="T232" s="5" t="str">
        <f>IF(COUNTIF(D232:E232, "FN") = 0,"TP","FN")</f>
        <v>TP</v>
      </c>
      <c r="U232" s="59"/>
      <c r="V232" s="14"/>
      <c r="AC232" s="5"/>
    </row>
    <row r="233" spans="2:29" x14ac:dyDescent="0.2">
      <c r="B233" s="11" t="s">
        <v>2</v>
      </c>
      <c r="C233" s="10" t="s">
        <v>473</v>
      </c>
      <c r="D233" s="10" t="s">
        <v>473</v>
      </c>
      <c r="E233" s="10" t="s">
        <v>474</v>
      </c>
      <c r="F233" s="10" t="s">
        <v>474</v>
      </c>
      <c r="G233" s="10" t="s">
        <v>474</v>
      </c>
      <c r="H233" s="10"/>
      <c r="I233" s="11"/>
      <c r="K233" t="str">
        <f>IF(COUNTIF(C233:I233, "TP") &gt; 0,"TP","FN")</f>
        <v>TP</v>
      </c>
      <c r="L233" t="str">
        <f>IF(COUNTIF(C233:I233, "FN") = 0,"TP","FN")</f>
        <v>FN</v>
      </c>
      <c r="M233" t="str">
        <f>IF(COUNTIF(C233:E233, "TP") &gt; 0,"TP","FN")</f>
        <v>TP</v>
      </c>
      <c r="N233" t="str">
        <f>IF(COUNTIF(C233:E233, "FN") = 0,"TP","FN")</f>
        <v>FN</v>
      </c>
      <c r="O233" t="str">
        <f>IF(COUNTIF(C233:D233, "TP") &gt; 0,"TP","FN")</f>
        <v>TP</v>
      </c>
      <c r="P233" t="str">
        <f>IF(COUNTIF(C233:D233, "FN") = 0,"TP","FN")</f>
        <v>TP</v>
      </c>
      <c r="Q233" t="str">
        <f>IF(OR(C233="TP", E233="TP"), "TP", "FN")</f>
        <v>TP</v>
      </c>
      <c r="R233" t="str">
        <f>IF(AND(C233="TP", E233="TP"), "TP", "FN")</f>
        <v>FN</v>
      </c>
      <c r="S233" t="str">
        <f>IF(COUNTIF(D233:E233, "TP") &gt; 0,"TP","FN")</f>
        <v>TP</v>
      </c>
      <c r="T233" s="5" t="str">
        <f>IF(COUNTIF(D233:E233, "FN") = 0,"TP","FN")</f>
        <v>FN</v>
      </c>
      <c r="U233" s="59"/>
      <c r="V233" s="14"/>
      <c r="AC233" s="5"/>
    </row>
    <row r="234" spans="2:29" x14ac:dyDescent="0.2">
      <c r="B234" s="5" t="s">
        <v>161</v>
      </c>
      <c r="C234" t="s">
        <v>474</v>
      </c>
      <c r="D234" t="s">
        <v>473</v>
      </c>
      <c r="E234" t="s">
        <v>474</v>
      </c>
      <c r="G234" t="s">
        <v>474</v>
      </c>
      <c r="I234" s="5" t="s">
        <v>474</v>
      </c>
      <c r="K234" t="str">
        <f>IF(COUNTIF(C234:I234, "TP") &gt; 0,"TP","FN")</f>
        <v>TP</v>
      </c>
      <c r="L234" t="str">
        <f>IF(COUNTIF(C234:I234, "FN") = 0,"TP","FN")</f>
        <v>FN</v>
      </c>
      <c r="M234" t="str">
        <f>IF(COUNTIF(C234:E234, "TP") &gt; 0,"TP","FN")</f>
        <v>TP</v>
      </c>
      <c r="N234" t="str">
        <f>IF(COUNTIF(C234:E234, "FN") = 0,"TP","FN")</f>
        <v>FN</v>
      </c>
      <c r="O234" t="str">
        <f>IF(COUNTIF(C234:D234, "TP") &gt; 0,"TP","FN")</f>
        <v>TP</v>
      </c>
      <c r="P234" t="str">
        <f>IF(COUNTIF(C234:D234, "FN") = 0,"TP","FN")</f>
        <v>FN</v>
      </c>
      <c r="Q234" t="str">
        <f>IF(OR(C234="TP", E234="TP"), "TP", "FN")</f>
        <v>FN</v>
      </c>
      <c r="R234" t="str">
        <f>IF(AND(C234="TP", E234="TP"), "TP", "FN")</f>
        <v>FN</v>
      </c>
      <c r="S234" t="str">
        <f>IF(COUNTIF(D234:E234, "TP") &gt; 0,"TP","FN")</f>
        <v>TP</v>
      </c>
      <c r="T234" s="5" t="str">
        <f>IF(COUNTIF(D234:E234, "FN") = 0,"TP","FN")</f>
        <v>FN</v>
      </c>
      <c r="U234" s="59"/>
      <c r="V234" s="14"/>
      <c r="AC234" s="5"/>
    </row>
    <row r="235" spans="2:29" x14ac:dyDescent="0.2">
      <c r="B235" s="5" t="s">
        <v>162</v>
      </c>
      <c r="C235" t="s">
        <v>473</v>
      </c>
      <c r="D235" t="s">
        <v>473</v>
      </c>
      <c r="E235" t="s">
        <v>473</v>
      </c>
      <c r="G235" t="s">
        <v>474</v>
      </c>
      <c r="I235" s="5" t="s">
        <v>474</v>
      </c>
      <c r="K235" t="str">
        <f>IF(COUNTIF(C235:I235, "TP") &gt; 0,"TP","FN")</f>
        <v>TP</v>
      </c>
      <c r="L235" t="str">
        <f>IF(COUNTIF(C235:I235, "FN") = 0,"TP","FN")</f>
        <v>FN</v>
      </c>
      <c r="M235" t="str">
        <f>IF(COUNTIF(C235:E235, "TP") &gt; 0,"TP","FN")</f>
        <v>TP</v>
      </c>
      <c r="N235" t="str">
        <f>IF(COUNTIF(C235:E235, "FN") = 0,"TP","FN")</f>
        <v>TP</v>
      </c>
      <c r="O235" t="str">
        <f>IF(COUNTIF(C235:D235, "TP") &gt; 0,"TP","FN")</f>
        <v>TP</v>
      </c>
      <c r="P235" t="str">
        <f>IF(COUNTIF(C235:D235, "FN") = 0,"TP","FN")</f>
        <v>TP</v>
      </c>
      <c r="Q235" t="str">
        <f>IF(OR(C235="TP", E235="TP"), "TP", "FN")</f>
        <v>TP</v>
      </c>
      <c r="R235" t="str">
        <f>IF(AND(C235="TP", E235="TP"), "TP", "FN")</f>
        <v>TP</v>
      </c>
      <c r="S235" t="str">
        <f>IF(COUNTIF(D235:E235, "TP") &gt; 0,"TP","FN")</f>
        <v>TP</v>
      </c>
      <c r="T235" s="5" t="str">
        <f>IF(COUNTIF(D235:E235, "FN") = 0,"TP","FN")</f>
        <v>TP</v>
      </c>
      <c r="U235" s="59"/>
      <c r="V235" s="14"/>
      <c r="AC235" s="5"/>
    </row>
    <row r="236" spans="2:29" x14ac:dyDescent="0.2">
      <c r="B236" s="5" t="s">
        <v>163</v>
      </c>
      <c r="C236" t="s">
        <v>473</v>
      </c>
      <c r="D236" t="s">
        <v>473</v>
      </c>
      <c r="E236" t="s">
        <v>473</v>
      </c>
      <c r="G236" t="s">
        <v>474</v>
      </c>
      <c r="I236" s="5" t="s">
        <v>474</v>
      </c>
      <c r="K236" t="str">
        <f>IF(COUNTIF(C236:I236, "TP") &gt; 0,"TP","FN")</f>
        <v>TP</v>
      </c>
      <c r="L236" t="str">
        <f>IF(COUNTIF(C236:I236, "FN") = 0,"TP","FN")</f>
        <v>FN</v>
      </c>
      <c r="M236" t="str">
        <f>IF(COUNTIF(C236:E236, "TP") &gt; 0,"TP","FN")</f>
        <v>TP</v>
      </c>
      <c r="N236" t="str">
        <f>IF(COUNTIF(C236:E236, "FN") = 0,"TP","FN")</f>
        <v>TP</v>
      </c>
      <c r="O236" t="str">
        <f>IF(COUNTIF(C236:D236, "TP") &gt; 0,"TP","FN")</f>
        <v>TP</v>
      </c>
      <c r="P236" t="str">
        <f>IF(COUNTIF(C236:D236, "FN") = 0,"TP","FN")</f>
        <v>TP</v>
      </c>
      <c r="Q236" t="str">
        <f>IF(OR(C236="TP", E236="TP"), "TP", "FN")</f>
        <v>TP</v>
      </c>
      <c r="R236" t="str">
        <f>IF(AND(C236="TP", E236="TP"), "TP", "FN")</f>
        <v>TP</v>
      </c>
      <c r="S236" t="str">
        <f>IF(COUNTIF(D236:E236, "TP") &gt; 0,"TP","FN")</f>
        <v>TP</v>
      </c>
      <c r="T236" s="5" t="str">
        <f>IF(COUNTIF(D236:E236, "FN") = 0,"TP","FN")</f>
        <v>TP</v>
      </c>
      <c r="U236" s="59"/>
      <c r="V236" s="14"/>
      <c r="AC236" s="5"/>
    </row>
    <row r="237" spans="2:29" x14ac:dyDescent="0.2">
      <c r="B237" s="5" t="s">
        <v>164</v>
      </c>
      <c r="C237" t="s">
        <v>473</v>
      </c>
      <c r="D237" t="s">
        <v>473</v>
      </c>
      <c r="E237" t="s">
        <v>474</v>
      </c>
      <c r="G237" t="s">
        <v>474</v>
      </c>
      <c r="I237" s="5" t="s">
        <v>474</v>
      </c>
      <c r="K237" t="str">
        <f>IF(COUNTIF(C237:I237, "TP") &gt; 0,"TP","FN")</f>
        <v>TP</v>
      </c>
      <c r="L237" t="str">
        <f>IF(COUNTIF(C237:I237, "FN") = 0,"TP","FN")</f>
        <v>FN</v>
      </c>
      <c r="M237" t="str">
        <f>IF(COUNTIF(C237:E237, "TP") &gt; 0,"TP","FN")</f>
        <v>TP</v>
      </c>
      <c r="N237" t="str">
        <f>IF(COUNTIF(C237:E237, "FN") = 0,"TP","FN")</f>
        <v>FN</v>
      </c>
      <c r="O237" t="str">
        <f>IF(COUNTIF(C237:D237, "TP") &gt; 0,"TP","FN")</f>
        <v>TP</v>
      </c>
      <c r="P237" t="str">
        <f>IF(COUNTIF(C237:D237, "FN") = 0,"TP","FN")</f>
        <v>TP</v>
      </c>
      <c r="Q237" t="str">
        <f>IF(OR(C237="TP", E237="TP"), "TP", "FN")</f>
        <v>TP</v>
      </c>
      <c r="R237" t="str">
        <f>IF(AND(C237="TP", E237="TP"), "TP", "FN")</f>
        <v>FN</v>
      </c>
      <c r="S237" t="str">
        <f>IF(COUNTIF(D237:E237, "TP") &gt; 0,"TP","FN")</f>
        <v>TP</v>
      </c>
      <c r="T237" s="5" t="str">
        <f>IF(COUNTIF(D237:E237, "FN") = 0,"TP","FN")</f>
        <v>FN</v>
      </c>
      <c r="U237" s="59"/>
      <c r="V237" s="14"/>
      <c r="AC237" s="5"/>
    </row>
    <row r="238" spans="2:29" x14ac:dyDescent="0.2">
      <c r="B238" s="5" t="s">
        <v>165</v>
      </c>
      <c r="C238" t="s">
        <v>473</v>
      </c>
      <c r="D238" t="s">
        <v>473</v>
      </c>
      <c r="E238" t="s">
        <v>474</v>
      </c>
      <c r="G238" t="s">
        <v>474</v>
      </c>
      <c r="I238" s="5" t="s">
        <v>474</v>
      </c>
      <c r="K238" t="str">
        <f>IF(COUNTIF(C238:I238, "TP") &gt; 0,"TP","FN")</f>
        <v>TP</v>
      </c>
      <c r="L238" t="str">
        <f>IF(COUNTIF(C238:I238, "FN") = 0,"TP","FN")</f>
        <v>FN</v>
      </c>
      <c r="M238" t="str">
        <f>IF(COUNTIF(C238:E238, "TP") &gt; 0,"TP","FN")</f>
        <v>TP</v>
      </c>
      <c r="N238" t="str">
        <f>IF(COUNTIF(C238:E238, "FN") = 0,"TP","FN")</f>
        <v>FN</v>
      </c>
      <c r="O238" t="str">
        <f>IF(COUNTIF(C238:D238, "TP") &gt; 0,"TP","FN")</f>
        <v>TP</v>
      </c>
      <c r="P238" t="str">
        <f>IF(COUNTIF(C238:D238, "FN") = 0,"TP","FN")</f>
        <v>TP</v>
      </c>
      <c r="Q238" t="str">
        <f>IF(OR(C238="TP", E238="TP"), "TP", "FN")</f>
        <v>TP</v>
      </c>
      <c r="R238" t="str">
        <f>IF(AND(C238="TP", E238="TP"), "TP", "FN")</f>
        <v>FN</v>
      </c>
      <c r="S238" t="str">
        <f>IF(COUNTIF(D238:E238, "TP") &gt; 0,"TP","FN")</f>
        <v>TP</v>
      </c>
      <c r="T238" s="5" t="str">
        <f>IF(COUNTIF(D238:E238, "FN") = 0,"TP","FN")</f>
        <v>FN</v>
      </c>
      <c r="U238" s="59"/>
      <c r="V238" s="14"/>
      <c r="AC238" s="5"/>
    </row>
    <row r="239" spans="2:29" x14ac:dyDescent="0.2">
      <c r="B239" s="5" t="s">
        <v>166</v>
      </c>
      <c r="C239" t="s">
        <v>473</v>
      </c>
      <c r="D239" t="s">
        <v>473</v>
      </c>
      <c r="E239" t="s">
        <v>473</v>
      </c>
      <c r="G239" t="s">
        <v>474</v>
      </c>
      <c r="I239" s="5" t="s">
        <v>474</v>
      </c>
      <c r="K239" t="str">
        <f>IF(COUNTIF(C239:I239, "TP") &gt; 0,"TP","FN")</f>
        <v>TP</v>
      </c>
      <c r="L239" t="str">
        <f>IF(COUNTIF(C239:I239, "FN") = 0,"TP","FN")</f>
        <v>FN</v>
      </c>
      <c r="M239" t="str">
        <f>IF(COUNTIF(C239:E239, "TP") &gt; 0,"TP","FN")</f>
        <v>TP</v>
      </c>
      <c r="N239" t="str">
        <f>IF(COUNTIF(C239:E239, "FN") = 0,"TP","FN")</f>
        <v>TP</v>
      </c>
      <c r="O239" t="str">
        <f>IF(COUNTIF(C239:D239, "TP") &gt; 0,"TP","FN")</f>
        <v>TP</v>
      </c>
      <c r="P239" t="str">
        <f>IF(COUNTIF(C239:D239, "FN") = 0,"TP","FN")</f>
        <v>TP</v>
      </c>
      <c r="Q239" t="str">
        <f>IF(OR(C239="TP", E239="TP"), "TP", "FN")</f>
        <v>TP</v>
      </c>
      <c r="R239" t="str">
        <f>IF(AND(C239="TP", E239="TP"), "TP", "FN")</f>
        <v>TP</v>
      </c>
      <c r="S239" t="str">
        <f>IF(COUNTIF(D239:E239, "TP") &gt; 0,"TP","FN")</f>
        <v>TP</v>
      </c>
      <c r="T239" s="5" t="str">
        <f>IF(COUNTIF(D239:E239, "FN") = 0,"TP","FN")</f>
        <v>TP</v>
      </c>
      <c r="U239" s="59"/>
      <c r="V239" s="14"/>
      <c r="AC239" s="5"/>
    </row>
    <row r="240" spans="2:29" x14ac:dyDescent="0.2">
      <c r="B240" s="5" t="s">
        <v>167</v>
      </c>
      <c r="C240" t="s">
        <v>473</v>
      </c>
      <c r="D240" t="s">
        <v>473</v>
      </c>
      <c r="E240" t="s">
        <v>473</v>
      </c>
      <c r="G240" t="s">
        <v>474</v>
      </c>
      <c r="I240" s="5" t="s">
        <v>474</v>
      </c>
      <c r="K240" t="str">
        <f>IF(COUNTIF(C240:I240, "TP") &gt; 0,"TP","FN")</f>
        <v>TP</v>
      </c>
      <c r="L240" t="str">
        <f>IF(COUNTIF(C240:I240, "FN") = 0,"TP","FN")</f>
        <v>FN</v>
      </c>
      <c r="M240" t="str">
        <f>IF(COUNTIF(C240:E240, "TP") &gt; 0,"TP","FN")</f>
        <v>TP</v>
      </c>
      <c r="N240" t="str">
        <f>IF(COUNTIF(C240:E240, "FN") = 0,"TP","FN")</f>
        <v>TP</v>
      </c>
      <c r="O240" t="str">
        <f>IF(COUNTIF(C240:D240, "TP") &gt; 0,"TP","FN")</f>
        <v>TP</v>
      </c>
      <c r="P240" t="str">
        <f>IF(COUNTIF(C240:D240, "FN") = 0,"TP","FN")</f>
        <v>TP</v>
      </c>
      <c r="Q240" t="str">
        <f>IF(OR(C240="TP", E240="TP"), "TP", "FN")</f>
        <v>TP</v>
      </c>
      <c r="R240" t="str">
        <f>IF(AND(C240="TP", E240="TP"), "TP", "FN")</f>
        <v>TP</v>
      </c>
      <c r="S240" t="str">
        <f>IF(COUNTIF(D240:E240, "TP") &gt; 0,"TP","FN")</f>
        <v>TP</v>
      </c>
      <c r="T240" s="5" t="str">
        <f>IF(COUNTIF(D240:E240, "FN") = 0,"TP","FN")</f>
        <v>TP</v>
      </c>
      <c r="U240" s="59"/>
      <c r="V240" s="14"/>
      <c r="AC240" s="5"/>
    </row>
    <row r="241" spans="2:29" x14ac:dyDescent="0.2">
      <c r="B241" s="5" t="s">
        <v>168</v>
      </c>
      <c r="C241" t="s">
        <v>473</v>
      </c>
      <c r="D241" t="s">
        <v>473</v>
      </c>
      <c r="E241" t="s">
        <v>474</v>
      </c>
      <c r="G241" t="s">
        <v>474</v>
      </c>
      <c r="I241" s="5" t="s">
        <v>474</v>
      </c>
      <c r="K241" t="str">
        <f>IF(COUNTIF(C241:I241, "TP") &gt; 0,"TP","FN")</f>
        <v>TP</v>
      </c>
      <c r="L241" t="str">
        <f>IF(COUNTIF(C241:I241, "FN") = 0,"TP","FN")</f>
        <v>FN</v>
      </c>
      <c r="M241" t="str">
        <f>IF(COUNTIF(C241:E241, "TP") &gt; 0,"TP","FN")</f>
        <v>TP</v>
      </c>
      <c r="N241" t="str">
        <f>IF(COUNTIF(C241:E241, "FN") = 0,"TP","FN")</f>
        <v>FN</v>
      </c>
      <c r="O241" t="str">
        <f>IF(COUNTIF(C241:D241, "TP") &gt; 0,"TP","FN")</f>
        <v>TP</v>
      </c>
      <c r="P241" t="str">
        <f>IF(COUNTIF(C241:D241, "FN") = 0,"TP","FN")</f>
        <v>TP</v>
      </c>
      <c r="Q241" t="str">
        <f>IF(OR(C241="TP", E241="TP"), "TP", "FN")</f>
        <v>TP</v>
      </c>
      <c r="R241" t="str">
        <f>IF(AND(C241="TP", E241="TP"), "TP", "FN")</f>
        <v>FN</v>
      </c>
      <c r="S241" t="str">
        <f>IF(COUNTIF(D241:E241, "TP") &gt; 0,"TP","FN")</f>
        <v>TP</v>
      </c>
      <c r="T241" s="5" t="str">
        <f>IF(COUNTIF(D241:E241, "FN") = 0,"TP","FN")</f>
        <v>FN</v>
      </c>
      <c r="U241" s="59"/>
      <c r="V241" s="14"/>
      <c r="AC241" s="5"/>
    </row>
    <row r="242" spans="2:29" x14ac:dyDescent="0.2">
      <c r="B242" s="5" t="s">
        <v>169</v>
      </c>
      <c r="C242" t="s">
        <v>473</v>
      </c>
      <c r="D242" t="s">
        <v>474</v>
      </c>
      <c r="E242" t="s">
        <v>474</v>
      </c>
      <c r="G242" t="s">
        <v>474</v>
      </c>
      <c r="I242" s="5" t="s">
        <v>474</v>
      </c>
      <c r="K242" t="str">
        <f>IF(COUNTIF(C242:I242, "TP") &gt; 0,"TP","FN")</f>
        <v>TP</v>
      </c>
      <c r="L242" t="str">
        <f>IF(COUNTIF(C242:I242, "FN") = 0,"TP","FN")</f>
        <v>FN</v>
      </c>
      <c r="M242" t="str">
        <f>IF(COUNTIF(C242:E242, "TP") &gt; 0,"TP","FN")</f>
        <v>TP</v>
      </c>
      <c r="N242" t="str">
        <f>IF(COUNTIF(C242:E242, "FN") = 0,"TP","FN")</f>
        <v>FN</v>
      </c>
      <c r="O242" t="str">
        <f>IF(COUNTIF(C242:D242, "TP") &gt; 0,"TP","FN")</f>
        <v>TP</v>
      </c>
      <c r="P242" t="str">
        <f>IF(COUNTIF(C242:D242, "FN") = 0,"TP","FN")</f>
        <v>FN</v>
      </c>
      <c r="Q242" t="str">
        <f>IF(OR(C242="TP", E242="TP"), "TP", "FN")</f>
        <v>TP</v>
      </c>
      <c r="R242" t="str">
        <f>IF(AND(C242="TP", E242="TP"), "TP", "FN")</f>
        <v>FN</v>
      </c>
      <c r="S242" t="str">
        <f>IF(COUNTIF(D242:E242, "TP") &gt; 0,"TP","FN")</f>
        <v>FN</v>
      </c>
      <c r="T242" s="5" t="str">
        <f>IF(COUNTIF(D242:E242, "FN") = 0,"TP","FN")</f>
        <v>FN</v>
      </c>
      <c r="U242" s="59"/>
      <c r="V242" s="14"/>
      <c r="AC242" s="5"/>
    </row>
    <row r="243" spans="2:29" x14ac:dyDescent="0.2">
      <c r="B243" s="5" t="s">
        <v>170</v>
      </c>
      <c r="C243" t="s">
        <v>473</v>
      </c>
      <c r="D243" t="s">
        <v>473</v>
      </c>
      <c r="E243" t="s">
        <v>474</v>
      </c>
      <c r="G243" t="s">
        <v>474</v>
      </c>
      <c r="I243" s="5" t="s">
        <v>474</v>
      </c>
      <c r="K243" t="str">
        <f>IF(COUNTIF(C243:I243, "TP") &gt; 0,"TP","FN")</f>
        <v>TP</v>
      </c>
      <c r="L243" t="str">
        <f>IF(COUNTIF(C243:I243, "FN") = 0,"TP","FN")</f>
        <v>FN</v>
      </c>
      <c r="M243" t="str">
        <f>IF(COUNTIF(C243:E243, "TP") &gt; 0,"TP","FN")</f>
        <v>TP</v>
      </c>
      <c r="N243" t="str">
        <f>IF(COUNTIF(C243:E243, "FN") = 0,"TP","FN")</f>
        <v>FN</v>
      </c>
      <c r="O243" t="str">
        <f>IF(COUNTIF(C243:D243, "TP") &gt; 0,"TP","FN")</f>
        <v>TP</v>
      </c>
      <c r="P243" t="str">
        <f>IF(COUNTIF(C243:D243, "FN") = 0,"TP","FN")</f>
        <v>TP</v>
      </c>
      <c r="Q243" t="str">
        <f>IF(OR(C243="TP", E243="TP"), "TP", "FN")</f>
        <v>TP</v>
      </c>
      <c r="R243" t="str">
        <f>IF(AND(C243="TP", E243="TP"), "TP", "FN")</f>
        <v>FN</v>
      </c>
      <c r="S243" t="str">
        <f>IF(COUNTIF(D243:E243, "TP") &gt; 0,"TP","FN")</f>
        <v>TP</v>
      </c>
      <c r="T243" s="5" t="str">
        <f>IF(COUNTIF(D243:E243, "FN") = 0,"TP","FN")</f>
        <v>FN</v>
      </c>
      <c r="U243" s="59"/>
      <c r="V243" s="14"/>
      <c r="AC243" s="5"/>
    </row>
    <row r="244" spans="2:29" x14ac:dyDescent="0.2">
      <c r="B244" s="5" t="s">
        <v>171</v>
      </c>
      <c r="C244" t="s">
        <v>473</v>
      </c>
      <c r="D244" t="s">
        <v>473</v>
      </c>
      <c r="E244" t="s">
        <v>473</v>
      </c>
      <c r="G244" t="s">
        <v>474</v>
      </c>
      <c r="I244" s="5" t="s">
        <v>474</v>
      </c>
      <c r="K244" t="str">
        <f>IF(COUNTIF(C244:I244, "TP") &gt; 0,"TP","FN")</f>
        <v>TP</v>
      </c>
      <c r="L244" t="str">
        <f>IF(COUNTIF(C244:I244, "FN") = 0,"TP","FN")</f>
        <v>FN</v>
      </c>
      <c r="M244" t="str">
        <f>IF(COUNTIF(C244:E244, "TP") &gt; 0,"TP","FN")</f>
        <v>TP</v>
      </c>
      <c r="N244" t="str">
        <f>IF(COUNTIF(C244:E244, "FN") = 0,"TP","FN")</f>
        <v>TP</v>
      </c>
      <c r="O244" t="str">
        <f>IF(COUNTIF(C244:D244, "TP") &gt; 0,"TP","FN")</f>
        <v>TP</v>
      </c>
      <c r="P244" t="str">
        <f>IF(COUNTIF(C244:D244, "FN") = 0,"TP","FN")</f>
        <v>TP</v>
      </c>
      <c r="Q244" t="str">
        <f>IF(OR(C244="TP", E244="TP"), "TP", "FN")</f>
        <v>TP</v>
      </c>
      <c r="R244" t="str">
        <f>IF(AND(C244="TP", E244="TP"), "TP", "FN")</f>
        <v>TP</v>
      </c>
      <c r="S244" t="str">
        <f>IF(COUNTIF(D244:E244, "TP") &gt; 0,"TP","FN")</f>
        <v>TP</v>
      </c>
      <c r="T244" s="5" t="str">
        <f>IF(COUNTIF(D244:E244, "FN") = 0,"TP","FN")</f>
        <v>TP</v>
      </c>
      <c r="U244" s="59"/>
      <c r="V244" s="14"/>
      <c r="AC244" s="5"/>
    </row>
    <row r="245" spans="2:29" x14ac:dyDescent="0.2">
      <c r="B245" s="5" t="s">
        <v>172</v>
      </c>
      <c r="C245" t="s">
        <v>473</v>
      </c>
      <c r="D245" t="s">
        <v>474</v>
      </c>
      <c r="E245" t="s">
        <v>474</v>
      </c>
      <c r="G245" t="s">
        <v>474</v>
      </c>
      <c r="I245" s="5" t="s">
        <v>474</v>
      </c>
      <c r="K245" t="str">
        <f>IF(COUNTIF(C245:I245, "TP") &gt; 0,"TP","FN")</f>
        <v>TP</v>
      </c>
      <c r="L245" t="str">
        <f>IF(COUNTIF(C245:I245, "FN") = 0,"TP","FN")</f>
        <v>FN</v>
      </c>
      <c r="M245" t="str">
        <f>IF(COUNTIF(C245:E245, "TP") &gt; 0,"TP","FN")</f>
        <v>TP</v>
      </c>
      <c r="N245" t="str">
        <f>IF(COUNTIF(C245:E245, "FN") = 0,"TP","FN")</f>
        <v>FN</v>
      </c>
      <c r="O245" t="str">
        <f>IF(COUNTIF(C245:D245, "TP") &gt; 0,"TP","FN")</f>
        <v>TP</v>
      </c>
      <c r="P245" t="str">
        <f>IF(COUNTIF(C245:D245, "FN") = 0,"TP","FN")</f>
        <v>FN</v>
      </c>
      <c r="Q245" t="str">
        <f>IF(OR(C245="TP", E245="TP"), "TP", "FN")</f>
        <v>TP</v>
      </c>
      <c r="R245" t="str">
        <f>IF(AND(C245="TP", E245="TP"), "TP", "FN")</f>
        <v>FN</v>
      </c>
      <c r="S245" t="str">
        <f>IF(COUNTIF(D245:E245, "TP") &gt; 0,"TP","FN")</f>
        <v>FN</v>
      </c>
      <c r="T245" s="5" t="str">
        <f>IF(COUNTIF(D245:E245, "FN") = 0,"TP","FN")</f>
        <v>FN</v>
      </c>
      <c r="U245" s="59"/>
      <c r="V245" s="14"/>
      <c r="AC245" s="5"/>
    </row>
    <row r="246" spans="2:29" x14ac:dyDescent="0.2">
      <c r="B246" s="5" t="s">
        <v>173</v>
      </c>
      <c r="C246" t="s">
        <v>473</v>
      </c>
      <c r="D246" t="s">
        <v>474</v>
      </c>
      <c r="E246" t="s">
        <v>474</v>
      </c>
      <c r="G246" t="s">
        <v>474</v>
      </c>
      <c r="I246" s="5" t="s">
        <v>474</v>
      </c>
      <c r="K246" t="str">
        <f>IF(COUNTIF(C246:I246, "TP") &gt; 0,"TP","FN")</f>
        <v>TP</v>
      </c>
      <c r="L246" t="str">
        <f>IF(COUNTIF(C246:I246, "FN") = 0,"TP","FN")</f>
        <v>FN</v>
      </c>
      <c r="M246" t="str">
        <f>IF(COUNTIF(C246:E246, "TP") &gt; 0,"TP","FN")</f>
        <v>TP</v>
      </c>
      <c r="N246" t="str">
        <f>IF(COUNTIF(C246:E246, "FN") = 0,"TP","FN")</f>
        <v>FN</v>
      </c>
      <c r="O246" t="str">
        <f>IF(COUNTIF(C246:D246, "TP") &gt; 0,"TP","FN")</f>
        <v>TP</v>
      </c>
      <c r="P246" t="str">
        <f>IF(COUNTIF(C246:D246, "FN") = 0,"TP","FN")</f>
        <v>FN</v>
      </c>
      <c r="Q246" t="str">
        <f>IF(OR(C246="TP", E246="TP"), "TP", "FN")</f>
        <v>TP</v>
      </c>
      <c r="R246" t="str">
        <f>IF(AND(C246="TP", E246="TP"), "TP", "FN")</f>
        <v>FN</v>
      </c>
      <c r="S246" t="str">
        <f>IF(COUNTIF(D246:E246, "TP") &gt; 0,"TP","FN")</f>
        <v>FN</v>
      </c>
      <c r="T246" s="5" t="str">
        <f>IF(COUNTIF(D246:E246, "FN") = 0,"TP","FN")</f>
        <v>FN</v>
      </c>
      <c r="U246" s="59"/>
      <c r="V246" s="14"/>
      <c r="AC246" s="5"/>
    </row>
    <row r="247" spans="2:29" x14ac:dyDescent="0.2">
      <c r="B247" s="5" t="s">
        <v>174</v>
      </c>
      <c r="C247" t="s">
        <v>473</v>
      </c>
      <c r="D247" t="s">
        <v>473</v>
      </c>
      <c r="E247" t="s">
        <v>474</v>
      </c>
      <c r="G247" t="s">
        <v>474</v>
      </c>
      <c r="I247" s="5" t="s">
        <v>474</v>
      </c>
      <c r="K247" t="str">
        <f>IF(COUNTIF(C247:I247, "TP") &gt; 0,"TP","FN")</f>
        <v>TP</v>
      </c>
      <c r="L247" t="str">
        <f>IF(COUNTIF(C247:I247, "FN") = 0,"TP","FN")</f>
        <v>FN</v>
      </c>
      <c r="M247" t="str">
        <f>IF(COUNTIF(C247:E247, "TP") &gt; 0,"TP","FN")</f>
        <v>TP</v>
      </c>
      <c r="N247" t="str">
        <f>IF(COUNTIF(C247:E247, "FN") = 0,"TP","FN")</f>
        <v>FN</v>
      </c>
      <c r="O247" t="str">
        <f>IF(COUNTIF(C247:D247, "TP") &gt; 0,"TP","FN")</f>
        <v>TP</v>
      </c>
      <c r="P247" t="str">
        <f>IF(COUNTIF(C247:D247, "FN") = 0,"TP","FN")</f>
        <v>TP</v>
      </c>
      <c r="Q247" t="str">
        <f>IF(OR(C247="TP", E247="TP"), "TP", "FN")</f>
        <v>TP</v>
      </c>
      <c r="R247" t="str">
        <f>IF(AND(C247="TP", E247="TP"), "TP", "FN")</f>
        <v>FN</v>
      </c>
      <c r="S247" t="str">
        <f>IF(COUNTIF(D247:E247, "TP") &gt; 0,"TP","FN")</f>
        <v>TP</v>
      </c>
      <c r="T247" s="5" t="str">
        <f>IF(COUNTIF(D247:E247, "FN") = 0,"TP","FN")</f>
        <v>FN</v>
      </c>
      <c r="U247" s="59"/>
      <c r="V247" s="14"/>
      <c r="AC247" s="5"/>
    </row>
    <row r="248" spans="2:29" x14ac:dyDescent="0.2">
      <c r="B248" s="5" t="s">
        <v>175</v>
      </c>
      <c r="C248" t="s">
        <v>473</v>
      </c>
      <c r="D248" t="s">
        <v>473</v>
      </c>
      <c r="E248" t="s">
        <v>473</v>
      </c>
      <c r="G248" t="s">
        <v>474</v>
      </c>
      <c r="I248" s="5" t="s">
        <v>474</v>
      </c>
      <c r="K248" t="str">
        <f>IF(COUNTIF(C248:I248, "TP") &gt; 0,"TP","FN")</f>
        <v>TP</v>
      </c>
      <c r="L248" t="str">
        <f>IF(COUNTIF(C248:I248, "FN") = 0,"TP","FN")</f>
        <v>FN</v>
      </c>
      <c r="M248" t="str">
        <f>IF(COUNTIF(C248:E248, "TP") &gt; 0,"TP","FN")</f>
        <v>TP</v>
      </c>
      <c r="N248" t="str">
        <f>IF(COUNTIF(C248:E248, "FN") = 0,"TP","FN")</f>
        <v>TP</v>
      </c>
      <c r="O248" t="str">
        <f>IF(COUNTIF(C248:D248, "TP") &gt; 0,"TP","FN")</f>
        <v>TP</v>
      </c>
      <c r="P248" t="str">
        <f>IF(COUNTIF(C248:D248, "FN") = 0,"TP","FN")</f>
        <v>TP</v>
      </c>
      <c r="Q248" t="str">
        <f>IF(OR(C248="TP", E248="TP"), "TP", "FN")</f>
        <v>TP</v>
      </c>
      <c r="R248" t="str">
        <f>IF(AND(C248="TP", E248="TP"), "TP", "FN")</f>
        <v>TP</v>
      </c>
      <c r="S248" t="str">
        <f>IF(COUNTIF(D248:E248, "TP") &gt; 0,"TP","FN")</f>
        <v>TP</v>
      </c>
      <c r="T248" s="5" t="str">
        <f>IF(COUNTIF(D248:E248, "FN") = 0,"TP","FN")</f>
        <v>TP</v>
      </c>
      <c r="U248" s="59"/>
      <c r="V248" s="14"/>
      <c r="AC248" s="5"/>
    </row>
    <row r="249" spans="2:29" x14ac:dyDescent="0.2">
      <c r="B249" s="5" t="s">
        <v>176</v>
      </c>
      <c r="C249" t="s">
        <v>473</v>
      </c>
      <c r="D249" t="s">
        <v>474</v>
      </c>
      <c r="E249" t="s">
        <v>474</v>
      </c>
      <c r="G249" t="s">
        <v>474</v>
      </c>
      <c r="I249" s="5" t="s">
        <v>474</v>
      </c>
      <c r="K249" t="str">
        <f>IF(COUNTIF(C249:I249, "TP") &gt; 0,"TP","FN")</f>
        <v>TP</v>
      </c>
      <c r="L249" t="str">
        <f>IF(COUNTIF(C249:I249, "FN") = 0,"TP","FN")</f>
        <v>FN</v>
      </c>
      <c r="M249" t="str">
        <f>IF(COUNTIF(C249:E249, "TP") &gt; 0,"TP","FN")</f>
        <v>TP</v>
      </c>
      <c r="N249" t="str">
        <f>IF(COUNTIF(C249:E249, "FN") = 0,"TP","FN")</f>
        <v>FN</v>
      </c>
      <c r="O249" t="str">
        <f>IF(COUNTIF(C249:D249, "TP") &gt; 0,"TP","FN")</f>
        <v>TP</v>
      </c>
      <c r="P249" t="str">
        <f>IF(COUNTIF(C249:D249, "FN") = 0,"TP","FN")</f>
        <v>FN</v>
      </c>
      <c r="Q249" t="str">
        <f>IF(OR(C249="TP", E249="TP"), "TP", "FN")</f>
        <v>TP</v>
      </c>
      <c r="R249" t="str">
        <f>IF(AND(C249="TP", E249="TP"), "TP", "FN")</f>
        <v>FN</v>
      </c>
      <c r="S249" t="str">
        <f>IF(COUNTIF(D249:E249, "TP") &gt; 0,"TP","FN")</f>
        <v>FN</v>
      </c>
      <c r="T249" s="5" t="str">
        <f>IF(COUNTIF(D249:E249, "FN") = 0,"TP","FN")</f>
        <v>FN</v>
      </c>
      <c r="U249" s="59"/>
      <c r="V249" s="14"/>
      <c r="AC249" s="5"/>
    </row>
    <row r="250" spans="2:29" x14ac:dyDescent="0.2">
      <c r="B250" s="5" t="s">
        <v>177</v>
      </c>
      <c r="C250" t="s">
        <v>473</v>
      </c>
      <c r="D250" t="s">
        <v>473</v>
      </c>
      <c r="E250" t="s">
        <v>474</v>
      </c>
      <c r="G250" t="s">
        <v>474</v>
      </c>
      <c r="I250" s="5" t="s">
        <v>474</v>
      </c>
      <c r="K250" t="str">
        <f>IF(COUNTIF(C250:I250, "TP") &gt; 0,"TP","FN")</f>
        <v>TP</v>
      </c>
      <c r="L250" t="str">
        <f>IF(COUNTIF(C250:I250, "FN") = 0,"TP","FN")</f>
        <v>FN</v>
      </c>
      <c r="M250" t="str">
        <f>IF(COUNTIF(C250:E250, "TP") &gt; 0,"TP","FN")</f>
        <v>TP</v>
      </c>
      <c r="N250" t="str">
        <f>IF(COUNTIF(C250:E250, "FN") = 0,"TP","FN")</f>
        <v>FN</v>
      </c>
      <c r="O250" t="str">
        <f>IF(COUNTIF(C250:D250, "TP") &gt; 0,"TP","FN")</f>
        <v>TP</v>
      </c>
      <c r="P250" t="str">
        <f>IF(COUNTIF(C250:D250, "FN") = 0,"TP","FN")</f>
        <v>TP</v>
      </c>
      <c r="Q250" t="str">
        <f>IF(OR(C250="TP", E250="TP"), "TP", "FN")</f>
        <v>TP</v>
      </c>
      <c r="R250" t="str">
        <f>IF(AND(C250="TP", E250="TP"), "TP", "FN")</f>
        <v>FN</v>
      </c>
      <c r="S250" t="str">
        <f>IF(COUNTIF(D250:E250, "TP") &gt; 0,"TP","FN")</f>
        <v>TP</v>
      </c>
      <c r="T250" s="5" t="str">
        <f>IF(COUNTIF(D250:E250, "FN") = 0,"TP","FN")</f>
        <v>FN</v>
      </c>
      <c r="U250" s="59"/>
      <c r="V250" s="14"/>
      <c r="AC250" s="5"/>
    </row>
    <row r="251" spans="2:29" x14ac:dyDescent="0.2">
      <c r="B251" s="5" t="s">
        <v>178</v>
      </c>
      <c r="C251" t="s">
        <v>473</v>
      </c>
      <c r="D251" t="s">
        <v>474</v>
      </c>
      <c r="E251" t="s">
        <v>474</v>
      </c>
      <c r="G251" t="s">
        <v>474</v>
      </c>
      <c r="I251" s="5" t="s">
        <v>474</v>
      </c>
      <c r="K251" t="str">
        <f>IF(COUNTIF(C251:I251, "TP") &gt; 0,"TP","FN")</f>
        <v>TP</v>
      </c>
      <c r="L251" t="str">
        <f>IF(COUNTIF(C251:I251, "FN") = 0,"TP","FN")</f>
        <v>FN</v>
      </c>
      <c r="M251" t="str">
        <f>IF(COUNTIF(C251:E251, "TP") &gt; 0,"TP","FN")</f>
        <v>TP</v>
      </c>
      <c r="N251" t="str">
        <f>IF(COUNTIF(C251:E251, "FN") = 0,"TP","FN")</f>
        <v>FN</v>
      </c>
      <c r="O251" t="str">
        <f>IF(COUNTIF(C251:D251, "TP") &gt; 0,"TP","FN")</f>
        <v>TP</v>
      </c>
      <c r="P251" t="str">
        <f>IF(COUNTIF(C251:D251, "FN") = 0,"TP","FN")</f>
        <v>FN</v>
      </c>
      <c r="Q251" t="str">
        <f>IF(OR(C251="TP", E251="TP"), "TP", "FN")</f>
        <v>TP</v>
      </c>
      <c r="R251" t="str">
        <f>IF(AND(C251="TP", E251="TP"), "TP", "FN")</f>
        <v>FN</v>
      </c>
      <c r="S251" t="str">
        <f>IF(COUNTIF(D251:E251, "TP") &gt; 0,"TP","FN")</f>
        <v>FN</v>
      </c>
      <c r="T251" s="5" t="str">
        <f>IF(COUNTIF(D251:E251, "FN") = 0,"TP","FN")</f>
        <v>FN</v>
      </c>
      <c r="U251" s="59"/>
      <c r="V251" s="14"/>
      <c r="AC251" s="5"/>
    </row>
    <row r="252" spans="2:29" x14ac:dyDescent="0.2">
      <c r="B252" s="5" t="s">
        <v>179</v>
      </c>
      <c r="C252" t="s">
        <v>473</v>
      </c>
      <c r="D252" t="s">
        <v>473</v>
      </c>
      <c r="E252" t="s">
        <v>473</v>
      </c>
      <c r="G252" t="s">
        <v>474</v>
      </c>
      <c r="I252" s="5" t="s">
        <v>474</v>
      </c>
      <c r="K252" t="str">
        <f>IF(COUNTIF(C252:I252, "TP") &gt; 0,"TP","FN")</f>
        <v>TP</v>
      </c>
      <c r="L252" t="str">
        <f>IF(COUNTIF(C252:I252, "FN") = 0,"TP","FN")</f>
        <v>FN</v>
      </c>
      <c r="M252" t="str">
        <f>IF(COUNTIF(C252:E252, "TP") &gt; 0,"TP","FN")</f>
        <v>TP</v>
      </c>
      <c r="N252" t="str">
        <f>IF(COUNTIF(C252:E252, "FN") = 0,"TP","FN")</f>
        <v>TP</v>
      </c>
      <c r="O252" t="str">
        <f>IF(COUNTIF(C252:D252, "TP") &gt; 0,"TP","FN")</f>
        <v>TP</v>
      </c>
      <c r="P252" t="str">
        <f>IF(COUNTIF(C252:D252, "FN") = 0,"TP","FN")</f>
        <v>TP</v>
      </c>
      <c r="Q252" t="str">
        <f>IF(OR(C252="TP", E252="TP"), "TP", "FN")</f>
        <v>TP</v>
      </c>
      <c r="R252" t="str">
        <f>IF(AND(C252="TP", E252="TP"), "TP", "FN")</f>
        <v>TP</v>
      </c>
      <c r="S252" t="str">
        <f>IF(COUNTIF(D252:E252, "TP") &gt; 0,"TP","FN")</f>
        <v>TP</v>
      </c>
      <c r="T252" s="5" t="str">
        <f>IF(COUNTIF(D252:E252, "FN") = 0,"TP","FN")</f>
        <v>TP</v>
      </c>
      <c r="U252" s="59"/>
      <c r="V252" s="14"/>
      <c r="AC252" s="5"/>
    </row>
    <row r="253" spans="2:29" x14ac:dyDescent="0.2">
      <c r="B253" s="5" t="s">
        <v>180</v>
      </c>
      <c r="C253" t="s">
        <v>473</v>
      </c>
      <c r="D253" t="s">
        <v>474</v>
      </c>
      <c r="E253" t="s">
        <v>474</v>
      </c>
      <c r="G253" t="s">
        <v>474</v>
      </c>
      <c r="I253" s="5" t="s">
        <v>474</v>
      </c>
      <c r="K253" t="str">
        <f>IF(COUNTIF(C253:I253, "TP") &gt; 0,"TP","FN")</f>
        <v>TP</v>
      </c>
      <c r="L253" t="str">
        <f>IF(COUNTIF(C253:I253, "FN") = 0,"TP","FN")</f>
        <v>FN</v>
      </c>
      <c r="M253" t="str">
        <f>IF(COUNTIF(C253:E253, "TP") &gt; 0,"TP","FN")</f>
        <v>TP</v>
      </c>
      <c r="N253" t="str">
        <f>IF(COUNTIF(C253:E253, "FN") = 0,"TP","FN")</f>
        <v>FN</v>
      </c>
      <c r="O253" t="str">
        <f>IF(COUNTIF(C253:D253, "TP") &gt; 0,"TP","FN")</f>
        <v>TP</v>
      </c>
      <c r="P253" t="str">
        <f>IF(COUNTIF(C253:D253, "FN") = 0,"TP","FN")</f>
        <v>FN</v>
      </c>
      <c r="Q253" t="str">
        <f>IF(OR(C253="TP", E253="TP"), "TP", "FN")</f>
        <v>TP</v>
      </c>
      <c r="R253" t="str">
        <f>IF(AND(C253="TP", E253="TP"), "TP", "FN")</f>
        <v>FN</v>
      </c>
      <c r="S253" t="str">
        <f>IF(COUNTIF(D253:E253, "TP") &gt; 0,"TP","FN")</f>
        <v>FN</v>
      </c>
      <c r="T253" s="5" t="str">
        <f>IF(COUNTIF(D253:E253, "FN") = 0,"TP","FN")</f>
        <v>FN</v>
      </c>
      <c r="U253" s="59"/>
      <c r="V253" s="14"/>
      <c r="AC253" s="5"/>
    </row>
    <row r="254" spans="2:29" x14ac:dyDescent="0.2">
      <c r="B254" s="5" t="s">
        <v>181</v>
      </c>
      <c r="C254" t="s">
        <v>473</v>
      </c>
      <c r="D254" t="s">
        <v>473</v>
      </c>
      <c r="E254" t="s">
        <v>474</v>
      </c>
      <c r="G254" t="s">
        <v>474</v>
      </c>
      <c r="I254" s="5" t="s">
        <v>474</v>
      </c>
      <c r="K254" t="str">
        <f>IF(COUNTIF(C254:I254, "TP") &gt; 0,"TP","FN")</f>
        <v>TP</v>
      </c>
      <c r="L254" t="str">
        <f>IF(COUNTIF(C254:I254, "FN") = 0,"TP","FN")</f>
        <v>FN</v>
      </c>
      <c r="M254" t="str">
        <f>IF(COUNTIF(C254:E254, "TP") &gt; 0,"TP","FN")</f>
        <v>TP</v>
      </c>
      <c r="N254" t="str">
        <f>IF(COUNTIF(C254:E254, "FN") = 0,"TP","FN")</f>
        <v>FN</v>
      </c>
      <c r="O254" t="str">
        <f>IF(COUNTIF(C254:D254, "TP") &gt; 0,"TP","FN")</f>
        <v>TP</v>
      </c>
      <c r="P254" t="str">
        <f>IF(COUNTIF(C254:D254, "FN") = 0,"TP","FN")</f>
        <v>TP</v>
      </c>
      <c r="Q254" t="str">
        <f>IF(OR(C254="TP", E254="TP"), "TP", "FN")</f>
        <v>TP</v>
      </c>
      <c r="R254" t="str">
        <f>IF(AND(C254="TP", E254="TP"), "TP", "FN")</f>
        <v>FN</v>
      </c>
      <c r="S254" t="str">
        <f>IF(COUNTIF(D254:E254, "TP") &gt; 0,"TP","FN")</f>
        <v>TP</v>
      </c>
      <c r="T254" s="5" t="str">
        <f>IF(COUNTIF(D254:E254, "FN") = 0,"TP","FN")</f>
        <v>FN</v>
      </c>
      <c r="U254" s="59"/>
      <c r="V254" s="14"/>
      <c r="AC254" s="5"/>
    </row>
    <row r="255" spans="2:29" x14ac:dyDescent="0.2">
      <c r="B255" s="5" t="s">
        <v>182</v>
      </c>
      <c r="C255" t="s">
        <v>473</v>
      </c>
      <c r="D255" t="s">
        <v>473</v>
      </c>
      <c r="E255" t="s">
        <v>474</v>
      </c>
      <c r="G255" t="s">
        <v>474</v>
      </c>
      <c r="I255" s="5" t="s">
        <v>474</v>
      </c>
      <c r="K255" t="str">
        <f>IF(COUNTIF(C255:I255, "TP") &gt; 0,"TP","FN")</f>
        <v>TP</v>
      </c>
      <c r="L255" t="str">
        <f>IF(COUNTIF(C255:I255, "FN") = 0,"TP","FN")</f>
        <v>FN</v>
      </c>
      <c r="M255" t="str">
        <f>IF(COUNTIF(C255:E255, "TP") &gt; 0,"TP","FN")</f>
        <v>TP</v>
      </c>
      <c r="N255" t="str">
        <f>IF(COUNTIF(C255:E255, "FN") = 0,"TP","FN")</f>
        <v>FN</v>
      </c>
      <c r="O255" t="str">
        <f>IF(COUNTIF(C255:D255, "TP") &gt; 0,"TP","FN")</f>
        <v>TP</v>
      </c>
      <c r="P255" t="str">
        <f>IF(COUNTIF(C255:D255, "FN") = 0,"TP","FN")</f>
        <v>TP</v>
      </c>
      <c r="Q255" t="str">
        <f>IF(OR(C255="TP", E255="TP"), "TP", "FN")</f>
        <v>TP</v>
      </c>
      <c r="R255" t="str">
        <f>IF(AND(C255="TP", E255="TP"), "TP", "FN")</f>
        <v>FN</v>
      </c>
      <c r="S255" t="str">
        <f>IF(COUNTIF(D255:E255, "TP") &gt; 0,"TP","FN")</f>
        <v>TP</v>
      </c>
      <c r="T255" s="5" t="str">
        <f>IF(COUNTIF(D255:E255, "FN") = 0,"TP","FN")</f>
        <v>FN</v>
      </c>
      <c r="U255" s="59"/>
      <c r="V255" s="14"/>
      <c r="AC255" s="5"/>
    </row>
    <row r="256" spans="2:29" x14ac:dyDescent="0.2">
      <c r="B256" s="5" t="s">
        <v>183</v>
      </c>
      <c r="C256" t="s">
        <v>473</v>
      </c>
      <c r="D256" t="s">
        <v>473</v>
      </c>
      <c r="E256" t="s">
        <v>474</v>
      </c>
      <c r="G256" t="s">
        <v>474</v>
      </c>
      <c r="I256" s="5" t="s">
        <v>474</v>
      </c>
      <c r="K256" t="str">
        <f>IF(COUNTIF(C256:I256, "TP") &gt; 0,"TP","FN")</f>
        <v>TP</v>
      </c>
      <c r="L256" t="str">
        <f>IF(COUNTIF(C256:I256, "FN") = 0,"TP","FN")</f>
        <v>FN</v>
      </c>
      <c r="M256" t="str">
        <f>IF(COUNTIF(C256:E256, "TP") &gt; 0,"TP","FN")</f>
        <v>TP</v>
      </c>
      <c r="N256" t="str">
        <f>IF(COUNTIF(C256:E256, "FN") = 0,"TP","FN")</f>
        <v>FN</v>
      </c>
      <c r="O256" t="str">
        <f>IF(COUNTIF(C256:D256, "TP") &gt; 0,"TP","FN")</f>
        <v>TP</v>
      </c>
      <c r="P256" t="str">
        <f>IF(COUNTIF(C256:D256, "FN") = 0,"TP","FN")</f>
        <v>TP</v>
      </c>
      <c r="Q256" t="str">
        <f>IF(OR(C256="TP", E256="TP"), "TP", "FN")</f>
        <v>TP</v>
      </c>
      <c r="R256" t="str">
        <f>IF(AND(C256="TP", E256="TP"), "TP", "FN")</f>
        <v>FN</v>
      </c>
      <c r="S256" t="str">
        <f>IF(COUNTIF(D256:E256, "TP") &gt; 0,"TP","FN")</f>
        <v>TP</v>
      </c>
      <c r="T256" s="5" t="str">
        <f>IF(COUNTIF(D256:E256, "FN") = 0,"TP","FN")</f>
        <v>FN</v>
      </c>
      <c r="U256" s="59"/>
      <c r="V256" s="14"/>
      <c r="AC256" s="5"/>
    </row>
    <row r="257" spans="1:29" x14ac:dyDescent="0.2">
      <c r="B257" s="5" t="s">
        <v>184</v>
      </c>
      <c r="C257" t="s">
        <v>473</v>
      </c>
      <c r="D257" t="s">
        <v>473</v>
      </c>
      <c r="E257" t="s">
        <v>474</v>
      </c>
      <c r="G257" t="s">
        <v>474</v>
      </c>
      <c r="I257" s="5" t="s">
        <v>474</v>
      </c>
      <c r="K257" t="str">
        <f>IF(COUNTIF(C257:I257, "TP") &gt; 0,"TP","FN")</f>
        <v>TP</v>
      </c>
      <c r="L257" t="str">
        <f>IF(COUNTIF(C257:I257, "FN") = 0,"TP","FN")</f>
        <v>FN</v>
      </c>
      <c r="M257" t="str">
        <f>IF(COUNTIF(C257:E257, "TP") &gt; 0,"TP","FN")</f>
        <v>TP</v>
      </c>
      <c r="N257" t="str">
        <f>IF(COUNTIF(C257:E257, "FN") = 0,"TP","FN")</f>
        <v>FN</v>
      </c>
      <c r="O257" t="str">
        <f>IF(COUNTIF(C257:D257, "TP") &gt; 0,"TP","FN")</f>
        <v>TP</v>
      </c>
      <c r="P257" t="str">
        <f>IF(COUNTIF(C257:D257, "FN") = 0,"TP","FN")</f>
        <v>TP</v>
      </c>
      <c r="Q257" t="str">
        <f>IF(OR(C257="TP", E257="TP"), "TP", "FN")</f>
        <v>TP</v>
      </c>
      <c r="R257" t="str">
        <f>IF(AND(C257="TP", E257="TP"), "TP", "FN")</f>
        <v>FN</v>
      </c>
      <c r="S257" t="str">
        <f>IF(COUNTIF(D257:E257, "TP") &gt; 0,"TP","FN")</f>
        <v>TP</v>
      </c>
      <c r="T257" s="5" t="str">
        <f>IF(COUNTIF(D257:E257, "FN") = 0,"TP","FN")</f>
        <v>FN</v>
      </c>
      <c r="U257" s="59"/>
      <c r="V257" s="14"/>
      <c r="AC257" s="5"/>
    </row>
    <row r="258" spans="1:29" x14ac:dyDescent="0.2">
      <c r="B258" s="5" t="s">
        <v>185</v>
      </c>
      <c r="C258" t="s">
        <v>473</v>
      </c>
      <c r="D258" t="s">
        <v>473</v>
      </c>
      <c r="E258" t="s">
        <v>474</v>
      </c>
      <c r="G258" t="s">
        <v>474</v>
      </c>
      <c r="I258" s="5" t="s">
        <v>474</v>
      </c>
      <c r="K258" t="str">
        <f>IF(COUNTIF(C258:I258, "TP") &gt; 0,"TP","FN")</f>
        <v>TP</v>
      </c>
      <c r="L258" t="str">
        <f>IF(COUNTIF(C258:I258, "FN") = 0,"TP","FN")</f>
        <v>FN</v>
      </c>
      <c r="M258" t="str">
        <f>IF(COUNTIF(C258:E258, "TP") &gt; 0,"TP","FN")</f>
        <v>TP</v>
      </c>
      <c r="N258" t="str">
        <f>IF(COUNTIF(C258:E258, "FN") = 0,"TP","FN")</f>
        <v>FN</v>
      </c>
      <c r="O258" t="str">
        <f>IF(COUNTIF(C258:D258, "TP") &gt; 0,"TP","FN")</f>
        <v>TP</v>
      </c>
      <c r="P258" t="str">
        <f>IF(COUNTIF(C258:D258, "FN") = 0,"TP","FN")</f>
        <v>TP</v>
      </c>
      <c r="Q258" t="str">
        <f>IF(OR(C258="TP", E258="TP"), "TP", "FN")</f>
        <v>TP</v>
      </c>
      <c r="R258" t="str">
        <f>IF(AND(C258="TP", E258="TP"), "TP", "FN")</f>
        <v>FN</v>
      </c>
      <c r="S258" t="str">
        <f>IF(COUNTIF(D258:E258, "TP") &gt; 0,"TP","FN")</f>
        <v>TP</v>
      </c>
      <c r="T258" s="5" t="str">
        <f>IF(COUNTIF(D258:E258, "FN") = 0,"TP","FN")</f>
        <v>FN</v>
      </c>
      <c r="U258" s="59"/>
      <c r="V258" s="14"/>
      <c r="AC258" s="5"/>
    </row>
    <row r="259" spans="1:29" x14ac:dyDescent="0.2">
      <c r="B259" s="5" t="s">
        <v>186</v>
      </c>
      <c r="C259" t="s">
        <v>473</v>
      </c>
      <c r="D259" t="s">
        <v>474</v>
      </c>
      <c r="E259" t="s">
        <v>474</v>
      </c>
      <c r="G259" t="s">
        <v>474</v>
      </c>
      <c r="I259" s="5" t="s">
        <v>474</v>
      </c>
      <c r="K259" t="str">
        <f>IF(COUNTIF(C259:I259, "TP") &gt; 0,"TP","FN")</f>
        <v>TP</v>
      </c>
      <c r="L259" t="str">
        <f>IF(COUNTIF(C259:I259, "FN") = 0,"TP","FN")</f>
        <v>FN</v>
      </c>
      <c r="M259" t="str">
        <f>IF(COUNTIF(C259:E259, "TP") &gt; 0,"TP","FN")</f>
        <v>TP</v>
      </c>
      <c r="N259" t="str">
        <f>IF(COUNTIF(C259:E259, "FN") = 0,"TP","FN")</f>
        <v>FN</v>
      </c>
      <c r="O259" t="str">
        <f>IF(COUNTIF(C259:D259, "TP") &gt; 0,"TP","FN")</f>
        <v>TP</v>
      </c>
      <c r="P259" t="str">
        <f>IF(COUNTIF(C259:D259, "FN") = 0,"TP","FN")</f>
        <v>FN</v>
      </c>
      <c r="Q259" t="str">
        <f>IF(OR(C259="TP", E259="TP"), "TP", "FN")</f>
        <v>TP</v>
      </c>
      <c r="R259" t="str">
        <f>IF(AND(C259="TP", E259="TP"), "TP", "FN")</f>
        <v>FN</v>
      </c>
      <c r="S259" t="str">
        <f>IF(COUNTIF(D259:E259, "TP") &gt; 0,"TP","FN")</f>
        <v>FN</v>
      </c>
      <c r="T259" s="5" t="str">
        <f>IF(COUNTIF(D259:E259, "FN") = 0,"TP","FN")</f>
        <v>FN</v>
      </c>
      <c r="U259" s="59"/>
      <c r="V259" s="14"/>
      <c r="AC259" s="5"/>
    </row>
    <row r="260" spans="1:29" x14ac:dyDescent="0.2">
      <c r="B260" s="5" t="s">
        <v>187</v>
      </c>
      <c r="C260" t="s">
        <v>473</v>
      </c>
      <c r="D260" t="s">
        <v>474</v>
      </c>
      <c r="E260" t="s">
        <v>473</v>
      </c>
      <c r="G260" t="s">
        <v>474</v>
      </c>
      <c r="I260" s="5" t="s">
        <v>474</v>
      </c>
      <c r="K260" t="str">
        <f>IF(COUNTIF(C260:I260, "TP") &gt; 0,"TP","FN")</f>
        <v>TP</v>
      </c>
      <c r="L260" t="str">
        <f>IF(COUNTIF(C260:I260, "FN") = 0,"TP","FN")</f>
        <v>FN</v>
      </c>
      <c r="M260" t="str">
        <f>IF(COUNTIF(C260:E260, "TP") &gt; 0,"TP","FN")</f>
        <v>TP</v>
      </c>
      <c r="N260" t="str">
        <f>IF(COUNTIF(C260:E260, "FN") = 0,"TP","FN")</f>
        <v>FN</v>
      </c>
      <c r="O260" t="str">
        <f>IF(COUNTIF(C260:D260, "TP") &gt; 0,"TP","FN")</f>
        <v>TP</v>
      </c>
      <c r="P260" t="str">
        <f>IF(COUNTIF(C260:D260, "FN") = 0,"TP","FN")</f>
        <v>FN</v>
      </c>
      <c r="Q260" t="str">
        <f>IF(OR(C260="TP", E260="TP"), "TP", "FN")</f>
        <v>TP</v>
      </c>
      <c r="R260" t="str">
        <f>IF(AND(C260="TP", E260="TP"), "TP", "FN")</f>
        <v>TP</v>
      </c>
      <c r="S260" t="str">
        <f>IF(COUNTIF(D260:E260, "TP") &gt; 0,"TP","FN")</f>
        <v>TP</v>
      </c>
      <c r="T260" s="5" t="str">
        <f>IF(COUNTIF(D260:E260, "FN") = 0,"TP","FN")</f>
        <v>FN</v>
      </c>
      <c r="U260" s="59"/>
      <c r="V260" s="14"/>
      <c r="AC260" s="5"/>
    </row>
    <row r="261" spans="1:29" x14ac:dyDescent="0.2">
      <c r="B261" s="5" t="s">
        <v>188</v>
      </c>
      <c r="C261" t="s">
        <v>473</v>
      </c>
      <c r="D261" t="s">
        <v>474</v>
      </c>
      <c r="E261" t="s">
        <v>474</v>
      </c>
      <c r="G261" t="s">
        <v>474</v>
      </c>
      <c r="I261" s="5" t="s">
        <v>474</v>
      </c>
      <c r="K261" t="str">
        <f>IF(COUNTIF(C261:I261, "TP") &gt; 0,"TP","FN")</f>
        <v>TP</v>
      </c>
      <c r="L261" t="str">
        <f>IF(COUNTIF(C261:I261, "FN") = 0,"TP","FN")</f>
        <v>FN</v>
      </c>
      <c r="M261" t="str">
        <f>IF(COUNTIF(C261:E261, "TP") &gt; 0,"TP","FN")</f>
        <v>TP</v>
      </c>
      <c r="N261" t="str">
        <f>IF(COUNTIF(C261:E261, "FN") = 0,"TP","FN")</f>
        <v>FN</v>
      </c>
      <c r="O261" t="str">
        <f>IF(COUNTIF(C261:D261, "TP") &gt; 0,"TP","FN")</f>
        <v>TP</v>
      </c>
      <c r="P261" t="str">
        <f>IF(COUNTIF(C261:D261, "FN") = 0,"TP","FN")</f>
        <v>FN</v>
      </c>
      <c r="Q261" t="str">
        <f>IF(OR(C261="TP", E261="TP"), "TP", "FN")</f>
        <v>TP</v>
      </c>
      <c r="R261" t="str">
        <f>IF(AND(C261="TP", E261="TP"), "TP", "FN")</f>
        <v>FN</v>
      </c>
      <c r="S261" t="str">
        <f>IF(COUNTIF(D261:E261, "TP") &gt; 0,"TP","FN")</f>
        <v>FN</v>
      </c>
      <c r="T261" s="5" t="str">
        <f>IF(COUNTIF(D261:E261, "FN") = 0,"TP","FN")</f>
        <v>FN</v>
      </c>
      <c r="U261" s="59"/>
      <c r="V261" s="14"/>
      <c r="AC261" s="5"/>
    </row>
    <row r="262" spans="1:29" x14ac:dyDescent="0.2">
      <c r="B262" s="11" t="s">
        <v>189</v>
      </c>
      <c r="C262" s="10" t="s">
        <v>473</v>
      </c>
      <c r="D262" s="10" t="s">
        <v>474</v>
      </c>
      <c r="E262" s="10" t="s">
        <v>474</v>
      </c>
      <c r="F262" s="10"/>
      <c r="G262" s="10" t="s">
        <v>474</v>
      </c>
      <c r="H262" s="10"/>
      <c r="I262" s="11" t="s">
        <v>474</v>
      </c>
      <c r="K262" t="str">
        <f>IF(COUNTIF(C262:I262, "TP") &gt; 0,"TP","FN")</f>
        <v>TP</v>
      </c>
      <c r="L262" t="str">
        <f>IF(COUNTIF(C262:I262, "FN") = 0,"TP","FN")</f>
        <v>FN</v>
      </c>
      <c r="M262" t="str">
        <f>IF(COUNTIF(C262:E262, "TP") &gt; 0,"TP","FN")</f>
        <v>TP</v>
      </c>
      <c r="N262" t="str">
        <f>IF(COUNTIF(C262:E262, "FN") = 0,"TP","FN")</f>
        <v>FN</v>
      </c>
      <c r="O262" t="str">
        <f>IF(COUNTIF(C262:D262, "TP") &gt; 0,"TP","FN")</f>
        <v>TP</v>
      </c>
      <c r="P262" t="str">
        <f>IF(COUNTIF(C262:D262, "FN") = 0,"TP","FN")</f>
        <v>FN</v>
      </c>
      <c r="Q262" t="str">
        <f>IF(OR(C262="TP", E262="TP"), "TP", "FN")</f>
        <v>TP</v>
      </c>
      <c r="R262" t="str">
        <f>IF(AND(C262="TP", E262="TP"), "TP", "FN")</f>
        <v>FN</v>
      </c>
      <c r="S262" t="str">
        <f>IF(COUNTIF(D262:E262, "TP") &gt; 0,"TP","FN")</f>
        <v>FN</v>
      </c>
      <c r="T262" s="5" t="str">
        <f>IF(COUNTIF(D262:E262, "FN") = 0,"TP","FN")</f>
        <v>FN</v>
      </c>
      <c r="U262" s="59"/>
      <c r="V262" s="14"/>
      <c r="AC262" s="5"/>
    </row>
    <row r="263" spans="1:29" x14ac:dyDescent="0.2">
      <c r="B263" s="5" t="s">
        <v>579</v>
      </c>
      <c r="D263" t="s">
        <v>473</v>
      </c>
      <c r="G263" t="s">
        <v>474</v>
      </c>
      <c r="I263" s="5"/>
      <c r="T263" s="5"/>
      <c r="U263" s="59"/>
      <c r="V263" s="14" t="str">
        <f>IF(OR(D263="TP", H263="TP", I263="TP"), "TP", "FN")</f>
        <v>TP</v>
      </c>
      <c r="W263" t="str">
        <f>IF(AND(D263="TP", H263="TP", I263="TP"), "TP", "FN")</f>
        <v>FN</v>
      </c>
      <c r="X263" t="str">
        <f>IF(OR(D263="TP", H263="TP"), "TP", "FN")</f>
        <v>TP</v>
      </c>
      <c r="Y263" t="str">
        <f>IF(AND(D263="TP", H263="TP"), "TP", "FN")</f>
        <v>FN</v>
      </c>
      <c r="Z263" t="str">
        <f>IF(OR(D263="TP", I263="TP"), "TP", "FN")</f>
        <v>TP</v>
      </c>
      <c r="AA263" t="str">
        <f>IF(AND(D263="TP", I263="TP"), "TP", "FN")</f>
        <v>FN</v>
      </c>
      <c r="AB263" t="str">
        <f>IF(OR(H263="TP", I263="TP"), "TP", "FN")</f>
        <v>FN</v>
      </c>
      <c r="AC263" s="5" t="str">
        <f>IF(AND(H263="TP", I263="TP"), "TP", "FN")</f>
        <v>FN</v>
      </c>
    </row>
    <row r="264" spans="1:29" x14ac:dyDescent="0.2">
      <c r="B264" s="5" t="s">
        <v>580</v>
      </c>
      <c r="D264" t="s">
        <v>473</v>
      </c>
      <c r="G264" t="s">
        <v>474</v>
      </c>
      <c r="I264" s="5"/>
      <c r="T264" s="5"/>
      <c r="U264" s="59"/>
      <c r="V264" s="14" t="str">
        <f>IF(OR(D264="TP", H264="TP", I264="TP"), "TP", "FN")</f>
        <v>TP</v>
      </c>
      <c r="W264" t="str">
        <f>IF(AND(D264="TP", H264="TP", I264="TP"), "TP", "FN")</f>
        <v>FN</v>
      </c>
      <c r="X264" t="str">
        <f>IF(OR(D264="TP", H264="TP"), "TP", "FN")</f>
        <v>TP</v>
      </c>
      <c r="Y264" t="str">
        <f>IF(AND(D264="TP", H264="TP"), "TP", "FN")</f>
        <v>FN</v>
      </c>
      <c r="Z264" t="str">
        <f>IF(OR(D264="TP", I264="TP"), "TP", "FN")</f>
        <v>TP</v>
      </c>
      <c r="AA264" t="str">
        <f>IF(AND(D264="TP", I264="TP"), "TP", "FN")</f>
        <v>FN</v>
      </c>
      <c r="AB264" t="str">
        <f>IF(OR(H264="TP", I264="TP"), "TP", "FN")</f>
        <v>FN</v>
      </c>
      <c r="AC264" s="5" t="str">
        <f>IF(AND(H264="TP", I264="TP"), "TP", "FN")</f>
        <v>FN</v>
      </c>
    </row>
    <row r="265" spans="1:29" x14ac:dyDescent="0.2">
      <c r="B265" s="5" t="s">
        <v>586</v>
      </c>
      <c r="D265" t="s">
        <v>473</v>
      </c>
      <c r="G265" t="s">
        <v>474</v>
      </c>
      <c r="I265" s="5"/>
      <c r="T265" s="5"/>
      <c r="U265" s="59"/>
      <c r="V265" s="14" t="str">
        <f>IF(OR(D265="TP", H265="TP", I265="TP"), "TP", "FN")</f>
        <v>TP</v>
      </c>
      <c r="W265" t="str">
        <f>IF(AND(D265="TP", H265="TP", I265="TP"), "TP", "FN")</f>
        <v>FN</v>
      </c>
      <c r="X265" t="str">
        <f>IF(OR(D265="TP", H265="TP"), "TP", "FN")</f>
        <v>TP</v>
      </c>
      <c r="Y265" t="str">
        <f>IF(AND(D265="TP", H265="TP"), "TP", "FN")</f>
        <v>FN</v>
      </c>
      <c r="Z265" t="str">
        <f>IF(OR(D265="TP", I265="TP"), "TP", "FN")</f>
        <v>TP</v>
      </c>
      <c r="AA265" t="str">
        <f>IF(AND(D265="TP", I265="TP"), "TP", "FN")</f>
        <v>FN</v>
      </c>
      <c r="AB265" t="str">
        <f>IF(OR(H265="TP", I265="TP"), "TP", "FN")</f>
        <v>FN</v>
      </c>
      <c r="AC265" s="5" t="str">
        <f>IF(AND(H265="TP", I265="TP"), "TP", "FN")</f>
        <v>FN</v>
      </c>
    </row>
    <row r="266" spans="1:29" x14ac:dyDescent="0.2">
      <c r="B266" s="5" t="s">
        <v>584</v>
      </c>
      <c r="D266" t="s">
        <v>473</v>
      </c>
      <c r="G266" t="s">
        <v>474</v>
      </c>
      <c r="I266" s="5"/>
      <c r="T266" s="5"/>
      <c r="U266" s="59"/>
      <c r="V266" s="14" t="str">
        <f>IF(OR(D266="TP", H266="TP", I266="TP"), "TP", "FN")</f>
        <v>TP</v>
      </c>
      <c r="W266" t="str">
        <f>IF(AND(D266="TP", H266="TP", I266="TP"), "TP", "FN")</f>
        <v>FN</v>
      </c>
      <c r="X266" t="str">
        <f>IF(OR(D266="TP", H266="TP"), "TP", "FN")</f>
        <v>TP</v>
      </c>
      <c r="Y266" t="str">
        <f>IF(AND(D266="TP", H266="TP"), "TP", "FN")</f>
        <v>FN</v>
      </c>
      <c r="Z266" t="str">
        <f>IF(OR(D266="TP", I266="TP"), "TP", "FN")</f>
        <v>TP</v>
      </c>
      <c r="AA266" t="str">
        <f>IF(AND(D266="TP", I266="TP"), "TP", "FN")</f>
        <v>FN</v>
      </c>
      <c r="AB266" t="str">
        <f>IF(OR(H266="TP", I266="TP"), "TP", "FN")</f>
        <v>FN</v>
      </c>
      <c r="AC266" s="5" t="str">
        <f>IF(AND(H266="TP", I266="TP"), "TP", "FN")</f>
        <v>FN</v>
      </c>
    </row>
    <row r="267" spans="1:29" x14ac:dyDescent="0.2">
      <c r="B267" s="5" t="s">
        <v>585</v>
      </c>
      <c r="D267" t="s">
        <v>473</v>
      </c>
      <c r="G267" t="s">
        <v>474</v>
      </c>
      <c r="I267" s="5"/>
      <c r="T267" s="5"/>
      <c r="U267" s="59"/>
      <c r="V267" s="14" t="str">
        <f>IF(OR(D267="TP", H267="TP", I267="TP"), "TP", "FN")</f>
        <v>TP</v>
      </c>
      <c r="W267" t="str">
        <f>IF(AND(D267="TP", H267="TP", I267="TP"), "TP", "FN")</f>
        <v>FN</v>
      </c>
      <c r="X267" t="str">
        <f>IF(OR(D267="TP", H267="TP"), "TP", "FN")</f>
        <v>TP</v>
      </c>
      <c r="Y267" t="str">
        <f>IF(AND(D267="TP", H267="TP"), "TP", "FN")</f>
        <v>FN</v>
      </c>
      <c r="Z267" t="str">
        <f>IF(OR(D267="TP", I267="TP"), "TP", "FN")</f>
        <v>TP</v>
      </c>
      <c r="AA267" t="str">
        <f>IF(AND(D267="TP", I267="TP"), "TP", "FN")</f>
        <v>FN</v>
      </c>
      <c r="AB267" t="str">
        <f>IF(OR(H267="TP", I267="TP"), "TP", "FN")</f>
        <v>FN</v>
      </c>
      <c r="AC267" s="5" t="str">
        <f>IF(AND(H267="TP", I267="TP"), "TP", "FN")</f>
        <v>FN</v>
      </c>
    </row>
    <row r="268" spans="1:29" x14ac:dyDescent="0.2">
      <c r="B268" s="5" t="s">
        <v>581</v>
      </c>
      <c r="D268" t="s">
        <v>473</v>
      </c>
      <c r="G268" t="s">
        <v>474</v>
      </c>
      <c r="I268" s="5"/>
      <c r="T268" s="5"/>
      <c r="U268" s="59"/>
      <c r="V268" s="14" t="str">
        <f>IF(OR(D268="TP", H268="TP", I268="TP"), "TP", "FN")</f>
        <v>TP</v>
      </c>
      <c r="W268" t="str">
        <f>IF(AND(D268="TP", H268="TP", I268="TP"), "TP", "FN")</f>
        <v>FN</v>
      </c>
      <c r="X268" t="str">
        <f>IF(OR(D268="TP", H268="TP"), "TP", "FN")</f>
        <v>TP</v>
      </c>
      <c r="Y268" t="str">
        <f>IF(AND(D268="TP", H268="TP"), "TP", "FN")</f>
        <v>FN</v>
      </c>
      <c r="Z268" t="str">
        <f>IF(OR(D268="TP", I268="TP"), "TP", "FN")</f>
        <v>TP</v>
      </c>
      <c r="AA268" t="str">
        <f>IF(AND(D268="TP", I268="TP"), "TP", "FN")</f>
        <v>FN</v>
      </c>
      <c r="AB268" t="str">
        <f>IF(OR(H268="TP", I268="TP"), "TP", "FN")</f>
        <v>FN</v>
      </c>
      <c r="AC268" s="5" t="str">
        <f>IF(AND(H268="TP", I268="TP"), "TP", "FN")</f>
        <v>FN</v>
      </c>
    </row>
    <row r="269" spans="1:29" x14ac:dyDescent="0.2">
      <c r="B269" s="5" t="s">
        <v>582</v>
      </c>
      <c r="D269" t="s">
        <v>473</v>
      </c>
      <c r="G269" t="s">
        <v>474</v>
      </c>
      <c r="I269" s="5"/>
      <c r="T269" s="5"/>
      <c r="U269" s="59"/>
      <c r="V269" s="14" t="str">
        <f>IF(OR(D269="TP", H269="TP", I269="TP"), "TP", "FN")</f>
        <v>TP</v>
      </c>
      <c r="W269" t="str">
        <f>IF(AND(D269="TP", H269="TP", I269="TP"), "TP", "FN")</f>
        <v>FN</v>
      </c>
      <c r="X269" t="str">
        <f>IF(OR(D269="TP", H269="TP"), "TP", "FN")</f>
        <v>TP</v>
      </c>
      <c r="Y269" t="str">
        <f>IF(AND(D269="TP", H269="TP"), "TP", "FN")</f>
        <v>FN</v>
      </c>
      <c r="Z269" t="str">
        <f>IF(OR(D269="TP", I269="TP"), "TP", "FN")</f>
        <v>TP</v>
      </c>
      <c r="AA269" t="str">
        <f>IF(AND(D269="TP", I269="TP"), "TP", "FN")</f>
        <v>FN</v>
      </c>
      <c r="AB269" t="str">
        <f>IF(OR(H269="TP", I269="TP"), "TP", "FN")</f>
        <v>FN</v>
      </c>
      <c r="AC269" s="5" t="str">
        <f>IF(AND(H269="TP", I269="TP"), "TP", "FN")</f>
        <v>FN</v>
      </c>
    </row>
    <row r="270" spans="1:29" x14ac:dyDescent="0.2">
      <c r="A270" s="3"/>
      <c r="B270" s="6" t="s">
        <v>583</v>
      </c>
      <c r="C270" s="2"/>
      <c r="D270" s="2" t="s">
        <v>473</v>
      </c>
      <c r="E270" s="2"/>
      <c r="F270" s="2"/>
      <c r="G270" s="2" t="s">
        <v>474</v>
      </c>
      <c r="H270" s="2"/>
      <c r="I270" s="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6"/>
      <c r="U270" s="2"/>
      <c r="V270" s="16" t="str">
        <f>IF(OR(D270="TP", H270="TP", I270="TP"), "TP", "FN")</f>
        <v>TP</v>
      </c>
      <c r="W270" s="2" t="str">
        <f>IF(AND(D270="TP", H270="TP", I270="TP"), "TP", "FN")</f>
        <v>FN</v>
      </c>
      <c r="X270" s="2" t="str">
        <f>IF(OR(D270="TP", H270="TP"), "TP", "FN")</f>
        <v>TP</v>
      </c>
      <c r="Y270" s="2" t="str">
        <f>IF(AND(D270="TP", H270="TP"), "TP", "FN")</f>
        <v>FN</v>
      </c>
      <c r="Z270" s="2" t="str">
        <f>IF(OR(D270="TP", I270="TP"), "TP", "FN")</f>
        <v>TP</v>
      </c>
      <c r="AA270" s="2" t="str">
        <f>IF(AND(D270="TP", I270="TP"), "TP", "FN")</f>
        <v>FN</v>
      </c>
      <c r="AB270" s="2" t="str">
        <f>IF(OR(H270="TP", I270="TP"), "TP", "FN")</f>
        <v>FN</v>
      </c>
      <c r="AC270" s="6" t="str">
        <f>IF(AND(H270="TP", I270="TP"), "TP", "FN")</f>
        <v>FN</v>
      </c>
    </row>
    <row r="271" spans="1:29" x14ac:dyDescent="0.2">
      <c r="A271" s="1" t="s">
        <v>233</v>
      </c>
      <c r="B271" s="5" t="s">
        <v>191</v>
      </c>
      <c r="C271" t="s">
        <v>473</v>
      </c>
      <c r="D271" t="s">
        <v>473</v>
      </c>
      <c r="E271" t="s">
        <v>473</v>
      </c>
      <c r="G271" t="s">
        <v>474</v>
      </c>
      <c r="I271" s="5"/>
      <c r="K271" t="str">
        <f>IF(COUNTIF(C271:I271, "TP") &gt; 0,"TP","FN")</f>
        <v>TP</v>
      </c>
      <c r="L271" t="str">
        <f>IF(COUNTIF(C271:I271, "FN") = 0,"TP","FN")</f>
        <v>FN</v>
      </c>
      <c r="M271" t="str">
        <f>IF(COUNTIF(C271:E271, "TP") &gt; 0,"TP","FN")</f>
        <v>TP</v>
      </c>
      <c r="N271" t="str">
        <f>IF(COUNTIF(C271:E271, "FN") = 0,"TP","FN")</f>
        <v>TP</v>
      </c>
      <c r="O271" t="str">
        <f>IF(COUNTIF(C271:D271, "TP") &gt; 0,"TP","FN")</f>
        <v>TP</v>
      </c>
      <c r="P271" t="str">
        <f>IF(COUNTIF(C271:D271, "FN") = 0,"TP","FN")</f>
        <v>TP</v>
      </c>
      <c r="Q271" t="str">
        <f>IF(OR(C271="TP", E271="TP"), "TP", "FN")</f>
        <v>TP</v>
      </c>
      <c r="R271" t="str">
        <f>IF(AND(C271="TP", E271="TP"), "TP", "FN")</f>
        <v>TP</v>
      </c>
      <c r="S271" t="str">
        <f>IF(COUNTIF(D271:E271, "TP") &gt; 0,"TP","FN")</f>
        <v>TP</v>
      </c>
      <c r="T271" s="5" t="str">
        <f>IF(COUNTIF(D271:E271, "FN") = 0,"TP","FN")</f>
        <v>TP</v>
      </c>
      <c r="U271" s="59"/>
      <c r="V271" s="14"/>
      <c r="AC271" s="5"/>
    </row>
    <row r="272" spans="1:29" x14ac:dyDescent="0.2">
      <c r="B272" s="5" t="s">
        <v>192</v>
      </c>
      <c r="C272" t="s">
        <v>474</v>
      </c>
      <c r="D272" t="s">
        <v>473</v>
      </c>
      <c r="E272" t="s">
        <v>473</v>
      </c>
      <c r="G272" t="s">
        <v>474</v>
      </c>
      <c r="I272" s="5"/>
      <c r="K272" t="str">
        <f>IF(COUNTIF(C272:I272, "TP") &gt; 0,"TP","FN")</f>
        <v>TP</v>
      </c>
      <c r="L272" t="str">
        <f>IF(COUNTIF(C272:I272, "FN") = 0,"TP","FN")</f>
        <v>FN</v>
      </c>
      <c r="M272" t="str">
        <f>IF(COUNTIF(C272:E272, "TP") &gt; 0,"TP","FN")</f>
        <v>TP</v>
      </c>
      <c r="N272" t="str">
        <f>IF(COUNTIF(C272:E272, "FN") = 0,"TP","FN")</f>
        <v>FN</v>
      </c>
      <c r="O272" t="str">
        <f>IF(COUNTIF(C272:D272, "TP") &gt; 0,"TP","FN")</f>
        <v>TP</v>
      </c>
      <c r="P272" t="str">
        <f>IF(COUNTIF(C272:D272, "FN") = 0,"TP","FN")</f>
        <v>FN</v>
      </c>
      <c r="Q272" t="str">
        <f>IF(OR(C272="TP", E272="TP"), "TP", "FN")</f>
        <v>TP</v>
      </c>
      <c r="R272" t="str">
        <f>IF(AND(C272="TP", E272="TP"), "TP", "FN")</f>
        <v>FN</v>
      </c>
      <c r="S272" t="str">
        <f>IF(COUNTIF(D272:E272, "TP") &gt; 0,"TP","FN")</f>
        <v>TP</v>
      </c>
      <c r="T272" s="5" t="str">
        <f>IF(COUNTIF(D272:E272, "FN") = 0,"TP","FN")</f>
        <v>TP</v>
      </c>
      <c r="U272" s="59"/>
      <c r="V272" s="14"/>
      <c r="AC272" s="5"/>
    </row>
    <row r="273" spans="2:29" x14ac:dyDescent="0.2">
      <c r="B273" s="5" t="s">
        <v>193</v>
      </c>
      <c r="C273" t="s">
        <v>474</v>
      </c>
      <c r="D273" t="s">
        <v>473</v>
      </c>
      <c r="E273" t="s">
        <v>473</v>
      </c>
      <c r="G273" t="s">
        <v>474</v>
      </c>
      <c r="I273" s="5"/>
      <c r="K273" t="str">
        <f>IF(COUNTIF(C273:I273, "TP") &gt; 0,"TP","FN")</f>
        <v>TP</v>
      </c>
      <c r="L273" t="str">
        <f>IF(COUNTIF(C273:I273, "FN") = 0,"TP","FN")</f>
        <v>FN</v>
      </c>
      <c r="M273" t="str">
        <f>IF(COUNTIF(C273:E273, "TP") &gt; 0,"TP","FN")</f>
        <v>TP</v>
      </c>
      <c r="N273" t="str">
        <f>IF(COUNTIF(C273:E273, "FN") = 0,"TP","FN")</f>
        <v>FN</v>
      </c>
      <c r="O273" t="str">
        <f>IF(COUNTIF(C273:D273, "TP") &gt; 0,"TP","FN")</f>
        <v>TP</v>
      </c>
      <c r="P273" t="str">
        <f>IF(COUNTIF(C273:D273, "FN") = 0,"TP","FN")</f>
        <v>FN</v>
      </c>
      <c r="Q273" t="str">
        <f>IF(OR(C273="TP", E273="TP"), "TP", "FN")</f>
        <v>TP</v>
      </c>
      <c r="R273" t="str">
        <f>IF(AND(C273="TP", E273="TP"), "TP", "FN")</f>
        <v>FN</v>
      </c>
      <c r="S273" t="str">
        <f>IF(COUNTIF(D273:E273, "TP") &gt; 0,"TP","FN")</f>
        <v>TP</v>
      </c>
      <c r="T273" s="5" t="str">
        <f>IF(COUNTIF(D273:E273, "FN") = 0,"TP","FN")</f>
        <v>TP</v>
      </c>
      <c r="U273" s="59"/>
      <c r="V273" s="14"/>
      <c r="AC273" s="5"/>
    </row>
    <row r="274" spans="2:29" x14ac:dyDescent="0.2">
      <c r="B274" s="5" t="s">
        <v>13</v>
      </c>
      <c r="C274" t="s">
        <v>473</v>
      </c>
      <c r="D274" t="s">
        <v>473</v>
      </c>
      <c r="E274" t="s">
        <v>473</v>
      </c>
      <c r="G274" t="s">
        <v>474</v>
      </c>
      <c r="I274" s="5"/>
      <c r="K274" t="str">
        <f>IF(COUNTIF(C274:I274, "TP") &gt; 0,"TP","FN")</f>
        <v>TP</v>
      </c>
      <c r="L274" t="str">
        <f>IF(COUNTIF(C274:I274, "FN") = 0,"TP","FN")</f>
        <v>FN</v>
      </c>
      <c r="M274" t="str">
        <f>IF(COUNTIF(C274:E274, "TP") &gt; 0,"TP","FN")</f>
        <v>TP</v>
      </c>
      <c r="N274" t="str">
        <f>IF(COUNTIF(C274:E274, "FN") = 0,"TP","FN")</f>
        <v>TP</v>
      </c>
      <c r="O274" t="str">
        <f>IF(COUNTIF(C274:D274, "TP") &gt; 0,"TP","FN")</f>
        <v>TP</v>
      </c>
      <c r="P274" t="str">
        <f>IF(COUNTIF(C274:D274, "FN") = 0,"TP","FN")</f>
        <v>TP</v>
      </c>
      <c r="Q274" t="str">
        <f>IF(OR(C274="TP", E274="TP"), "TP", "FN")</f>
        <v>TP</v>
      </c>
      <c r="R274" t="str">
        <f>IF(AND(C274="TP", E274="TP"), "TP", "FN")</f>
        <v>TP</v>
      </c>
      <c r="S274" t="str">
        <f>IF(COUNTIF(D274:E274, "TP") &gt; 0,"TP","FN")</f>
        <v>TP</v>
      </c>
      <c r="T274" s="5" t="str">
        <f>IF(COUNTIF(D274:E274, "FN") = 0,"TP","FN")</f>
        <v>TP</v>
      </c>
      <c r="U274" s="59"/>
      <c r="V274" s="14"/>
      <c r="AC274" s="5"/>
    </row>
    <row r="275" spans="2:29" x14ac:dyDescent="0.2">
      <c r="B275" s="5" t="s">
        <v>15</v>
      </c>
      <c r="C275" t="s">
        <v>473</v>
      </c>
      <c r="D275" t="s">
        <v>473</v>
      </c>
      <c r="E275" t="s">
        <v>473</v>
      </c>
      <c r="G275" t="s">
        <v>474</v>
      </c>
      <c r="I275" s="5"/>
      <c r="K275" t="str">
        <f>IF(COUNTIF(C275:I275, "TP") &gt; 0,"TP","FN")</f>
        <v>TP</v>
      </c>
      <c r="L275" t="str">
        <f>IF(COUNTIF(C275:I275, "FN") = 0,"TP","FN")</f>
        <v>FN</v>
      </c>
      <c r="M275" t="str">
        <f>IF(COUNTIF(C275:E275, "TP") &gt; 0,"TP","FN")</f>
        <v>TP</v>
      </c>
      <c r="N275" t="str">
        <f>IF(COUNTIF(C275:E275, "FN") = 0,"TP","FN")</f>
        <v>TP</v>
      </c>
      <c r="O275" t="str">
        <f>IF(COUNTIF(C275:D275, "TP") &gt; 0,"TP","FN")</f>
        <v>TP</v>
      </c>
      <c r="P275" t="str">
        <f>IF(COUNTIF(C275:D275, "FN") = 0,"TP","FN")</f>
        <v>TP</v>
      </c>
      <c r="Q275" t="str">
        <f>IF(OR(C275="TP", E275="TP"), "TP", "FN")</f>
        <v>TP</v>
      </c>
      <c r="R275" t="str">
        <f>IF(AND(C275="TP", E275="TP"), "TP", "FN")</f>
        <v>TP</v>
      </c>
      <c r="S275" t="str">
        <f>IF(COUNTIF(D275:E275, "TP") &gt; 0,"TP","FN")</f>
        <v>TP</v>
      </c>
      <c r="T275" s="5" t="str">
        <f>IF(COUNTIF(D275:E275, "FN") = 0,"TP","FN")</f>
        <v>TP</v>
      </c>
      <c r="U275" s="59"/>
      <c r="V275" s="14"/>
      <c r="AC275" s="5"/>
    </row>
    <row r="276" spans="2:29" x14ac:dyDescent="0.2">
      <c r="B276" s="5" t="s">
        <v>14</v>
      </c>
      <c r="C276" t="s">
        <v>473</v>
      </c>
      <c r="D276" t="s">
        <v>473</v>
      </c>
      <c r="E276" t="s">
        <v>473</v>
      </c>
      <c r="G276" t="s">
        <v>474</v>
      </c>
      <c r="I276" s="5"/>
      <c r="K276" t="str">
        <f>IF(COUNTIF(C276:I276, "TP") &gt; 0,"TP","FN")</f>
        <v>TP</v>
      </c>
      <c r="L276" t="str">
        <f>IF(COUNTIF(C276:I276, "FN") = 0,"TP","FN")</f>
        <v>FN</v>
      </c>
      <c r="M276" t="str">
        <f>IF(COUNTIF(C276:E276, "TP") &gt; 0,"TP","FN")</f>
        <v>TP</v>
      </c>
      <c r="N276" t="str">
        <f>IF(COUNTIF(C276:E276, "FN") = 0,"TP","FN")</f>
        <v>TP</v>
      </c>
      <c r="O276" t="str">
        <f>IF(COUNTIF(C276:D276, "TP") &gt; 0,"TP","FN")</f>
        <v>TP</v>
      </c>
      <c r="P276" t="str">
        <f>IF(COUNTIF(C276:D276, "FN") = 0,"TP","FN")</f>
        <v>TP</v>
      </c>
      <c r="Q276" t="str">
        <f>IF(OR(C276="TP", E276="TP"), "TP", "FN")</f>
        <v>TP</v>
      </c>
      <c r="R276" t="str">
        <f>IF(AND(C276="TP", E276="TP"), "TP", "FN")</f>
        <v>TP</v>
      </c>
      <c r="S276" t="str">
        <f>IF(COUNTIF(D276:E276, "TP") &gt; 0,"TP","FN")</f>
        <v>TP</v>
      </c>
      <c r="T276" s="5" t="str">
        <f>IF(COUNTIF(D276:E276, "FN") = 0,"TP","FN")</f>
        <v>TP</v>
      </c>
      <c r="U276" s="59"/>
      <c r="V276" s="14"/>
      <c r="AC276" s="5"/>
    </row>
    <row r="277" spans="2:29" x14ac:dyDescent="0.2">
      <c r="B277" s="5" t="s">
        <v>194</v>
      </c>
      <c r="C277" t="s">
        <v>473</v>
      </c>
      <c r="D277" t="s">
        <v>473</v>
      </c>
      <c r="E277" t="s">
        <v>473</v>
      </c>
      <c r="G277" t="s">
        <v>474</v>
      </c>
      <c r="I277" s="5"/>
      <c r="K277" t="str">
        <f>IF(COUNTIF(C277:I277, "TP") &gt; 0,"TP","FN")</f>
        <v>TP</v>
      </c>
      <c r="L277" t="str">
        <f>IF(COUNTIF(C277:I277, "FN") = 0,"TP","FN")</f>
        <v>FN</v>
      </c>
      <c r="M277" t="str">
        <f>IF(COUNTIF(C277:E277, "TP") &gt; 0,"TP","FN")</f>
        <v>TP</v>
      </c>
      <c r="N277" t="str">
        <f>IF(COUNTIF(C277:E277, "FN") = 0,"TP","FN")</f>
        <v>TP</v>
      </c>
      <c r="O277" t="str">
        <f>IF(COUNTIF(C277:D277, "TP") &gt; 0,"TP","FN")</f>
        <v>TP</v>
      </c>
      <c r="P277" t="str">
        <f>IF(COUNTIF(C277:D277, "FN") = 0,"TP","FN")</f>
        <v>TP</v>
      </c>
      <c r="Q277" t="str">
        <f>IF(OR(C277="TP", E277="TP"), "TP", "FN")</f>
        <v>TP</v>
      </c>
      <c r="R277" t="str">
        <f>IF(AND(C277="TP", E277="TP"), "TP", "FN")</f>
        <v>TP</v>
      </c>
      <c r="S277" t="str">
        <f>IF(COUNTIF(D277:E277, "TP") &gt; 0,"TP","FN")</f>
        <v>TP</v>
      </c>
      <c r="T277" s="5" t="str">
        <f>IF(COUNTIF(D277:E277, "FN") = 0,"TP","FN")</f>
        <v>TP</v>
      </c>
      <c r="U277" s="59"/>
      <c r="V277" s="14"/>
      <c r="AC277" s="5"/>
    </row>
    <row r="278" spans="2:29" x14ac:dyDescent="0.2">
      <c r="B278" s="5" t="s">
        <v>195</v>
      </c>
      <c r="C278" t="s">
        <v>473</v>
      </c>
      <c r="D278" t="s">
        <v>473</v>
      </c>
      <c r="E278" t="s">
        <v>473</v>
      </c>
      <c r="G278" t="s">
        <v>473</v>
      </c>
      <c r="I278" s="5"/>
      <c r="K278" t="str">
        <f>IF(COUNTIF(C278:I278, "TP") &gt; 0,"TP","FN")</f>
        <v>TP</v>
      </c>
      <c r="L278" t="str">
        <f>IF(COUNTIF(C278:I278, "FN") = 0,"TP","FN")</f>
        <v>TP</v>
      </c>
      <c r="M278" t="str">
        <f>IF(COUNTIF(C278:E278, "TP") &gt; 0,"TP","FN")</f>
        <v>TP</v>
      </c>
      <c r="N278" t="str">
        <f>IF(COUNTIF(C278:E278, "FN") = 0,"TP","FN")</f>
        <v>TP</v>
      </c>
      <c r="O278" t="str">
        <f>IF(COUNTIF(C278:D278, "TP") &gt; 0,"TP","FN")</f>
        <v>TP</v>
      </c>
      <c r="P278" t="str">
        <f>IF(COUNTIF(C278:D278, "FN") = 0,"TP","FN")</f>
        <v>TP</v>
      </c>
      <c r="Q278" t="str">
        <f>IF(OR(C278="TP", E278="TP"), "TP", "FN")</f>
        <v>TP</v>
      </c>
      <c r="R278" t="str">
        <f>IF(AND(C278="TP", E278="TP"), "TP", "FN")</f>
        <v>TP</v>
      </c>
      <c r="S278" t="str">
        <f>IF(COUNTIF(D278:E278, "TP") &gt; 0,"TP","FN")</f>
        <v>TP</v>
      </c>
      <c r="T278" s="5" t="str">
        <f>IF(COUNTIF(D278:E278, "FN") = 0,"TP","FN")</f>
        <v>TP</v>
      </c>
      <c r="U278" s="59"/>
      <c r="V278" s="14"/>
      <c r="AC278" s="5"/>
    </row>
    <row r="279" spans="2:29" x14ac:dyDescent="0.2">
      <c r="B279" s="5" t="s">
        <v>196</v>
      </c>
      <c r="C279" t="s">
        <v>473</v>
      </c>
      <c r="D279" t="s">
        <v>473</v>
      </c>
      <c r="E279" t="s">
        <v>473</v>
      </c>
      <c r="G279" t="s">
        <v>473</v>
      </c>
      <c r="I279" s="5"/>
      <c r="K279" t="str">
        <f>IF(COUNTIF(C279:I279, "TP") &gt; 0,"TP","FN")</f>
        <v>TP</v>
      </c>
      <c r="L279" t="str">
        <f>IF(COUNTIF(C279:I279, "FN") = 0,"TP","FN")</f>
        <v>TP</v>
      </c>
      <c r="M279" t="str">
        <f>IF(COUNTIF(C279:E279, "TP") &gt; 0,"TP","FN")</f>
        <v>TP</v>
      </c>
      <c r="N279" t="str">
        <f>IF(COUNTIF(C279:E279, "FN") = 0,"TP","FN")</f>
        <v>TP</v>
      </c>
      <c r="O279" t="str">
        <f>IF(COUNTIF(C279:D279, "TP") &gt; 0,"TP","FN")</f>
        <v>TP</v>
      </c>
      <c r="P279" t="str">
        <f>IF(COUNTIF(C279:D279, "FN") = 0,"TP","FN")</f>
        <v>TP</v>
      </c>
      <c r="Q279" t="str">
        <f>IF(OR(C279="TP", E279="TP"), "TP", "FN")</f>
        <v>TP</v>
      </c>
      <c r="R279" t="str">
        <f>IF(AND(C279="TP", E279="TP"), "TP", "FN")</f>
        <v>TP</v>
      </c>
      <c r="S279" t="str">
        <f>IF(COUNTIF(D279:E279, "TP") &gt; 0,"TP","FN")</f>
        <v>TP</v>
      </c>
      <c r="T279" s="5" t="str">
        <f>IF(COUNTIF(D279:E279, "FN") = 0,"TP","FN")</f>
        <v>TP</v>
      </c>
      <c r="U279" s="59"/>
      <c r="V279" s="14"/>
      <c r="AC279" s="5"/>
    </row>
    <row r="280" spans="2:29" x14ac:dyDescent="0.2">
      <c r="B280" s="5" t="s">
        <v>197</v>
      </c>
      <c r="C280" t="s">
        <v>473</v>
      </c>
      <c r="D280" t="s">
        <v>473</v>
      </c>
      <c r="E280" t="s">
        <v>473</v>
      </c>
      <c r="G280" t="s">
        <v>474</v>
      </c>
      <c r="I280" s="5"/>
      <c r="K280" t="str">
        <f>IF(COUNTIF(C280:I280, "TP") &gt; 0,"TP","FN")</f>
        <v>TP</v>
      </c>
      <c r="L280" t="str">
        <f>IF(COUNTIF(C280:I280, "FN") = 0,"TP","FN")</f>
        <v>FN</v>
      </c>
      <c r="M280" t="str">
        <f>IF(COUNTIF(C280:E280, "TP") &gt; 0,"TP","FN")</f>
        <v>TP</v>
      </c>
      <c r="N280" t="str">
        <f>IF(COUNTIF(C280:E280, "FN") = 0,"TP","FN")</f>
        <v>TP</v>
      </c>
      <c r="O280" t="str">
        <f>IF(COUNTIF(C280:D280, "TP") &gt; 0,"TP","FN")</f>
        <v>TP</v>
      </c>
      <c r="P280" t="str">
        <f>IF(COUNTIF(C280:D280, "FN") = 0,"TP","FN")</f>
        <v>TP</v>
      </c>
      <c r="Q280" t="str">
        <f>IF(OR(C280="TP", E280="TP"), "TP", "FN")</f>
        <v>TP</v>
      </c>
      <c r="R280" t="str">
        <f>IF(AND(C280="TP", E280="TP"), "TP", "FN")</f>
        <v>TP</v>
      </c>
      <c r="S280" t="str">
        <f>IF(COUNTIF(D280:E280, "TP") &gt; 0,"TP","FN")</f>
        <v>TP</v>
      </c>
      <c r="T280" s="5" t="str">
        <f>IF(COUNTIF(D280:E280, "FN") = 0,"TP","FN")</f>
        <v>TP</v>
      </c>
      <c r="U280" s="59"/>
      <c r="V280" s="14"/>
      <c r="AC280" s="5"/>
    </row>
    <row r="281" spans="2:29" x14ac:dyDescent="0.2">
      <c r="B281" s="5" t="s">
        <v>198</v>
      </c>
      <c r="C281" t="s">
        <v>473</v>
      </c>
      <c r="D281" t="s">
        <v>473</v>
      </c>
      <c r="E281" t="s">
        <v>473</v>
      </c>
      <c r="G281" t="s">
        <v>474</v>
      </c>
      <c r="I281" s="5"/>
      <c r="K281" t="str">
        <f>IF(COUNTIF(C281:I281, "TP") &gt; 0,"TP","FN")</f>
        <v>TP</v>
      </c>
      <c r="L281" t="str">
        <f>IF(COUNTIF(C281:I281, "FN") = 0,"TP","FN")</f>
        <v>FN</v>
      </c>
      <c r="M281" t="str">
        <f>IF(COUNTIF(C281:E281, "TP") &gt; 0,"TP","FN")</f>
        <v>TP</v>
      </c>
      <c r="N281" t="str">
        <f>IF(COUNTIF(C281:E281, "FN") = 0,"TP","FN")</f>
        <v>TP</v>
      </c>
      <c r="O281" t="str">
        <f>IF(COUNTIF(C281:D281, "TP") &gt; 0,"TP","FN")</f>
        <v>TP</v>
      </c>
      <c r="P281" t="str">
        <f>IF(COUNTIF(C281:D281, "FN") = 0,"TP","FN")</f>
        <v>TP</v>
      </c>
      <c r="Q281" t="str">
        <f>IF(OR(C281="TP", E281="TP"), "TP", "FN")</f>
        <v>TP</v>
      </c>
      <c r="R281" t="str">
        <f>IF(AND(C281="TP", E281="TP"), "TP", "FN")</f>
        <v>TP</v>
      </c>
      <c r="S281" t="str">
        <f>IF(COUNTIF(D281:E281, "TP") &gt; 0,"TP","FN")</f>
        <v>TP</v>
      </c>
      <c r="T281" s="5" t="str">
        <f>IF(COUNTIF(D281:E281, "FN") = 0,"TP","FN")</f>
        <v>TP</v>
      </c>
      <c r="U281" s="59"/>
      <c r="V281" s="14"/>
      <c r="AC281" s="5"/>
    </row>
    <row r="282" spans="2:29" x14ac:dyDescent="0.2">
      <c r="B282" s="5" t="s">
        <v>77</v>
      </c>
      <c r="C282" t="s">
        <v>473</v>
      </c>
      <c r="D282" t="s">
        <v>473</v>
      </c>
      <c r="E282" t="s">
        <v>473</v>
      </c>
      <c r="G282" t="s">
        <v>474</v>
      </c>
      <c r="I282" s="5"/>
      <c r="K282" t="str">
        <f>IF(COUNTIF(C282:I282, "TP") &gt; 0,"TP","FN")</f>
        <v>TP</v>
      </c>
      <c r="L282" t="str">
        <f>IF(COUNTIF(C282:I282, "FN") = 0,"TP","FN")</f>
        <v>FN</v>
      </c>
      <c r="M282" t="str">
        <f>IF(COUNTIF(C282:E282, "TP") &gt; 0,"TP","FN")</f>
        <v>TP</v>
      </c>
      <c r="N282" t="str">
        <f>IF(COUNTIF(C282:E282, "FN") = 0,"TP","FN")</f>
        <v>TP</v>
      </c>
      <c r="O282" t="str">
        <f>IF(COUNTIF(C282:D282, "TP") &gt; 0,"TP","FN")</f>
        <v>TP</v>
      </c>
      <c r="P282" t="str">
        <f>IF(COUNTIF(C282:D282, "FN") = 0,"TP","FN")</f>
        <v>TP</v>
      </c>
      <c r="Q282" t="str">
        <f>IF(OR(C282="TP", E282="TP"), "TP", "FN")</f>
        <v>TP</v>
      </c>
      <c r="R282" t="str">
        <f>IF(AND(C282="TP", E282="TP"), "TP", "FN")</f>
        <v>TP</v>
      </c>
      <c r="S282" t="str">
        <f>IF(COUNTIF(D282:E282, "TP") &gt; 0,"TP","FN")</f>
        <v>TP</v>
      </c>
      <c r="T282" s="5" t="str">
        <f>IF(COUNTIF(D282:E282, "FN") = 0,"TP","FN")</f>
        <v>TP</v>
      </c>
      <c r="U282" s="59"/>
      <c r="V282" s="14"/>
      <c r="AC282" s="5"/>
    </row>
    <row r="283" spans="2:29" x14ac:dyDescent="0.2">
      <c r="B283" s="5" t="s">
        <v>199</v>
      </c>
      <c r="C283" t="s">
        <v>473</v>
      </c>
      <c r="D283" t="s">
        <v>473</v>
      </c>
      <c r="E283" t="s">
        <v>474</v>
      </c>
      <c r="G283" t="s">
        <v>473</v>
      </c>
      <c r="I283" s="5"/>
      <c r="K283" t="str">
        <f>IF(COUNTIF(C283:I283, "TP") &gt; 0,"TP","FN")</f>
        <v>TP</v>
      </c>
      <c r="L283" t="str">
        <f>IF(COUNTIF(C283:I283, "FN") = 0,"TP","FN")</f>
        <v>FN</v>
      </c>
      <c r="M283" t="str">
        <f>IF(COUNTIF(C283:E283, "TP") &gt; 0,"TP","FN")</f>
        <v>TP</v>
      </c>
      <c r="N283" t="str">
        <f>IF(COUNTIF(C283:E283, "FN") = 0,"TP","FN")</f>
        <v>FN</v>
      </c>
      <c r="O283" t="str">
        <f>IF(COUNTIF(C283:D283, "TP") &gt; 0,"TP","FN")</f>
        <v>TP</v>
      </c>
      <c r="P283" t="str">
        <f>IF(COUNTIF(C283:D283, "FN") = 0,"TP","FN")</f>
        <v>TP</v>
      </c>
      <c r="Q283" t="str">
        <f>IF(OR(C283="TP", E283="TP"), "TP", "FN")</f>
        <v>TP</v>
      </c>
      <c r="R283" t="str">
        <f>IF(AND(C283="TP", E283="TP"), "TP", "FN")</f>
        <v>FN</v>
      </c>
      <c r="S283" t="str">
        <f>IF(COUNTIF(D283:E283, "TP") &gt; 0,"TP","FN")</f>
        <v>TP</v>
      </c>
      <c r="T283" s="5" t="str">
        <f>IF(COUNTIF(D283:E283, "FN") = 0,"TP","FN")</f>
        <v>FN</v>
      </c>
      <c r="U283" s="59"/>
      <c r="V283" s="14"/>
      <c r="AC283" s="5"/>
    </row>
    <row r="284" spans="2:29" x14ac:dyDescent="0.2">
      <c r="B284" s="5" t="s">
        <v>2</v>
      </c>
      <c r="C284" t="s">
        <v>473</v>
      </c>
      <c r="D284" t="s">
        <v>473</v>
      </c>
      <c r="E284" t="s">
        <v>474</v>
      </c>
      <c r="G284" t="s">
        <v>474</v>
      </c>
      <c r="I284" s="5"/>
      <c r="K284" t="str">
        <f>IF(COUNTIF(C284:I284, "TP") &gt; 0,"TP","FN")</f>
        <v>TP</v>
      </c>
      <c r="L284" t="str">
        <f>IF(COUNTIF(C284:I284, "FN") = 0,"TP","FN")</f>
        <v>FN</v>
      </c>
      <c r="M284" t="str">
        <f>IF(COUNTIF(C284:E284, "TP") &gt; 0,"TP","FN")</f>
        <v>TP</v>
      </c>
      <c r="N284" t="str">
        <f>IF(COUNTIF(C284:E284, "FN") = 0,"TP","FN")</f>
        <v>FN</v>
      </c>
      <c r="O284" t="str">
        <f>IF(COUNTIF(C284:D284, "TP") &gt; 0,"TP","FN")</f>
        <v>TP</v>
      </c>
      <c r="P284" t="str">
        <f>IF(COUNTIF(C284:D284, "FN") = 0,"TP","FN")</f>
        <v>TP</v>
      </c>
      <c r="Q284" t="str">
        <f>IF(OR(C284="TP", E284="TP"), "TP", "FN")</f>
        <v>TP</v>
      </c>
      <c r="R284" t="str">
        <f>IF(AND(C284="TP", E284="TP"), "TP", "FN")</f>
        <v>FN</v>
      </c>
      <c r="S284" t="str">
        <f>IF(COUNTIF(D284:E284, "TP") &gt; 0,"TP","FN")</f>
        <v>TP</v>
      </c>
      <c r="T284" s="5" t="str">
        <f>IF(COUNTIF(D284:E284, "FN") = 0,"TP","FN")</f>
        <v>FN</v>
      </c>
      <c r="U284" s="59"/>
      <c r="V284" s="14"/>
      <c r="AC284" s="5"/>
    </row>
    <row r="285" spans="2:29" x14ac:dyDescent="0.2">
      <c r="B285" s="11" t="s">
        <v>200</v>
      </c>
      <c r="C285" s="10" t="s">
        <v>473</v>
      </c>
      <c r="D285" s="10" t="s">
        <v>473</v>
      </c>
      <c r="E285" s="10" t="s">
        <v>474</v>
      </c>
      <c r="F285" s="10"/>
      <c r="G285" s="10" t="s">
        <v>474</v>
      </c>
      <c r="H285" s="10"/>
      <c r="I285" s="11"/>
      <c r="K285" t="str">
        <f>IF(COUNTIF(C285:I285, "TP") &gt; 0,"TP","FN")</f>
        <v>TP</v>
      </c>
      <c r="L285" t="str">
        <f>IF(COUNTIF(C285:I285, "FN") = 0,"TP","FN")</f>
        <v>FN</v>
      </c>
      <c r="M285" t="str">
        <f>IF(COUNTIF(C285:E285, "TP") &gt; 0,"TP","FN")</f>
        <v>TP</v>
      </c>
      <c r="N285" t="str">
        <f>IF(COUNTIF(C285:E285, "FN") = 0,"TP","FN")</f>
        <v>FN</v>
      </c>
      <c r="O285" t="str">
        <f>IF(COUNTIF(C285:D285, "TP") &gt; 0,"TP","FN")</f>
        <v>TP</v>
      </c>
      <c r="P285" t="str">
        <f>IF(COUNTIF(C285:D285, "FN") = 0,"TP","FN")</f>
        <v>TP</v>
      </c>
      <c r="Q285" t="str">
        <f>IF(OR(C285="TP", E285="TP"), "TP", "FN")</f>
        <v>TP</v>
      </c>
      <c r="R285" t="str">
        <f>IF(AND(C285="TP", E285="TP"), "TP", "FN")</f>
        <v>FN</v>
      </c>
      <c r="S285" t="str">
        <f>IF(COUNTIF(D285:E285, "TP") &gt; 0,"TP","FN")</f>
        <v>TP</v>
      </c>
      <c r="T285" s="5" t="str">
        <f>IF(COUNTIF(D285:E285, "FN") = 0,"TP","FN")</f>
        <v>FN</v>
      </c>
      <c r="U285" s="59"/>
      <c r="V285" s="14"/>
      <c r="AC285" s="5"/>
    </row>
    <row r="286" spans="2:29" x14ac:dyDescent="0.2">
      <c r="B286" s="5" t="s">
        <v>201</v>
      </c>
      <c r="C286" t="s">
        <v>474</v>
      </c>
      <c r="D286" t="s">
        <v>473</v>
      </c>
      <c r="E286" t="s">
        <v>473</v>
      </c>
      <c r="G286" t="s">
        <v>474</v>
      </c>
      <c r="H286" t="s">
        <v>474</v>
      </c>
      <c r="I286" s="5" t="s">
        <v>474</v>
      </c>
      <c r="K286" t="str">
        <f>IF(COUNTIF(C286:I286, "TP") &gt; 0,"TP","FN")</f>
        <v>TP</v>
      </c>
      <c r="L286" t="str">
        <f>IF(COUNTIF(C286:I286, "FN") = 0,"TP","FN")</f>
        <v>FN</v>
      </c>
      <c r="M286" t="str">
        <f>IF(COUNTIF(C286:E286, "TP") &gt; 0,"TP","FN")</f>
        <v>TP</v>
      </c>
      <c r="N286" t="str">
        <f>IF(COUNTIF(C286:E286, "FN") = 0,"TP","FN")</f>
        <v>FN</v>
      </c>
      <c r="O286" t="str">
        <f>IF(COUNTIF(C286:D286, "TP") &gt; 0,"TP","FN")</f>
        <v>TP</v>
      </c>
      <c r="P286" t="str">
        <f>IF(COUNTIF(C286:D286, "FN") = 0,"TP","FN")</f>
        <v>FN</v>
      </c>
      <c r="Q286" t="str">
        <f>IF(OR(C286="TP", E286="TP"), "TP", "FN")</f>
        <v>TP</v>
      </c>
      <c r="R286" t="str">
        <f>IF(AND(C286="TP", E286="TP"), "TP", "FN")</f>
        <v>FN</v>
      </c>
      <c r="S286" t="str">
        <f>IF(COUNTIF(D286:E286, "TP") &gt; 0,"TP","FN")</f>
        <v>TP</v>
      </c>
      <c r="T286" s="5" t="str">
        <f>IF(COUNTIF(D286:E286, "FN") = 0,"TP","FN")</f>
        <v>TP</v>
      </c>
      <c r="U286" s="59"/>
      <c r="V286" s="14"/>
      <c r="AC286" s="5"/>
    </row>
    <row r="287" spans="2:29" x14ac:dyDescent="0.2">
      <c r="B287" s="5" t="s">
        <v>202</v>
      </c>
      <c r="C287" t="s">
        <v>474</v>
      </c>
      <c r="D287" t="s">
        <v>473</v>
      </c>
      <c r="E287" t="s">
        <v>473</v>
      </c>
      <c r="G287" t="s">
        <v>474</v>
      </c>
      <c r="H287" t="s">
        <v>474</v>
      </c>
      <c r="I287" s="5" t="s">
        <v>474</v>
      </c>
      <c r="K287" t="str">
        <f>IF(COUNTIF(C287:I287, "TP") &gt; 0,"TP","FN")</f>
        <v>TP</v>
      </c>
      <c r="L287" t="str">
        <f>IF(COUNTIF(C287:I287, "FN") = 0,"TP","FN")</f>
        <v>FN</v>
      </c>
      <c r="M287" t="str">
        <f>IF(COUNTIF(C287:E287, "TP") &gt; 0,"TP","FN")</f>
        <v>TP</v>
      </c>
      <c r="N287" t="str">
        <f>IF(COUNTIF(C287:E287, "FN") = 0,"TP","FN")</f>
        <v>FN</v>
      </c>
      <c r="O287" t="str">
        <f>IF(COUNTIF(C287:D287, "TP") &gt; 0,"TP","FN")</f>
        <v>TP</v>
      </c>
      <c r="P287" t="str">
        <f>IF(COUNTIF(C287:D287, "FN") = 0,"TP","FN")</f>
        <v>FN</v>
      </c>
      <c r="Q287" t="str">
        <f>IF(OR(C287="TP", E287="TP"), "TP", "FN")</f>
        <v>TP</v>
      </c>
      <c r="R287" t="str">
        <f>IF(AND(C287="TP", E287="TP"), "TP", "FN")</f>
        <v>FN</v>
      </c>
      <c r="S287" t="str">
        <f>IF(COUNTIF(D287:E287, "TP") &gt; 0,"TP","FN")</f>
        <v>TP</v>
      </c>
      <c r="T287" s="5" t="str">
        <f>IF(COUNTIF(D287:E287, "FN") = 0,"TP","FN")</f>
        <v>TP</v>
      </c>
      <c r="U287" s="59"/>
      <c r="V287" s="14"/>
      <c r="AC287" s="5"/>
    </row>
    <row r="288" spans="2:29" x14ac:dyDescent="0.2">
      <c r="B288" s="5" t="s">
        <v>203</v>
      </c>
      <c r="C288" t="s">
        <v>474</v>
      </c>
      <c r="D288" t="s">
        <v>473</v>
      </c>
      <c r="E288" t="s">
        <v>473</v>
      </c>
      <c r="G288" t="s">
        <v>474</v>
      </c>
      <c r="H288" t="s">
        <v>474</v>
      </c>
      <c r="I288" s="5" t="s">
        <v>474</v>
      </c>
      <c r="K288" t="str">
        <f>IF(COUNTIF(C288:I288, "TP") &gt; 0,"TP","FN")</f>
        <v>TP</v>
      </c>
      <c r="L288" t="str">
        <f>IF(COUNTIF(C288:I288, "FN") = 0,"TP","FN")</f>
        <v>FN</v>
      </c>
      <c r="M288" t="str">
        <f>IF(COUNTIF(C288:E288, "TP") &gt; 0,"TP","FN")</f>
        <v>TP</v>
      </c>
      <c r="N288" t="str">
        <f>IF(COUNTIF(C288:E288, "FN") = 0,"TP","FN")</f>
        <v>FN</v>
      </c>
      <c r="O288" t="str">
        <f>IF(COUNTIF(C288:D288, "TP") &gt; 0,"TP","FN")</f>
        <v>TP</v>
      </c>
      <c r="P288" t="str">
        <f>IF(COUNTIF(C288:D288, "FN") = 0,"TP","FN")</f>
        <v>FN</v>
      </c>
      <c r="Q288" t="str">
        <f>IF(OR(C288="TP", E288="TP"), "TP", "FN")</f>
        <v>TP</v>
      </c>
      <c r="R288" t="str">
        <f>IF(AND(C288="TP", E288="TP"), "TP", "FN")</f>
        <v>FN</v>
      </c>
      <c r="S288" t="str">
        <f>IF(COUNTIF(D288:E288, "TP") &gt; 0,"TP","FN")</f>
        <v>TP</v>
      </c>
      <c r="T288" s="5" t="str">
        <f>IF(COUNTIF(D288:E288, "FN") = 0,"TP","FN")</f>
        <v>TP</v>
      </c>
      <c r="U288" s="59"/>
      <c r="V288" s="14"/>
      <c r="AC288" s="5"/>
    </row>
    <row r="289" spans="2:29" x14ac:dyDescent="0.2">
      <c r="B289" s="5" t="s">
        <v>29</v>
      </c>
      <c r="C289" t="s">
        <v>473</v>
      </c>
      <c r="D289" t="s">
        <v>473</v>
      </c>
      <c r="E289" t="s">
        <v>473</v>
      </c>
      <c r="G289" t="s">
        <v>474</v>
      </c>
      <c r="H289" t="s">
        <v>474</v>
      </c>
      <c r="I289" s="5" t="s">
        <v>474</v>
      </c>
      <c r="K289" t="str">
        <f>IF(COUNTIF(C289:I289, "TP") &gt; 0,"TP","FN")</f>
        <v>TP</v>
      </c>
      <c r="L289" t="str">
        <f>IF(COUNTIF(C289:I289, "FN") = 0,"TP","FN")</f>
        <v>FN</v>
      </c>
      <c r="M289" t="str">
        <f>IF(COUNTIF(C289:E289, "TP") &gt; 0,"TP","FN")</f>
        <v>TP</v>
      </c>
      <c r="N289" t="str">
        <f>IF(COUNTIF(C289:E289, "FN") = 0,"TP","FN")</f>
        <v>TP</v>
      </c>
      <c r="O289" t="str">
        <f>IF(COUNTIF(C289:D289, "TP") &gt; 0,"TP","FN")</f>
        <v>TP</v>
      </c>
      <c r="P289" t="str">
        <f>IF(COUNTIF(C289:D289, "FN") = 0,"TP","FN")</f>
        <v>TP</v>
      </c>
      <c r="Q289" t="str">
        <f>IF(OR(C289="TP", E289="TP"), "TP", "FN")</f>
        <v>TP</v>
      </c>
      <c r="R289" t="str">
        <f>IF(AND(C289="TP", E289="TP"), "TP", "FN")</f>
        <v>TP</v>
      </c>
      <c r="S289" t="str">
        <f>IF(COUNTIF(D289:E289, "TP") &gt; 0,"TP","FN")</f>
        <v>TP</v>
      </c>
      <c r="T289" s="5" t="str">
        <f>IF(COUNTIF(D289:E289, "FN") = 0,"TP","FN")</f>
        <v>TP</v>
      </c>
      <c r="U289" s="59"/>
      <c r="V289" s="14"/>
      <c r="AC289" s="5"/>
    </row>
    <row r="290" spans="2:29" x14ac:dyDescent="0.2">
      <c r="B290" s="5" t="s">
        <v>28</v>
      </c>
      <c r="C290" t="s">
        <v>473</v>
      </c>
      <c r="D290" t="s">
        <v>473</v>
      </c>
      <c r="E290" t="s">
        <v>473</v>
      </c>
      <c r="G290" t="s">
        <v>474</v>
      </c>
      <c r="H290" t="s">
        <v>474</v>
      </c>
      <c r="I290" s="5" t="s">
        <v>474</v>
      </c>
      <c r="K290" t="str">
        <f>IF(COUNTIF(C290:I290, "TP") &gt; 0,"TP","FN")</f>
        <v>TP</v>
      </c>
      <c r="L290" t="str">
        <f>IF(COUNTIF(C290:I290, "FN") = 0,"TP","FN")</f>
        <v>FN</v>
      </c>
      <c r="M290" t="str">
        <f>IF(COUNTIF(C290:E290, "TP") &gt; 0,"TP","FN")</f>
        <v>TP</v>
      </c>
      <c r="N290" t="str">
        <f>IF(COUNTIF(C290:E290, "FN") = 0,"TP","FN")</f>
        <v>TP</v>
      </c>
      <c r="O290" t="str">
        <f>IF(COUNTIF(C290:D290, "TP") &gt; 0,"TP","FN")</f>
        <v>TP</v>
      </c>
      <c r="P290" t="str">
        <f>IF(COUNTIF(C290:D290, "FN") = 0,"TP","FN")</f>
        <v>TP</v>
      </c>
      <c r="Q290" t="str">
        <f>IF(OR(C290="TP", E290="TP"), "TP", "FN")</f>
        <v>TP</v>
      </c>
      <c r="R290" t="str">
        <f>IF(AND(C290="TP", E290="TP"), "TP", "FN")</f>
        <v>TP</v>
      </c>
      <c r="S290" t="str">
        <f>IF(COUNTIF(D290:E290, "TP") &gt; 0,"TP","FN")</f>
        <v>TP</v>
      </c>
      <c r="T290" s="5" t="str">
        <f>IF(COUNTIF(D290:E290, "FN") = 0,"TP","FN")</f>
        <v>TP</v>
      </c>
      <c r="U290" s="59"/>
      <c r="V290" s="14"/>
      <c r="AC290" s="5"/>
    </row>
    <row r="291" spans="2:29" x14ac:dyDescent="0.2">
      <c r="B291" s="5" t="s">
        <v>204</v>
      </c>
      <c r="C291" t="s">
        <v>473</v>
      </c>
      <c r="D291" t="s">
        <v>473</v>
      </c>
      <c r="E291" t="s">
        <v>473</v>
      </c>
      <c r="G291" t="s">
        <v>474</v>
      </c>
      <c r="H291" t="s">
        <v>474</v>
      </c>
      <c r="I291" s="5" t="s">
        <v>474</v>
      </c>
      <c r="K291" t="str">
        <f>IF(COUNTIF(C291:I291, "TP") &gt; 0,"TP","FN")</f>
        <v>TP</v>
      </c>
      <c r="L291" t="str">
        <f>IF(COUNTIF(C291:I291, "FN") = 0,"TP","FN")</f>
        <v>FN</v>
      </c>
      <c r="M291" t="str">
        <f>IF(COUNTIF(C291:E291, "TP") &gt; 0,"TP","FN")</f>
        <v>TP</v>
      </c>
      <c r="N291" t="str">
        <f>IF(COUNTIF(C291:E291, "FN") = 0,"TP","FN")</f>
        <v>TP</v>
      </c>
      <c r="O291" t="str">
        <f>IF(COUNTIF(C291:D291, "TP") &gt; 0,"TP","FN")</f>
        <v>TP</v>
      </c>
      <c r="P291" t="str">
        <f>IF(COUNTIF(C291:D291, "FN") = 0,"TP","FN")</f>
        <v>TP</v>
      </c>
      <c r="Q291" t="str">
        <f>IF(OR(C291="TP", E291="TP"), "TP", "FN")</f>
        <v>TP</v>
      </c>
      <c r="R291" t="str">
        <f>IF(AND(C291="TP", E291="TP"), "TP", "FN")</f>
        <v>TP</v>
      </c>
      <c r="S291" t="str">
        <f>IF(COUNTIF(D291:E291, "TP") &gt; 0,"TP","FN")</f>
        <v>TP</v>
      </c>
      <c r="T291" s="5" t="str">
        <f>IF(COUNTIF(D291:E291, "FN") = 0,"TP","FN")</f>
        <v>TP</v>
      </c>
      <c r="U291" s="59"/>
      <c r="V291" s="14"/>
      <c r="AC291" s="5"/>
    </row>
    <row r="292" spans="2:29" x14ac:dyDescent="0.2">
      <c r="B292" s="5" t="s">
        <v>205</v>
      </c>
      <c r="C292" t="s">
        <v>473</v>
      </c>
      <c r="D292" t="s">
        <v>473</v>
      </c>
      <c r="E292" t="s">
        <v>473</v>
      </c>
      <c r="G292" t="s">
        <v>474</v>
      </c>
      <c r="H292" t="s">
        <v>474</v>
      </c>
      <c r="I292" s="5" t="s">
        <v>474</v>
      </c>
      <c r="K292" t="str">
        <f>IF(COUNTIF(C292:I292, "TP") &gt; 0,"TP","FN")</f>
        <v>TP</v>
      </c>
      <c r="L292" t="str">
        <f>IF(COUNTIF(C292:I292, "FN") = 0,"TP","FN")</f>
        <v>FN</v>
      </c>
      <c r="M292" t="str">
        <f>IF(COUNTIF(C292:E292, "TP") &gt; 0,"TP","FN")</f>
        <v>TP</v>
      </c>
      <c r="N292" t="str">
        <f>IF(COUNTIF(C292:E292, "FN") = 0,"TP","FN")</f>
        <v>TP</v>
      </c>
      <c r="O292" t="str">
        <f>IF(COUNTIF(C292:D292, "TP") &gt; 0,"TP","FN")</f>
        <v>TP</v>
      </c>
      <c r="P292" t="str">
        <f>IF(COUNTIF(C292:D292, "FN") = 0,"TP","FN")</f>
        <v>TP</v>
      </c>
      <c r="Q292" t="str">
        <f>IF(OR(C292="TP", E292="TP"), "TP", "FN")</f>
        <v>TP</v>
      </c>
      <c r="R292" t="str">
        <f>IF(AND(C292="TP", E292="TP"), "TP", "FN")</f>
        <v>TP</v>
      </c>
      <c r="S292" t="str">
        <f>IF(COUNTIF(D292:E292, "TP") &gt; 0,"TP","FN")</f>
        <v>TP</v>
      </c>
      <c r="T292" s="5" t="str">
        <f>IF(COUNTIF(D292:E292, "FN") = 0,"TP","FN")</f>
        <v>TP</v>
      </c>
      <c r="U292" s="59"/>
      <c r="V292" s="14"/>
      <c r="AC292" s="5"/>
    </row>
    <row r="293" spans="2:29" x14ac:dyDescent="0.2">
      <c r="B293" s="5" t="s">
        <v>206</v>
      </c>
      <c r="C293" t="s">
        <v>473</v>
      </c>
      <c r="D293" t="s">
        <v>473</v>
      </c>
      <c r="E293" t="s">
        <v>473</v>
      </c>
      <c r="G293" t="s">
        <v>474</v>
      </c>
      <c r="H293" t="s">
        <v>474</v>
      </c>
      <c r="I293" s="5" t="s">
        <v>474</v>
      </c>
      <c r="K293" t="str">
        <f>IF(COUNTIF(C293:I293, "TP") &gt; 0,"TP","FN")</f>
        <v>TP</v>
      </c>
      <c r="L293" t="str">
        <f>IF(COUNTIF(C293:I293, "FN") = 0,"TP","FN")</f>
        <v>FN</v>
      </c>
      <c r="M293" t="str">
        <f>IF(COUNTIF(C293:E293, "TP") &gt; 0,"TP","FN")</f>
        <v>TP</v>
      </c>
      <c r="N293" t="str">
        <f>IF(COUNTIF(C293:E293, "FN") = 0,"TP","FN")</f>
        <v>TP</v>
      </c>
      <c r="O293" t="str">
        <f>IF(COUNTIF(C293:D293, "TP") &gt; 0,"TP","FN")</f>
        <v>TP</v>
      </c>
      <c r="P293" t="str">
        <f>IF(COUNTIF(C293:D293, "FN") = 0,"TP","FN")</f>
        <v>TP</v>
      </c>
      <c r="Q293" t="str">
        <f>IF(OR(C293="TP", E293="TP"), "TP", "FN")</f>
        <v>TP</v>
      </c>
      <c r="R293" t="str">
        <f>IF(AND(C293="TP", E293="TP"), "TP", "FN")</f>
        <v>TP</v>
      </c>
      <c r="S293" t="str">
        <f>IF(COUNTIF(D293:E293, "TP") &gt; 0,"TP","FN")</f>
        <v>TP</v>
      </c>
      <c r="T293" s="5" t="str">
        <f>IF(COUNTIF(D293:E293, "FN") = 0,"TP","FN")</f>
        <v>TP</v>
      </c>
      <c r="U293" s="59"/>
      <c r="V293" s="14"/>
      <c r="AC293" s="5"/>
    </row>
    <row r="294" spans="2:29" x14ac:dyDescent="0.2">
      <c r="B294" s="5" t="s">
        <v>207</v>
      </c>
      <c r="C294" t="s">
        <v>473</v>
      </c>
      <c r="D294" t="s">
        <v>473</v>
      </c>
      <c r="E294" t="s">
        <v>474</v>
      </c>
      <c r="G294" t="s">
        <v>474</v>
      </c>
      <c r="H294" t="s">
        <v>474</v>
      </c>
      <c r="I294" s="5" t="s">
        <v>474</v>
      </c>
      <c r="K294" t="str">
        <f>IF(COUNTIF(C294:I294, "TP") &gt; 0,"TP","FN")</f>
        <v>TP</v>
      </c>
      <c r="L294" t="str">
        <f>IF(COUNTIF(C294:I294, "FN") = 0,"TP","FN")</f>
        <v>FN</v>
      </c>
      <c r="M294" t="str">
        <f>IF(COUNTIF(C294:E294, "TP") &gt; 0,"TP","FN")</f>
        <v>TP</v>
      </c>
      <c r="N294" t="str">
        <f>IF(COUNTIF(C294:E294, "FN") = 0,"TP","FN")</f>
        <v>FN</v>
      </c>
      <c r="O294" t="str">
        <f>IF(COUNTIF(C294:D294, "TP") &gt; 0,"TP","FN")</f>
        <v>TP</v>
      </c>
      <c r="P294" t="str">
        <f>IF(COUNTIF(C294:D294, "FN") = 0,"TP","FN")</f>
        <v>TP</v>
      </c>
      <c r="Q294" t="str">
        <f>IF(OR(C294="TP", E294="TP"), "TP", "FN")</f>
        <v>TP</v>
      </c>
      <c r="R294" t="str">
        <f>IF(AND(C294="TP", E294="TP"), "TP", "FN")</f>
        <v>FN</v>
      </c>
      <c r="S294" t="str">
        <f>IF(COUNTIF(D294:E294, "TP") &gt; 0,"TP","FN")</f>
        <v>TP</v>
      </c>
      <c r="T294" s="5" t="str">
        <f>IF(COUNTIF(D294:E294, "FN") = 0,"TP","FN")</f>
        <v>FN</v>
      </c>
      <c r="U294" s="59"/>
      <c r="V294" s="14"/>
      <c r="AC294" s="5"/>
    </row>
    <row r="295" spans="2:29" x14ac:dyDescent="0.2">
      <c r="B295" s="5" t="s">
        <v>208</v>
      </c>
      <c r="C295" t="s">
        <v>473</v>
      </c>
      <c r="D295" t="s">
        <v>473</v>
      </c>
      <c r="E295" t="s">
        <v>473</v>
      </c>
      <c r="G295" t="s">
        <v>474</v>
      </c>
      <c r="H295" t="s">
        <v>474</v>
      </c>
      <c r="I295" s="5" t="s">
        <v>474</v>
      </c>
      <c r="K295" t="str">
        <f>IF(COUNTIF(C295:I295, "TP") &gt; 0,"TP","FN")</f>
        <v>TP</v>
      </c>
      <c r="L295" t="str">
        <f>IF(COUNTIF(C295:I295, "FN") = 0,"TP","FN")</f>
        <v>FN</v>
      </c>
      <c r="M295" t="str">
        <f>IF(COUNTIF(C295:E295, "TP") &gt; 0,"TP","FN")</f>
        <v>TP</v>
      </c>
      <c r="N295" t="str">
        <f>IF(COUNTIF(C295:E295, "FN") = 0,"TP","FN")</f>
        <v>TP</v>
      </c>
      <c r="O295" t="str">
        <f>IF(COUNTIF(C295:D295, "TP") &gt; 0,"TP","FN")</f>
        <v>TP</v>
      </c>
      <c r="P295" t="str">
        <f>IF(COUNTIF(C295:D295, "FN") = 0,"TP","FN")</f>
        <v>TP</v>
      </c>
      <c r="Q295" t="str">
        <f>IF(OR(C295="TP", E295="TP"), "TP", "FN")</f>
        <v>TP</v>
      </c>
      <c r="R295" t="str">
        <f>IF(AND(C295="TP", E295="TP"), "TP", "FN")</f>
        <v>TP</v>
      </c>
      <c r="S295" t="str">
        <f>IF(COUNTIF(D295:E295, "TP") &gt; 0,"TP","FN")</f>
        <v>TP</v>
      </c>
      <c r="T295" s="5" t="str">
        <f>IF(COUNTIF(D295:E295, "FN") = 0,"TP","FN")</f>
        <v>TP</v>
      </c>
      <c r="U295" s="59"/>
      <c r="V295" s="14"/>
      <c r="AC295" s="5"/>
    </row>
    <row r="296" spans="2:29" x14ac:dyDescent="0.2">
      <c r="B296" s="5" t="s">
        <v>209</v>
      </c>
      <c r="C296" t="s">
        <v>473</v>
      </c>
      <c r="D296" t="s">
        <v>473</v>
      </c>
      <c r="E296" t="s">
        <v>473</v>
      </c>
      <c r="G296" t="s">
        <v>474</v>
      </c>
      <c r="H296" t="s">
        <v>474</v>
      </c>
      <c r="I296" s="5" t="s">
        <v>474</v>
      </c>
      <c r="K296" t="str">
        <f>IF(COUNTIF(C296:I296, "TP") &gt; 0,"TP","FN")</f>
        <v>TP</v>
      </c>
      <c r="L296" t="str">
        <f>IF(COUNTIF(C296:I296, "FN") = 0,"TP","FN")</f>
        <v>FN</v>
      </c>
      <c r="M296" t="str">
        <f>IF(COUNTIF(C296:E296, "TP") &gt; 0,"TP","FN")</f>
        <v>TP</v>
      </c>
      <c r="N296" t="str">
        <f>IF(COUNTIF(C296:E296, "FN") = 0,"TP","FN")</f>
        <v>TP</v>
      </c>
      <c r="O296" t="str">
        <f>IF(COUNTIF(C296:D296, "TP") &gt; 0,"TP","FN")</f>
        <v>TP</v>
      </c>
      <c r="P296" t="str">
        <f>IF(COUNTIF(C296:D296, "FN") = 0,"TP","FN")</f>
        <v>TP</v>
      </c>
      <c r="Q296" t="str">
        <f>IF(OR(C296="TP", E296="TP"), "TP", "FN")</f>
        <v>TP</v>
      </c>
      <c r="R296" t="str">
        <f>IF(AND(C296="TP", E296="TP"), "TP", "FN")</f>
        <v>TP</v>
      </c>
      <c r="S296" t="str">
        <f>IF(COUNTIF(D296:E296, "TP") &gt; 0,"TP","FN")</f>
        <v>TP</v>
      </c>
      <c r="T296" s="5" t="str">
        <f>IF(COUNTIF(D296:E296, "FN") = 0,"TP","FN")</f>
        <v>TP</v>
      </c>
      <c r="U296" s="59"/>
      <c r="V296" s="14"/>
      <c r="AC296" s="5"/>
    </row>
    <row r="297" spans="2:29" x14ac:dyDescent="0.2">
      <c r="B297" s="5" t="s">
        <v>210</v>
      </c>
      <c r="C297" t="s">
        <v>473</v>
      </c>
      <c r="D297" t="s">
        <v>473</v>
      </c>
      <c r="E297" t="s">
        <v>473</v>
      </c>
      <c r="G297" t="s">
        <v>474</v>
      </c>
      <c r="H297" t="s">
        <v>474</v>
      </c>
      <c r="I297" s="5" t="s">
        <v>474</v>
      </c>
      <c r="K297" t="str">
        <f>IF(COUNTIF(C297:I297, "TP") &gt; 0,"TP","FN")</f>
        <v>TP</v>
      </c>
      <c r="L297" t="str">
        <f>IF(COUNTIF(C297:I297, "FN") = 0,"TP","FN")</f>
        <v>FN</v>
      </c>
      <c r="M297" t="str">
        <f>IF(COUNTIF(C297:E297, "TP") &gt; 0,"TP","FN")</f>
        <v>TP</v>
      </c>
      <c r="N297" t="str">
        <f>IF(COUNTIF(C297:E297, "FN") = 0,"TP","FN")</f>
        <v>TP</v>
      </c>
      <c r="O297" t="str">
        <f>IF(COUNTIF(C297:D297, "TP") &gt; 0,"TP","FN")</f>
        <v>TP</v>
      </c>
      <c r="P297" t="str">
        <f>IF(COUNTIF(C297:D297, "FN") = 0,"TP","FN")</f>
        <v>TP</v>
      </c>
      <c r="Q297" t="str">
        <f>IF(OR(C297="TP", E297="TP"), "TP", "FN")</f>
        <v>TP</v>
      </c>
      <c r="R297" t="str">
        <f>IF(AND(C297="TP", E297="TP"), "TP", "FN")</f>
        <v>TP</v>
      </c>
      <c r="S297" t="str">
        <f>IF(COUNTIF(D297:E297, "TP") &gt; 0,"TP","FN")</f>
        <v>TP</v>
      </c>
      <c r="T297" s="5" t="str">
        <f>IF(COUNTIF(D297:E297, "FN") = 0,"TP","FN")</f>
        <v>TP</v>
      </c>
      <c r="U297" s="59"/>
      <c r="V297" s="14"/>
      <c r="AC297" s="5"/>
    </row>
    <row r="298" spans="2:29" x14ac:dyDescent="0.2">
      <c r="B298" s="5" t="s">
        <v>211</v>
      </c>
      <c r="C298" t="s">
        <v>473</v>
      </c>
      <c r="D298" t="s">
        <v>473</v>
      </c>
      <c r="E298" t="s">
        <v>474</v>
      </c>
      <c r="G298" t="s">
        <v>474</v>
      </c>
      <c r="H298" t="s">
        <v>474</v>
      </c>
      <c r="I298" s="5" t="s">
        <v>474</v>
      </c>
      <c r="K298" t="str">
        <f>IF(COUNTIF(C298:I298, "TP") &gt; 0,"TP","FN")</f>
        <v>TP</v>
      </c>
      <c r="L298" t="str">
        <f>IF(COUNTIF(C298:I298, "FN") = 0,"TP","FN")</f>
        <v>FN</v>
      </c>
      <c r="M298" t="str">
        <f>IF(COUNTIF(C298:E298, "TP") &gt; 0,"TP","FN")</f>
        <v>TP</v>
      </c>
      <c r="N298" t="str">
        <f>IF(COUNTIF(C298:E298, "FN") = 0,"TP","FN")</f>
        <v>FN</v>
      </c>
      <c r="O298" t="str">
        <f>IF(COUNTIF(C298:D298, "TP") &gt; 0,"TP","FN")</f>
        <v>TP</v>
      </c>
      <c r="P298" t="str">
        <f>IF(COUNTIF(C298:D298, "FN") = 0,"TP","FN")</f>
        <v>TP</v>
      </c>
      <c r="Q298" t="str">
        <f>IF(OR(C298="TP", E298="TP"), "TP", "FN")</f>
        <v>TP</v>
      </c>
      <c r="R298" t="str">
        <f>IF(AND(C298="TP", E298="TP"), "TP", "FN")</f>
        <v>FN</v>
      </c>
      <c r="S298" t="str">
        <f>IF(COUNTIF(D298:E298, "TP") &gt; 0,"TP","FN")</f>
        <v>TP</v>
      </c>
      <c r="T298" s="5" t="str">
        <f>IF(COUNTIF(D298:E298, "FN") = 0,"TP","FN")</f>
        <v>FN</v>
      </c>
      <c r="U298" s="59"/>
      <c r="V298" s="14"/>
      <c r="AC298" s="5"/>
    </row>
    <row r="299" spans="2:29" x14ac:dyDescent="0.2">
      <c r="B299" s="5" t="s">
        <v>212</v>
      </c>
      <c r="C299" t="s">
        <v>473</v>
      </c>
      <c r="D299" t="s">
        <v>473</v>
      </c>
      <c r="E299" t="s">
        <v>473</v>
      </c>
      <c r="G299" t="s">
        <v>474</v>
      </c>
      <c r="H299" t="s">
        <v>474</v>
      </c>
      <c r="I299" s="5" t="s">
        <v>474</v>
      </c>
      <c r="K299" t="str">
        <f>IF(COUNTIF(C299:I299, "TP") &gt; 0,"TP","FN")</f>
        <v>TP</v>
      </c>
      <c r="L299" t="str">
        <f>IF(COUNTIF(C299:I299, "FN") = 0,"TP","FN")</f>
        <v>FN</v>
      </c>
      <c r="M299" t="str">
        <f>IF(COUNTIF(C299:E299, "TP") &gt; 0,"TP","FN")</f>
        <v>TP</v>
      </c>
      <c r="N299" t="str">
        <f>IF(COUNTIF(C299:E299, "FN") = 0,"TP","FN")</f>
        <v>TP</v>
      </c>
      <c r="O299" t="str">
        <f>IF(COUNTIF(C299:D299, "TP") &gt; 0,"TP","FN")</f>
        <v>TP</v>
      </c>
      <c r="P299" t="str">
        <f>IF(COUNTIF(C299:D299, "FN") = 0,"TP","FN")</f>
        <v>TP</v>
      </c>
      <c r="Q299" t="str">
        <f>IF(OR(C299="TP", E299="TP"), "TP", "FN")</f>
        <v>TP</v>
      </c>
      <c r="R299" t="str">
        <f>IF(AND(C299="TP", E299="TP"), "TP", "FN")</f>
        <v>TP</v>
      </c>
      <c r="S299" t="str">
        <f>IF(COUNTIF(D299:E299, "TP") &gt; 0,"TP","FN")</f>
        <v>TP</v>
      </c>
      <c r="T299" s="5" t="str">
        <f>IF(COUNTIF(D299:E299, "FN") = 0,"TP","FN")</f>
        <v>TP</v>
      </c>
      <c r="U299" s="59"/>
      <c r="V299" s="14"/>
      <c r="AC299" s="5"/>
    </row>
    <row r="300" spans="2:29" x14ac:dyDescent="0.2">
      <c r="B300" s="5" t="s">
        <v>213</v>
      </c>
      <c r="C300" t="s">
        <v>473</v>
      </c>
      <c r="D300" t="s">
        <v>473</v>
      </c>
      <c r="E300" t="s">
        <v>473</v>
      </c>
      <c r="G300" t="s">
        <v>474</v>
      </c>
      <c r="H300" t="s">
        <v>474</v>
      </c>
      <c r="I300" s="5" t="s">
        <v>474</v>
      </c>
      <c r="K300" t="str">
        <f>IF(COUNTIF(C300:I300, "TP") &gt; 0,"TP","FN")</f>
        <v>TP</v>
      </c>
      <c r="L300" t="str">
        <f>IF(COUNTIF(C300:I300, "FN") = 0,"TP","FN")</f>
        <v>FN</v>
      </c>
      <c r="M300" t="str">
        <f>IF(COUNTIF(C300:E300, "TP") &gt; 0,"TP","FN")</f>
        <v>TP</v>
      </c>
      <c r="N300" t="str">
        <f>IF(COUNTIF(C300:E300, "FN") = 0,"TP","FN")</f>
        <v>TP</v>
      </c>
      <c r="O300" t="str">
        <f>IF(COUNTIF(C300:D300, "TP") &gt; 0,"TP","FN")</f>
        <v>TP</v>
      </c>
      <c r="P300" t="str">
        <f>IF(COUNTIF(C300:D300, "FN") = 0,"TP","FN")</f>
        <v>TP</v>
      </c>
      <c r="Q300" t="str">
        <f>IF(OR(C300="TP", E300="TP"), "TP", "FN")</f>
        <v>TP</v>
      </c>
      <c r="R300" t="str">
        <f>IF(AND(C300="TP", E300="TP"), "TP", "FN")</f>
        <v>TP</v>
      </c>
      <c r="S300" t="str">
        <f>IF(COUNTIF(D300:E300, "TP") &gt; 0,"TP","FN")</f>
        <v>TP</v>
      </c>
      <c r="T300" s="5" t="str">
        <f>IF(COUNTIF(D300:E300, "FN") = 0,"TP","FN")</f>
        <v>TP</v>
      </c>
      <c r="U300" s="59"/>
      <c r="V300" s="14"/>
      <c r="AC300" s="5"/>
    </row>
    <row r="301" spans="2:29" x14ac:dyDescent="0.2">
      <c r="B301" s="5" t="s">
        <v>214</v>
      </c>
      <c r="C301" t="s">
        <v>473</v>
      </c>
      <c r="D301" t="s">
        <v>473</v>
      </c>
      <c r="E301" t="s">
        <v>474</v>
      </c>
      <c r="G301" t="s">
        <v>474</v>
      </c>
      <c r="H301" t="s">
        <v>474</v>
      </c>
      <c r="I301" s="5" t="s">
        <v>474</v>
      </c>
      <c r="K301" t="str">
        <f>IF(COUNTIF(C301:I301, "TP") &gt; 0,"TP","FN")</f>
        <v>TP</v>
      </c>
      <c r="L301" t="str">
        <f>IF(COUNTIF(C301:I301, "FN") = 0,"TP","FN")</f>
        <v>FN</v>
      </c>
      <c r="M301" t="str">
        <f>IF(COUNTIF(C301:E301, "TP") &gt; 0,"TP","FN")</f>
        <v>TP</v>
      </c>
      <c r="N301" t="str">
        <f>IF(COUNTIF(C301:E301, "FN") = 0,"TP","FN")</f>
        <v>FN</v>
      </c>
      <c r="O301" t="str">
        <f>IF(COUNTIF(C301:D301, "TP") &gt; 0,"TP","FN")</f>
        <v>TP</v>
      </c>
      <c r="P301" t="str">
        <f>IF(COUNTIF(C301:D301, "FN") = 0,"TP","FN")</f>
        <v>TP</v>
      </c>
      <c r="Q301" t="str">
        <f>IF(OR(C301="TP", E301="TP"), "TP", "FN")</f>
        <v>TP</v>
      </c>
      <c r="R301" t="str">
        <f>IF(AND(C301="TP", E301="TP"), "TP", "FN")</f>
        <v>FN</v>
      </c>
      <c r="S301" t="str">
        <f>IF(COUNTIF(D301:E301, "TP") &gt; 0,"TP","FN")</f>
        <v>TP</v>
      </c>
      <c r="T301" s="5" t="str">
        <f>IF(COUNTIF(D301:E301, "FN") = 0,"TP","FN")</f>
        <v>FN</v>
      </c>
      <c r="U301" s="59"/>
      <c r="V301" s="14"/>
      <c r="AC301" s="5"/>
    </row>
    <row r="302" spans="2:29" x14ac:dyDescent="0.2">
      <c r="B302" s="5" t="s">
        <v>215</v>
      </c>
      <c r="C302" t="s">
        <v>473</v>
      </c>
      <c r="D302" t="s">
        <v>473</v>
      </c>
      <c r="E302" t="s">
        <v>474</v>
      </c>
      <c r="G302" t="s">
        <v>474</v>
      </c>
      <c r="H302" t="s">
        <v>474</v>
      </c>
      <c r="I302" s="5" t="s">
        <v>474</v>
      </c>
      <c r="K302" t="str">
        <f>IF(COUNTIF(C302:I302, "TP") &gt; 0,"TP","FN")</f>
        <v>TP</v>
      </c>
      <c r="L302" t="str">
        <f>IF(COUNTIF(C302:I302, "FN") = 0,"TP","FN")</f>
        <v>FN</v>
      </c>
      <c r="M302" t="str">
        <f>IF(COUNTIF(C302:E302, "TP") &gt; 0,"TP","FN")</f>
        <v>TP</v>
      </c>
      <c r="N302" t="str">
        <f>IF(COUNTIF(C302:E302, "FN") = 0,"TP","FN")</f>
        <v>FN</v>
      </c>
      <c r="O302" t="str">
        <f>IF(COUNTIF(C302:D302, "TP") &gt; 0,"TP","FN")</f>
        <v>TP</v>
      </c>
      <c r="P302" t="str">
        <f>IF(COUNTIF(C302:D302, "FN") = 0,"TP","FN")</f>
        <v>TP</v>
      </c>
      <c r="Q302" t="str">
        <f>IF(OR(C302="TP", E302="TP"), "TP", "FN")</f>
        <v>TP</v>
      </c>
      <c r="R302" t="str">
        <f>IF(AND(C302="TP", E302="TP"), "TP", "FN")</f>
        <v>FN</v>
      </c>
      <c r="S302" t="str">
        <f>IF(COUNTIF(D302:E302, "TP") &gt; 0,"TP","FN")</f>
        <v>TP</v>
      </c>
      <c r="T302" s="5" t="str">
        <f>IF(COUNTIF(D302:E302, "FN") = 0,"TP","FN")</f>
        <v>FN</v>
      </c>
      <c r="U302" s="59"/>
      <c r="V302" s="14"/>
      <c r="AC302" s="5"/>
    </row>
    <row r="303" spans="2:29" x14ac:dyDescent="0.2">
      <c r="B303" s="5" t="s">
        <v>216</v>
      </c>
      <c r="C303" t="s">
        <v>473</v>
      </c>
      <c r="D303" t="s">
        <v>473</v>
      </c>
      <c r="E303" t="s">
        <v>473</v>
      </c>
      <c r="G303" t="s">
        <v>474</v>
      </c>
      <c r="H303" t="s">
        <v>474</v>
      </c>
      <c r="I303" s="5" t="s">
        <v>474</v>
      </c>
      <c r="K303" t="str">
        <f>IF(COUNTIF(C303:I303, "TP") &gt; 0,"TP","FN")</f>
        <v>TP</v>
      </c>
      <c r="L303" t="str">
        <f>IF(COUNTIF(C303:I303, "FN") = 0,"TP","FN")</f>
        <v>FN</v>
      </c>
      <c r="M303" t="str">
        <f>IF(COUNTIF(C303:E303, "TP") &gt; 0,"TP","FN")</f>
        <v>TP</v>
      </c>
      <c r="N303" t="str">
        <f>IF(COUNTIF(C303:E303, "FN") = 0,"TP","FN")</f>
        <v>TP</v>
      </c>
      <c r="O303" t="str">
        <f>IF(COUNTIF(C303:D303, "TP") &gt; 0,"TP","FN")</f>
        <v>TP</v>
      </c>
      <c r="P303" t="str">
        <f>IF(COUNTIF(C303:D303, "FN") = 0,"TP","FN")</f>
        <v>TP</v>
      </c>
      <c r="Q303" t="str">
        <f>IF(OR(C303="TP", E303="TP"), "TP", "FN")</f>
        <v>TP</v>
      </c>
      <c r="R303" t="str">
        <f>IF(AND(C303="TP", E303="TP"), "TP", "FN")</f>
        <v>TP</v>
      </c>
      <c r="S303" t="str">
        <f>IF(COUNTIF(D303:E303, "TP") &gt; 0,"TP","FN")</f>
        <v>TP</v>
      </c>
      <c r="T303" s="5" t="str">
        <f>IF(COUNTIF(D303:E303, "FN") = 0,"TP","FN")</f>
        <v>TP</v>
      </c>
      <c r="U303" s="59"/>
      <c r="V303" s="14"/>
      <c r="AC303" s="5"/>
    </row>
    <row r="304" spans="2:29" x14ac:dyDescent="0.2">
      <c r="B304" s="5" t="s">
        <v>217</v>
      </c>
      <c r="C304" t="s">
        <v>473</v>
      </c>
      <c r="D304" t="s">
        <v>473</v>
      </c>
      <c r="E304" t="s">
        <v>474</v>
      </c>
      <c r="G304" t="s">
        <v>474</v>
      </c>
      <c r="H304" t="s">
        <v>474</v>
      </c>
      <c r="I304" s="5" t="s">
        <v>474</v>
      </c>
      <c r="K304" t="str">
        <f>IF(COUNTIF(C304:I304, "TP") &gt; 0,"TP","FN")</f>
        <v>TP</v>
      </c>
      <c r="L304" t="str">
        <f>IF(COUNTIF(C304:I304, "FN") = 0,"TP","FN")</f>
        <v>FN</v>
      </c>
      <c r="M304" t="str">
        <f>IF(COUNTIF(C304:E304, "TP") &gt; 0,"TP","FN")</f>
        <v>TP</v>
      </c>
      <c r="N304" t="str">
        <f>IF(COUNTIF(C304:E304, "FN") = 0,"TP","FN")</f>
        <v>FN</v>
      </c>
      <c r="O304" t="str">
        <f>IF(COUNTIF(C304:D304, "TP") &gt; 0,"TP","FN")</f>
        <v>TP</v>
      </c>
      <c r="P304" t="str">
        <f>IF(COUNTIF(C304:D304, "FN") = 0,"TP","FN")</f>
        <v>TP</v>
      </c>
      <c r="Q304" t="str">
        <f>IF(OR(C304="TP", E304="TP"), "TP", "FN")</f>
        <v>TP</v>
      </c>
      <c r="R304" t="str">
        <f>IF(AND(C304="TP", E304="TP"), "TP", "FN")</f>
        <v>FN</v>
      </c>
      <c r="S304" t="str">
        <f>IF(COUNTIF(D304:E304, "TP") &gt; 0,"TP","FN")</f>
        <v>TP</v>
      </c>
      <c r="T304" s="5" t="str">
        <f>IF(COUNTIF(D304:E304, "FN") = 0,"TP","FN")</f>
        <v>FN</v>
      </c>
      <c r="U304" s="59"/>
      <c r="V304" s="14"/>
      <c r="AC304" s="5"/>
    </row>
    <row r="305" spans="2:29" x14ac:dyDescent="0.2">
      <c r="B305" s="5" t="s">
        <v>218</v>
      </c>
      <c r="C305" t="s">
        <v>473</v>
      </c>
      <c r="D305" t="s">
        <v>473</v>
      </c>
      <c r="E305" t="s">
        <v>474</v>
      </c>
      <c r="G305" t="s">
        <v>474</v>
      </c>
      <c r="H305" t="s">
        <v>474</v>
      </c>
      <c r="I305" s="5" t="s">
        <v>474</v>
      </c>
      <c r="K305" t="str">
        <f>IF(COUNTIF(C305:I305, "TP") &gt; 0,"TP","FN")</f>
        <v>TP</v>
      </c>
      <c r="L305" t="str">
        <f>IF(COUNTIF(C305:I305, "FN") = 0,"TP","FN")</f>
        <v>FN</v>
      </c>
      <c r="M305" t="str">
        <f>IF(COUNTIF(C305:E305, "TP") &gt; 0,"TP","FN")</f>
        <v>TP</v>
      </c>
      <c r="N305" t="str">
        <f>IF(COUNTIF(C305:E305, "FN") = 0,"TP","FN")</f>
        <v>FN</v>
      </c>
      <c r="O305" t="str">
        <f>IF(COUNTIF(C305:D305, "TP") &gt; 0,"TP","FN")</f>
        <v>TP</v>
      </c>
      <c r="P305" t="str">
        <f>IF(COUNTIF(C305:D305, "FN") = 0,"TP","FN")</f>
        <v>TP</v>
      </c>
      <c r="Q305" t="str">
        <f>IF(OR(C305="TP", E305="TP"), "TP", "FN")</f>
        <v>TP</v>
      </c>
      <c r="R305" t="str">
        <f>IF(AND(C305="TP", E305="TP"), "TP", "FN")</f>
        <v>FN</v>
      </c>
      <c r="S305" t="str">
        <f>IF(COUNTIF(D305:E305, "TP") &gt; 0,"TP","FN")</f>
        <v>TP</v>
      </c>
      <c r="T305" s="5" t="str">
        <f>IF(COUNTIF(D305:E305, "FN") = 0,"TP","FN")</f>
        <v>FN</v>
      </c>
      <c r="U305" s="59"/>
      <c r="V305" s="14"/>
      <c r="AC305" s="5"/>
    </row>
    <row r="306" spans="2:29" x14ac:dyDescent="0.2">
      <c r="B306" s="5" t="s">
        <v>219</v>
      </c>
      <c r="C306" t="s">
        <v>474</v>
      </c>
      <c r="D306" t="s">
        <v>473</v>
      </c>
      <c r="E306" t="s">
        <v>474</v>
      </c>
      <c r="G306" t="s">
        <v>474</v>
      </c>
      <c r="H306" t="s">
        <v>474</v>
      </c>
      <c r="I306" s="5" t="s">
        <v>474</v>
      </c>
      <c r="K306" t="str">
        <f>IF(COUNTIF(C306:I306, "TP") &gt; 0,"TP","FN")</f>
        <v>TP</v>
      </c>
      <c r="L306" t="str">
        <f>IF(COUNTIF(C306:I306, "FN") = 0,"TP","FN")</f>
        <v>FN</v>
      </c>
      <c r="M306" t="str">
        <f>IF(COUNTIF(C306:E306, "TP") &gt; 0,"TP","FN")</f>
        <v>TP</v>
      </c>
      <c r="N306" t="str">
        <f>IF(COUNTIF(C306:E306, "FN") = 0,"TP","FN")</f>
        <v>FN</v>
      </c>
      <c r="O306" t="str">
        <f>IF(COUNTIF(C306:D306, "TP") &gt; 0,"TP","FN")</f>
        <v>TP</v>
      </c>
      <c r="P306" t="str">
        <f>IF(COUNTIF(C306:D306, "FN") = 0,"TP","FN")</f>
        <v>FN</v>
      </c>
      <c r="Q306" t="str">
        <f>IF(OR(C306="TP", E306="TP"), "TP", "FN")</f>
        <v>FN</v>
      </c>
      <c r="R306" t="str">
        <f>IF(AND(C306="TP", E306="TP"), "TP", "FN")</f>
        <v>FN</v>
      </c>
      <c r="S306" t="str">
        <f>IF(COUNTIF(D306:E306, "TP") &gt; 0,"TP","FN")</f>
        <v>TP</v>
      </c>
      <c r="T306" s="5" t="str">
        <f>IF(COUNTIF(D306:E306, "FN") = 0,"TP","FN")</f>
        <v>FN</v>
      </c>
      <c r="U306" s="59"/>
      <c r="V306" s="14"/>
      <c r="AC306" s="5"/>
    </row>
    <row r="307" spans="2:29" x14ac:dyDescent="0.2">
      <c r="B307" s="5" t="s">
        <v>220</v>
      </c>
      <c r="C307" t="s">
        <v>473</v>
      </c>
      <c r="D307" t="s">
        <v>473</v>
      </c>
      <c r="E307" t="s">
        <v>474</v>
      </c>
      <c r="G307" t="s">
        <v>474</v>
      </c>
      <c r="H307" t="s">
        <v>474</v>
      </c>
      <c r="I307" s="5" t="s">
        <v>474</v>
      </c>
      <c r="K307" t="str">
        <f>IF(COUNTIF(C307:I307, "TP") &gt; 0,"TP","FN")</f>
        <v>TP</v>
      </c>
      <c r="L307" t="str">
        <f>IF(COUNTIF(C307:I307, "FN") = 0,"TP","FN")</f>
        <v>FN</v>
      </c>
      <c r="M307" t="str">
        <f>IF(COUNTIF(C307:E307, "TP") &gt; 0,"TP","FN")</f>
        <v>TP</v>
      </c>
      <c r="N307" t="str">
        <f>IF(COUNTIF(C307:E307, "FN") = 0,"TP","FN")</f>
        <v>FN</v>
      </c>
      <c r="O307" t="str">
        <f>IF(COUNTIF(C307:D307, "TP") &gt; 0,"TP","FN")</f>
        <v>TP</v>
      </c>
      <c r="P307" t="str">
        <f>IF(COUNTIF(C307:D307, "FN") = 0,"TP","FN")</f>
        <v>TP</v>
      </c>
      <c r="Q307" t="str">
        <f>IF(OR(C307="TP", E307="TP"), "TP", "FN")</f>
        <v>TP</v>
      </c>
      <c r="R307" t="str">
        <f>IF(AND(C307="TP", E307="TP"), "TP", "FN")</f>
        <v>FN</v>
      </c>
      <c r="S307" t="str">
        <f>IF(COUNTIF(D307:E307, "TP") &gt; 0,"TP","FN")</f>
        <v>TP</v>
      </c>
      <c r="T307" s="5" t="str">
        <f>IF(COUNTIF(D307:E307, "FN") = 0,"TP","FN")</f>
        <v>FN</v>
      </c>
      <c r="U307" s="59"/>
      <c r="V307" s="14"/>
      <c r="AC307" s="5"/>
    </row>
    <row r="308" spans="2:29" x14ac:dyDescent="0.2">
      <c r="B308" s="5" t="s">
        <v>221</v>
      </c>
      <c r="C308" t="s">
        <v>473</v>
      </c>
      <c r="D308" t="s">
        <v>473</v>
      </c>
      <c r="E308" t="s">
        <v>474</v>
      </c>
      <c r="G308" t="s">
        <v>474</v>
      </c>
      <c r="H308" t="s">
        <v>474</v>
      </c>
      <c r="I308" s="5" t="s">
        <v>474</v>
      </c>
      <c r="K308" t="str">
        <f>IF(COUNTIF(C308:I308, "TP") &gt; 0,"TP","FN")</f>
        <v>TP</v>
      </c>
      <c r="L308" t="str">
        <f>IF(COUNTIF(C308:I308, "FN") = 0,"TP","FN")</f>
        <v>FN</v>
      </c>
      <c r="M308" t="str">
        <f>IF(COUNTIF(C308:E308, "TP") &gt; 0,"TP","FN")</f>
        <v>TP</v>
      </c>
      <c r="N308" t="str">
        <f>IF(COUNTIF(C308:E308, "FN") = 0,"TP","FN")</f>
        <v>FN</v>
      </c>
      <c r="O308" t="str">
        <f>IF(COUNTIF(C308:D308, "TP") &gt; 0,"TP","FN")</f>
        <v>TP</v>
      </c>
      <c r="P308" t="str">
        <f>IF(COUNTIF(C308:D308, "FN") = 0,"TP","FN")</f>
        <v>TP</v>
      </c>
      <c r="Q308" t="str">
        <f>IF(OR(C308="TP", E308="TP"), "TP", "FN")</f>
        <v>TP</v>
      </c>
      <c r="R308" t="str">
        <f>IF(AND(C308="TP", E308="TP"), "TP", "FN")</f>
        <v>FN</v>
      </c>
      <c r="S308" t="str">
        <f>IF(COUNTIF(D308:E308, "TP") &gt; 0,"TP","FN")</f>
        <v>TP</v>
      </c>
      <c r="T308" s="5" t="str">
        <f>IF(COUNTIF(D308:E308, "FN") = 0,"TP","FN")</f>
        <v>FN</v>
      </c>
      <c r="U308" s="59"/>
      <c r="V308" s="14"/>
      <c r="AC308" s="5"/>
    </row>
    <row r="309" spans="2:29" x14ac:dyDescent="0.2">
      <c r="B309" s="5" t="s">
        <v>222</v>
      </c>
      <c r="C309" t="s">
        <v>473</v>
      </c>
      <c r="D309" t="s">
        <v>473</v>
      </c>
      <c r="E309" t="s">
        <v>474</v>
      </c>
      <c r="G309" t="s">
        <v>474</v>
      </c>
      <c r="H309" t="s">
        <v>474</v>
      </c>
      <c r="I309" s="5" t="s">
        <v>474</v>
      </c>
      <c r="K309" t="str">
        <f>IF(COUNTIF(C309:I309, "TP") &gt; 0,"TP","FN")</f>
        <v>TP</v>
      </c>
      <c r="L309" t="str">
        <f>IF(COUNTIF(C309:I309, "FN") = 0,"TP","FN")</f>
        <v>FN</v>
      </c>
      <c r="M309" t="str">
        <f>IF(COUNTIF(C309:E309, "TP") &gt; 0,"TP","FN")</f>
        <v>TP</v>
      </c>
      <c r="N309" t="str">
        <f>IF(COUNTIF(C309:E309, "FN") = 0,"TP","FN")</f>
        <v>FN</v>
      </c>
      <c r="O309" t="str">
        <f>IF(COUNTIF(C309:D309, "TP") &gt; 0,"TP","FN")</f>
        <v>TP</v>
      </c>
      <c r="P309" t="str">
        <f>IF(COUNTIF(C309:D309, "FN") = 0,"TP","FN")</f>
        <v>TP</v>
      </c>
      <c r="Q309" t="str">
        <f>IF(OR(C309="TP", E309="TP"), "TP", "FN")</f>
        <v>TP</v>
      </c>
      <c r="R309" t="str">
        <f>IF(AND(C309="TP", E309="TP"), "TP", "FN")</f>
        <v>FN</v>
      </c>
      <c r="S309" t="str">
        <f>IF(COUNTIF(D309:E309, "TP") &gt; 0,"TP","FN")</f>
        <v>TP</v>
      </c>
      <c r="T309" s="5" t="str">
        <f>IF(COUNTIF(D309:E309, "FN") = 0,"TP","FN")</f>
        <v>FN</v>
      </c>
      <c r="U309" s="59"/>
      <c r="V309" s="14"/>
      <c r="AC309" s="5"/>
    </row>
    <row r="310" spans="2:29" x14ac:dyDescent="0.2">
      <c r="B310" s="5" t="s">
        <v>223</v>
      </c>
      <c r="C310" t="s">
        <v>473</v>
      </c>
      <c r="D310" t="s">
        <v>473</v>
      </c>
      <c r="E310" t="s">
        <v>474</v>
      </c>
      <c r="G310" t="s">
        <v>474</v>
      </c>
      <c r="H310" t="s">
        <v>474</v>
      </c>
      <c r="I310" s="5" t="s">
        <v>474</v>
      </c>
      <c r="K310" t="str">
        <f>IF(COUNTIF(C310:I310, "TP") &gt; 0,"TP","FN")</f>
        <v>TP</v>
      </c>
      <c r="L310" t="str">
        <f>IF(COUNTIF(C310:I310, "FN") = 0,"TP","FN")</f>
        <v>FN</v>
      </c>
      <c r="M310" t="str">
        <f>IF(COUNTIF(C310:E310, "TP") &gt; 0,"TP","FN")</f>
        <v>TP</v>
      </c>
      <c r="N310" t="str">
        <f>IF(COUNTIF(C310:E310, "FN") = 0,"TP","FN")</f>
        <v>FN</v>
      </c>
      <c r="O310" t="str">
        <f>IF(COUNTIF(C310:D310, "TP") &gt; 0,"TP","FN")</f>
        <v>TP</v>
      </c>
      <c r="P310" t="str">
        <f>IF(COUNTIF(C310:D310, "FN") = 0,"TP","FN")</f>
        <v>TP</v>
      </c>
      <c r="Q310" t="str">
        <f>IF(OR(C310="TP", E310="TP"), "TP", "FN")</f>
        <v>TP</v>
      </c>
      <c r="R310" t="str">
        <f>IF(AND(C310="TP", E310="TP"), "TP", "FN")</f>
        <v>FN</v>
      </c>
      <c r="S310" t="str">
        <f>IF(COUNTIF(D310:E310, "TP") &gt; 0,"TP","FN")</f>
        <v>TP</v>
      </c>
      <c r="T310" s="5" t="str">
        <f>IF(COUNTIF(D310:E310, "FN") = 0,"TP","FN")</f>
        <v>FN</v>
      </c>
      <c r="U310" s="59"/>
      <c r="V310" s="14"/>
      <c r="AC310" s="5"/>
    </row>
    <row r="311" spans="2:29" x14ac:dyDescent="0.2">
      <c r="B311" s="5" t="s">
        <v>224</v>
      </c>
      <c r="C311" t="s">
        <v>473</v>
      </c>
      <c r="D311" t="s">
        <v>473</v>
      </c>
      <c r="E311" t="s">
        <v>474</v>
      </c>
      <c r="G311" t="s">
        <v>474</v>
      </c>
      <c r="H311" t="s">
        <v>474</v>
      </c>
      <c r="I311" s="5" t="s">
        <v>474</v>
      </c>
      <c r="K311" t="str">
        <f>IF(COUNTIF(C311:I311, "TP") &gt; 0,"TP","FN")</f>
        <v>TP</v>
      </c>
      <c r="L311" t="str">
        <f>IF(COUNTIF(C311:I311, "FN") = 0,"TP","FN")</f>
        <v>FN</v>
      </c>
      <c r="M311" t="str">
        <f>IF(COUNTIF(C311:E311, "TP") &gt; 0,"TP","FN")</f>
        <v>TP</v>
      </c>
      <c r="N311" t="str">
        <f>IF(COUNTIF(C311:E311, "FN") = 0,"TP","FN")</f>
        <v>FN</v>
      </c>
      <c r="O311" t="str">
        <f>IF(COUNTIF(C311:D311, "TP") &gt; 0,"TP","FN")</f>
        <v>TP</v>
      </c>
      <c r="P311" t="str">
        <f>IF(COUNTIF(C311:D311, "FN") = 0,"TP","FN")</f>
        <v>TP</v>
      </c>
      <c r="Q311" t="str">
        <f>IF(OR(C311="TP", E311="TP"), "TP", "FN")</f>
        <v>TP</v>
      </c>
      <c r="R311" t="str">
        <f>IF(AND(C311="TP", E311="TP"), "TP", "FN")</f>
        <v>FN</v>
      </c>
      <c r="S311" t="str">
        <f>IF(COUNTIF(D311:E311, "TP") &gt; 0,"TP","FN")</f>
        <v>TP</v>
      </c>
      <c r="T311" s="5" t="str">
        <f>IF(COUNTIF(D311:E311, "FN") = 0,"TP","FN")</f>
        <v>FN</v>
      </c>
      <c r="U311" s="59"/>
      <c r="V311" s="14"/>
      <c r="AC311" s="5"/>
    </row>
    <row r="312" spans="2:29" x14ac:dyDescent="0.2">
      <c r="B312" s="5" t="s">
        <v>225</v>
      </c>
      <c r="C312" t="s">
        <v>474</v>
      </c>
      <c r="D312" t="s">
        <v>473</v>
      </c>
      <c r="E312" t="s">
        <v>474</v>
      </c>
      <c r="G312" t="s">
        <v>474</v>
      </c>
      <c r="H312" t="s">
        <v>474</v>
      </c>
      <c r="I312" s="5" t="s">
        <v>474</v>
      </c>
      <c r="K312" t="str">
        <f>IF(COUNTIF(C312:I312, "TP") &gt; 0,"TP","FN")</f>
        <v>TP</v>
      </c>
      <c r="L312" t="str">
        <f>IF(COUNTIF(C312:I312, "FN") = 0,"TP","FN")</f>
        <v>FN</v>
      </c>
      <c r="M312" t="str">
        <f>IF(COUNTIF(C312:E312, "TP") &gt; 0,"TP","FN")</f>
        <v>TP</v>
      </c>
      <c r="N312" t="str">
        <f>IF(COUNTIF(C312:E312, "FN") = 0,"TP","FN")</f>
        <v>FN</v>
      </c>
      <c r="O312" t="str">
        <f>IF(COUNTIF(C312:D312, "TP") &gt; 0,"TP","FN")</f>
        <v>TP</v>
      </c>
      <c r="P312" t="str">
        <f>IF(COUNTIF(C312:D312, "FN") = 0,"TP","FN")</f>
        <v>FN</v>
      </c>
      <c r="Q312" t="str">
        <f>IF(OR(C312="TP", E312="TP"), "TP", "FN")</f>
        <v>FN</v>
      </c>
      <c r="R312" t="str">
        <f>IF(AND(C312="TP", E312="TP"), "TP", "FN")</f>
        <v>FN</v>
      </c>
      <c r="S312" t="str">
        <f>IF(COUNTIF(D312:E312, "TP") &gt; 0,"TP","FN")</f>
        <v>TP</v>
      </c>
      <c r="T312" s="5" t="str">
        <f>IF(COUNTIF(D312:E312, "FN") = 0,"TP","FN")</f>
        <v>FN</v>
      </c>
      <c r="U312" s="59"/>
      <c r="V312" s="14"/>
      <c r="AC312" s="5"/>
    </row>
    <row r="313" spans="2:29" x14ac:dyDescent="0.2">
      <c r="B313" s="5" t="s">
        <v>226</v>
      </c>
      <c r="C313" t="s">
        <v>473</v>
      </c>
      <c r="D313" t="s">
        <v>473</v>
      </c>
      <c r="E313" t="s">
        <v>474</v>
      </c>
      <c r="G313" t="s">
        <v>474</v>
      </c>
      <c r="H313" t="s">
        <v>474</v>
      </c>
      <c r="I313" s="5" t="s">
        <v>474</v>
      </c>
      <c r="K313" t="str">
        <f>IF(COUNTIF(C313:I313, "TP") &gt; 0,"TP","FN")</f>
        <v>TP</v>
      </c>
      <c r="L313" t="str">
        <f>IF(COUNTIF(C313:I313, "FN") = 0,"TP","FN")</f>
        <v>FN</v>
      </c>
      <c r="M313" t="str">
        <f>IF(COUNTIF(C313:E313, "TP") &gt; 0,"TP","FN")</f>
        <v>TP</v>
      </c>
      <c r="N313" t="str">
        <f>IF(COUNTIF(C313:E313, "FN") = 0,"TP","FN")</f>
        <v>FN</v>
      </c>
      <c r="O313" t="str">
        <f>IF(COUNTIF(C313:D313, "TP") &gt; 0,"TP","FN")</f>
        <v>TP</v>
      </c>
      <c r="P313" t="str">
        <f>IF(COUNTIF(C313:D313, "FN") = 0,"TP","FN")</f>
        <v>TP</v>
      </c>
      <c r="Q313" t="str">
        <f>IF(OR(C313="TP", E313="TP"), "TP", "FN")</f>
        <v>TP</v>
      </c>
      <c r="R313" t="str">
        <f>IF(AND(C313="TP", E313="TP"), "TP", "FN")</f>
        <v>FN</v>
      </c>
      <c r="S313" t="str">
        <f>IF(COUNTIF(D313:E313, "TP") &gt; 0,"TP","FN")</f>
        <v>TP</v>
      </c>
      <c r="T313" s="5" t="str">
        <f>IF(COUNTIF(D313:E313, "FN") = 0,"TP","FN")</f>
        <v>FN</v>
      </c>
      <c r="U313" s="59"/>
      <c r="V313" s="14"/>
      <c r="AC313" s="5"/>
    </row>
    <row r="314" spans="2:29" x14ac:dyDescent="0.2">
      <c r="B314" s="5" t="s">
        <v>227</v>
      </c>
      <c r="C314" t="s">
        <v>473</v>
      </c>
      <c r="D314" t="s">
        <v>473</v>
      </c>
      <c r="E314" t="s">
        <v>474</v>
      </c>
      <c r="G314" t="s">
        <v>474</v>
      </c>
      <c r="H314" t="s">
        <v>474</v>
      </c>
      <c r="I314" s="5" t="s">
        <v>474</v>
      </c>
      <c r="K314" t="str">
        <f>IF(COUNTIF(C314:I314, "TP") &gt; 0,"TP","FN")</f>
        <v>TP</v>
      </c>
      <c r="L314" t="str">
        <f>IF(COUNTIF(C314:I314, "FN") = 0,"TP","FN")</f>
        <v>FN</v>
      </c>
      <c r="M314" t="str">
        <f>IF(COUNTIF(C314:E314, "TP") &gt; 0,"TP","FN")</f>
        <v>TP</v>
      </c>
      <c r="N314" t="str">
        <f>IF(COUNTIF(C314:E314, "FN") = 0,"TP","FN")</f>
        <v>FN</v>
      </c>
      <c r="O314" t="str">
        <f>IF(COUNTIF(C314:D314, "TP") &gt; 0,"TP","FN")</f>
        <v>TP</v>
      </c>
      <c r="P314" t="str">
        <f>IF(COUNTIF(C314:D314, "FN") = 0,"TP","FN")</f>
        <v>TP</v>
      </c>
      <c r="Q314" t="str">
        <f>IF(OR(C314="TP", E314="TP"), "TP", "FN")</f>
        <v>TP</v>
      </c>
      <c r="R314" t="str">
        <f>IF(AND(C314="TP", E314="TP"), "TP", "FN")</f>
        <v>FN</v>
      </c>
      <c r="S314" t="str">
        <f>IF(COUNTIF(D314:E314, "TP") &gt; 0,"TP","FN")</f>
        <v>TP</v>
      </c>
      <c r="T314" s="5" t="str">
        <f>IF(COUNTIF(D314:E314, "FN") = 0,"TP","FN")</f>
        <v>FN</v>
      </c>
      <c r="U314" s="59"/>
      <c r="V314" s="14"/>
      <c r="AC314" s="5"/>
    </row>
    <row r="315" spans="2:29" x14ac:dyDescent="0.2">
      <c r="B315" s="5" t="s">
        <v>228</v>
      </c>
      <c r="C315" t="s">
        <v>474</v>
      </c>
      <c r="D315" t="s">
        <v>473</v>
      </c>
      <c r="E315" t="s">
        <v>474</v>
      </c>
      <c r="G315" t="s">
        <v>474</v>
      </c>
      <c r="H315" t="s">
        <v>474</v>
      </c>
      <c r="I315" s="5" t="s">
        <v>474</v>
      </c>
      <c r="K315" t="str">
        <f>IF(COUNTIF(C315:I315, "TP") &gt; 0,"TP","FN")</f>
        <v>TP</v>
      </c>
      <c r="L315" t="str">
        <f>IF(COUNTIF(C315:I315, "FN") = 0,"TP","FN")</f>
        <v>FN</v>
      </c>
      <c r="M315" t="str">
        <f>IF(COUNTIF(C315:E315, "TP") &gt; 0,"TP","FN")</f>
        <v>TP</v>
      </c>
      <c r="N315" t="str">
        <f>IF(COUNTIF(C315:E315, "FN") = 0,"TP","FN")</f>
        <v>FN</v>
      </c>
      <c r="O315" t="str">
        <f>IF(COUNTIF(C315:D315, "TP") &gt; 0,"TP","FN")</f>
        <v>TP</v>
      </c>
      <c r="P315" t="str">
        <f>IF(COUNTIF(C315:D315, "FN") = 0,"TP","FN")</f>
        <v>FN</v>
      </c>
      <c r="Q315" t="str">
        <f>IF(OR(C315="TP", E315="TP"), "TP", "FN")</f>
        <v>FN</v>
      </c>
      <c r="R315" t="str">
        <f>IF(AND(C315="TP", E315="TP"), "TP", "FN")</f>
        <v>FN</v>
      </c>
      <c r="S315" t="str">
        <f>IF(COUNTIF(D315:E315, "TP") &gt; 0,"TP","FN")</f>
        <v>TP</v>
      </c>
      <c r="T315" s="5" t="str">
        <f>IF(COUNTIF(D315:E315, "FN") = 0,"TP","FN")</f>
        <v>FN</v>
      </c>
      <c r="U315" s="59"/>
      <c r="V315" s="14"/>
      <c r="AC315" s="5"/>
    </row>
    <row r="316" spans="2:29" x14ac:dyDescent="0.2">
      <c r="B316" s="5" t="s">
        <v>229</v>
      </c>
      <c r="C316" t="s">
        <v>474</v>
      </c>
      <c r="D316" t="s">
        <v>473</v>
      </c>
      <c r="E316" t="s">
        <v>474</v>
      </c>
      <c r="G316" t="s">
        <v>474</v>
      </c>
      <c r="H316" t="s">
        <v>474</v>
      </c>
      <c r="I316" s="5" t="s">
        <v>474</v>
      </c>
      <c r="K316" t="str">
        <f>IF(COUNTIF(C316:I316, "TP") &gt; 0,"TP","FN")</f>
        <v>TP</v>
      </c>
      <c r="L316" t="str">
        <f>IF(COUNTIF(C316:I316, "FN") = 0,"TP","FN")</f>
        <v>FN</v>
      </c>
      <c r="M316" t="str">
        <f>IF(COUNTIF(C316:E316, "TP") &gt; 0,"TP","FN")</f>
        <v>TP</v>
      </c>
      <c r="N316" t="str">
        <f>IF(COUNTIF(C316:E316, "FN") = 0,"TP","FN")</f>
        <v>FN</v>
      </c>
      <c r="O316" t="str">
        <f>IF(COUNTIF(C316:D316, "TP") &gt; 0,"TP","FN")</f>
        <v>TP</v>
      </c>
      <c r="P316" t="str">
        <f>IF(COUNTIF(C316:D316, "FN") = 0,"TP","FN")</f>
        <v>FN</v>
      </c>
      <c r="Q316" t="str">
        <f>IF(OR(C316="TP", E316="TP"), "TP", "FN")</f>
        <v>FN</v>
      </c>
      <c r="R316" t="str">
        <f>IF(AND(C316="TP", E316="TP"), "TP", "FN")</f>
        <v>FN</v>
      </c>
      <c r="S316" t="str">
        <f>IF(COUNTIF(D316:E316, "TP") &gt; 0,"TP","FN")</f>
        <v>TP</v>
      </c>
      <c r="T316" s="5" t="str">
        <f>IF(COUNTIF(D316:E316, "FN") = 0,"TP","FN")</f>
        <v>FN</v>
      </c>
      <c r="U316" s="59"/>
      <c r="V316" s="14"/>
      <c r="AC316" s="5"/>
    </row>
    <row r="317" spans="2:29" x14ac:dyDescent="0.2">
      <c r="B317" s="5" t="s">
        <v>230</v>
      </c>
      <c r="C317" t="s">
        <v>473</v>
      </c>
      <c r="D317" t="s">
        <v>473</v>
      </c>
      <c r="E317" t="s">
        <v>474</v>
      </c>
      <c r="G317" t="s">
        <v>474</v>
      </c>
      <c r="H317" t="s">
        <v>474</v>
      </c>
      <c r="I317" s="5" t="s">
        <v>474</v>
      </c>
      <c r="K317" t="str">
        <f>IF(COUNTIF(C317:I317, "TP") &gt; 0,"TP","FN")</f>
        <v>TP</v>
      </c>
      <c r="L317" t="str">
        <f>IF(COUNTIF(C317:I317, "FN") = 0,"TP","FN")</f>
        <v>FN</v>
      </c>
      <c r="M317" t="str">
        <f>IF(COUNTIF(C317:E317, "TP") &gt; 0,"TP","FN")</f>
        <v>TP</v>
      </c>
      <c r="N317" t="str">
        <f>IF(COUNTIF(C317:E317, "FN") = 0,"TP","FN")</f>
        <v>FN</v>
      </c>
      <c r="O317" t="str">
        <f>IF(COUNTIF(C317:D317, "TP") &gt; 0,"TP","FN")</f>
        <v>TP</v>
      </c>
      <c r="P317" t="str">
        <f>IF(COUNTIF(C317:D317, "FN") = 0,"TP","FN")</f>
        <v>TP</v>
      </c>
      <c r="Q317" t="str">
        <f>IF(OR(C317="TP", E317="TP"), "TP", "FN")</f>
        <v>TP</v>
      </c>
      <c r="R317" t="str">
        <f>IF(AND(C317="TP", E317="TP"), "TP", "FN")</f>
        <v>FN</v>
      </c>
      <c r="S317" t="str">
        <f>IF(COUNTIF(D317:E317, "TP") &gt; 0,"TP","FN")</f>
        <v>TP</v>
      </c>
      <c r="T317" s="5" t="str">
        <f>IF(COUNTIF(D317:E317, "FN") = 0,"TP","FN")</f>
        <v>FN</v>
      </c>
      <c r="U317" s="59"/>
      <c r="V317" s="14"/>
      <c r="AC317" s="5"/>
    </row>
    <row r="318" spans="2:29" x14ac:dyDescent="0.2">
      <c r="B318" s="5" t="s">
        <v>231</v>
      </c>
      <c r="C318" t="s">
        <v>473</v>
      </c>
      <c r="D318" t="s">
        <v>473</v>
      </c>
      <c r="E318" t="s">
        <v>474</v>
      </c>
      <c r="G318" t="s">
        <v>474</v>
      </c>
      <c r="H318" t="s">
        <v>474</v>
      </c>
      <c r="I318" s="5" t="s">
        <v>474</v>
      </c>
      <c r="K318" t="str">
        <f>IF(COUNTIF(C318:I318, "TP") &gt; 0,"TP","FN")</f>
        <v>TP</v>
      </c>
      <c r="L318" t="str">
        <f>IF(COUNTIF(C318:I318, "FN") = 0,"TP","FN")</f>
        <v>FN</v>
      </c>
      <c r="M318" t="str">
        <f>IF(COUNTIF(C318:E318, "TP") &gt; 0,"TP","FN")</f>
        <v>TP</v>
      </c>
      <c r="N318" t="str">
        <f>IF(COUNTIF(C318:E318, "FN") = 0,"TP","FN")</f>
        <v>FN</v>
      </c>
      <c r="O318" t="str">
        <f>IF(COUNTIF(C318:D318, "TP") &gt; 0,"TP","FN")</f>
        <v>TP</v>
      </c>
      <c r="P318" t="str">
        <f>IF(COUNTIF(C318:D318, "FN") = 0,"TP","FN")</f>
        <v>TP</v>
      </c>
      <c r="Q318" t="str">
        <f>IF(OR(C318="TP", E318="TP"), "TP", "FN")</f>
        <v>TP</v>
      </c>
      <c r="R318" t="str">
        <f>IF(AND(C318="TP", E318="TP"), "TP", "FN")</f>
        <v>FN</v>
      </c>
      <c r="S318" t="str">
        <f>IF(COUNTIF(D318:E318, "TP") &gt; 0,"TP","FN")</f>
        <v>TP</v>
      </c>
      <c r="T318" s="5" t="str">
        <f>IF(COUNTIF(D318:E318, "FN") = 0,"TP","FN")</f>
        <v>FN</v>
      </c>
      <c r="U318" s="59"/>
      <c r="V318" s="14"/>
      <c r="AC318" s="5"/>
    </row>
    <row r="319" spans="2:29" x14ac:dyDescent="0.2">
      <c r="B319" s="11" t="s">
        <v>232</v>
      </c>
      <c r="C319" s="10" t="s">
        <v>473</v>
      </c>
      <c r="D319" s="10" t="s">
        <v>473</v>
      </c>
      <c r="E319" s="10" t="s">
        <v>474</v>
      </c>
      <c r="F319" s="10"/>
      <c r="G319" s="10" t="s">
        <v>474</v>
      </c>
      <c r="H319" s="10" t="s">
        <v>474</v>
      </c>
      <c r="I319" s="11" t="s">
        <v>474</v>
      </c>
      <c r="K319" t="str">
        <f>IF(COUNTIF(C319:I319, "TP") &gt; 0,"TP","FN")</f>
        <v>TP</v>
      </c>
      <c r="L319" t="str">
        <f>IF(COUNTIF(C319:I319, "FN") = 0,"TP","FN")</f>
        <v>FN</v>
      </c>
      <c r="M319" t="str">
        <f>IF(COUNTIF(C319:E319, "TP") &gt; 0,"TP","FN")</f>
        <v>TP</v>
      </c>
      <c r="N319" t="str">
        <f>IF(COUNTIF(C319:E319, "FN") = 0,"TP","FN")</f>
        <v>FN</v>
      </c>
      <c r="O319" t="str">
        <f>IF(COUNTIF(C319:D319, "TP") &gt; 0,"TP","FN")</f>
        <v>TP</v>
      </c>
      <c r="P319" t="str">
        <f>IF(COUNTIF(C319:D319, "FN") = 0,"TP","FN")</f>
        <v>TP</v>
      </c>
      <c r="Q319" t="str">
        <f>IF(OR(C319="TP", E319="TP"), "TP", "FN")</f>
        <v>TP</v>
      </c>
      <c r="R319" t="str">
        <f>IF(AND(C319="TP", E319="TP"), "TP", "FN")</f>
        <v>FN</v>
      </c>
      <c r="S319" t="str">
        <f>IF(COUNTIF(D319:E319, "TP") &gt; 0,"TP","FN")</f>
        <v>TP</v>
      </c>
      <c r="T319" s="5" t="str">
        <f>IF(COUNTIF(D319:E319, "FN") = 0,"TP","FN")</f>
        <v>FN</v>
      </c>
      <c r="U319" s="59"/>
      <c r="V319" s="14"/>
      <c r="AC319" s="5"/>
    </row>
    <row r="320" spans="2:29" x14ac:dyDescent="0.2">
      <c r="B320" s="5" t="s">
        <v>587</v>
      </c>
      <c r="D320" t="s">
        <v>474</v>
      </c>
      <c r="G320" t="s">
        <v>474</v>
      </c>
      <c r="I320" s="5"/>
      <c r="T320" s="5"/>
      <c r="U320" s="59"/>
      <c r="V320" s="14" t="str">
        <f>IF(OR(D320="TP", H320="TP", I320="TP"), "TP", "FN")</f>
        <v>FN</v>
      </c>
      <c r="W320" t="str">
        <f>IF(AND(D320="TP", H320="TP", I320="TP"), "TP", "FN")</f>
        <v>FN</v>
      </c>
      <c r="X320" t="str">
        <f>IF(OR(D320="TP", H320="TP"), "TP", "FN")</f>
        <v>FN</v>
      </c>
      <c r="Y320" t="str">
        <f>IF(AND(D320="TP", H320="TP"), "TP", "FN")</f>
        <v>FN</v>
      </c>
      <c r="Z320" t="str">
        <f>IF(OR(D320="TP", I320="TP"), "TP", "FN")</f>
        <v>FN</v>
      </c>
      <c r="AA320" t="str">
        <f>IF(AND(D320="TP", I320="TP"), "TP", "FN")</f>
        <v>FN</v>
      </c>
      <c r="AB320" t="str">
        <f>IF(OR(H320="TP", I320="TP"), "TP", "FN")</f>
        <v>FN</v>
      </c>
      <c r="AC320" s="5" t="str">
        <f>IF(AND(H320="TP", I320="TP"), "TP", "FN")</f>
        <v>FN</v>
      </c>
    </row>
    <row r="321" spans="1:29" x14ac:dyDescent="0.2">
      <c r="B321" s="5" t="s">
        <v>588</v>
      </c>
      <c r="D321" t="s">
        <v>474</v>
      </c>
      <c r="G321" t="s">
        <v>474</v>
      </c>
      <c r="I321" s="5"/>
      <c r="T321" s="5"/>
      <c r="U321" s="59"/>
      <c r="V321" s="14" t="str">
        <f>IF(OR(D321="TP", H321="TP", I321="TP"), "TP", "FN")</f>
        <v>FN</v>
      </c>
      <c r="W321" t="str">
        <f>IF(AND(D321="TP", H321="TP", I321="TP"), "TP", "FN")</f>
        <v>FN</v>
      </c>
      <c r="X321" t="str">
        <f>IF(OR(D321="TP", H321="TP"), "TP", "FN")</f>
        <v>FN</v>
      </c>
      <c r="Y321" t="str">
        <f>IF(AND(D321="TP", H321="TP"), "TP", "FN")</f>
        <v>FN</v>
      </c>
      <c r="Z321" t="str">
        <f>IF(OR(D321="TP", I321="TP"), "TP", "FN")</f>
        <v>FN</v>
      </c>
      <c r="AA321" t="str">
        <f>IF(AND(D321="TP", I321="TP"), "TP", "FN")</f>
        <v>FN</v>
      </c>
      <c r="AB321" t="str">
        <f>IF(OR(H321="TP", I321="TP"), "TP", "FN")</f>
        <v>FN</v>
      </c>
      <c r="AC321" s="5" t="str">
        <f>IF(AND(H321="TP", I321="TP"), "TP", "FN")</f>
        <v>FN</v>
      </c>
    </row>
    <row r="322" spans="1:29" x14ac:dyDescent="0.2">
      <c r="A322" s="3"/>
      <c r="B322" s="6" t="s">
        <v>589</v>
      </c>
      <c r="C322" s="2"/>
      <c r="D322" s="2" t="s">
        <v>474</v>
      </c>
      <c r="E322" s="2"/>
      <c r="F322" s="2"/>
      <c r="G322" s="2" t="s">
        <v>474</v>
      </c>
      <c r="H322" s="2"/>
      <c r="I322" s="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6"/>
      <c r="U322" s="2"/>
      <c r="V322" s="16" t="str">
        <f>IF(OR(D322="TP", H322="TP", I322="TP"), "TP", "FN")</f>
        <v>FN</v>
      </c>
      <c r="W322" s="2" t="str">
        <f>IF(AND(D322="TP", H322="TP", I322="TP"), "TP", "FN")</f>
        <v>FN</v>
      </c>
      <c r="X322" s="2" t="str">
        <f>IF(OR(D322="TP", H322="TP"), "TP", "FN")</f>
        <v>FN</v>
      </c>
      <c r="Y322" s="2" t="str">
        <f>IF(AND(D322="TP", H322="TP"), "TP", "FN")</f>
        <v>FN</v>
      </c>
      <c r="Z322" s="2" t="str">
        <f>IF(OR(D322="TP", I322="TP"), "TP", "FN")</f>
        <v>FN</v>
      </c>
      <c r="AA322" s="2" t="str">
        <f>IF(AND(D322="TP", I322="TP"), "TP", "FN")</f>
        <v>FN</v>
      </c>
      <c r="AB322" s="2" t="str">
        <f>IF(OR(H322="TP", I322="TP"), "TP", "FN")</f>
        <v>FN</v>
      </c>
      <c r="AC322" s="6" t="str">
        <f>IF(AND(H322="TP", I322="TP"), "TP", "FN")</f>
        <v>FN</v>
      </c>
    </row>
    <row r="323" spans="1:29" x14ac:dyDescent="0.2">
      <c r="A323" s="1" t="s">
        <v>286</v>
      </c>
      <c r="B323" s="5" t="s">
        <v>234</v>
      </c>
      <c r="C323" t="s">
        <v>473</v>
      </c>
      <c r="D323" t="s">
        <v>473</v>
      </c>
      <c r="F323" t="s">
        <v>473</v>
      </c>
      <c r="G323" t="s">
        <v>474</v>
      </c>
      <c r="I323" s="5"/>
      <c r="K323" t="str">
        <f>IF(COUNTIF(C323:I323, "TP") &gt; 0,"TP","FN")</f>
        <v>TP</v>
      </c>
      <c r="L323" t="str">
        <f>IF(COUNTIF(C323:I323, "FN") = 0,"TP","FN")</f>
        <v>FN</v>
      </c>
      <c r="M323" t="str">
        <f>IF(COUNTIF(C323:E323, "TP") &gt; 0,"TP","FN")</f>
        <v>TP</v>
      </c>
      <c r="N323" t="str">
        <f>IF(COUNTIF(C323:E323, "FN") = 0,"TP","FN")</f>
        <v>TP</v>
      </c>
      <c r="O323" t="str">
        <f>IF(COUNTIF(C323:D323, "TP") &gt; 0,"TP","FN")</f>
        <v>TP</v>
      </c>
      <c r="P323" t="str">
        <f>IF(COUNTIF(C323:D323, "FN") = 0,"TP","FN")</f>
        <v>TP</v>
      </c>
      <c r="Q323" t="str">
        <f>IF(OR(C323="TP", E323="TP"), "TP", "FN")</f>
        <v>TP</v>
      </c>
      <c r="R323" t="str">
        <f>IF(AND(C323="TP", E323="TP"), "TP", "FN")</f>
        <v>FN</v>
      </c>
      <c r="S323" t="str">
        <f>IF(COUNTIF(D323:E323, "TP") &gt; 0,"TP","FN")</f>
        <v>TP</v>
      </c>
      <c r="T323" s="5" t="str">
        <f>IF(COUNTIF(D323:E323, "FN") = 0,"TP","FN")</f>
        <v>TP</v>
      </c>
      <c r="U323" s="59"/>
      <c r="V323" s="14"/>
      <c r="AC323" s="5"/>
    </row>
    <row r="324" spans="1:29" x14ac:dyDescent="0.2">
      <c r="B324" s="5" t="s">
        <v>235</v>
      </c>
      <c r="C324" t="s">
        <v>473</v>
      </c>
      <c r="D324" t="s">
        <v>473</v>
      </c>
      <c r="F324" t="s">
        <v>473</v>
      </c>
      <c r="G324" t="s">
        <v>474</v>
      </c>
      <c r="I324" s="5"/>
      <c r="K324" t="str">
        <f>IF(COUNTIF(C324:I324, "TP") &gt; 0,"TP","FN")</f>
        <v>TP</v>
      </c>
      <c r="L324" t="str">
        <f>IF(COUNTIF(C324:I324, "FN") = 0,"TP","FN")</f>
        <v>FN</v>
      </c>
      <c r="M324" t="str">
        <f>IF(COUNTIF(C324:E324, "TP") &gt; 0,"TP","FN")</f>
        <v>TP</v>
      </c>
      <c r="N324" t="str">
        <f>IF(COUNTIF(C324:E324, "FN") = 0,"TP","FN")</f>
        <v>TP</v>
      </c>
      <c r="O324" t="str">
        <f>IF(COUNTIF(C324:D324, "TP") &gt; 0,"TP","FN")</f>
        <v>TP</v>
      </c>
      <c r="P324" t="str">
        <f>IF(COUNTIF(C324:D324, "FN") = 0,"TP","FN")</f>
        <v>TP</v>
      </c>
      <c r="Q324" t="str">
        <f>IF(OR(C324="TP", E324="TP"), "TP", "FN")</f>
        <v>TP</v>
      </c>
      <c r="R324" t="str">
        <f>IF(AND(C324="TP", E324="TP"), "TP", "FN")</f>
        <v>FN</v>
      </c>
      <c r="S324" t="str">
        <f>IF(COUNTIF(D324:E324, "TP") &gt; 0,"TP","FN")</f>
        <v>TP</v>
      </c>
      <c r="T324" s="5" t="str">
        <f>IF(COUNTIF(D324:E324, "FN") = 0,"TP","FN")</f>
        <v>TP</v>
      </c>
      <c r="U324" s="59"/>
      <c r="V324" s="14"/>
      <c r="AC324" s="5"/>
    </row>
    <row r="325" spans="1:29" x14ac:dyDescent="0.2">
      <c r="B325" s="5" t="s">
        <v>236</v>
      </c>
      <c r="C325" t="s">
        <v>473</v>
      </c>
      <c r="D325" t="s">
        <v>473</v>
      </c>
      <c r="F325" t="s">
        <v>473</v>
      </c>
      <c r="G325" t="s">
        <v>474</v>
      </c>
      <c r="I325" s="5"/>
      <c r="K325" t="str">
        <f>IF(COUNTIF(C325:I325, "TP") &gt; 0,"TP","FN")</f>
        <v>TP</v>
      </c>
      <c r="L325" t="str">
        <f>IF(COUNTIF(C325:I325, "FN") = 0,"TP","FN")</f>
        <v>FN</v>
      </c>
      <c r="M325" t="str">
        <f>IF(COUNTIF(C325:E325, "TP") &gt; 0,"TP","FN")</f>
        <v>TP</v>
      </c>
      <c r="N325" t="str">
        <f>IF(COUNTIF(C325:E325, "FN") = 0,"TP","FN")</f>
        <v>TP</v>
      </c>
      <c r="O325" t="str">
        <f>IF(COUNTIF(C325:D325, "TP") &gt; 0,"TP","FN")</f>
        <v>TP</v>
      </c>
      <c r="P325" t="str">
        <f>IF(COUNTIF(C325:D325, "FN") = 0,"TP","FN")</f>
        <v>TP</v>
      </c>
      <c r="Q325" t="str">
        <f>IF(OR(C325="TP", E325="TP"), "TP", "FN")</f>
        <v>TP</v>
      </c>
      <c r="R325" t="str">
        <f>IF(AND(C325="TP", E325="TP"), "TP", "FN")</f>
        <v>FN</v>
      </c>
      <c r="S325" t="str">
        <f>IF(COUNTIF(D325:E325, "TP") &gt; 0,"TP","FN")</f>
        <v>TP</v>
      </c>
      <c r="T325" s="5" t="str">
        <f>IF(COUNTIF(D325:E325, "FN") = 0,"TP","FN")</f>
        <v>TP</v>
      </c>
      <c r="U325" s="59"/>
      <c r="V325" s="14"/>
      <c r="AC325" s="5"/>
    </row>
    <row r="326" spans="1:29" x14ac:dyDescent="0.2">
      <c r="B326" s="5" t="s">
        <v>237</v>
      </c>
      <c r="C326" t="s">
        <v>473</v>
      </c>
      <c r="D326" t="s">
        <v>473</v>
      </c>
      <c r="F326" t="s">
        <v>473</v>
      </c>
      <c r="G326" t="s">
        <v>474</v>
      </c>
      <c r="I326" s="5"/>
      <c r="K326" t="str">
        <f>IF(COUNTIF(C326:I326, "TP") &gt; 0,"TP","FN")</f>
        <v>TP</v>
      </c>
      <c r="L326" t="str">
        <f>IF(COUNTIF(C326:I326, "FN") = 0,"TP","FN")</f>
        <v>FN</v>
      </c>
      <c r="M326" t="str">
        <f>IF(COUNTIF(C326:E326, "TP") &gt; 0,"TP","FN")</f>
        <v>TP</v>
      </c>
      <c r="N326" t="str">
        <f>IF(COUNTIF(C326:E326, "FN") = 0,"TP","FN")</f>
        <v>TP</v>
      </c>
      <c r="O326" t="str">
        <f>IF(COUNTIF(C326:D326, "TP") &gt; 0,"TP","FN")</f>
        <v>TP</v>
      </c>
      <c r="P326" t="str">
        <f>IF(COUNTIF(C326:D326, "FN") = 0,"TP","FN")</f>
        <v>TP</v>
      </c>
      <c r="Q326" t="str">
        <f>IF(OR(C326="TP", E326="TP"), "TP", "FN")</f>
        <v>TP</v>
      </c>
      <c r="R326" t="str">
        <f>IF(AND(C326="TP", E326="TP"), "TP", "FN")</f>
        <v>FN</v>
      </c>
      <c r="S326" t="str">
        <f>IF(COUNTIF(D326:E326, "TP") &gt; 0,"TP","FN")</f>
        <v>TP</v>
      </c>
      <c r="T326" s="5" t="str">
        <f>IF(COUNTIF(D326:E326, "FN") = 0,"TP","FN")</f>
        <v>TP</v>
      </c>
      <c r="U326" s="59"/>
      <c r="V326" s="14"/>
      <c r="AC326" s="5"/>
    </row>
    <row r="327" spans="1:29" x14ac:dyDescent="0.2">
      <c r="B327" s="5" t="s">
        <v>16</v>
      </c>
      <c r="C327" t="s">
        <v>473</v>
      </c>
      <c r="D327" t="s">
        <v>473</v>
      </c>
      <c r="F327" t="s">
        <v>473</v>
      </c>
      <c r="G327" t="s">
        <v>474</v>
      </c>
      <c r="I327" s="5"/>
      <c r="K327" t="str">
        <f>IF(COUNTIF(C327:I327, "TP") &gt; 0,"TP","FN")</f>
        <v>TP</v>
      </c>
      <c r="L327" t="str">
        <f>IF(COUNTIF(C327:I327, "FN") = 0,"TP","FN")</f>
        <v>FN</v>
      </c>
      <c r="M327" t="str">
        <f>IF(COUNTIF(C327:E327, "TP") &gt; 0,"TP","FN")</f>
        <v>TP</v>
      </c>
      <c r="N327" t="str">
        <f>IF(COUNTIF(C327:E327, "FN") = 0,"TP","FN")</f>
        <v>TP</v>
      </c>
      <c r="O327" t="str">
        <f>IF(COUNTIF(C327:D327, "TP") &gt; 0,"TP","FN")</f>
        <v>TP</v>
      </c>
      <c r="P327" t="str">
        <f>IF(COUNTIF(C327:D327, "FN") = 0,"TP","FN")</f>
        <v>TP</v>
      </c>
      <c r="Q327" t="str">
        <f>IF(OR(C327="TP", E327="TP"), "TP", "FN")</f>
        <v>TP</v>
      </c>
      <c r="R327" t="str">
        <f>IF(AND(C327="TP", E327="TP"), "TP", "FN")</f>
        <v>FN</v>
      </c>
      <c r="S327" t="str">
        <f>IF(COUNTIF(D327:E327, "TP") &gt; 0,"TP","FN")</f>
        <v>TP</v>
      </c>
      <c r="T327" s="5" t="str">
        <f>IF(COUNTIF(D327:E327, "FN") = 0,"TP","FN")</f>
        <v>TP</v>
      </c>
      <c r="U327" s="59"/>
      <c r="V327" s="14"/>
      <c r="AC327" s="5"/>
    </row>
    <row r="328" spans="1:29" x14ac:dyDescent="0.2">
      <c r="B328" s="5" t="s">
        <v>238</v>
      </c>
      <c r="C328" t="s">
        <v>473</v>
      </c>
      <c r="D328" t="s">
        <v>473</v>
      </c>
      <c r="F328" t="s">
        <v>473</v>
      </c>
      <c r="G328" t="s">
        <v>473</v>
      </c>
      <c r="I328" s="5"/>
      <c r="K328" t="str">
        <f>IF(COUNTIF(C328:I328, "TP") &gt; 0,"TP","FN")</f>
        <v>TP</v>
      </c>
      <c r="L328" t="str">
        <f>IF(COUNTIF(C328:I328, "FN") = 0,"TP","FN")</f>
        <v>TP</v>
      </c>
      <c r="M328" t="str">
        <f>IF(COUNTIF(C328:E328, "TP") &gt; 0,"TP","FN")</f>
        <v>TP</v>
      </c>
      <c r="N328" t="str">
        <f>IF(COUNTIF(C328:E328, "FN") = 0,"TP","FN")</f>
        <v>TP</v>
      </c>
      <c r="O328" t="str">
        <f>IF(COUNTIF(C328:D328, "TP") &gt; 0,"TP","FN")</f>
        <v>TP</v>
      </c>
      <c r="P328" t="str">
        <f>IF(COUNTIF(C328:D328, "FN") = 0,"TP","FN")</f>
        <v>TP</v>
      </c>
      <c r="Q328" t="str">
        <f>IF(OR(C328="TP", E328="TP"), "TP", "FN")</f>
        <v>TP</v>
      </c>
      <c r="R328" t="str">
        <f>IF(AND(C328="TP", E328="TP"), "TP", "FN")</f>
        <v>FN</v>
      </c>
      <c r="S328" t="str">
        <f>IF(COUNTIF(D328:E328, "TP") &gt; 0,"TP","FN")</f>
        <v>TP</v>
      </c>
      <c r="T328" s="5" t="str">
        <f>IF(COUNTIF(D328:E328, "FN") = 0,"TP","FN")</f>
        <v>TP</v>
      </c>
      <c r="U328" s="59"/>
      <c r="V328" s="14"/>
      <c r="AC328" s="5"/>
    </row>
    <row r="329" spans="1:29" x14ac:dyDescent="0.2">
      <c r="B329" s="5" t="s">
        <v>239</v>
      </c>
      <c r="C329" t="s">
        <v>473</v>
      </c>
      <c r="D329" t="s">
        <v>473</v>
      </c>
      <c r="F329" t="s">
        <v>473</v>
      </c>
      <c r="G329" t="s">
        <v>473</v>
      </c>
      <c r="I329" s="5"/>
      <c r="K329" t="str">
        <f>IF(COUNTIF(C329:I329, "TP") &gt; 0,"TP","FN")</f>
        <v>TP</v>
      </c>
      <c r="L329" t="str">
        <f>IF(COUNTIF(C329:I329, "FN") = 0,"TP","FN")</f>
        <v>TP</v>
      </c>
      <c r="M329" t="str">
        <f>IF(COUNTIF(C329:E329, "TP") &gt; 0,"TP","FN")</f>
        <v>TP</v>
      </c>
      <c r="N329" t="str">
        <f>IF(COUNTIF(C329:E329, "FN") = 0,"TP","FN")</f>
        <v>TP</v>
      </c>
      <c r="O329" t="str">
        <f>IF(COUNTIF(C329:D329, "TP") &gt; 0,"TP","FN")</f>
        <v>TP</v>
      </c>
      <c r="P329" t="str">
        <f>IF(COUNTIF(C329:D329, "FN") = 0,"TP","FN")</f>
        <v>TP</v>
      </c>
      <c r="Q329" t="str">
        <f>IF(OR(C329="TP", E329="TP"), "TP", "FN")</f>
        <v>TP</v>
      </c>
      <c r="R329" t="str">
        <f>IF(AND(C329="TP", E329="TP"), "TP", "FN")</f>
        <v>FN</v>
      </c>
      <c r="S329" t="str">
        <f>IF(COUNTIF(D329:E329, "TP") &gt; 0,"TP","FN")</f>
        <v>TP</v>
      </c>
      <c r="T329" s="5" t="str">
        <f>IF(COUNTIF(D329:E329, "FN") = 0,"TP","FN")</f>
        <v>TP</v>
      </c>
      <c r="U329" s="59"/>
      <c r="V329" s="14"/>
      <c r="AC329" s="5"/>
    </row>
    <row r="330" spans="1:29" x14ac:dyDescent="0.2">
      <c r="B330" s="5" t="s">
        <v>240</v>
      </c>
      <c r="C330" t="s">
        <v>473</v>
      </c>
      <c r="D330" t="s">
        <v>473</v>
      </c>
      <c r="F330" t="s">
        <v>473</v>
      </c>
      <c r="G330" t="s">
        <v>473</v>
      </c>
      <c r="I330" s="5"/>
      <c r="K330" t="str">
        <f>IF(COUNTIF(C330:I330, "TP") &gt; 0,"TP","FN")</f>
        <v>TP</v>
      </c>
      <c r="L330" t="str">
        <f>IF(COUNTIF(C330:I330, "FN") = 0,"TP","FN")</f>
        <v>TP</v>
      </c>
      <c r="M330" t="str">
        <f>IF(COUNTIF(C330:E330, "TP") &gt; 0,"TP","FN")</f>
        <v>TP</v>
      </c>
      <c r="N330" t="str">
        <f>IF(COUNTIF(C330:E330, "FN") = 0,"TP","FN")</f>
        <v>TP</v>
      </c>
      <c r="O330" t="str">
        <f>IF(COUNTIF(C330:D330, "TP") &gt; 0,"TP","FN")</f>
        <v>TP</v>
      </c>
      <c r="P330" t="str">
        <f>IF(COUNTIF(C330:D330, "FN") = 0,"TP","FN")</f>
        <v>TP</v>
      </c>
      <c r="Q330" t="str">
        <f>IF(OR(C330="TP", E330="TP"), "TP", "FN")</f>
        <v>TP</v>
      </c>
      <c r="R330" t="str">
        <f>IF(AND(C330="TP", E330="TP"), "TP", "FN")</f>
        <v>FN</v>
      </c>
      <c r="S330" t="str">
        <f>IF(COUNTIF(D330:E330, "TP") &gt; 0,"TP","FN")</f>
        <v>TP</v>
      </c>
      <c r="T330" s="5" t="str">
        <f>IF(COUNTIF(D330:E330, "FN") = 0,"TP","FN")</f>
        <v>TP</v>
      </c>
      <c r="U330" s="59"/>
      <c r="V330" s="14"/>
      <c r="AC330" s="5"/>
    </row>
    <row r="331" spans="1:29" x14ac:dyDescent="0.2">
      <c r="B331" s="5" t="s">
        <v>241</v>
      </c>
      <c r="C331" t="s">
        <v>474</v>
      </c>
      <c r="D331" t="s">
        <v>473</v>
      </c>
      <c r="F331" t="s">
        <v>474</v>
      </c>
      <c r="G331" t="s">
        <v>474</v>
      </c>
      <c r="I331" s="5"/>
      <c r="K331" t="str">
        <f>IF(COUNTIF(C331:I331, "TP") &gt; 0,"TP","FN")</f>
        <v>TP</v>
      </c>
      <c r="L331" t="str">
        <f>IF(COUNTIF(C331:I331, "FN") = 0,"TP","FN")</f>
        <v>FN</v>
      </c>
      <c r="M331" t="str">
        <f>IF(COUNTIF(C331:E331, "TP") &gt; 0,"TP","FN")</f>
        <v>TP</v>
      </c>
      <c r="N331" t="str">
        <f>IF(COUNTIF(C331:E331, "FN") = 0,"TP","FN")</f>
        <v>FN</v>
      </c>
      <c r="O331" t="str">
        <f>IF(COUNTIF(C331:D331, "TP") &gt; 0,"TP","FN")</f>
        <v>TP</v>
      </c>
      <c r="P331" t="str">
        <f>IF(COUNTIF(C331:D331, "FN") = 0,"TP","FN")</f>
        <v>FN</v>
      </c>
      <c r="Q331" t="str">
        <f>IF(OR(C331="TP", E331="TP"), "TP", "FN")</f>
        <v>FN</v>
      </c>
      <c r="R331" t="str">
        <f>IF(AND(C331="TP", E331="TP"), "TP", "FN")</f>
        <v>FN</v>
      </c>
      <c r="S331" t="str">
        <f>IF(COUNTIF(D331:E331, "TP") &gt; 0,"TP","FN")</f>
        <v>TP</v>
      </c>
      <c r="T331" s="5" t="str">
        <f>IF(COUNTIF(D331:E331, "FN") = 0,"TP","FN")</f>
        <v>TP</v>
      </c>
      <c r="U331" s="59"/>
      <c r="V331" s="14"/>
      <c r="AC331" s="5"/>
    </row>
    <row r="332" spans="1:29" x14ac:dyDescent="0.2">
      <c r="B332" s="5" t="s">
        <v>242</v>
      </c>
      <c r="C332" t="s">
        <v>473</v>
      </c>
      <c r="D332" t="s">
        <v>473</v>
      </c>
      <c r="F332" t="s">
        <v>473</v>
      </c>
      <c r="G332" t="s">
        <v>473</v>
      </c>
      <c r="I332" s="5"/>
      <c r="K332" t="str">
        <f>IF(COUNTIF(C332:I332, "TP") &gt; 0,"TP","FN")</f>
        <v>TP</v>
      </c>
      <c r="L332" t="str">
        <f>IF(COUNTIF(C332:I332, "FN") = 0,"TP","FN")</f>
        <v>TP</v>
      </c>
      <c r="M332" t="str">
        <f>IF(COUNTIF(C332:E332, "TP") &gt; 0,"TP","FN")</f>
        <v>TP</v>
      </c>
      <c r="N332" t="str">
        <f>IF(COUNTIF(C332:E332, "FN") = 0,"TP","FN")</f>
        <v>TP</v>
      </c>
      <c r="O332" t="str">
        <f>IF(COUNTIF(C332:D332, "TP") &gt; 0,"TP","FN")</f>
        <v>TP</v>
      </c>
      <c r="P332" t="str">
        <f>IF(COUNTIF(C332:D332, "FN") = 0,"TP","FN")</f>
        <v>TP</v>
      </c>
      <c r="Q332" t="str">
        <f>IF(OR(C332="TP", E332="TP"), "TP", "FN")</f>
        <v>TP</v>
      </c>
      <c r="R332" t="str">
        <f>IF(AND(C332="TP", E332="TP"), "TP", "FN")</f>
        <v>FN</v>
      </c>
      <c r="S332" t="str">
        <f>IF(COUNTIF(D332:E332, "TP") &gt; 0,"TP","FN")</f>
        <v>TP</v>
      </c>
      <c r="T332" s="5" t="str">
        <f>IF(COUNTIF(D332:E332, "FN") = 0,"TP","FN")</f>
        <v>TP</v>
      </c>
      <c r="U332" s="59"/>
      <c r="V332" s="14"/>
      <c r="AC332" s="5"/>
    </row>
    <row r="333" spans="1:29" x14ac:dyDescent="0.2">
      <c r="B333" s="5" t="s">
        <v>243</v>
      </c>
      <c r="C333" t="s">
        <v>474</v>
      </c>
      <c r="D333" t="s">
        <v>473</v>
      </c>
      <c r="F333" t="s">
        <v>474</v>
      </c>
      <c r="G333" t="s">
        <v>474</v>
      </c>
      <c r="I333" s="5"/>
      <c r="K333" t="str">
        <f>IF(COUNTIF(C333:I333, "TP") &gt; 0,"TP","FN")</f>
        <v>TP</v>
      </c>
      <c r="L333" t="str">
        <f>IF(COUNTIF(C333:I333, "FN") = 0,"TP","FN")</f>
        <v>FN</v>
      </c>
      <c r="M333" t="str">
        <f>IF(COUNTIF(C333:E333, "TP") &gt; 0,"TP","FN")</f>
        <v>TP</v>
      </c>
      <c r="N333" t="str">
        <f>IF(COUNTIF(C333:E333, "FN") = 0,"TP","FN")</f>
        <v>FN</v>
      </c>
      <c r="O333" t="str">
        <f>IF(COUNTIF(C333:D333, "TP") &gt; 0,"TP","FN")</f>
        <v>TP</v>
      </c>
      <c r="P333" t="str">
        <f>IF(COUNTIF(C333:D333, "FN") = 0,"TP","FN")</f>
        <v>FN</v>
      </c>
      <c r="Q333" t="str">
        <f>IF(OR(C333="TP", E333="TP"), "TP", "FN")</f>
        <v>FN</v>
      </c>
      <c r="R333" t="str">
        <f>IF(AND(C333="TP", E333="TP"), "TP", "FN")</f>
        <v>FN</v>
      </c>
      <c r="S333" t="str">
        <f>IF(COUNTIF(D333:E333, "TP") &gt; 0,"TP","FN")</f>
        <v>TP</v>
      </c>
      <c r="T333" s="5" t="str">
        <f>IF(COUNTIF(D333:E333, "FN") = 0,"TP","FN")</f>
        <v>TP</v>
      </c>
      <c r="U333" s="59"/>
      <c r="V333" s="14"/>
      <c r="AC333" s="5"/>
    </row>
    <row r="334" spans="1:29" x14ac:dyDescent="0.2">
      <c r="B334" s="5" t="s">
        <v>244</v>
      </c>
      <c r="C334" t="s">
        <v>473</v>
      </c>
      <c r="D334" t="s">
        <v>473</v>
      </c>
      <c r="F334" t="s">
        <v>473</v>
      </c>
      <c r="G334" t="s">
        <v>474</v>
      </c>
      <c r="I334" s="5"/>
      <c r="K334" t="str">
        <f>IF(COUNTIF(C334:I334, "TP") &gt; 0,"TP","FN")</f>
        <v>TP</v>
      </c>
      <c r="L334" t="str">
        <f>IF(COUNTIF(C334:I334, "FN") = 0,"TP","FN")</f>
        <v>FN</v>
      </c>
      <c r="M334" t="str">
        <f>IF(COUNTIF(C334:E334, "TP") &gt; 0,"TP","FN")</f>
        <v>TP</v>
      </c>
      <c r="N334" t="str">
        <f>IF(COUNTIF(C334:E334, "FN") = 0,"TP","FN")</f>
        <v>TP</v>
      </c>
      <c r="O334" t="str">
        <f>IF(COUNTIF(C334:D334, "TP") &gt; 0,"TP","FN")</f>
        <v>TP</v>
      </c>
      <c r="P334" t="str">
        <f>IF(COUNTIF(C334:D334, "FN") = 0,"TP","FN")</f>
        <v>TP</v>
      </c>
      <c r="Q334" t="str">
        <f>IF(OR(C334="TP", E334="TP"), "TP", "FN")</f>
        <v>TP</v>
      </c>
      <c r="R334" t="str">
        <f>IF(AND(C334="TP", E334="TP"), "TP", "FN")</f>
        <v>FN</v>
      </c>
      <c r="S334" t="str">
        <f>IF(COUNTIF(D334:E334, "TP") &gt; 0,"TP","FN")</f>
        <v>TP</v>
      </c>
      <c r="T334" s="5" t="str">
        <f>IF(COUNTIF(D334:E334, "FN") = 0,"TP","FN")</f>
        <v>TP</v>
      </c>
      <c r="U334" s="59"/>
      <c r="V334" s="14"/>
      <c r="AC334" s="5"/>
    </row>
    <row r="335" spans="1:29" x14ac:dyDescent="0.2">
      <c r="B335" s="5" t="s">
        <v>245</v>
      </c>
      <c r="C335" t="s">
        <v>474</v>
      </c>
      <c r="D335" t="s">
        <v>473</v>
      </c>
      <c r="F335" t="s">
        <v>473</v>
      </c>
      <c r="G335" t="s">
        <v>474</v>
      </c>
      <c r="I335" s="5"/>
      <c r="K335" t="str">
        <f>IF(COUNTIF(C335:I335, "TP") &gt; 0,"TP","FN")</f>
        <v>TP</v>
      </c>
      <c r="L335" t="str">
        <f>IF(COUNTIF(C335:I335, "FN") = 0,"TP","FN")</f>
        <v>FN</v>
      </c>
      <c r="M335" t="str">
        <f>IF(COUNTIF(C335:E335, "TP") &gt; 0,"TP","FN")</f>
        <v>TP</v>
      </c>
      <c r="N335" t="str">
        <f>IF(COUNTIF(C335:E335, "FN") = 0,"TP","FN")</f>
        <v>FN</v>
      </c>
      <c r="O335" t="str">
        <f>IF(COUNTIF(C335:D335, "TP") &gt; 0,"TP","FN")</f>
        <v>TP</v>
      </c>
      <c r="P335" t="str">
        <f>IF(COUNTIF(C335:D335, "FN") = 0,"TP","FN")</f>
        <v>FN</v>
      </c>
      <c r="Q335" t="str">
        <f>IF(OR(C335="TP", E335="TP"), "TP", "FN")</f>
        <v>FN</v>
      </c>
      <c r="R335" t="str">
        <f>IF(AND(C335="TP", E335="TP"), "TP", "FN")</f>
        <v>FN</v>
      </c>
      <c r="S335" t="str">
        <f>IF(COUNTIF(D335:E335, "TP") &gt; 0,"TP","FN")</f>
        <v>TP</v>
      </c>
      <c r="T335" s="5" t="str">
        <f>IF(COUNTIF(D335:E335, "FN") = 0,"TP","FN")</f>
        <v>TP</v>
      </c>
      <c r="U335" s="59"/>
      <c r="V335" s="14"/>
      <c r="AC335" s="5"/>
    </row>
    <row r="336" spans="1:29" x14ac:dyDescent="0.2">
      <c r="B336" s="5" t="s">
        <v>246</v>
      </c>
      <c r="C336" t="s">
        <v>474</v>
      </c>
      <c r="D336" t="s">
        <v>473</v>
      </c>
      <c r="F336" t="s">
        <v>473</v>
      </c>
      <c r="G336" t="s">
        <v>474</v>
      </c>
      <c r="I336" s="5"/>
      <c r="K336" t="str">
        <f>IF(COUNTIF(C336:I336, "TP") &gt; 0,"TP","FN")</f>
        <v>TP</v>
      </c>
      <c r="L336" t="str">
        <f>IF(COUNTIF(C336:I336, "FN") = 0,"TP","FN")</f>
        <v>FN</v>
      </c>
      <c r="M336" t="str">
        <f>IF(COUNTIF(C336:E336, "TP") &gt; 0,"TP","FN")</f>
        <v>TP</v>
      </c>
      <c r="N336" t="str">
        <f>IF(COUNTIF(C336:E336, "FN") = 0,"TP","FN")</f>
        <v>FN</v>
      </c>
      <c r="O336" t="str">
        <f>IF(COUNTIF(C336:D336, "TP") &gt; 0,"TP","FN")</f>
        <v>TP</v>
      </c>
      <c r="P336" t="str">
        <f>IF(COUNTIF(C336:D336, "FN") = 0,"TP","FN")</f>
        <v>FN</v>
      </c>
      <c r="Q336" t="str">
        <f>IF(OR(C336="TP", E336="TP"), "TP", "FN")</f>
        <v>FN</v>
      </c>
      <c r="R336" t="str">
        <f>IF(AND(C336="TP", E336="TP"), "TP", "FN")</f>
        <v>FN</v>
      </c>
      <c r="S336" t="str">
        <f>IF(COUNTIF(D336:E336, "TP") &gt; 0,"TP","FN")</f>
        <v>TP</v>
      </c>
      <c r="T336" s="5" t="str">
        <f>IF(COUNTIF(D336:E336, "FN") = 0,"TP","FN")</f>
        <v>TP</v>
      </c>
      <c r="U336" s="59"/>
      <c r="V336" s="14"/>
      <c r="AC336" s="5"/>
    </row>
    <row r="337" spans="2:29" x14ac:dyDescent="0.2">
      <c r="B337" s="5" t="s">
        <v>247</v>
      </c>
      <c r="C337" t="s">
        <v>474</v>
      </c>
      <c r="D337" t="s">
        <v>473</v>
      </c>
      <c r="F337" t="s">
        <v>473</v>
      </c>
      <c r="G337" t="s">
        <v>474</v>
      </c>
      <c r="I337" s="5"/>
      <c r="K337" t="str">
        <f>IF(COUNTIF(C337:I337, "TP") &gt; 0,"TP","FN")</f>
        <v>TP</v>
      </c>
      <c r="L337" t="str">
        <f>IF(COUNTIF(C337:I337, "FN") = 0,"TP","FN")</f>
        <v>FN</v>
      </c>
      <c r="M337" t="str">
        <f>IF(COUNTIF(C337:E337, "TP") &gt; 0,"TP","FN")</f>
        <v>TP</v>
      </c>
      <c r="N337" t="str">
        <f>IF(COUNTIF(C337:E337, "FN") = 0,"TP","FN")</f>
        <v>FN</v>
      </c>
      <c r="O337" t="str">
        <f>IF(COUNTIF(C337:D337, "TP") &gt; 0,"TP","FN")</f>
        <v>TP</v>
      </c>
      <c r="P337" t="str">
        <f>IF(COUNTIF(C337:D337, "FN") = 0,"TP","FN")</f>
        <v>FN</v>
      </c>
      <c r="Q337" t="str">
        <f>IF(OR(C337="TP", E337="TP"), "TP", "FN")</f>
        <v>FN</v>
      </c>
      <c r="R337" t="str">
        <f>IF(AND(C337="TP", E337="TP"), "TP", "FN")</f>
        <v>FN</v>
      </c>
      <c r="S337" t="str">
        <f>IF(COUNTIF(D337:E337, "TP") &gt; 0,"TP","FN")</f>
        <v>TP</v>
      </c>
      <c r="T337" s="5" t="str">
        <f>IF(COUNTIF(D337:E337, "FN") = 0,"TP","FN")</f>
        <v>TP</v>
      </c>
      <c r="U337" s="59"/>
      <c r="V337" s="14"/>
      <c r="AC337" s="5"/>
    </row>
    <row r="338" spans="2:29" x14ac:dyDescent="0.2">
      <c r="B338" s="5" t="s">
        <v>248</v>
      </c>
      <c r="C338" t="s">
        <v>473</v>
      </c>
      <c r="D338" t="s">
        <v>473</v>
      </c>
      <c r="F338" t="s">
        <v>473</v>
      </c>
      <c r="G338" t="s">
        <v>474</v>
      </c>
      <c r="I338" s="5"/>
      <c r="K338" t="str">
        <f>IF(COUNTIF(C338:I338, "TP") &gt; 0,"TP","FN")</f>
        <v>TP</v>
      </c>
      <c r="L338" t="str">
        <f>IF(COUNTIF(C338:I338, "FN") = 0,"TP","FN")</f>
        <v>FN</v>
      </c>
      <c r="M338" t="str">
        <f>IF(COUNTIF(C338:E338, "TP") &gt; 0,"TP","FN")</f>
        <v>TP</v>
      </c>
      <c r="N338" t="str">
        <f>IF(COUNTIF(C338:E338, "FN") = 0,"TP","FN")</f>
        <v>TP</v>
      </c>
      <c r="O338" t="str">
        <f>IF(COUNTIF(C338:D338, "TP") &gt; 0,"TP","FN")</f>
        <v>TP</v>
      </c>
      <c r="P338" t="str">
        <f>IF(COUNTIF(C338:D338, "FN") = 0,"TP","FN")</f>
        <v>TP</v>
      </c>
      <c r="Q338" t="str">
        <f>IF(OR(C338="TP", E338="TP"), "TP", "FN")</f>
        <v>TP</v>
      </c>
      <c r="R338" t="str">
        <f>IF(AND(C338="TP", E338="TP"), "TP", "FN")</f>
        <v>FN</v>
      </c>
      <c r="S338" t="str">
        <f>IF(COUNTIF(D338:E338, "TP") &gt; 0,"TP","FN")</f>
        <v>TP</v>
      </c>
      <c r="T338" s="5" t="str">
        <f>IF(COUNTIF(D338:E338, "FN") = 0,"TP","FN")</f>
        <v>TP</v>
      </c>
      <c r="U338" s="59"/>
      <c r="V338" s="14"/>
      <c r="AC338" s="5"/>
    </row>
    <row r="339" spans="2:29" x14ac:dyDescent="0.2">
      <c r="B339" s="11" t="s">
        <v>2</v>
      </c>
      <c r="C339" s="10" t="s">
        <v>473</v>
      </c>
      <c r="D339" s="10" t="s">
        <v>473</v>
      </c>
      <c r="E339" s="10"/>
      <c r="F339" s="10" t="s">
        <v>474</v>
      </c>
      <c r="G339" s="10" t="s">
        <v>474</v>
      </c>
      <c r="H339" s="10"/>
      <c r="I339" s="11"/>
      <c r="K339" t="str">
        <f>IF(COUNTIF(C339:I339, "TP") &gt; 0,"TP","FN")</f>
        <v>TP</v>
      </c>
      <c r="L339" t="str">
        <f>IF(COUNTIF(C339:I339, "FN") = 0,"TP","FN")</f>
        <v>FN</v>
      </c>
      <c r="M339" t="str">
        <f>IF(COUNTIF(C339:E339, "TP") &gt; 0,"TP","FN")</f>
        <v>TP</v>
      </c>
      <c r="N339" t="str">
        <f>IF(COUNTIF(C339:E339, "FN") = 0,"TP","FN")</f>
        <v>TP</v>
      </c>
      <c r="O339" t="str">
        <f>IF(COUNTIF(C339:D339, "TP") &gt; 0,"TP","FN")</f>
        <v>TP</v>
      </c>
      <c r="P339" t="str">
        <f>IF(COUNTIF(C339:D339, "FN") = 0,"TP","FN")</f>
        <v>TP</v>
      </c>
      <c r="Q339" t="str">
        <f>IF(OR(C339="TP", E339="TP"), "TP", "FN")</f>
        <v>TP</v>
      </c>
      <c r="R339" t="str">
        <f>IF(AND(C339="TP", E339="TP"), "TP", "FN")</f>
        <v>FN</v>
      </c>
      <c r="S339" t="str">
        <f>IF(COUNTIF(D339:E339, "TP") &gt; 0,"TP","FN")</f>
        <v>TP</v>
      </c>
      <c r="T339" s="5" t="str">
        <f>IF(COUNTIF(D339:E339, "FN") = 0,"TP","FN")</f>
        <v>TP</v>
      </c>
      <c r="U339" s="59"/>
      <c r="V339" s="14"/>
      <c r="AC339" s="5"/>
    </row>
    <row r="340" spans="2:29" x14ac:dyDescent="0.2">
      <c r="B340" s="5" t="s">
        <v>249</v>
      </c>
      <c r="C340" t="s">
        <v>473</v>
      </c>
      <c r="D340" t="s">
        <v>473</v>
      </c>
      <c r="G340" t="s">
        <v>474</v>
      </c>
      <c r="H340" t="s">
        <v>474</v>
      </c>
      <c r="I340" s="5" t="s">
        <v>474</v>
      </c>
      <c r="K340" t="str">
        <f>IF(COUNTIF(C340:I340, "TP") &gt; 0,"TP","FN")</f>
        <v>TP</v>
      </c>
      <c r="L340" t="str">
        <f>IF(COUNTIF(C340:I340, "FN") = 0,"TP","FN")</f>
        <v>FN</v>
      </c>
      <c r="M340" t="str">
        <f>IF(COUNTIF(C340:E340, "TP") &gt; 0,"TP","FN")</f>
        <v>TP</v>
      </c>
      <c r="N340" t="str">
        <f>IF(COUNTIF(C340:E340, "FN") = 0,"TP","FN")</f>
        <v>TP</v>
      </c>
      <c r="O340" t="str">
        <f>IF(COUNTIF(C340:D340, "TP") &gt; 0,"TP","FN")</f>
        <v>TP</v>
      </c>
      <c r="P340" t="str">
        <f>IF(COUNTIF(C340:D340, "FN") = 0,"TP","FN")</f>
        <v>TP</v>
      </c>
      <c r="Q340" t="str">
        <f>IF(OR(C340="TP", E340="TP"), "TP", "FN")</f>
        <v>TP</v>
      </c>
      <c r="R340" t="str">
        <f>IF(AND(C340="TP", E340="TP"), "TP", "FN")</f>
        <v>FN</v>
      </c>
      <c r="S340" t="str">
        <f>IF(COUNTIF(D340:E340, "TP") &gt; 0,"TP","FN")</f>
        <v>TP</v>
      </c>
      <c r="T340" s="5" t="str">
        <f>IF(COUNTIF(D340:E340, "FN") = 0,"TP","FN")</f>
        <v>TP</v>
      </c>
      <c r="U340" s="59"/>
      <c r="V340" s="14"/>
      <c r="AC340" s="5"/>
    </row>
    <row r="341" spans="2:29" x14ac:dyDescent="0.2">
      <c r="B341" s="5" t="s">
        <v>250</v>
      </c>
      <c r="C341" t="s">
        <v>473</v>
      </c>
      <c r="D341" t="s">
        <v>473</v>
      </c>
      <c r="G341" t="s">
        <v>474</v>
      </c>
      <c r="H341" t="s">
        <v>474</v>
      </c>
      <c r="I341" s="5" t="s">
        <v>474</v>
      </c>
      <c r="K341" t="str">
        <f>IF(COUNTIF(C341:I341, "TP") &gt; 0,"TP","FN")</f>
        <v>TP</v>
      </c>
      <c r="L341" t="str">
        <f>IF(COUNTIF(C341:I341, "FN") = 0,"TP","FN")</f>
        <v>FN</v>
      </c>
      <c r="M341" t="str">
        <f>IF(COUNTIF(C341:E341, "TP") &gt; 0,"TP","FN")</f>
        <v>TP</v>
      </c>
      <c r="N341" t="str">
        <f>IF(COUNTIF(C341:E341, "FN") = 0,"TP","FN")</f>
        <v>TP</v>
      </c>
      <c r="O341" t="str">
        <f>IF(COUNTIF(C341:D341, "TP") &gt; 0,"TP","FN")</f>
        <v>TP</v>
      </c>
      <c r="P341" t="str">
        <f>IF(COUNTIF(C341:D341, "FN") = 0,"TP","FN")</f>
        <v>TP</v>
      </c>
      <c r="Q341" t="str">
        <f>IF(OR(C341="TP", E341="TP"), "TP", "FN")</f>
        <v>TP</v>
      </c>
      <c r="R341" t="str">
        <f>IF(AND(C341="TP", E341="TP"), "TP", "FN")</f>
        <v>FN</v>
      </c>
      <c r="S341" t="str">
        <f>IF(COUNTIF(D341:E341, "TP") &gt; 0,"TP","FN")</f>
        <v>TP</v>
      </c>
      <c r="T341" s="5" t="str">
        <f>IF(COUNTIF(D341:E341, "FN") = 0,"TP","FN")</f>
        <v>TP</v>
      </c>
      <c r="U341" s="59"/>
      <c r="V341" s="14"/>
      <c r="AC341" s="5"/>
    </row>
    <row r="342" spans="2:29" x14ac:dyDescent="0.2">
      <c r="B342" s="5" t="s">
        <v>251</v>
      </c>
      <c r="C342" t="s">
        <v>473</v>
      </c>
      <c r="D342" t="s">
        <v>473</v>
      </c>
      <c r="G342" t="s">
        <v>474</v>
      </c>
      <c r="H342" t="s">
        <v>474</v>
      </c>
      <c r="I342" s="5" t="s">
        <v>474</v>
      </c>
      <c r="K342" t="str">
        <f>IF(COUNTIF(C342:I342, "TP") &gt; 0,"TP","FN")</f>
        <v>TP</v>
      </c>
      <c r="L342" t="str">
        <f>IF(COUNTIF(C342:I342, "FN") = 0,"TP","FN")</f>
        <v>FN</v>
      </c>
      <c r="M342" t="str">
        <f>IF(COUNTIF(C342:E342, "TP") &gt; 0,"TP","FN")</f>
        <v>TP</v>
      </c>
      <c r="N342" t="str">
        <f>IF(COUNTIF(C342:E342, "FN") = 0,"TP","FN")</f>
        <v>TP</v>
      </c>
      <c r="O342" t="str">
        <f>IF(COUNTIF(C342:D342, "TP") &gt; 0,"TP","FN")</f>
        <v>TP</v>
      </c>
      <c r="P342" t="str">
        <f>IF(COUNTIF(C342:D342, "FN") = 0,"TP","FN")</f>
        <v>TP</v>
      </c>
      <c r="Q342" t="str">
        <f>IF(OR(C342="TP", E342="TP"), "TP", "FN")</f>
        <v>TP</v>
      </c>
      <c r="R342" t="str">
        <f>IF(AND(C342="TP", E342="TP"), "TP", "FN")</f>
        <v>FN</v>
      </c>
      <c r="S342" t="str">
        <f>IF(COUNTIF(D342:E342, "TP") &gt; 0,"TP","FN")</f>
        <v>TP</v>
      </c>
      <c r="T342" s="5" t="str">
        <f>IF(COUNTIF(D342:E342, "FN") = 0,"TP","FN")</f>
        <v>TP</v>
      </c>
      <c r="U342" s="59"/>
      <c r="V342" s="14"/>
      <c r="AC342" s="5"/>
    </row>
    <row r="343" spans="2:29" x14ac:dyDescent="0.2">
      <c r="B343" s="5" t="s">
        <v>252</v>
      </c>
      <c r="C343" t="s">
        <v>473</v>
      </c>
      <c r="D343" t="s">
        <v>473</v>
      </c>
      <c r="G343" t="s">
        <v>474</v>
      </c>
      <c r="H343" t="s">
        <v>474</v>
      </c>
      <c r="I343" s="5" t="s">
        <v>474</v>
      </c>
      <c r="K343" t="str">
        <f>IF(COUNTIF(C343:I343, "TP") &gt; 0,"TP","FN")</f>
        <v>TP</v>
      </c>
      <c r="L343" t="str">
        <f>IF(COUNTIF(C343:I343, "FN") = 0,"TP","FN")</f>
        <v>FN</v>
      </c>
      <c r="M343" t="str">
        <f>IF(COUNTIF(C343:E343, "TP") &gt; 0,"TP","FN")</f>
        <v>TP</v>
      </c>
      <c r="N343" t="str">
        <f>IF(COUNTIF(C343:E343, "FN") = 0,"TP","FN")</f>
        <v>TP</v>
      </c>
      <c r="O343" t="str">
        <f>IF(COUNTIF(C343:D343, "TP") &gt; 0,"TP","FN")</f>
        <v>TP</v>
      </c>
      <c r="P343" t="str">
        <f>IF(COUNTIF(C343:D343, "FN") = 0,"TP","FN")</f>
        <v>TP</v>
      </c>
      <c r="Q343" t="str">
        <f>IF(OR(C343="TP", E343="TP"), "TP", "FN")</f>
        <v>TP</v>
      </c>
      <c r="R343" t="str">
        <f>IF(AND(C343="TP", E343="TP"), "TP", "FN")</f>
        <v>FN</v>
      </c>
      <c r="S343" t="str">
        <f>IF(COUNTIF(D343:E343, "TP") &gt; 0,"TP","FN")</f>
        <v>TP</v>
      </c>
      <c r="T343" s="5" t="str">
        <f>IF(COUNTIF(D343:E343, "FN") = 0,"TP","FN")</f>
        <v>TP</v>
      </c>
      <c r="U343" s="59"/>
      <c r="V343" s="14"/>
      <c r="AC343" s="5"/>
    </row>
    <row r="344" spans="2:29" x14ac:dyDescent="0.2">
      <c r="B344" s="5" t="s">
        <v>253</v>
      </c>
      <c r="C344" t="s">
        <v>473</v>
      </c>
      <c r="D344" t="s">
        <v>473</v>
      </c>
      <c r="G344" t="s">
        <v>474</v>
      </c>
      <c r="H344" t="s">
        <v>474</v>
      </c>
      <c r="I344" s="5" t="s">
        <v>474</v>
      </c>
      <c r="K344" t="str">
        <f>IF(COUNTIF(C344:I344, "TP") &gt; 0,"TP","FN")</f>
        <v>TP</v>
      </c>
      <c r="L344" t="str">
        <f>IF(COUNTIF(C344:I344, "FN") = 0,"TP","FN")</f>
        <v>FN</v>
      </c>
      <c r="M344" t="str">
        <f>IF(COUNTIF(C344:E344, "TP") &gt; 0,"TP","FN")</f>
        <v>TP</v>
      </c>
      <c r="N344" t="str">
        <f>IF(COUNTIF(C344:E344, "FN") = 0,"TP","FN")</f>
        <v>TP</v>
      </c>
      <c r="O344" t="str">
        <f>IF(COUNTIF(C344:D344, "TP") &gt; 0,"TP","FN")</f>
        <v>TP</v>
      </c>
      <c r="P344" t="str">
        <f>IF(COUNTIF(C344:D344, "FN") = 0,"TP","FN")</f>
        <v>TP</v>
      </c>
      <c r="Q344" t="str">
        <f>IF(OR(C344="TP", E344="TP"), "TP", "FN")</f>
        <v>TP</v>
      </c>
      <c r="R344" t="str">
        <f>IF(AND(C344="TP", E344="TP"), "TP", "FN")</f>
        <v>FN</v>
      </c>
      <c r="S344" t="str">
        <f>IF(COUNTIF(D344:E344, "TP") &gt; 0,"TP","FN")</f>
        <v>TP</v>
      </c>
      <c r="T344" s="5" t="str">
        <f>IF(COUNTIF(D344:E344, "FN") = 0,"TP","FN")</f>
        <v>TP</v>
      </c>
      <c r="U344" s="59"/>
      <c r="V344" s="14"/>
      <c r="AC344" s="5"/>
    </row>
    <row r="345" spans="2:29" x14ac:dyDescent="0.2">
      <c r="B345" s="5" t="s">
        <v>254</v>
      </c>
      <c r="C345" t="s">
        <v>473</v>
      </c>
      <c r="D345" t="s">
        <v>473</v>
      </c>
      <c r="G345" t="s">
        <v>474</v>
      </c>
      <c r="H345" t="s">
        <v>474</v>
      </c>
      <c r="I345" s="5" t="s">
        <v>474</v>
      </c>
      <c r="K345" t="str">
        <f>IF(COUNTIF(C345:I345, "TP") &gt; 0,"TP","FN")</f>
        <v>TP</v>
      </c>
      <c r="L345" t="str">
        <f>IF(COUNTIF(C345:I345, "FN") = 0,"TP","FN")</f>
        <v>FN</v>
      </c>
      <c r="M345" t="str">
        <f>IF(COUNTIF(C345:E345, "TP") &gt; 0,"TP","FN")</f>
        <v>TP</v>
      </c>
      <c r="N345" t="str">
        <f>IF(COUNTIF(C345:E345, "FN") = 0,"TP","FN")</f>
        <v>TP</v>
      </c>
      <c r="O345" t="str">
        <f>IF(COUNTIF(C345:D345, "TP") &gt; 0,"TP","FN")</f>
        <v>TP</v>
      </c>
      <c r="P345" t="str">
        <f>IF(COUNTIF(C345:D345, "FN") = 0,"TP","FN")</f>
        <v>TP</v>
      </c>
      <c r="Q345" t="str">
        <f>IF(OR(C345="TP", E345="TP"), "TP", "FN")</f>
        <v>TP</v>
      </c>
      <c r="R345" t="str">
        <f>IF(AND(C345="TP", E345="TP"), "TP", "FN")</f>
        <v>FN</v>
      </c>
      <c r="S345" t="str">
        <f>IF(COUNTIF(D345:E345, "TP") &gt; 0,"TP","FN")</f>
        <v>TP</v>
      </c>
      <c r="T345" s="5" t="str">
        <f>IF(COUNTIF(D345:E345, "FN") = 0,"TP","FN")</f>
        <v>TP</v>
      </c>
      <c r="U345" s="59"/>
      <c r="V345" s="14"/>
      <c r="AC345" s="5"/>
    </row>
    <row r="346" spans="2:29" x14ac:dyDescent="0.2">
      <c r="B346" s="5" t="s">
        <v>255</v>
      </c>
      <c r="C346" t="s">
        <v>473</v>
      </c>
      <c r="D346" t="s">
        <v>473</v>
      </c>
      <c r="G346" t="s">
        <v>474</v>
      </c>
      <c r="H346" t="s">
        <v>474</v>
      </c>
      <c r="I346" s="5" t="s">
        <v>474</v>
      </c>
      <c r="K346" t="str">
        <f>IF(COUNTIF(C346:I346, "TP") &gt; 0,"TP","FN")</f>
        <v>TP</v>
      </c>
      <c r="L346" t="str">
        <f>IF(COUNTIF(C346:I346, "FN") = 0,"TP","FN")</f>
        <v>FN</v>
      </c>
      <c r="M346" t="str">
        <f>IF(COUNTIF(C346:E346, "TP") &gt; 0,"TP","FN")</f>
        <v>TP</v>
      </c>
      <c r="N346" t="str">
        <f>IF(COUNTIF(C346:E346, "FN") = 0,"TP","FN")</f>
        <v>TP</v>
      </c>
      <c r="O346" t="str">
        <f>IF(COUNTIF(C346:D346, "TP") &gt; 0,"TP","FN")</f>
        <v>TP</v>
      </c>
      <c r="P346" t="str">
        <f>IF(COUNTIF(C346:D346, "FN") = 0,"TP","FN")</f>
        <v>TP</v>
      </c>
      <c r="Q346" t="str">
        <f>IF(OR(C346="TP", E346="TP"), "TP", "FN")</f>
        <v>TP</v>
      </c>
      <c r="R346" t="str">
        <f>IF(AND(C346="TP", E346="TP"), "TP", "FN")</f>
        <v>FN</v>
      </c>
      <c r="S346" t="str">
        <f>IF(COUNTIF(D346:E346, "TP") &gt; 0,"TP","FN")</f>
        <v>TP</v>
      </c>
      <c r="T346" s="5" t="str">
        <f>IF(COUNTIF(D346:E346, "FN") = 0,"TP","FN")</f>
        <v>TP</v>
      </c>
      <c r="U346" s="59"/>
      <c r="V346" s="14"/>
      <c r="AC346" s="5"/>
    </row>
    <row r="347" spans="2:29" x14ac:dyDescent="0.2">
      <c r="B347" s="5" t="s">
        <v>256</v>
      </c>
      <c r="C347" t="s">
        <v>473</v>
      </c>
      <c r="D347" t="s">
        <v>473</v>
      </c>
      <c r="G347" t="s">
        <v>474</v>
      </c>
      <c r="H347" t="s">
        <v>474</v>
      </c>
      <c r="I347" s="5" t="s">
        <v>474</v>
      </c>
      <c r="K347" t="str">
        <f>IF(COUNTIF(C347:I347, "TP") &gt; 0,"TP","FN")</f>
        <v>TP</v>
      </c>
      <c r="L347" t="str">
        <f>IF(COUNTIF(C347:I347, "FN") = 0,"TP","FN")</f>
        <v>FN</v>
      </c>
      <c r="M347" t="str">
        <f>IF(COUNTIF(C347:E347, "TP") &gt; 0,"TP","FN")</f>
        <v>TP</v>
      </c>
      <c r="N347" t="str">
        <f>IF(COUNTIF(C347:E347, "FN") = 0,"TP","FN")</f>
        <v>TP</v>
      </c>
      <c r="O347" t="str">
        <f>IF(COUNTIF(C347:D347, "TP") &gt; 0,"TP","FN")</f>
        <v>TP</v>
      </c>
      <c r="P347" t="str">
        <f>IF(COUNTIF(C347:D347, "FN") = 0,"TP","FN")</f>
        <v>TP</v>
      </c>
      <c r="Q347" t="str">
        <f>IF(OR(C347="TP", E347="TP"), "TP", "FN")</f>
        <v>TP</v>
      </c>
      <c r="R347" t="str">
        <f>IF(AND(C347="TP", E347="TP"), "TP", "FN")</f>
        <v>FN</v>
      </c>
      <c r="S347" t="str">
        <f>IF(COUNTIF(D347:E347, "TP") &gt; 0,"TP","FN")</f>
        <v>TP</v>
      </c>
      <c r="T347" s="5" t="str">
        <f>IF(COUNTIF(D347:E347, "FN") = 0,"TP","FN")</f>
        <v>TP</v>
      </c>
      <c r="U347" s="59"/>
      <c r="V347" s="14"/>
      <c r="AC347" s="5"/>
    </row>
    <row r="348" spans="2:29" x14ac:dyDescent="0.2">
      <c r="B348" s="5" t="s">
        <v>257</v>
      </c>
      <c r="C348" t="s">
        <v>473</v>
      </c>
      <c r="D348" t="s">
        <v>473</v>
      </c>
      <c r="G348" t="s">
        <v>474</v>
      </c>
      <c r="H348" t="s">
        <v>474</v>
      </c>
      <c r="I348" s="5" t="s">
        <v>474</v>
      </c>
      <c r="K348" t="str">
        <f>IF(COUNTIF(C348:I348, "TP") &gt; 0,"TP","FN")</f>
        <v>TP</v>
      </c>
      <c r="L348" t="str">
        <f>IF(COUNTIF(C348:I348, "FN") = 0,"TP","FN")</f>
        <v>FN</v>
      </c>
      <c r="M348" t="str">
        <f>IF(COUNTIF(C348:E348, "TP") &gt; 0,"TP","FN")</f>
        <v>TP</v>
      </c>
      <c r="N348" t="str">
        <f>IF(COUNTIF(C348:E348, "FN") = 0,"TP","FN")</f>
        <v>TP</v>
      </c>
      <c r="O348" t="str">
        <f>IF(COUNTIF(C348:D348, "TP") &gt; 0,"TP","FN")</f>
        <v>TP</v>
      </c>
      <c r="P348" t="str">
        <f>IF(COUNTIF(C348:D348, "FN") = 0,"TP","FN")</f>
        <v>TP</v>
      </c>
      <c r="Q348" t="str">
        <f>IF(OR(C348="TP", E348="TP"), "TP", "FN")</f>
        <v>TP</v>
      </c>
      <c r="R348" t="str">
        <f>IF(AND(C348="TP", E348="TP"), "TP", "FN")</f>
        <v>FN</v>
      </c>
      <c r="S348" t="str">
        <f>IF(COUNTIF(D348:E348, "TP") &gt; 0,"TP","FN")</f>
        <v>TP</v>
      </c>
      <c r="T348" s="5" t="str">
        <f>IF(COUNTIF(D348:E348, "FN") = 0,"TP","FN")</f>
        <v>TP</v>
      </c>
      <c r="U348" s="59"/>
      <c r="V348" s="14"/>
      <c r="AC348" s="5"/>
    </row>
    <row r="349" spans="2:29" x14ac:dyDescent="0.2">
      <c r="B349" s="5" t="s">
        <v>258</v>
      </c>
      <c r="C349" t="s">
        <v>473</v>
      </c>
      <c r="D349" t="s">
        <v>473</v>
      </c>
      <c r="G349" t="s">
        <v>474</v>
      </c>
      <c r="H349" t="s">
        <v>474</v>
      </c>
      <c r="I349" s="5" t="s">
        <v>474</v>
      </c>
      <c r="K349" t="str">
        <f>IF(COUNTIF(C349:I349, "TP") &gt; 0,"TP","FN")</f>
        <v>TP</v>
      </c>
      <c r="L349" t="str">
        <f>IF(COUNTIF(C349:I349, "FN") = 0,"TP","FN")</f>
        <v>FN</v>
      </c>
      <c r="M349" t="str">
        <f>IF(COUNTIF(C349:E349, "TP") &gt; 0,"TP","FN")</f>
        <v>TP</v>
      </c>
      <c r="N349" t="str">
        <f>IF(COUNTIF(C349:E349, "FN") = 0,"TP","FN")</f>
        <v>TP</v>
      </c>
      <c r="O349" t="str">
        <f>IF(COUNTIF(C349:D349, "TP") &gt; 0,"TP","FN")</f>
        <v>TP</v>
      </c>
      <c r="P349" t="str">
        <f>IF(COUNTIF(C349:D349, "FN") = 0,"TP","FN")</f>
        <v>TP</v>
      </c>
      <c r="Q349" t="str">
        <f>IF(OR(C349="TP", E349="TP"), "TP", "FN")</f>
        <v>TP</v>
      </c>
      <c r="R349" t="str">
        <f>IF(AND(C349="TP", E349="TP"), "TP", "FN")</f>
        <v>FN</v>
      </c>
      <c r="S349" t="str">
        <f>IF(COUNTIF(D349:E349, "TP") &gt; 0,"TP","FN")</f>
        <v>TP</v>
      </c>
      <c r="T349" s="5" t="str">
        <f>IF(COUNTIF(D349:E349, "FN") = 0,"TP","FN")</f>
        <v>TP</v>
      </c>
      <c r="U349" s="59"/>
      <c r="V349" s="14"/>
      <c r="AC349" s="5"/>
    </row>
    <row r="350" spans="2:29" x14ac:dyDescent="0.2">
      <c r="B350" s="5" t="s">
        <v>259</v>
      </c>
      <c r="C350" t="s">
        <v>473</v>
      </c>
      <c r="D350" t="s">
        <v>474</v>
      </c>
      <c r="G350" t="s">
        <v>474</v>
      </c>
      <c r="H350" t="s">
        <v>474</v>
      </c>
      <c r="I350" s="5" t="s">
        <v>474</v>
      </c>
      <c r="K350" t="str">
        <f>IF(COUNTIF(C350:I350, "TP") &gt; 0,"TP","FN")</f>
        <v>TP</v>
      </c>
      <c r="L350" t="str">
        <f>IF(COUNTIF(C350:I350, "FN") = 0,"TP","FN")</f>
        <v>FN</v>
      </c>
      <c r="M350" t="str">
        <f>IF(COUNTIF(C350:E350, "TP") &gt; 0,"TP","FN")</f>
        <v>TP</v>
      </c>
      <c r="N350" t="str">
        <f>IF(COUNTIF(C350:E350, "FN") = 0,"TP","FN")</f>
        <v>FN</v>
      </c>
      <c r="O350" t="str">
        <f>IF(COUNTIF(C350:D350, "TP") &gt; 0,"TP","FN")</f>
        <v>TP</v>
      </c>
      <c r="P350" t="str">
        <f>IF(COUNTIF(C350:D350, "FN") = 0,"TP","FN")</f>
        <v>FN</v>
      </c>
      <c r="Q350" t="str">
        <f>IF(OR(C350="TP", E350="TP"), "TP", "FN")</f>
        <v>TP</v>
      </c>
      <c r="R350" t="str">
        <f>IF(AND(C350="TP", E350="TP"), "TP", "FN")</f>
        <v>FN</v>
      </c>
      <c r="S350" t="str">
        <f>IF(COUNTIF(D350:E350, "TP") &gt; 0,"TP","FN")</f>
        <v>FN</v>
      </c>
      <c r="T350" s="5" t="str">
        <f>IF(COUNTIF(D350:E350, "FN") = 0,"TP","FN")</f>
        <v>FN</v>
      </c>
      <c r="U350" s="59"/>
      <c r="V350" s="14"/>
      <c r="AC350" s="5"/>
    </row>
    <row r="351" spans="2:29" x14ac:dyDescent="0.2">
      <c r="B351" s="5" t="s">
        <v>260</v>
      </c>
      <c r="C351" t="s">
        <v>473</v>
      </c>
      <c r="D351" t="s">
        <v>473</v>
      </c>
      <c r="G351" t="s">
        <v>474</v>
      </c>
      <c r="H351" t="s">
        <v>474</v>
      </c>
      <c r="I351" s="5" t="s">
        <v>474</v>
      </c>
      <c r="K351" t="str">
        <f>IF(COUNTIF(C351:I351, "TP") &gt; 0,"TP","FN")</f>
        <v>TP</v>
      </c>
      <c r="L351" t="str">
        <f>IF(COUNTIF(C351:I351, "FN") = 0,"TP","FN")</f>
        <v>FN</v>
      </c>
      <c r="M351" t="str">
        <f>IF(COUNTIF(C351:E351, "TP") &gt; 0,"TP","FN")</f>
        <v>TP</v>
      </c>
      <c r="N351" t="str">
        <f>IF(COUNTIF(C351:E351, "FN") = 0,"TP","FN")</f>
        <v>TP</v>
      </c>
      <c r="O351" t="str">
        <f>IF(COUNTIF(C351:D351, "TP") &gt; 0,"TP","FN")</f>
        <v>TP</v>
      </c>
      <c r="P351" t="str">
        <f>IF(COUNTIF(C351:D351, "FN") = 0,"TP","FN")</f>
        <v>TP</v>
      </c>
      <c r="Q351" t="str">
        <f>IF(OR(C351="TP", E351="TP"), "TP", "FN")</f>
        <v>TP</v>
      </c>
      <c r="R351" t="str">
        <f>IF(AND(C351="TP", E351="TP"), "TP", "FN")</f>
        <v>FN</v>
      </c>
      <c r="S351" t="str">
        <f>IF(COUNTIF(D351:E351, "TP") &gt; 0,"TP","FN")</f>
        <v>TP</v>
      </c>
      <c r="T351" s="5" t="str">
        <f>IF(COUNTIF(D351:E351, "FN") = 0,"TP","FN")</f>
        <v>TP</v>
      </c>
      <c r="U351" s="59"/>
      <c r="V351" s="14"/>
      <c r="AC351" s="5"/>
    </row>
    <row r="352" spans="2:29" x14ac:dyDescent="0.2">
      <c r="B352" s="5" t="s">
        <v>261</v>
      </c>
      <c r="C352" t="s">
        <v>473</v>
      </c>
      <c r="D352" t="s">
        <v>473</v>
      </c>
      <c r="G352" t="s">
        <v>474</v>
      </c>
      <c r="H352" t="s">
        <v>474</v>
      </c>
      <c r="I352" s="5" t="s">
        <v>474</v>
      </c>
      <c r="K352" t="str">
        <f>IF(COUNTIF(C352:I352, "TP") &gt; 0,"TP","FN")</f>
        <v>TP</v>
      </c>
      <c r="L352" t="str">
        <f>IF(COUNTIF(C352:I352, "FN") = 0,"TP","FN")</f>
        <v>FN</v>
      </c>
      <c r="M352" t="str">
        <f>IF(COUNTIF(C352:E352, "TP") &gt; 0,"TP","FN")</f>
        <v>TP</v>
      </c>
      <c r="N352" t="str">
        <f>IF(COUNTIF(C352:E352, "FN") = 0,"TP","FN")</f>
        <v>TP</v>
      </c>
      <c r="O352" t="str">
        <f>IF(COUNTIF(C352:D352, "TP") &gt; 0,"TP","FN")</f>
        <v>TP</v>
      </c>
      <c r="P352" t="str">
        <f>IF(COUNTIF(C352:D352, "FN") = 0,"TP","FN")</f>
        <v>TP</v>
      </c>
      <c r="Q352" t="str">
        <f>IF(OR(C352="TP", E352="TP"), "TP", "FN")</f>
        <v>TP</v>
      </c>
      <c r="R352" t="str">
        <f>IF(AND(C352="TP", E352="TP"), "TP", "FN")</f>
        <v>FN</v>
      </c>
      <c r="S352" t="str">
        <f>IF(COUNTIF(D352:E352, "TP") &gt; 0,"TP","FN")</f>
        <v>TP</v>
      </c>
      <c r="T352" s="5" t="str">
        <f>IF(COUNTIF(D352:E352, "FN") = 0,"TP","FN")</f>
        <v>TP</v>
      </c>
      <c r="U352" s="59"/>
      <c r="V352" s="14"/>
      <c r="AC352" s="5"/>
    </row>
    <row r="353" spans="2:29" x14ac:dyDescent="0.2">
      <c r="B353" s="5" t="s">
        <v>262</v>
      </c>
      <c r="C353" t="s">
        <v>473</v>
      </c>
      <c r="D353" t="s">
        <v>473</v>
      </c>
      <c r="G353" t="s">
        <v>474</v>
      </c>
      <c r="H353" t="s">
        <v>474</v>
      </c>
      <c r="I353" s="5" t="s">
        <v>474</v>
      </c>
      <c r="K353" t="str">
        <f>IF(COUNTIF(C353:I353, "TP") &gt; 0,"TP","FN")</f>
        <v>TP</v>
      </c>
      <c r="L353" t="str">
        <f>IF(COUNTIF(C353:I353, "FN") = 0,"TP","FN")</f>
        <v>FN</v>
      </c>
      <c r="M353" t="str">
        <f>IF(COUNTIF(C353:E353, "TP") &gt; 0,"TP","FN")</f>
        <v>TP</v>
      </c>
      <c r="N353" t="str">
        <f>IF(COUNTIF(C353:E353, "FN") = 0,"TP","FN")</f>
        <v>TP</v>
      </c>
      <c r="O353" t="str">
        <f>IF(COUNTIF(C353:D353, "TP") &gt; 0,"TP","FN")</f>
        <v>TP</v>
      </c>
      <c r="P353" t="str">
        <f>IF(COUNTIF(C353:D353, "FN") = 0,"TP","FN")</f>
        <v>TP</v>
      </c>
      <c r="Q353" t="str">
        <f>IF(OR(C353="TP", E353="TP"), "TP", "FN")</f>
        <v>TP</v>
      </c>
      <c r="R353" t="str">
        <f>IF(AND(C353="TP", E353="TP"), "TP", "FN")</f>
        <v>FN</v>
      </c>
      <c r="S353" t="str">
        <f>IF(COUNTIF(D353:E353, "TP") &gt; 0,"TP","FN")</f>
        <v>TP</v>
      </c>
      <c r="T353" s="5" t="str">
        <f>IF(COUNTIF(D353:E353, "FN") = 0,"TP","FN")</f>
        <v>TP</v>
      </c>
      <c r="U353" s="59"/>
      <c r="V353" s="14"/>
      <c r="AC353" s="5"/>
    </row>
    <row r="354" spans="2:29" x14ac:dyDescent="0.2">
      <c r="B354" s="5" t="s">
        <v>263</v>
      </c>
      <c r="C354" t="s">
        <v>473</v>
      </c>
      <c r="D354" t="s">
        <v>473</v>
      </c>
      <c r="G354" t="s">
        <v>474</v>
      </c>
      <c r="H354" t="s">
        <v>474</v>
      </c>
      <c r="I354" s="5" t="s">
        <v>474</v>
      </c>
      <c r="K354" t="str">
        <f>IF(COUNTIF(C354:I354, "TP") &gt; 0,"TP","FN")</f>
        <v>TP</v>
      </c>
      <c r="L354" t="str">
        <f>IF(COUNTIF(C354:I354, "FN") = 0,"TP","FN")</f>
        <v>FN</v>
      </c>
      <c r="M354" t="str">
        <f>IF(COUNTIF(C354:E354, "TP") &gt; 0,"TP","FN")</f>
        <v>TP</v>
      </c>
      <c r="N354" t="str">
        <f>IF(COUNTIF(C354:E354, "FN") = 0,"TP","FN")</f>
        <v>TP</v>
      </c>
      <c r="O354" t="str">
        <f>IF(COUNTIF(C354:D354, "TP") &gt; 0,"TP","FN")</f>
        <v>TP</v>
      </c>
      <c r="P354" t="str">
        <f>IF(COUNTIF(C354:D354, "FN") = 0,"TP","FN")</f>
        <v>TP</v>
      </c>
      <c r="Q354" t="str">
        <f>IF(OR(C354="TP", E354="TP"), "TP", "FN")</f>
        <v>TP</v>
      </c>
      <c r="R354" t="str">
        <f>IF(AND(C354="TP", E354="TP"), "TP", "FN")</f>
        <v>FN</v>
      </c>
      <c r="S354" t="str">
        <f>IF(COUNTIF(D354:E354, "TP") &gt; 0,"TP","FN")</f>
        <v>TP</v>
      </c>
      <c r="T354" s="5" t="str">
        <f>IF(COUNTIF(D354:E354, "FN") = 0,"TP","FN")</f>
        <v>TP</v>
      </c>
      <c r="U354" s="59"/>
      <c r="V354" s="14"/>
      <c r="AC354" s="5"/>
    </row>
    <row r="355" spans="2:29" x14ac:dyDescent="0.2">
      <c r="B355" s="5" t="s">
        <v>264</v>
      </c>
      <c r="C355" t="s">
        <v>473</v>
      </c>
      <c r="D355" t="s">
        <v>473</v>
      </c>
      <c r="G355" t="s">
        <v>474</v>
      </c>
      <c r="H355" t="s">
        <v>474</v>
      </c>
      <c r="I355" s="5" t="s">
        <v>474</v>
      </c>
      <c r="K355" t="str">
        <f>IF(COUNTIF(C355:I355, "TP") &gt; 0,"TP","FN")</f>
        <v>TP</v>
      </c>
      <c r="L355" t="str">
        <f>IF(COUNTIF(C355:I355, "FN") = 0,"TP","FN")</f>
        <v>FN</v>
      </c>
      <c r="M355" t="str">
        <f>IF(COUNTIF(C355:E355, "TP") &gt; 0,"TP","FN")</f>
        <v>TP</v>
      </c>
      <c r="N355" t="str">
        <f>IF(COUNTIF(C355:E355, "FN") = 0,"TP","FN")</f>
        <v>TP</v>
      </c>
      <c r="O355" t="str">
        <f>IF(COUNTIF(C355:D355, "TP") &gt; 0,"TP","FN")</f>
        <v>TP</v>
      </c>
      <c r="P355" t="str">
        <f>IF(COUNTIF(C355:D355, "FN") = 0,"TP","FN")</f>
        <v>TP</v>
      </c>
      <c r="Q355" t="str">
        <f>IF(OR(C355="TP", E355="TP"), "TP", "FN")</f>
        <v>TP</v>
      </c>
      <c r="R355" t="str">
        <f>IF(AND(C355="TP", E355="TP"), "TP", "FN")</f>
        <v>FN</v>
      </c>
      <c r="S355" t="str">
        <f>IF(COUNTIF(D355:E355, "TP") &gt; 0,"TP","FN")</f>
        <v>TP</v>
      </c>
      <c r="T355" s="5" t="str">
        <f>IF(COUNTIF(D355:E355, "FN") = 0,"TP","FN")</f>
        <v>TP</v>
      </c>
      <c r="U355" s="59"/>
      <c r="V355" s="14"/>
      <c r="AC355" s="5"/>
    </row>
    <row r="356" spans="2:29" x14ac:dyDescent="0.2">
      <c r="B356" s="5" t="s">
        <v>265</v>
      </c>
      <c r="C356" t="s">
        <v>473</v>
      </c>
      <c r="D356" t="s">
        <v>473</v>
      </c>
      <c r="G356" t="s">
        <v>474</v>
      </c>
      <c r="H356" t="s">
        <v>474</v>
      </c>
      <c r="I356" s="5" t="s">
        <v>474</v>
      </c>
      <c r="K356" t="str">
        <f>IF(COUNTIF(C356:I356, "TP") &gt; 0,"TP","FN")</f>
        <v>TP</v>
      </c>
      <c r="L356" t="str">
        <f>IF(COUNTIF(C356:I356, "FN") = 0,"TP","FN")</f>
        <v>FN</v>
      </c>
      <c r="M356" t="str">
        <f>IF(COUNTIF(C356:E356, "TP") &gt; 0,"TP","FN")</f>
        <v>TP</v>
      </c>
      <c r="N356" t="str">
        <f>IF(COUNTIF(C356:E356, "FN") = 0,"TP","FN")</f>
        <v>TP</v>
      </c>
      <c r="O356" t="str">
        <f>IF(COUNTIF(C356:D356, "TP") &gt; 0,"TP","FN")</f>
        <v>TP</v>
      </c>
      <c r="P356" t="str">
        <f>IF(COUNTIF(C356:D356, "FN") = 0,"TP","FN")</f>
        <v>TP</v>
      </c>
      <c r="Q356" t="str">
        <f>IF(OR(C356="TP", E356="TP"), "TP", "FN")</f>
        <v>TP</v>
      </c>
      <c r="R356" t="str">
        <f>IF(AND(C356="TP", E356="TP"), "TP", "FN")</f>
        <v>FN</v>
      </c>
      <c r="S356" t="str">
        <f>IF(COUNTIF(D356:E356, "TP") &gt; 0,"TP","FN")</f>
        <v>TP</v>
      </c>
      <c r="T356" s="5" t="str">
        <f>IF(COUNTIF(D356:E356, "FN") = 0,"TP","FN")</f>
        <v>TP</v>
      </c>
      <c r="U356" s="59"/>
      <c r="V356" s="14"/>
      <c r="AC356" s="5"/>
    </row>
    <row r="357" spans="2:29" x14ac:dyDescent="0.2">
      <c r="B357" s="5" t="s">
        <v>266</v>
      </c>
      <c r="C357" t="s">
        <v>474</v>
      </c>
      <c r="D357" t="s">
        <v>473</v>
      </c>
      <c r="G357" t="s">
        <v>474</v>
      </c>
      <c r="H357" t="s">
        <v>474</v>
      </c>
      <c r="I357" s="5" t="s">
        <v>474</v>
      </c>
      <c r="K357" t="str">
        <f>IF(COUNTIF(C357:I357, "TP") &gt; 0,"TP","FN")</f>
        <v>TP</v>
      </c>
      <c r="L357" t="str">
        <f>IF(COUNTIF(C357:I357, "FN") = 0,"TP","FN")</f>
        <v>FN</v>
      </c>
      <c r="M357" t="str">
        <f>IF(COUNTIF(C357:E357, "TP") &gt; 0,"TP","FN")</f>
        <v>TP</v>
      </c>
      <c r="N357" t="str">
        <f>IF(COUNTIF(C357:E357, "FN") = 0,"TP","FN")</f>
        <v>FN</v>
      </c>
      <c r="O357" t="str">
        <f>IF(COUNTIF(C357:D357, "TP") &gt; 0,"TP","FN")</f>
        <v>TP</v>
      </c>
      <c r="P357" t="str">
        <f>IF(COUNTIF(C357:D357, "FN") = 0,"TP","FN")</f>
        <v>FN</v>
      </c>
      <c r="Q357" t="str">
        <f>IF(OR(C357="TP", E357="TP"), "TP", "FN")</f>
        <v>FN</v>
      </c>
      <c r="R357" t="str">
        <f>IF(AND(C357="TP", E357="TP"), "TP", "FN")</f>
        <v>FN</v>
      </c>
      <c r="S357" t="str">
        <f>IF(COUNTIF(D357:E357, "TP") &gt; 0,"TP","FN")</f>
        <v>TP</v>
      </c>
      <c r="T357" s="5" t="str">
        <f>IF(COUNTIF(D357:E357, "FN") = 0,"TP","FN")</f>
        <v>TP</v>
      </c>
      <c r="U357" s="59"/>
      <c r="V357" s="14"/>
      <c r="AC357" s="5"/>
    </row>
    <row r="358" spans="2:29" x14ac:dyDescent="0.2">
      <c r="B358" s="5" t="s">
        <v>267</v>
      </c>
      <c r="C358" t="s">
        <v>473</v>
      </c>
      <c r="D358" t="s">
        <v>473</v>
      </c>
      <c r="G358" t="s">
        <v>474</v>
      </c>
      <c r="H358" t="s">
        <v>474</v>
      </c>
      <c r="I358" s="5" t="s">
        <v>474</v>
      </c>
      <c r="K358" t="str">
        <f>IF(COUNTIF(C358:I358, "TP") &gt; 0,"TP","FN")</f>
        <v>TP</v>
      </c>
      <c r="L358" t="str">
        <f>IF(COUNTIF(C358:I358, "FN") = 0,"TP","FN")</f>
        <v>FN</v>
      </c>
      <c r="M358" t="str">
        <f>IF(COUNTIF(C358:E358, "TP") &gt; 0,"TP","FN")</f>
        <v>TP</v>
      </c>
      <c r="N358" t="str">
        <f>IF(COUNTIF(C358:E358, "FN") = 0,"TP","FN")</f>
        <v>TP</v>
      </c>
      <c r="O358" t="str">
        <f>IF(COUNTIF(C358:D358, "TP") &gt; 0,"TP","FN")</f>
        <v>TP</v>
      </c>
      <c r="P358" t="str">
        <f>IF(COUNTIF(C358:D358, "FN") = 0,"TP","FN")</f>
        <v>TP</v>
      </c>
      <c r="Q358" t="str">
        <f>IF(OR(C358="TP", E358="TP"), "TP", "FN")</f>
        <v>TP</v>
      </c>
      <c r="R358" t="str">
        <f>IF(AND(C358="TP", E358="TP"), "TP", "FN")</f>
        <v>FN</v>
      </c>
      <c r="S358" t="str">
        <f>IF(COUNTIF(D358:E358, "TP") &gt; 0,"TP","FN")</f>
        <v>TP</v>
      </c>
      <c r="T358" s="5" t="str">
        <f>IF(COUNTIF(D358:E358, "FN") = 0,"TP","FN")</f>
        <v>TP</v>
      </c>
      <c r="U358" s="59"/>
      <c r="V358" s="14"/>
      <c r="AC358" s="5"/>
    </row>
    <row r="359" spans="2:29" x14ac:dyDescent="0.2">
      <c r="B359" s="5" t="s">
        <v>268</v>
      </c>
      <c r="C359" t="s">
        <v>473</v>
      </c>
      <c r="D359" t="s">
        <v>473</v>
      </c>
      <c r="G359" t="s">
        <v>474</v>
      </c>
      <c r="H359" t="s">
        <v>474</v>
      </c>
      <c r="I359" s="5" t="s">
        <v>474</v>
      </c>
      <c r="K359" t="str">
        <f>IF(COUNTIF(C359:I359, "TP") &gt; 0,"TP","FN")</f>
        <v>TP</v>
      </c>
      <c r="L359" t="str">
        <f>IF(COUNTIF(C359:I359, "FN") = 0,"TP","FN")</f>
        <v>FN</v>
      </c>
      <c r="M359" t="str">
        <f>IF(COUNTIF(C359:E359, "TP") &gt; 0,"TP","FN")</f>
        <v>TP</v>
      </c>
      <c r="N359" t="str">
        <f>IF(COUNTIF(C359:E359, "FN") = 0,"TP","FN")</f>
        <v>TP</v>
      </c>
      <c r="O359" t="str">
        <f>IF(COUNTIF(C359:D359, "TP") &gt; 0,"TP","FN")</f>
        <v>TP</v>
      </c>
      <c r="P359" t="str">
        <f>IF(COUNTIF(C359:D359, "FN") = 0,"TP","FN")</f>
        <v>TP</v>
      </c>
      <c r="Q359" t="str">
        <f>IF(OR(C359="TP", E359="TP"), "TP", "FN")</f>
        <v>TP</v>
      </c>
      <c r="R359" t="str">
        <f>IF(AND(C359="TP", E359="TP"), "TP", "FN")</f>
        <v>FN</v>
      </c>
      <c r="S359" t="str">
        <f>IF(COUNTIF(D359:E359, "TP") &gt; 0,"TP","FN")</f>
        <v>TP</v>
      </c>
      <c r="T359" s="5" t="str">
        <f>IF(COUNTIF(D359:E359, "FN") = 0,"TP","FN")</f>
        <v>TP</v>
      </c>
      <c r="U359" s="59"/>
      <c r="V359" s="14"/>
      <c r="AC359" s="5"/>
    </row>
    <row r="360" spans="2:29" x14ac:dyDescent="0.2">
      <c r="B360" s="5" t="s">
        <v>269</v>
      </c>
      <c r="C360" t="s">
        <v>473</v>
      </c>
      <c r="D360" t="s">
        <v>473</v>
      </c>
      <c r="G360" t="s">
        <v>474</v>
      </c>
      <c r="H360" t="s">
        <v>474</v>
      </c>
      <c r="I360" s="5" t="s">
        <v>474</v>
      </c>
      <c r="K360" t="str">
        <f>IF(COUNTIF(C360:I360, "TP") &gt; 0,"TP","FN")</f>
        <v>TP</v>
      </c>
      <c r="L360" t="str">
        <f>IF(COUNTIF(C360:I360, "FN") = 0,"TP","FN")</f>
        <v>FN</v>
      </c>
      <c r="M360" t="str">
        <f>IF(COUNTIF(C360:E360, "TP") &gt; 0,"TP","FN")</f>
        <v>TP</v>
      </c>
      <c r="N360" t="str">
        <f>IF(COUNTIF(C360:E360, "FN") = 0,"TP","FN")</f>
        <v>TP</v>
      </c>
      <c r="O360" t="str">
        <f>IF(COUNTIF(C360:D360, "TP") &gt; 0,"TP","FN")</f>
        <v>TP</v>
      </c>
      <c r="P360" t="str">
        <f>IF(COUNTIF(C360:D360, "FN") = 0,"TP","FN")</f>
        <v>TP</v>
      </c>
      <c r="Q360" t="str">
        <f>IF(OR(C360="TP", E360="TP"), "TP", "FN")</f>
        <v>TP</v>
      </c>
      <c r="R360" t="str">
        <f>IF(AND(C360="TP", E360="TP"), "TP", "FN")</f>
        <v>FN</v>
      </c>
      <c r="S360" t="str">
        <f>IF(COUNTIF(D360:E360, "TP") &gt; 0,"TP","FN")</f>
        <v>TP</v>
      </c>
      <c r="T360" s="5" t="str">
        <f>IF(COUNTIF(D360:E360, "FN") = 0,"TP","FN")</f>
        <v>TP</v>
      </c>
      <c r="U360" s="59"/>
      <c r="V360" s="14"/>
      <c r="AC360" s="5"/>
    </row>
    <row r="361" spans="2:29" x14ac:dyDescent="0.2">
      <c r="B361" s="5" t="s">
        <v>270</v>
      </c>
      <c r="C361" t="s">
        <v>473</v>
      </c>
      <c r="D361" t="s">
        <v>473</v>
      </c>
      <c r="G361" t="s">
        <v>474</v>
      </c>
      <c r="H361" t="s">
        <v>474</v>
      </c>
      <c r="I361" s="5" t="s">
        <v>474</v>
      </c>
      <c r="K361" t="str">
        <f>IF(COUNTIF(C361:I361, "TP") &gt; 0,"TP","FN")</f>
        <v>TP</v>
      </c>
      <c r="L361" t="str">
        <f>IF(COUNTIF(C361:I361, "FN") = 0,"TP","FN")</f>
        <v>FN</v>
      </c>
      <c r="M361" t="str">
        <f>IF(COUNTIF(C361:E361, "TP") &gt; 0,"TP","FN")</f>
        <v>TP</v>
      </c>
      <c r="N361" t="str">
        <f>IF(COUNTIF(C361:E361, "FN") = 0,"TP","FN")</f>
        <v>TP</v>
      </c>
      <c r="O361" t="str">
        <f>IF(COUNTIF(C361:D361, "TP") &gt; 0,"TP","FN")</f>
        <v>TP</v>
      </c>
      <c r="P361" t="str">
        <f>IF(COUNTIF(C361:D361, "FN") = 0,"TP","FN")</f>
        <v>TP</v>
      </c>
      <c r="Q361" t="str">
        <f>IF(OR(C361="TP", E361="TP"), "TP", "FN")</f>
        <v>TP</v>
      </c>
      <c r="R361" t="str">
        <f>IF(AND(C361="TP", E361="TP"), "TP", "FN")</f>
        <v>FN</v>
      </c>
      <c r="S361" t="str">
        <f>IF(COUNTIF(D361:E361, "TP") &gt; 0,"TP","FN")</f>
        <v>TP</v>
      </c>
      <c r="T361" s="5" t="str">
        <f>IF(COUNTIF(D361:E361, "FN") = 0,"TP","FN")</f>
        <v>TP</v>
      </c>
      <c r="U361" s="59"/>
      <c r="V361" s="14"/>
      <c r="AC361" s="5"/>
    </row>
    <row r="362" spans="2:29" x14ac:dyDescent="0.2">
      <c r="B362" s="5" t="s">
        <v>271</v>
      </c>
      <c r="C362" t="s">
        <v>474</v>
      </c>
      <c r="D362" t="s">
        <v>473</v>
      </c>
      <c r="G362" t="s">
        <v>474</v>
      </c>
      <c r="H362" t="s">
        <v>474</v>
      </c>
      <c r="I362" s="5" t="s">
        <v>474</v>
      </c>
      <c r="K362" t="str">
        <f>IF(COUNTIF(C362:I362, "TP") &gt; 0,"TP","FN")</f>
        <v>TP</v>
      </c>
      <c r="L362" t="str">
        <f>IF(COUNTIF(C362:I362, "FN") = 0,"TP","FN")</f>
        <v>FN</v>
      </c>
      <c r="M362" t="str">
        <f>IF(COUNTIF(C362:E362, "TP") &gt; 0,"TP","FN")</f>
        <v>TP</v>
      </c>
      <c r="N362" t="str">
        <f>IF(COUNTIF(C362:E362, "FN") = 0,"TP","FN")</f>
        <v>FN</v>
      </c>
      <c r="O362" t="str">
        <f>IF(COUNTIF(C362:D362, "TP") &gt; 0,"TP","FN")</f>
        <v>TP</v>
      </c>
      <c r="P362" t="str">
        <f>IF(COUNTIF(C362:D362, "FN") = 0,"TP","FN")</f>
        <v>FN</v>
      </c>
      <c r="Q362" t="str">
        <f>IF(OR(C362="TP", E362="TP"), "TP", "FN")</f>
        <v>FN</v>
      </c>
      <c r="R362" t="str">
        <f>IF(AND(C362="TP", E362="TP"), "TP", "FN")</f>
        <v>FN</v>
      </c>
      <c r="S362" t="str">
        <f>IF(COUNTIF(D362:E362, "TP") &gt; 0,"TP","FN")</f>
        <v>TP</v>
      </c>
      <c r="T362" s="5" t="str">
        <f>IF(COUNTIF(D362:E362, "FN") = 0,"TP","FN")</f>
        <v>TP</v>
      </c>
      <c r="U362" s="59"/>
      <c r="V362" s="14"/>
      <c r="AC362" s="5"/>
    </row>
    <row r="363" spans="2:29" x14ac:dyDescent="0.2">
      <c r="B363" s="5" t="s">
        <v>272</v>
      </c>
      <c r="C363" t="s">
        <v>473</v>
      </c>
      <c r="D363" t="s">
        <v>474</v>
      </c>
      <c r="G363" t="s">
        <v>474</v>
      </c>
      <c r="H363" t="s">
        <v>474</v>
      </c>
      <c r="I363" s="5" t="s">
        <v>474</v>
      </c>
      <c r="K363" t="str">
        <f>IF(COUNTIF(C363:I363, "TP") &gt; 0,"TP","FN")</f>
        <v>TP</v>
      </c>
      <c r="L363" t="str">
        <f>IF(COUNTIF(C363:I363, "FN") = 0,"TP","FN")</f>
        <v>FN</v>
      </c>
      <c r="M363" t="str">
        <f>IF(COUNTIF(C363:E363, "TP") &gt; 0,"TP","FN")</f>
        <v>TP</v>
      </c>
      <c r="N363" t="str">
        <f>IF(COUNTIF(C363:E363, "FN") = 0,"TP","FN")</f>
        <v>FN</v>
      </c>
      <c r="O363" t="str">
        <f>IF(COUNTIF(C363:D363, "TP") &gt; 0,"TP","FN")</f>
        <v>TP</v>
      </c>
      <c r="P363" t="str">
        <f>IF(COUNTIF(C363:D363, "FN") = 0,"TP","FN")</f>
        <v>FN</v>
      </c>
      <c r="Q363" t="str">
        <f>IF(OR(C363="TP", E363="TP"), "TP", "FN")</f>
        <v>TP</v>
      </c>
      <c r="R363" t="str">
        <f>IF(AND(C363="TP", E363="TP"), "TP", "FN")</f>
        <v>FN</v>
      </c>
      <c r="S363" t="str">
        <f>IF(COUNTIF(D363:E363, "TP") &gt; 0,"TP","FN")</f>
        <v>FN</v>
      </c>
      <c r="T363" s="5" t="str">
        <f>IF(COUNTIF(D363:E363, "FN") = 0,"TP","FN")</f>
        <v>FN</v>
      </c>
      <c r="U363" s="59"/>
      <c r="V363" s="14"/>
      <c r="AC363" s="5"/>
    </row>
    <row r="364" spans="2:29" x14ac:dyDescent="0.2">
      <c r="B364" s="5" t="s">
        <v>273</v>
      </c>
      <c r="C364" t="s">
        <v>473</v>
      </c>
      <c r="D364" t="s">
        <v>474</v>
      </c>
      <c r="G364" t="s">
        <v>474</v>
      </c>
      <c r="H364" t="s">
        <v>474</v>
      </c>
      <c r="I364" s="5" t="s">
        <v>474</v>
      </c>
      <c r="K364" t="str">
        <f>IF(COUNTIF(C364:I364, "TP") &gt; 0,"TP","FN")</f>
        <v>TP</v>
      </c>
      <c r="L364" t="str">
        <f>IF(COUNTIF(C364:I364, "FN") = 0,"TP","FN")</f>
        <v>FN</v>
      </c>
      <c r="M364" t="str">
        <f>IF(COUNTIF(C364:E364, "TP") &gt; 0,"TP","FN")</f>
        <v>TP</v>
      </c>
      <c r="N364" t="str">
        <f>IF(COUNTIF(C364:E364, "FN") = 0,"TP","FN")</f>
        <v>FN</v>
      </c>
      <c r="O364" t="str">
        <f>IF(COUNTIF(C364:D364, "TP") &gt; 0,"TP","FN")</f>
        <v>TP</v>
      </c>
      <c r="P364" t="str">
        <f>IF(COUNTIF(C364:D364, "FN") = 0,"TP","FN")</f>
        <v>FN</v>
      </c>
      <c r="Q364" t="str">
        <f>IF(OR(C364="TP", E364="TP"), "TP", "FN")</f>
        <v>TP</v>
      </c>
      <c r="R364" t="str">
        <f>IF(AND(C364="TP", E364="TP"), "TP", "FN")</f>
        <v>FN</v>
      </c>
      <c r="S364" t="str">
        <f>IF(COUNTIF(D364:E364, "TP") &gt; 0,"TP","FN")</f>
        <v>FN</v>
      </c>
      <c r="T364" s="5" t="str">
        <f>IF(COUNTIF(D364:E364, "FN") = 0,"TP","FN")</f>
        <v>FN</v>
      </c>
      <c r="U364" s="59"/>
      <c r="V364" s="14"/>
      <c r="AC364" s="5"/>
    </row>
    <row r="365" spans="2:29" x14ac:dyDescent="0.2">
      <c r="B365" s="5" t="s">
        <v>274</v>
      </c>
      <c r="C365" t="s">
        <v>474</v>
      </c>
      <c r="D365" t="s">
        <v>473</v>
      </c>
      <c r="G365" t="s">
        <v>474</v>
      </c>
      <c r="H365" t="s">
        <v>474</v>
      </c>
      <c r="I365" s="5" t="s">
        <v>474</v>
      </c>
      <c r="K365" t="str">
        <f>IF(COUNTIF(C365:I365, "TP") &gt; 0,"TP","FN")</f>
        <v>TP</v>
      </c>
      <c r="L365" t="str">
        <f>IF(COUNTIF(C365:I365, "FN") = 0,"TP","FN")</f>
        <v>FN</v>
      </c>
      <c r="M365" t="str">
        <f>IF(COUNTIF(C365:E365, "TP") &gt; 0,"TP","FN")</f>
        <v>TP</v>
      </c>
      <c r="N365" t="str">
        <f>IF(COUNTIF(C365:E365, "FN") = 0,"TP","FN")</f>
        <v>FN</v>
      </c>
      <c r="O365" t="str">
        <f>IF(COUNTIF(C365:D365, "TP") &gt; 0,"TP","FN")</f>
        <v>TP</v>
      </c>
      <c r="P365" t="str">
        <f>IF(COUNTIF(C365:D365, "FN") = 0,"TP","FN")</f>
        <v>FN</v>
      </c>
      <c r="Q365" t="str">
        <f>IF(OR(C365="TP", E365="TP"), "TP", "FN")</f>
        <v>FN</v>
      </c>
      <c r="R365" t="str">
        <f>IF(AND(C365="TP", E365="TP"), "TP", "FN")</f>
        <v>FN</v>
      </c>
      <c r="S365" t="str">
        <f>IF(COUNTIF(D365:E365, "TP") &gt; 0,"TP","FN")</f>
        <v>TP</v>
      </c>
      <c r="T365" s="5" t="str">
        <f>IF(COUNTIF(D365:E365, "FN") = 0,"TP","FN")</f>
        <v>TP</v>
      </c>
      <c r="U365" s="59"/>
      <c r="V365" s="14"/>
      <c r="AC365" s="5"/>
    </row>
    <row r="366" spans="2:29" x14ac:dyDescent="0.2">
      <c r="B366" s="5" t="s">
        <v>275</v>
      </c>
      <c r="C366" t="s">
        <v>474</v>
      </c>
      <c r="D366" t="s">
        <v>473</v>
      </c>
      <c r="G366" t="s">
        <v>474</v>
      </c>
      <c r="H366" t="s">
        <v>474</v>
      </c>
      <c r="I366" s="5" t="s">
        <v>474</v>
      </c>
      <c r="K366" t="str">
        <f>IF(COUNTIF(C366:I366, "TP") &gt; 0,"TP","FN")</f>
        <v>TP</v>
      </c>
      <c r="L366" t="str">
        <f>IF(COUNTIF(C366:I366, "FN") = 0,"TP","FN")</f>
        <v>FN</v>
      </c>
      <c r="M366" t="str">
        <f>IF(COUNTIF(C366:E366, "TP") &gt; 0,"TP","FN")</f>
        <v>TP</v>
      </c>
      <c r="N366" t="str">
        <f>IF(COUNTIF(C366:E366, "FN") = 0,"TP","FN")</f>
        <v>FN</v>
      </c>
      <c r="O366" t="str">
        <f>IF(COUNTIF(C366:D366, "TP") &gt; 0,"TP","FN")</f>
        <v>TP</v>
      </c>
      <c r="P366" t="str">
        <f>IF(COUNTIF(C366:D366, "FN") = 0,"TP","FN")</f>
        <v>FN</v>
      </c>
      <c r="Q366" t="str">
        <f>IF(OR(C366="TP", E366="TP"), "TP", "FN")</f>
        <v>FN</v>
      </c>
      <c r="R366" t="str">
        <f>IF(AND(C366="TP", E366="TP"), "TP", "FN")</f>
        <v>FN</v>
      </c>
      <c r="S366" t="str">
        <f>IF(COUNTIF(D366:E366, "TP") &gt; 0,"TP","FN")</f>
        <v>TP</v>
      </c>
      <c r="T366" s="5" t="str">
        <f>IF(COUNTIF(D366:E366, "FN") = 0,"TP","FN")</f>
        <v>TP</v>
      </c>
      <c r="U366" s="59"/>
      <c r="V366" s="14"/>
      <c r="AC366" s="5"/>
    </row>
    <row r="367" spans="2:29" x14ac:dyDescent="0.2">
      <c r="B367" s="5" t="s">
        <v>276</v>
      </c>
      <c r="C367" t="s">
        <v>474</v>
      </c>
      <c r="D367" t="s">
        <v>473</v>
      </c>
      <c r="G367" t="s">
        <v>474</v>
      </c>
      <c r="H367" t="s">
        <v>474</v>
      </c>
      <c r="I367" s="5" t="s">
        <v>474</v>
      </c>
      <c r="K367" t="str">
        <f>IF(COUNTIF(C367:I367, "TP") &gt; 0,"TP","FN")</f>
        <v>TP</v>
      </c>
      <c r="L367" t="str">
        <f>IF(COUNTIF(C367:I367, "FN") = 0,"TP","FN")</f>
        <v>FN</v>
      </c>
      <c r="M367" t="str">
        <f>IF(COUNTIF(C367:E367, "TP") &gt; 0,"TP","FN")</f>
        <v>TP</v>
      </c>
      <c r="N367" t="str">
        <f>IF(COUNTIF(C367:E367, "FN") = 0,"TP","FN")</f>
        <v>FN</v>
      </c>
      <c r="O367" t="str">
        <f>IF(COUNTIF(C367:D367, "TP") &gt; 0,"TP","FN")</f>
        <v>TP</v>
      </c>
      <c r="P367" t="str">
        <f>IF(COUNTIF(C367:D367, "FN") = 0,"TP","FN")</f>
        <v>FN</v>
      </c>
      <c r="Q367" t="str">
        <f>IF(OR(C367="TP", E367="TP"), "TP", "FN")</f>
        <v>FN</v>
      </c>
      <c r="R367" t="str">
        <f>IF(AND(C367="TP", E367="TP"), "TP", "FN")</f>
        <v>FN</v>
      </c>
      <c r="S367" t="str">
        <f>IF(COUNTIF(D367:E367, "TP") &gt; 0,"TP","FN")</f>
        <v>TP</v>
      </c>
      <c r="T367" s="5" t="str">
        <f>IF(COUNTIF(D367:E367, "FN") = 0,"TP","FN")</f>
        <v>TP</v>
      </c>
      <c r="U367" s="59"/>
      <c r="V367" s="14"/>
      <c r="AC367" s="5"/>
    </row>
    <row r="368" spans="2:29" x14ac:dyDescent="0.2">
      <c r="B368" s="5" t="s">
        <v>277</v>
      </c>
      <c r="C368" t="s">
        <v>473</v>
      </c>
      <c r="D368" t="s">
        <v>473</v>
      </c>
      <c r="G368" t="s">
        <v>474</v>
      </c>
      <c r="H368" t="s">
        <v>474</v>
      </c>
      <c r="I368" s="5" t="s">
        <v>474</v>
      </c>
      <c r="K368" t="str">
        <f>IF(COUNTIF(C368:I368, "TP") &gt; 0,"TP","FN")</f>
        <v>TP</v>
      </c>
      <c r="L368" t="str">
        <f>IF(COUNTIF(C368:I368, "FN") = 0,"TP","FN")</f>
        <v>FN</v>
      </c>
      <c r="M368" t="str">
        <f>IF(COUNTIF(C368:E368, "TP") &gt; 0,"TP","FN")</f>
        <v>TP</v>
      </c>
      <c r="N368" t="str">
        <f>IF(COUNTIF(C368:E368, "FN") = 0,"TP","FN")</f>
        <v>TP</v>
      </c>
      <c r="O368" t="str">
        <f>IF(COUNTIF(C368:D368, "TP") &gt; 0,"TP","FN")</f>
        <v>TP</v>
      </c>
      <c r="P368" t="str">
        <f>IF(COUNTIF(C368:D368, "FN") = 0,"TP","FN")</f>
        <v>TP</v>
      </c>
      <c r="Q368" t="str">
        <f>IF(OR(C368="TP", E368="TP"), "TP", "FN")</f>
        <v>TP</v>
      </c>
      <c r="R368" t="str">
        <f>IF(AND(C368="TP", E368="TP"), "TP", "FN")</f>
        <v>FN</v>
      </c>
      <c r="S368" t="str">
        <f>IF(COUNTIF(D368:E368, "TP") &gt; 0,"TP","FN")</f>
        <v>TP</v>
      </c>
      <c r="T368" s="5" t="str">
        <f>IF(COUNTIF(D368:E368, "FN") = 0,"TP","FN")</f>
        <v>TP</v>
      </c>
      <c r="U368" s="59"/>
      <c r="V368" s="14"/>
      <c r="AC368" s="5"/>
    </row>
    <row r="369" spans="2:29" x14ac:dyDescent="0.2">
      <c r="B369" s="5" t="s">
        <v>278</v>
      </c>
      <c r="C369" t="s">
        <v>473</v>
      </c>
      <c r="D369" t="s">
        <v>473</v>
      </c>
      <c r="G369" t="s">
        <v>474</v>
      </c>
      <c r="H369" t="s">
        <v>474</v>
      </c>
      <c r="I369" s="5" t="s">
        <v>474</v>
      </c>
      <c r="K369" t="str">
        <f>IF(COUNTIF(C369:I369, "TP") &gt; 0,"TP","FN")</f>
        <v>TP</v>
      </c>
      <c r="L369" t="str">
        <f>IF(COUNTIF(C369:I369, "FN") = 0,"TP","FN")</f>
        <v>FN</v>
      </c>
      <c r="M369" t="str">
        <f>IF(COUNTIF(C369:E369, "TP") &gt; 0,"TP","FN")</f>
        <v>TP</v>
      </c>
      <c r="N369" t="str">
        <f>IF(COUNTIF(C369:E369, "FN") = 0,"TP","FN")</f>
        <v>TP</v>
      </c>
      <c r="O369" t="str">
        <f>IF(COUNTIF(C369:D369, "TP") &gt; 0,"TP","FN")</f>
        <v>TP</v>
      </c>
      <c r="P369" t="str">
        <f>IF(COUNTIF(C369:D369, "FN") = 0,"TP","FN")</f>
        <v>TP</v>
      </c>
      <c r="Q369" t="str">
        <f>IF(OR(C369="TP", E369="TP"), "TP", "FN")</f>
        <v>TP</v>
      </c>
      <c r="R369" t="str">
        <f>IF(AND(C369="TP", E369="TP"), "TP", "FN")</f>
        <v>FN</v>
      </c>
      <c r="S369" t="str">
        <f>IF(COUNTIF(D369:E369, "TP") &gt; 0,"TP","FN")</f>
        <v>TP</v>
      </c>
      <c r="T369" s="5" t="str">
        <f>IF(COUNTIF(D369:E369, "FN") = 0,"TP","FN")</f>
        <v>TP</v>
      </c>
      <c r="U369" s="59"/>
      <c r="V369" s="14"/>
      <c r="AC369" s="5"/>
    </row>
    <row r="370" spans="2:29" x14ac:dyDescent="0.2">
      <c r="B370" s="5" t="s">
        <v>279</v>
      </c>
      <c r="C370" t="s">
        <v>473</v>
      </c>
      <c r="D370" t="s">
        <v>473</v>
      </c>
      <c r="G370" t="s">
        <v>474</v>
      </c>
      <c r="H370" t="s">
        <v>474</v>
      </c>
      <c r="I370" s="5" t="s">
        <v>474</v>
      </c>
      <c r="K370" t="str">
        <f>IF(COUNTIF(C370:I370, "TP") &gt; 0,"TP","FN")</f>
        <v>TP</v>
      </c>
      <c r="L370" t="str">
        <f>IF(COUNTIF(C370:I370, "FN") = 0,"TP","FN")</f>
        <v>FN</v>
      </c>
      <c r="M370" t="str">
        <f>IF(COUNTIF(C370:E370, "TP") &gt; 0,"TP","FN")</f>
        <v>TP</v>
      </c>
      <c r="N370" t="str">
        <f>IF(COUNTIF(C370:E370, "FN") = 0,"TP","FN")</f>
        <v>TP</v>
      </c>
      <c r="O370" t="str">
        <f>IF(COUNTIF(C370:D370, "TP") &gt; 0,"TP","FN")</f>
        <v>TP</v>
      </c>
      <c r="P370" t="str">
        <f>IF(COUNTIF(C370:D370, "FN") = 0,"TP","FN")</f>
        <v>TP</v>
      </c>
      <c r="Q370" t="str">
        <f>IF(OR(C370="TP", E370="TP"), "TP", "FN")</f>
        <v>TP</v>
      </c>
      <c r="R370" t="str">
        <f>IF(AND(C370="TP", E370="TP"), "TP", "FN")</f>
        <v>FN</v>
      </c>
      <c r="S370" t="str">
        <f>IF(COUNTIF(D370:E370, "TP") &gt; 0,"TP","FN")</f>
        <v>TP</v>
      </c>
      <c r="T370" s="5" t="str">
        <f>IF(COUNTIF(D370:E370, "FN") = 0,"TP","FN")</f>
        <v>TP</v>
      </c>
      <c r="U370" s="59"/>
      <c r="V370" s="14"/>
      <c r="AC370" s="5"/>
    </row>
    <row r="371" spans="2:29" x14ac:dyDescent="0.2">
      <c r="B371" s="5" t="s">
        <v>280</v>
      </c>
      <c r="C371" t="s">
        <v>473</v>
      </c>
      <c r="D371" t="s">
        <v>473</v>
      </c>
      <c r="G371" t="s">
        <v>474</v>
      </c>
      <c r="H371" t="s">
        <v>474</v>
      </c>
      <c r="I371" s="5" t="s">
        <v>474</v>
      </c>
      <c r="K371" t="str">
        <f>IF(COUNTIF(C371:I371, "TP") &gt; 0,"TP","FN")</f>
        <v>TP</v>
      </c>
      <c r="L371" t="str">
        <f>IF(COUNTIF(C371:I371, "FN") = 0,"TP","FN")</f>
        <v>FN</v>
      </c>
      <c r="M371" t="str">
        <f>IF(COUNTIF(C371:E371, "TP") &gt; 0,"TP","FN")</f>
        <v>TP</v>
      </c>
      <c r="N371" t="str">
        <f>IF(COUNTIF(C371:E371, "FN") = 0,"TP","FN")</f>
        <v>TP</v>
      </c>
      <c r="O371" t="str">
        <f>IF(COUNTIF(C371:D371, "TP") &gt; 0,"TP","FN")</f>
        <v>TP</v>
      </c>
      <c r="P371" t="str">
        <f>IF(COUNTIF(C371:D371, "FN") = 0,"TP","FN")</f>
        <v>TP</v>
      </c>
      <c r="Q371" t="str">
        <f>IF(OR(C371="TP", E371="TP"), "TP", "FN")</f>
        <v>TP</v>
      </c>
      <c r="R371" t="str">
        <f>IF(AND(C371="TP", E371="TP"), "TP", "FN")</f>
        <v>FN</v>
      </c>
      <c r="S371" t="str">
        <f>IF(COUNTIF(D371:E371, "TP") &gt; 0,"TP","FN")</f>
        <v>TP</v>
      </c>
      <c r="T371" s="5" t="str">
        <f>IF(COUNTIF(D371:E371, "FN") = 0,"TP","FN")</f>
        <v>TP</v>
      </c>
      <c r="U371" s="59"/>
      <c r="V371" s="14"/>
      <c r="AC371" s="5"/>
    </row>
    <row r="372" spans="2:29" x14ac:dyDescent="0.2">
      <c r="B372" s="5" t="s">
        <v>281</v>
      </c>
      <c r="C372" t="s">
        <v>473</v>
      </c>
      <c r="D372" t="s">
        <v>473</v>
      </c>
      <c r="G372" t="s">
        <v>474</v>
      </c>
      <c r="H372" t="s">
        <v>474</v>
      </c>
      <c r="I372" s="5" t="s">
        <v>474</v>
      </c>
      <c r="K372" t="str">
        <f>IF(COUNTIF(C372:I372, "TP") &gt; 0,"TP","FN")</f>
        <v>TP</v>
      </c>
      <c r="L372" t="str">
        <f>IF(COUNTIF(C372:I372, "FN") = 0,"TP","FN")</f>
        <v>FN</v>
      </c>
      <c r="M372" t="str">
        <f>IF(COUNTIF(C372:E372, "TP") &gt; 0,"TP","FN")</f>
        <v>TP</v>
      </c>
      <c r="N372" t="str">
        <f>IF(COUNTIF(C372:E372, "FN") = 0,"TP","FN")</f>
        <v>TP</v>
      </c>
      <c r="O372" t="str">
        <f>IF(COUNTIF(C372:D372, "TP") &gt; 0,"TP","FN")</f>
        <v>TP</v>
      </c>
      <c r="P372" t="str">
        <f>IF(COUNTIF(C372:D372, "FN") = 0,"TP","FN")</f>
        <v>TP</v>
      </c>
      <c r="Q372" t="str">
        <f>IF(OR(C372="TP", E372="TP"), "TP", "FN")</f>
        <v>TP</v>
      </c>
      <c r="R372" t="str">
        <f>IF(AND(C372="TP", E372="TP"), "TP", "FN")</f>
        <v>FN</v>
      </c>
      <c r="S372" t="str">
        <f>IF(COUNTIF(D372:E372, "TP") &gt; 0,"TP","FN")</f>
        <v>TP</v>
      </c>
      <c r="T372" s="5" t="str">
        <f>IF(COUNTIF(D372:E372, "FN") = 0,"TP","FN")</f>
        <v>TP</v>
      </c>
      <c r="U372" s="59"/>
      <c r="V372" s="14"/>
      <c r="AC372" s="5"/>
    </row>
    <row r="373" spans="2:29" x14ac:dyDescent="0.2">
      <c r="B373" s="5" t="s">
        <v>282</v>
      </c>
      <c r="C373" t="s">
        <v>473</v>
      </c>
      <c r="D373" t="s">
        <v>473</v>
      </c>
      <c r="G373" t="s">
        <v>474</v>
      </c>
      <c r="H373" t="s">
        <v>474</v>
      </c>
      <c r="I373" s="5" t="s">
        <v>474</v>
      </c>
      <c r="K373" t="str">
        <f>IF(COUNTIF(C373:I373, "TP") &gt; 0,"TP","FN")</f>
        <v>TP</v>
      </c>
      <c r="L373" t="str">
        <f>IF(COUNTIF(C373:I373, "FN") = 0,"TP","FN")</f>
        <v>FN</v>
      </c>
      <c r="M373" t="str">
        <f>IF(COUNTIF(C373:E373, "TP") &gt; 0,"TP","FN")</f>
        <v>TP</v>
      </c>
      <c r="N373" t="str">
        <f>IF(COUNTIF(C373:E373, "FN") = 0,"TP","FN")</f>
        <v>TP</v>
      </c>
      <c r="O373" t="str">
        <f>IF(COUNTIF(C373:D373, "TP") &gt; 0,"TP","FN")</f>
        <v>TP</v>
      </c>
      <c r="P373" t="str">
        <f>IF(COUNTIF(C373:D373, "FN") = 0,"TP","FN")</f>
        <v>TP</v>
      </c>
      <c r="Q373" t="str">
        <f>IF(OR(C373="TP", E373="TP"), "TP", "FN")</f>
        <v>TP</v>
      </c>
      <c r="R373" t="str">
        <f>IF(AND(C373="TP", E373="TP"), "TP", "FN")</f>
        <v>FN</v>
      </c>
      <c r="S373" t="str">
        <f>IF(COUNTIF(D373:E373, "TP") &gt; 0,"TP","FN")</f>
        <v>TP</v>
      </c>
      <c r="T373" s="5" t="str">
        <f>IF(COUNTIF(D373:E373, "FN") = 0,"TP","FN")</f>
        <v>TP</v>
      </c>
      <c r="U373" s="59"/>
      <c r="V373" s="14"/>
      <c r="AC373" s="5"/>
    </row>
    <row r="374" spans="2:29" x14ac:dyDescent="0.2">
      <c r="B374" s="5" t="s">
        <v>283</v>
      </c>
      <c r="C374" t="s">
        <v>473</v>
      </c>
      <c r="D374" t="s">
        <v>473</v>
      </c>
      <c r="G374" t="s">
        <v>474</v>
      </c>
      <c r="H374" t="s">
        <v>474</v>
      </c>
      <c r="I374" s="5" t="s">
        <v>474</v>
      </c>
      <c r="K374" t="str">
        <f>IF(COUNTIF(C374:I374, "TP") &gt; 0,"TP","FN")</f>
        <v>TP</v>
      </c>
      <c r="L374" t="str">
        <f>IF(COUNTIF(C374:I374, "FN") = 0,"TP","FN")</f>
        <v>FN</v>
      </c>
      <c r="M374" t="str">
        <f>IF(COUNTIF(C374:E374, "TP") &gt; 0,"TP","FN")</f>
        <v>TP</v>
      </c>
      <c r="N374" t="str">
        <f>IF(COUNTIF(C374:E374, "FN") = 0,"TP","FN")</f>
        <v>TP</v>
      </c>
      <c r="O374" t="str">
        <f>IF(COUNTIF(C374:D374, "TP") &gt; 0,"TP","FN")</f>
        <v>TP</v>
      </c>
      <c r="P374" t="str">
        <f>IF(COUNTIF(C374:D374, "FN") = 0,"TP","FN")</f>
        <v>TP</v>
      </c>
      <c r="Q374" t="str">
        <f>IF(OR(C374="TP", E374="TP"), "TP", "FN")</f>
        <v>TP</v>
      </c>
      <c r="R374" t="str">
        <f>IF(AND(C374="TP", E374="TP"), "TP", "FN")</f>
        <v>FN</v>
      </c>
      <c r="S374" t="str">
        <f>IF(COUNTIF(D374:E374, "TP") &gt; 0,"TP","FN")</f>
        <v>TP</v>
      </c>
      <c r="T374" s="5" t="str">
        <f>IF(COUNTIF(D374:E374, "FN") = 0,"TP","FN")</f>
        <v>TP</v>
      </c>
      <c r="U374" s="59"/>
      <c r="V374" s="14"/>
      <c r="AC374" s="5"/>
    </row>
    <row r="375" spans="2:29" x14ac:dyDescent="0.2">
      <c r="B375" s="5" t="s">
        <v>284</v>
      </c>
      <c r="C375" t="s">
        <v>473</v>
      </c>
      <c r="D375" t="s">
        <v>473</v>
      </c>
      <c r="G375" t="s">
        <v>474</v>
      </c>
      <c r="H375" t="s">
        <v>474</v>
      </c>
      <c r="I375" s="5" t="s">
        <v>474</v>
      </c>
      <c r="K375" t="str">
        <f>IF(COUNTIF(C375:I375, "TP") &gt; 0,"TP","FN")</f>
        <v>TP</v>
      </c>
      <c r="L375" t="str">
        <f>IF(COUNTIF(C375:I375, "FN") = 0,"TP","FN")</f>
        <v>FN</v>
      </c>
      <c r="M375" t="str">
        <f>IF(COUNTIF(C375:E375, "TP") &gt; 0,"TP","FN")</f>
        <v>TP</v>
      </c>
      <c r="N375" t="str">
        <f>IF(COUNTIF(C375:E375, "FN") = 0,"TP","FN")</f>
        <v>TP</v>
      </c>
      <c r="O375" t="str">
        <f>IF(COUNTIF(C375:D375, "TP") &gt; 0,"TP","FN")</f>
        <v>TP</v>
      </c>
      <c r="P375" t="str">
        <f>IF(COUNTIF(C375:D375, "FN") = 0,"TP","FN")</f>
        <v>TP</v>
      </c>
      <c r="Q375" t="str">
        <f>IF(OR(C375="TP", E375="TP"), "TP", "FN")</f>
        <v>TP</v>
      </c>
      <c r="R375" t="str">
        <f>IF(AND(C375="TP", E375="TP"), "TP", "FN")</f>
        <v>FN</v>
      </c>
      <c r="S375" t="str">
        <f>IF(COUNTIF(D375:E375, "TP") &gt; 0,"TP","FN")</f>
        <v>TP</v>
      </c>
      <c r="T375" s="5" t="str">
        <f>IF(COUNTIF(D375:E375, "FN") = 0,"TP","FN")</f>
        <v>TP</v>
      </c>
      <c r="U375" s="59"/>
      <c r="V375" s="14"/>
      <c r="AC375" s="5"/>
    </row>
    <row r="376" spans="2:29" x14ac:dyDescent="0.2">
      <c r="B376" s="11" t="s">
        <v>285</v>
      </c>
      <c r="C376" s="10" t="s">
        <v>473</v>
      </c>
      <c r="D376" s="10" t="s">
        <v>473</v>
      </c>
      <c r="E376" s="10"/>
      <c r="F376" s="10"/>
      <c r="G376" s="10" t="s">
        <v>474</v>
      </c>
      <c r="H376" s="10" t="s">
        <v>474</v>
      </c>
      <c r="I376" s="11" t="s">
        <v>474</v>
      </c>
      <c r="K376" t="str">
        <f>IF(COUNTIF(C376:I376, "TP") &gt; 0,"TP","FN")</f>
        <v>TP</v>
      </c>
      <c r="L376" t="str">
        <f>IF(COUNTIF(C376:I376, "FN") = 0,"TP","FN")</f>
        <v>FN</v>
      </c>
      <c r="M376" t="str">
        <f>IF(COUNTIF(C376:E376, "TP") &gt; 0,"TP","FN")</f>
        <v>TP</v>
      </c>
      <c r="N376" t="str">
        <f>IF(COUNTIF(C376:E376, "FN") = 0,"TP","FN")</f>
        <v>TP</v>
      </c>
      <c r="O376" t="str">
        <f>IF(COUNTIF(C376:D376, "TP") &gt; 0,"TP","FN")</f>
        <v>TP</v>
      </c>
      <c r="P376" t="str">
        <f>IF(COUNTIF(C376:D376, "FN") = 0,"TP","FN")</f>
        <v>TP</v>
      </c>
      <c r="Q376" t="str">
        <f>IF(OR(C376="TP", E376="TP"), "TP", "FN")</f>
        <v>TP</v>
      </c>
      <c r="R376" t="str">
        <f>IF(AND(C376="TP", E376="TP"), "TP", "FN")</f>
        <v>FN</v>
      </c>
      <c r="S376" t="str">
        <f>IF(COUNTIF(D376:E376, "TP") &gt; 0,"TP","FN")</f>
        <v>TP</v>
      </c>
      <c r="T376" s="5" t="str">
        <f>IF(COUNTIF(D376:E376, "FN") = 0,"TP","FN")</f>
        <v>TP</v>
      </c>
      <c r="U376" s="59"/>
      <c r="V376" s="14"/>
      <c r="AC376" s="5"/>
    </row>
    <row r="377" spans="2:29" x14ac:dyDescent="0.2">
      <c r="B377" s="5" t="s">
        <v>590</v>
      </c>
      <c r="D377" t="s">
        <v>474</v>
      </c>
      <c r="G377" t="s">
        <v>474</v>
      </c>
      <c r="I377" s="5"/>
      <c r="T377" s="5"/>
      <c r="U377" s="59"/>
      <c r="V377" s="14" t="str">
        <f>IF(OR(D377="TP", H377="TP", I377="TP"), "TP", "FN")</f>
        <v>FN</v>
      </c>
      <c r="W377" t="str">
        <f>IF(AND(D377="TP", H377="TP", I377="TP"), "TP", "FN")</f>
        <v>FN</v>
      </c>
      <c r="X377" t="str">
        <f>IF(OR(D377="TP", H377="TP"), "TP", "FN")</f>
        <v>FN</v>
      </c>
      <c r="Y377" t="str">
        <f>IF(AND(D377="TP", H377="TP"), "TP", "FN")</f>
        <v>FN</v>
      </c>
      <c r="Z377" t="str">
        <f>IF(OR(D377="TP", I377="TP"), "TP", "FN")</f>
        <v>FN</v>
      </c>
      <c r="AA377" t="str">
        <f>IF(AND(D377="TP", I377="TP"), "TP", "FN")</f>
        <v>FN</v>
      </c>
      <c r="AB377" t="str">
        <f>IF(OR(H377="TP", I377="TP"), "TP", "FN")</f>
        <v>FN</v>
      </c>
      <c r="AC377" s="5" t="str">
        <f>IF(AND(H377="TP", I377="TP"), "TP", "FN")</f>
        <v>FN</v>
      </c>
    </row>
    <row r="378" spans="2:29" x14ac:dyDescent="0.2">
      <c r="B378" s="5" t="s">
        <v>591</v>
      </c>
      <c r="D378" t="s">
        <v>473</v>
      </c>
      <c r="G378" t="s">
        <v>474</v>
      </c>
      <c r="I378" s="5"/>
      <c r="T378" s="5"/>
      <c r="U378" s="59"/>
      <c r="V378" s="14" t="str">
        <f>IF(OR(D378="TP", H378="TP", I378="TP"), "TP", "FN")</f>
        <v>TP</v>
      </c>
      <c r="W378" t="str">
        <f>IF(AND(D378="TP", H378="TP", I378="TP"), "TP", "FN")</f>
        <v>FN</v>
      </c>
      <c r="X378" t="str">
        <f>IF(OR(D378="TP", H378="TP"), "TP", "FN")</f>
        <v>TP</v>
      </c>
      <c r="Y378" t="str">
        <f>IF(AND(D378="TP", H378="TP"), "TP", "FN")</f>
        <v>FN</v>
      </c>
      <c r="Z378" t="str">
        <f>IF(OR(D378="TP", I378="TP"), "TP", "FN")</f>
        <v>TP</v>
      </c>
      <c r="AA378" t="str">
        <f>IF(AND(D378="TP", I378="TP"), "TP", "FN")</f>
        <v>FN</v>
      </c>
      <c r="AB378" t="str">
        <f>IF(OR(H378="TP", I378="TP"), "TP", "FN")</f>
        <v>FN</v>
      </c>
      <c r="AC378" s="5" t="str">
        <f>IF(AND(H378="TP", I378="TP"), "TP", "FN")</f>
        <v>FN</v>
      </c>
    </row>
    <row r="379" spans="2:29" x14ac:dyDescent="0.2">
      <c r="B379" s="5" t="s">
        <v>592</v>
      </c>
      <c r="D379" t="s">
        <v>473</v>
      </c>
      <c r="G379" t="s">
        <v>474</v>
      </c>
      <c r="I379" s="5"/>
      <c r="T379" s="5"/>
      <c r="U379" s="59"/>
      <c r="V379" s="14" t="str">
        <f>IF(OR(D379="TP", H379="TP", I379="TP"), "TP", "FN")</f>
        <v>TP</v>
      </c>
      <c r="W379" t="str">
        <f>IF(AND(D379="TP", H379="TP", I379="TP"), "TP", "FN")</f>
        <v>FN</v>
      </c>
      <c r="X379" t="str">
        <f>IF(OR(D379="TP", H379="TP"), "TP", "FN")</f>
        <v>TP</v>
      </c>
      <c r="Y379" t="str">
        <f>IF(AND(D379="TP", H379="TP"), "TP", "FN")</f>
        <v>FN</v>
      </c>
      <c r="Z379" t="str">
        <f>IF(OR(D379="TP", I379="TP"), "TP", "FN")</f>
        <v>TP</v>
      </c>
      <c r="AA379" t="str">
        <f>IF(AND(D379="TP", I379="TP"), "TP", "FN")</f>
        <v>FN</v>
      </c>
      <c r="AB379" t="str">
        <f>IF(OR(H379="TP", I379="TP"), "TP", "FN")</f>
        <v>FN</v>
      </c>
      <c r="AC379" s="5" t="str">
        <f>IF(AND(H379="TP", I379="TP"), "TP", "FN")</f>
        <v>FN</v>
      </c>
    </row>
    <row r="380" spans="2:29" x14ac:dyDescent="0.2">
      <c r="B380" s="5" t="s">
        <v>593</v>
      </c>
      <c r="D380" t="s">
        <v>473</v>
      </c>
      <c r="G380" t="s">
        <v>474</v>
      </c>
      <c r="I380" s="5"/>
      <c r="T380" s="5"/>
      <c r="U380" s="59"/>
      <c r="V380" s="14" t="str">
        <f>IF(OR(D380="TP", H380="TP", I380="TP"), "TP", "FN")</f>
        <v>TP</v>
      </c>
      <c r="W380" t="str">
        <f>IF(AND(D380="TP", H380="TP", I380="TP"), "TP", "FN")</f>
        <v>FN</v>
      </c>
      <c r="X380" t="str">
        <f>IF(OR(D380="TP", H380="TP"), "TP", "FN")</f>
        <v>TP</v>
      </c>
      <c r="Y380" t="str">
        <f>IF(AND(D380="TP", H380="TP"), "TP", "FN")</f>
        <v>FN</v>
      </c>
      <c r="Z380" t="str">
        <f>IF(OR(D380="TP", I380="TP"), "TP", "FN")</f>
        <v>TP</v>
      </c>
      <c r="AA380" t="str">
        <f>IF(AND(D380="TP", I380="TP"), "TP", "FN")</f>
        <v>FN</v>
      </c>
      <c r="AB380" t="str">
        <f>IF(OR(H380="TP", I380="TP"), "TP", "FN")</f>
        <v>FN</v>
      </c>
      <c r="AC380" s="5" t="str">
        <f>IF(AND(H380="TP", I380="TP"), "TP", "FN")</f>
        <v>FN</v>
      </c>
    </row>
    <row r="381" spans="2:29" x14ac:dyDescent="0.2">
      <c r="B381" s="5" t="s">
        <v>594</v>
      </c>
      <c r="D381" t="s">
        <v>474</v>
      </c>
      <c r="G381" t="s">
        <v>474</v>
      </c>
      <c r="I381" s="5"/>
      <c r="T381" s="5"/>
      <c r="U381" s="59"/>
      <c r="V381" s="14" t="str">
        <f>IF(OR(D381="TP", H381="TP", I381="TP"), "TP", "FN")</f>
        <v>FN</v>
      </c>
      <c r="W381" t="str">
        <f>IF(AND(D381="TP", H381="TP", I381="TP"), "TP", "FN")</f>
        <v>FN</v>
      </c>
      <c r="X381" t="str">
        <f>IF(OR(D381="TP", H381="TP"), "TP", "FN")</f>
        <v>FN</v>
      </c>
      <c r="Y381" t="str">
        <f>IF(AND(D381="TP", H381="TP"), "TP", "FN")</f>
        <v>FN</v>
      </c>
      <c r="Z381" t="str">
        <f>IF(OR(D381="TP", I381="TP"), "TP", "FN")</f>
        <v>FN</v>
      </c>
      <c r="AA381" t="str">
        <f>IF(AND(D381="TP", I381="TP"), "TP", "FN")</f>
        <v>FN</v>
      </c>
      <c r="AB381" t="str">
        <f>IF(OR(H381="TP", I381="TP"), "TP", "FN")</f>
        <v>FN</v>
      </c>
      <c r="AC381" s="5" t="str">
        <f>IF(AND(H381="TP", I381="TP"), "TP", "FN")</f>
        <v>FN</v>
      </c>
    </row>
    <row r="382" spans="2:29" x14ac:dyDescent="0.2">
      <c r="B382" s="5" t="s">
        <v>595</v>
      </c>
      <c r="D382" t="s">
        <v>473</v>
      </c>
      <c r="G382" t="s">
        <v>474</v>
      </c>
      <c r="I382" s="5"/>
      <c r="T382" s="5"/>
      <c r="U382" s="59"/>
      <c r="V382" s="14" t="str">
        <f>IF(OR(D382="TP", H382="TP", I382="TP"), "TP", "FN")</f>
        <v>TP</v>
      </c>
      <c r="W382" t="str">
        <f>IF(AND(D382="TP", H382="TP", I382="TP"), "TP", "FN")</f>
        <v>FN</v>
      </c>
      <c r="X382" t="str">
        <f>IF(OR(D382="TP", H382="TP"), "TP", "FN")</f>
        <v>TP</v>
      </c>
      <c r="Y382" t="str">
        <f>IF(AND(D382="TP", H382="TP"), "TP", "FN")</f>
        <v>FN</v>
      </c>
      <c r="Z382" t="str">
        <f>IF(OR(D382="TP", I382="TP"), "TP", "FN")</f>
        <v>TP</v>
      </c>
      <c r="AA382" t="str">
        <f>IF(AND(D382="TP", I382="TP"), "TP", "FN")</f>
        <v>FN</v>
      </c>
      <c r="AB382" t="str">
        <f>IF(OR(H382="TP", I382="TP"), "TP", "FN")</f>
        <v>FN</v>
      </c>
      <c r="AC382" s="5" t="str">
        <f>IF(AND(H382="TP", I382="TP"), "TP", "FN")</f>
        <v>FN</v>
      </c>
    </row>
    <row r="383" spans="2:29" x14ac:dyDescent="0.2">
      <c r="B383" s="5" t="s">
        <v>596</v>
      </c>
      <c r="D383" t="s">
        <v>473</v>
      </c>
      <c r="G383" t="s">
        <v>474</v>
      </c>
      <c r="I383" s="5"/>
      <c r="T383" s="5"/>
      <c r="U383" s="59"/>
      <c r="V383" s="14" t="str">
        <f>IF(OR(D383="TP", H383="TP", I383="TP"), "TP", "FN")</f>
        <v>TP</v>
      </c>
      <c r="W383" t="str">
        <f>IF(AND(D383="TP", H383="TP", I383="TP"), "TP", "FN")</f>
        <v>FN</v>
      </c>
      <c r="X383" t="str">
        <f>IF(OR(D383="TP", H383="TP"), "TP", "FN")</f>
        <v>TP</v>
      </c>
      <c r="Y383" t="str">
        <f>IF(AND(D383="TP", H383="TP"), "TP", "FN")</f>
        <v>FN</v>
      </c>
      <c r="Z383" t="str">
        <f>IF(OR(D383="TP", I383="TP"), "TP", "FN")</f>
        <v>TP</v>
      </c>
      <c r="AA383" t="str">
        <f>IF(AND(D383="TP", I383="TP"), "TP", "FN")</f>
        <v>FN</v>
      </c>
      <c r="AB383" t="str">
        <f>IF(OR(H383="TP", I383="TP"), "TP", "FN")</f>
        <v>FN</v>
      </c>
      <c r="AC383" s="5" t="str">
        <f>IF(AND(H383="TP", I383="TP"), "TP", "FN")</f>
        <v>FN</v>
      </c>
    </row>
    <row r="384" spans="2:29" x14ac:dyDescent="0.2">
      <c r="B384" s="5" t="s">
        <v>597</v>
      </c>
      <c r="D384" t="s">
        <v>473</v>
      </c>
      <c r="G384" t="s">
        <v>474</v>
      </c>
      <c r="I384" s="5"/>
      <c r="T384" s="5"/>
      <c r="U384" s="59"/>
      <c r="V384" s="14" t="str">
        <f>IF(OR(D384="TP", H384="TP", I384="TP"), "TP", "FN")</f>
        <v>TP</v>
      </c>
      <c r="W384" t="str">
        <f>IF(AND(D384="TP", H384="TP", I384="TP"), "TP", "FN")</f>
        <v>FN</v>
      </c>
      <c r="X384" t="str">
        <f>IF(OR(D384="TP", H384="TP"), "TP", "FN")</f>
        <v>TP</v>
      </c>
      <c r="Y384" t="str">
        <f>IF(AND(D384="TP", H384="TP"), "TP", "FN")</f>
        <v>FN</v>
      </c>
      <c r="Z384" t="str">
        <f>IF(OR(D384="TP", I384="TP"), "TP", "FN")</f>
        <v>TP</v>
      </c>
      <c r="AA384" t="str">
        <f>IF(AND(D384="TP", I384="TP"), "TP", "FN")</f>
        <v>FN</v>
      </c>
      <c r="AB384" t="str">
        <f>IF(OR(H384="TP", I384="TP"), "TP", "FN")</f>
        <v>FN</v>
      </c>
      <c r="AC384" s="5" t="str">
        <f>IF(AND(H384="TP", I384="TP"), "TP", "FN")</f>
        <v>FN</v>
      </c>
    </row>
    <row r="385" spans="1:29" x14ac:dyDescent="0.2">
      <c r="B385" s="5" t="s">
        <v>598</v>
      </c>
      <c r="D385" t="s">
        <v>473</v>
      </c>
      <c r="G385" t="s">
        <v>474</v>
      </c>
      <c r="I385" s="5"/>
      <c r="T385" s="5"/>
      <c r="U385" s="59"/>
      <c r="V385" s="14" t="str">
        <f>IF(OR(D385="TP", H385="TP", I385="TP"), "TP", "FN")</f>
        <v>TP</v>
      </c>
      <c r="W385" t="str">
        <f>IF(AND(D385="TP", H385="TP", I385="TP"), "TP", "FN")</f>
        <v>FN</v>
      </c>
      <c r="X385" t="str">
        <f>IF(OR(D385="TP", H385="TP"), "TP", "FN")</f>
        <v>TP</v>
      </c>
      <c r="Y385" t="str">
        <f>IF(AND(D385="TP", H385="TP"), "TP", "FN")</f>
        <v>FN</v>
      </c>
      <c r="Z385" t="str">
        <f>IF(OR(D385="TP", I385="TP"), "TP", "FN")</f>
        <v>TP</v>
      </c>
      <c r="AA385" t="str">
        <f>IF(AND(D385="TP", I385="TP"), "TP", "FN")</f>
        <v>FN</v>
      </c>
      <c r="AB385" t="str">
        <f>IF(OR(H385="TP", I385="TP"), "TP", "FN")</f>
        <v>FN</v>
      </c>
      <c r="AC385" s="5" t="str">
        <f>IF(AND(H385="TP", I385="TP"), "TP", "FN")</f>
        <v>FN</v>
      </c>
    </row>
    <row r="386" spans="1:29" x14ac:dyDescent="0.2">
      <c r="A386" s="3"/>
      <c r="B386" s="6" t="s">
        <v>599</v>
      </c>
      <c r="C386" s="2"/>
      <c r="D386" s="2" t="s">
        <v>474</v>
      </c>
      <c r="E386" s="2"/>
      <c r="F386" s="2"/>
      <c r="G386" s="2" t="s">
        <v>474</v>
      </c>
      <c r="H386" s="2"/>
      <c r="I386" s="6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6"/>
      <c r="U386" s="2"/>
      <c r="V386" s="16" t="str">
        <f>IF(OR(D386="TP", H386="TP", I386="TP"), "TP", "FN")</f>
        <v>FN</v>
      </c>
      <c r="W386" s="2" t="str">
        <f>IF(AND(D386="TP", H386="TP", I386="TP"), "TP", "FN")</f>
        <v>FN</v>
      </c>
      <c r="X386" s="2" t="str">
        <f>IF(OR(D386="TP", H386="TP"), "TP", "FN")</f>
        <v>FN</v>
      </c>
      <c r="Y386" s="2" t="str">
        <f>IF(AND(D386="TP", H386="TP"), "TP", "FN")</f>
        <v>FN</v>
      </c>
      <c r="Z386" s="2" t="str">
        <f>IF(OR(D386="TP", I386="TP"), "TP", "FN")</f>
        <v>FN</v>
      </c>
      <c r="AA386" s="2" t="str">
        <f>IF(AND(D386="TP", I386="TP"), "TP", "FN")</f>
        <v>FN</v>
      </c>
      <c r="AB386" s="2" t="str">
        <f>IF(OR(H386="TP", I386="TP"), "TP", "FN")</f>
        <v>FN</v>
      </c>
      <c r="AC386" s="6" t="str">
        <f>IF(AND(H386="TP", I386="TP"), "TP", "FN")</f>
        <v>FN</v>
      </c>
    </row>
    <row r="387" spans="1:29" x14ac:dyDescent="0.2">
      <c r="A387" s="1" t="s">
        <v>304</v>
      </c>
      <c r="B387" s="5" t="s">
        <v>18</v>
      </c>
      <c r="D387" t="s">
        <v>473</v>
      </c>
      <c r="G387" t="s">
        <v>474</v>
      </c>
      <c r="I387" s="5"/>
      <c r="K387" t="str">
        <f>IF(COUNTIF(C387:I387, "TP") &gt; 0,"TP","FN")</f>
        <v>TP</v>
      </c>
      <c r="L387" t="str">
        <f>IF(COUNTIF(C387:I387, "FN") = 0,"TP","FN")</f>
        <v>FN</v>
      </c>
      <c r="M387" t="str">
        <f>IF(COUNTIF(C387:E387, "TP") &gt; 0,"TP","FN")</f>
        <v>TP</v>
      </c>
      <c r="N387" t="str">
        <f>IF(COUNTIF(C387:E387, "FN") = 0,"TP","FN")</f>
        <v>TP</v>
      </c>
      <c r="O387" t="str">
        <f>IF(COUNTIF(C387:D387, "TP") &gt; 0,"TP","FN")</f>
        <v>TP</v>
      </c>
      <c r="P387" t="str">
        <f>IF(COUNTIF(C387:D387, "FN") = 0,"TP","FN")</f>
        <v>TP</v>
      </c>
      <c r="S387" t="str">
        <f>IF(COUNTIF(D387:E387, "TP") &gt; 0,"TP","FN")</f>
        <v>TP</v>
      </c>
      <c r="T387" s="5" t="str">
        <f>IF(COUNTIF(D387:E387, "FN") = 0,"TP","FN")</f>
        <v>TP</v>
      </c>
      <c r="U387" s="59"/>
      <c r="V387" s="14"/>
      <c r="AC387" s="5"/>
    </row>
    <row r="388" spans="1:29" x14ac:dyDescent="0.2">
      <c r="B388" s="5" t="s">
        <v>287</v>
      </c>
      <c r="D388" t="s">
        <v>473</v>
      </c>
      <c r="G388" t="s">
        <v>474</v>
      </c>
      <c r="I388" s="5"/>
      <c r="K388" t="str">
        <f>IF(COUNTIF(C388:I388, "TP") &gt; 0,"TP","FN")</f>
        <v>TP</v>
      </c>
      <c r="L388" t="str">
        <f>IF(COUNTIF(C388:I388, "FN") = 0,"TP","FN")</f>
        <v>FN</v>
      </c>
      <c r="M388" t="str">
        <f>IF(COUNTIF(C388:E388, "TP") &gt; 0,"TP","FN")</f>
        <v>TP</v>
      </c>
      <c r="N388" t="str">
        <f>IF(COUNTIF(C388:E388, "FN") = 0,"TP","FN")</f>
        <v>TP</v>
      </c>
      <c r="O388" t="str">
        <f>IF(COUNTIF(C388:D388, "TP") &gt; 0,"TP","FN")</f>
        <v>TP</v>
      </c>
      <c r="P388" t="str">
        <f>IF(COUNTIF(C388:D388, "FN") = 0,"TP","FN")</f>
        <v>TP</v>
      </c>
      <c r="S388" t="str">
        <f>IF(COUNTIF(D388:E388, "TP") &gt; 0,"TP","FN")</f>
        <v>TP</v>
      </c>
      <c r="T388" s="5" t="str">
        <f>IF(COUNTIF(D388:E388, "FN") = 0,"TP","FN")</f>
        <v>TP</v>
      </c>
      <c r="U388" s="59"/>
      <c r="V388" s="14"/>
      <c r="AC388" s="5"/>
    </row>
    <row r="389" spans="1:29" x14ac:dyDescent="0.2">
      <c r="B389" s="5" t="s">
        <v>288</v>
      </c>
      <c r="D389" t="s">
        <v>473</v>
      </c>
      <c r="G389" t="s">
        <v>474</v>
      </c>
      <c r="I389" s="5"/>
      <c r="K389" t="str">
        <f>IF(COUNTIF(C389:I389, "TP") &gt; 0,"TP","FN")</f>
        <v>TP</v>
      </c>
      <c r="L389" t="str">
        <f>IF(COUNTIF(C389:I389, "FN") = 0,"TP","FN")</f>
        <v>FN</v>
      </c>
      <c r="M389" t="str">
        <f>IF(COUNTIF(C389:E389, "TP") &gt; 0,"TP","FN")</f>
        <v>TP</v>
      </c>
      <c r="N389" t="str">
        <f>IF(COUNTIF(C389:E389, "FN") = 0,"TP","FN")</f>
        <v>TP</v>
      </c>
      <c r="O389" t="str">
        <f>IF(COUNTIF(C389:D389, "TP") &gt; 0,"TP","FN")</f>
        <v>TP</v>
      </c>
      <c r="P389" t="str">
        <f>IF(COUNTIF(C389:D389, "FN") = 0,"TP","FN")</f>
        <v>TP</v>
      </c>
      <c r="S389" t="str">
        <f>IF(COUNTIF(D389:E389, "TP") &gt; 0,"TP","FN")</f>
        <v>TP</v>
      </c>
      <c r="T389" s="5" t="str">
        <f>IF(COUNTIF(D389:E389, "FN") = 0,"TP","FN")</f>
        <v>TP</v>
      </c>
      <c r="U389" s="59"/>
      <c r="V389" s="14"/>
      <c r="AC389" s="5"/>
    </row>
    <row r="390" spans="1:29" x14ac:dyDescent="0.2">
      <c r="B390" s="5" t="s">
        <v>2</v>
      </c>
      <c r="D390" t="s">
        <v>473</v>
      </c>
      <c r="G390" t="s">
        <v>474</v>
      </c>
      <c r="I390" s="5"/>
      <c r="K390" t="str">
        <f>IF(COUNTIF(C390:I390, "TP") &gt; 0,"TP","FN")</f>
        <v>TP</v>
      </c>
      <c r="L390" t="str">
        <f>IF(COUNTIF(C390:I390, "FN") = 0,"TP","FN")</f>
        <v>FN</v>
      </c>
      <c r="M390" t="str">
        <f>IF(COUNTIF(C390:E390, "TP") &gt; 0,"TP","FN")</f>
        <v>TP</v>
      </c>
      <c r="N390" t="str">
        <f>IF(COUNTIF(C390:E390, "FN") = 0,"TP","FN")</f>
        <v>TP</v>
      </c>
      <c r="O390" t="str">
        <f>IF(COUNTIF(C390:D390, "TP") &gt; 0,"TP","FN")</f>
        <v>TP</v>
      </c>
      <c r="P390" t="str">
        <f>IF(COUNTIF(C390:D390, "FN") = 0,"TP","FN")</f>
        <v>TP</v>
      </c>
      <c r="S390" t="str">
        <f>IF(COUNTIF(D390:E390, "TP") &gt; 0,"TP","FN")</f>
        <v>TP</v>
      </c>
      <c r="T390" s="5" t="str">
        <f>IF(COUNTIF(D390:E390, "FN") = 0,"TP","FN")</f>
        <v>TP</v>
      </c>
      <c r="U390" s="59"/>
      <c r="V390" s="14"/>
      <c r="AC390" s="5"/>
    </row>
    <row r="391" spans="1:29" x14ac:dyDescent="0.2">
      <c r="B391" s="5" t="s">
        <v>20</v>
      </c>
      <c r="D391" t="s">
        <v>473</v>
      </c>
      <c r="G391" t="s">
        <v>474</v>
      </c>
      <c r="I391" s="5"/>
      <c r="K391" t="str">
        <f>IF(COUNTIF(C391:I391, "TP") &gt; 0,"TP","FN")</f>
        <v>TP</v>
      </c>
      <c r="L391" t="str">
        <f>IF(COUNTIF(C391:I391, "FN") = 0,"TP","FN")</f>
        <v>FN</v>
      </c>
      <c r="M391" t="str">
        <f>IF(COUNTIF(C391:E391, "TP") &gt; 0,"TP","FN")</f>
        <v>TP</v>
      </c>
      <c r="N391" t="str">
        <f>IF(COUNTIF(C391:E391, "FN") = 0,"TP","FN")</f>
        <v>TP</v>
      </c>
      <c r="O391" t="str">
        <f>IF(COUNTIF(C391:D391, "TP") &gt; 0,"TP","FN")</f>
        <v>TP</v>
      </c>
      <c r="P391" t="str">
        <f>IF(COUNTIF(C391:D391, "FN") = 0,"TP","FN")</f>
        <v>TP</v>
      </c>
      <c r="S391" t="str">
        <f>IF(COUNTIF(D391:E391, "TP") &gt; 0,"TP","FN")</f>
        <v>TP</v>
      </c>
      <c r="T391" s="5" t="str">
        <f>IF(COUNTIF(D391:E391, "FN") = 0,"TP","FN")</f>
        <v>TP</v>
      </c>
      <c r="U391" s="59"/>
      <c r="V391" s="14"/>
      <c r="AC391" s="5"/>
    </row>
    <row r="392" spans="1:29" x14ac:dyDescent="0.2">
      <c r="B392" s="5" t="s">
        <v>289</v>
      </c>
      <c r="D392" t="s">
        <v>473</v>
      </c>
      <c r="G392" t="s">
        <v>474</v>
      </c>
      <c r="I392" s="5"/>
      <c r="K392" t="str">
        <f>IF(COUNTIF(C392:I392, "TP") &gt; 0,"TP","FN")</f>
        <v>TP</v>
      </c>
      <c r="L392" t="str">
        <f>IF(COUNTIF(C392:I392, "FN") = 0,"TP","FN")</f>
        <v>FN</v>
      </c>
      <c r="M392" t="str">
        <f>IF(COUNTIF(C392:E392, "TP") &gt; 0,"TP","FN")</f>
        <v>TP</v>
      </c>
      <c r="N392" t="str">
        <f>IF(COUNTIF(C392:E392, "FN") = 0,"TP","FN")</f>
        <v>TP</v>
      </c>
      <c r="O392" t="str">
        <f>IF(COUNTIF(C392:D392, "TP") &gt; 0,"TP","FN")</f>
        <v>TP</v>
      </c>
      <c r="P392" t="str">
        <f>IF(COUNTIF(C392:D392, "FN") = 0,"TP","FN")</f>
        <v>TP</v>
      </c>
      <c r="S392" t="str">
        <f>IF(COUNTIF(D392:E392, "TP") &gt; 0,"TP","FN")</f>
        <v>TP</v>
      </c>
      <c r="T392" s="5" t="str">
        <f>IF(COUNTIF(D392:E392, "FN") = 0,"TP","FN")</f>
        <v>TP</v>
      </c>
      <c r="U392" s="59"/>
      <c r="V392" s="14"/>
      <c r="AC392" s="5"/>
    </row>
    <row r="393" spans="1:29" x14ac:dyDescent="0.2">
      <c r="B393" s="5" t="s">
        <v>239</v>
      </c>
      <c r="D393" t="s">
        <v>473</v>
      </c>
      <c r="G393" t="s">
        <v>474</v>
      </c>
      <c r="I393" s="5"/>
      <c r="K393" t="str">
        <f>IF(COUNTIF(C393:I393, "TP") &gt; 0,"TP","FN")</f>
        <v>TP</v>
      </c>
      <c r="L393" t="str">
        <f>IF(COUNTIF(C393:I393, "FN") = 0,"TP","FN")</f>
        <v>FN</v>
      </c>
      <c r="M393" t="str">
        <f>IF(COUNTIF(C393:E393, "TP") &gt; 0,"TP","FN")</f>
        <v>TP</v>
      </c>
      <c r="N393" t="str">
        <f>IF(COUNTIF(C393:E393, "FN") = 0,"TP","FN")</f>
        <v>TP</v>
      </c>
      <c r="O393" t="str">
        <f>IF(COUNTIF(C393:D393, "TP") &gt; 0,"TP","FN")</f>
        <v>TP</v>
      </c>
      <c r="P393" t="str">
        <f>IF(COUNTIF(C393:D393, "FN") = 0,"TP","FN")</f>
        <v>TP</v>
      </c>
      <c r="S393" t="str">
        <f>IF(COUNTIF(D393:E393, "TP") &gt; 0,"TP","FN")</f>
        <v>TP</v>
      </c>
      <c r="T393" s="5" t="str">
        <f>IF(COUNTIF(D393:E393, "FN") = 0,"TP","FN")</f>
        <v>TP</v>
      </c>
      <c r="U393" s="59"/>
      <c r="V393" s="14"/>
      <c r="AC393" s="5"/>
    </row>
    <row r="394" spans="1:29" x14ac:dyDescent="0.2">
      <c r="B394" s="11" t="s">
        <v>290</v>
      </c>
      <c r="C394" s="10"/>
      <c r="D394" s="10" t="s">
        <v>473</v>
      </c>
      <c r="E394" s="10"/>
      <c r="F394" s="10"/>
      <c r="G394" s="10" t="s">
        <v>474</v>
      </c>
      <c r="H394" s="10"/>
      <c r="I394" s="11"/>
      <c r="K394" t="str">
        <f>IF(COUNTIF(C394:I394, "TP") &gt; 0,"TP","FN")</f>
        <v>TP</v>
      </c>
      <c r="L394" t="str">
        <f>IF(COUNTIF(C394:I394, "FN") = 0,"TP","FN")</f>
        <v>FN</v>
      </c>
      <c r="M394" t="str">
        <f>IF(COUNTIF(C394:E394, "TP") &gt; 0,"TP","FN")</f>
        <v>TP</v>
      </c>
      <c r="N394" t="str">
        <f>IF(COUNTIF(C394:E394, "FN") = 0,"TP","FN")</f>
        <v>TP</v>
      </c>
      <c r="O394" t="str">
        <f>IF(COUNTIF(C394:D394, "TP") &gt; 0,"TP","FN")</f>
        <v>TP</v>
      </c>
      <c r="P394" t="str">
        <f>IF(COUNTIF(C394:D394, "FN") = 0,"TP","FN")</f>
        <v>TP</v>
      </c>
      <c r="S394" t="str">
        <f>IF(COUNTIF(D394:E394, "TP") &gt; 0,"TP","FN")</f>
        <v>TP</v>
      </c>
      <c r="T394" s="5" t="str">
        <f>IF(COUNTIF(D394:E394, "FN") = 0,"TP","FN")</f>
        <v>TP</v>
      </c>
      <c r="U394" s="59"/>
      <c r="V394" s="14"/>
      <c r="AC394" s="5"/>
    </row>
    <row r="395" spans="1:29" x14ac:dyDescent="0.2">
      <c r="B395" s="5" t="s">
        <v>291</v>
      </c>
      <c r="D395" t="s">
        <v>473</v>
      </c>
      <c r="G395" t="s">
        <v>474</v>
      </c>
      <c r="H395" t="s">
        <v>474</v>
      </c>
      <c r="I395" s="5" t="s">
        <v>474</v>
      </c>
      <c r="K395" t="str">
        <f>IF(COUNTIF(C395:I395, "TP") &gt; 0,"TP","FN")</f>
        <v>TP</v>
      </c>
      <c r="L395" t="str">
        <f>IF(COUNTIF(C395:I395, "FN") = 0,"TP","FN")</f>
        <v>FN</v>
      </c>
      <c r="M395" t="str">
        <f>IF(COUNTIF(C395:E395, "TP") &gt; 0,"TP","FN")</f>
        <v>TP</v>
      </c>
      <c r="N395" t="str">
        <f>IF(COUNTIF(C395:E395, "FN") = 0,"TP","FN")</f>
        <v>TP</v>
      </c>
      <c r="O395" t="str">
        <f>IF(COUNTIF(C395:D395, "TP") &gt; 0,"TP","FN")</f>
        <v>TP</v>
      </c>
      <c r="P395" t="str">
        <f>IF(COUNTIF(C395:D395, "FN") = 0,"TP","FN")</f>
        <v>TP</v>
      </c>
      <c r="S395" t="str">
        <f>IF(COUNTIF(D395:E395, "TP") &gt; 0,"TP","FN")</f>
        <v>TP</v>
      </c>
      <c r="T395" s="5" t="str">
        <f>IF(COUNTIF(D395:E395, "FN") = 0,"TP","FN")</f>
        <v>TP</v>
      </c>
      <c r="U395" s="59"/>
      <c r="V395" s="14"/>
      <c r="AC395" s="5"/>
    </row>
    <row r="396" spans="1:29" x14ac:dyDescent="0.2">
      <c r="B396" s="5" t="s">
        <v>292</v>
      </c>
      <c r="D396" t="s">
        <v>473</v>
      </c>
      <c r="G396" t="s">
        <v>474</v>
      </c>
      <c r="H396" t="s">
        <v>474</v>
      </c>
      <c r="I396" s="5" t="s">
        <v>474</v>
      </c>
      <c r="K396" t="str">
        <f>IF(COUNTIF(C396:I396, "TP") &gt; 0,"TP","FN")</f>
        <v>TP</v>
      </c>
      <c r="L396" t="str">
        <f>IF(COUNTIF(C396:I396, "FN") = 0,"TP","FN")</f>
        <v>FN</v>
      </c>
      <c r="M396" t="str">
        <f>IF(COUNTIF(C396:E396, "TP") &gt; 0,"TP","FN")</f>
        <v>TP</v>
      </c>
      <c r="N396" t="str">
        <f>IF(COUNTIF(C396:E396, "FN") = 0,"TP","FN")</f>
        <v>TP</v>
      </c>
      <c r="O396" t="str">
        <f>IF(COUNTIF(C396:D396, "TP") &gt; 0,"TP","FN")</f>
        <v>TP</v>
      </c>
      <c r="P396" t="str">
        <f>IF(COUNTIF(C396:D396, "FN") = 0,"TP","FN")</f>
        <v>TP</v>
      </c>
      <c r="S396" t="str">
        <f>IF(COUNTIF(D396:E396, "TP") &gt; 0,"TP","FN")</f>
        <v>TP</v>
      </c>
      <c r="T396" s="5" t="str">
        <f>IF(COUNTIF(D396:E396, "FN") = 0,"TP","FN")</f>
        <v>TP</v>
      </c>
      <c r="U396" s="59"/>
      <c r="V396" s="14"/>
      <c r="AC396" s="5"/>
    </row>
    <row r="397" spans="1:29" x14ac:dyDescent="0.2">
      <c r="B397" s="5" t="s">
        <v>293</v>
      </c>
      <c r="D397" t="s">
        <v>473</v>
      </c>
      <c r="G397" t="s">
        <v>474</v>
      </c>
      <c r="H397" t="s">
        <v>474</v>
      </c>
      <c r="I397" s="5" t="s">
        <v>474</v>
      </c>
      <c r="K397" t="str">
        <f>IF(COUNTIF(C397:I397, "TP") &gt; 0,"TP","FN")</f>
        <v>TP</v>
      </c>
      <c r="L397" t="str">
        <f>IF(COUNTIF(C397:I397, "FN") = 0,"TP","FN")</f>
        <v>FN</v>
      </c>
      <c r="M397" t="str">
        <f>IF(COUNTIF(C397:E397, "TP") &gt; 0,"TP","FN")</f>
        <v>TP</v>
      </c>
      <c r="N397" t="str">
        <f>IF(COUNTIF(C397:E397, "FN") = 0,"TP","FN")</f>
        <v>TP</v>
      </c>
      <c r="O397" t="str">
        <f>IF(COUNTIF(C397:D397, "TP") &gt; 0,"TP","FN")</f>
        <v>TP</v>
      </c>
      <c r="P397" t="str">
        <f>IF(COUNTIF(C397:D397, "FN") = 0,"TP","FN")</f>
        <v>TP</v>
      </c>
      <c r="S397" t="str">
        <f>IF(COUNTIF(D397:E397, "TP") &gt; 0,"TP","FN")</f>
        <v>TP</v>
      </c>
      <c r="T397" s="5" t="str">
        <f>IF(COUNTIF(D397:E397, "FN") = 0,"TP","FN")</f>
        <v>TP</v>
      </c>
      <c r="U397" s="59"/>
      <c r="V397" s="14"/>
      <c r="AC397" s="5"/>
    </row>
    <row r="398" spans="1:29" x14ac:dyDescent="0.2">
      <c r="B398" s="5" t="s">
        <v>294</v>
      </c>
      <c r="D398" t="s">
        <v>473</v>
      </c>
      <c r="G398" t="s">
        <v>474</v>
      </c>
      <c r="H398" t="s">
        <v>474</v>
      </c>
      <c r="I398" s="5" t="s">
        <v>474</v>
      </c>
      <c r="K398" t="str">
        <f>IF(COUNTIF(C398:I398, "TP") &gt; 0,"TP","FN")</f>
        <v>TP</v>
      </c>
      <c r="L398" t="str">
        <f>IF(COUNTIF(C398:I398, "FN") = 0,"TP","FN")</f>
        <v>FN</v>
      </c>
      <c r="M398" t="str">
        <f>IF(COUNTIF(C398:E398, "TP") &gt; 0,"TP","FN")</f>
        <v>TP</v>
      </c>
      <c r="N398" t="str">
        <f>IF(COUNTIF(C398:E398, "FN") = 0,"TP","FN")</f>
        <v>TP</v>
      </c>
      <c r="O398" t="str">
        <f>IF(COUNTIF(C398:D398, "TP") &gt; 0,"TP","FN")</f>
        <v>TP</v>
      </c>
      <c r="P398" t="str">
        <f>IF(COUNTIF(C398:D398, "FN") = 0,"TP","FN")</f>
        <v>TP</v>
      </c>
      <c r="S398" t="str">
        <f>IF(COUNTIF(D398:E398, "TP") &gt; 0,"TP","FN")</f>
        <v>TP</v>
      </c>
      <c r="T398" s="5" t="str">
        <f>IF(COUNTIF(D398:E398, "FN") = 0,"TP","FN")</f>
        <v>TP</v>
      </c>
      <c r="U398" s="59"/>
      <c r="V398" s="14"/>
      <c r="AC398" s="5"/>
    </row>
    <row r="399" spans="1:29" x14ac:dyDescent="0.2">
      <c r="B399" s="5" t="s">
        <v>295</v>
      </c>
      <c r="D399" t="s">
        <v>473</v>
      </c>
      <c r="G399" t="s">
        <v>474</v>
      </c>
      <c r="H399" t="s">
        <v>474</v>
      </c>
      <c r="I399" s="5" t="s">
        <v>474</v>
      </c>
      <c r="K399" t="str">
        <f>IF(COUNTIF(C399:I399, "TP") &gt; 0,"TP","FN")</f>
        <v>TP</v>
      </c>
      <c r="L399" t="str">
        <f>IF(COUNTIF(C399:I399, "FN") = 0,"TP","FN")</f>
        <v>FN</v>
      </c>
      <c r="M399" t="str">
        <f>IF(COUNTIF(C399:E399, "TP") &gt; 0,"TP","FN")</f>
        <v>TP</v>
      </c>
      <c r="N399" t="str">
        <f>IF(COUNTIF(C399:E399, "FN") = 0,"TP","FN")</f>
        <v>TP</v>
      </c>
      <c r="O399" t="str">
        <f>IF(COUNTIF(C399:D399, "TP") &gt; 0,"TP","FN")</f>
        <v>TP</v>
      </c>
      <c r="P399" t="str">
        <f>IF(COUNTIF(C399:D399, "FN") = 0,"TP","FN")</f>
        <v>TP</v>
      </c>
      <c r="S399" t="str">
        <f>IF(COUNTIF(D399:E399, "TP") &gt; 0,"TP","FN")</f>
        <v>TP</v>
      </c>
      <c r="T399" s="5" t="str">
        <f>IF(COUNTIF(D399:E399, "FN") = 0,"TP","FN")</f>
        <v>TP</v>
      </c>
      <c r="U399" s="59"/>
      <c r="V399" s="14"/>
      <c r="AC399" s="5"/>
    </row>
    <row r="400" spans="1:29" x14ac:dyDescent="0.2">
      <c r="B400" s="5" t="s">
        <v>296</v>
      </c>
      <c r="D400" t="s">
        <v>473</v>
      </c>
      <c r="G400" t="s">
        <v>474</v>
      </c>
      <c r="H400" t="s">
        <v>474</v>
      </c>
      <c r="I400" s="5" t="s">
        <v>474</v>
      </c>
      <c r="K400" t="str">
        <f>IF(COUNTIF(C400:I400, "TP") &gt; 0,"TP","FN")</f>
        <v>TP</v>
      </c>
      <c r="L400" t="str">
        <f>IF(COUNTIF(C400:I400, "FN") = 0,"TP","FN")</f>
        <v>FN</v>
      </c>
      <c r="M400" t="str">
        <f>IF(COUNTIF(C400:E400, "TP") &gt; 0,"TP","FN")</f>
        <v>TP</v>
      </c>
      <c r="N400" t="str">
        <f>IF(COUNTIF(C400:E400, "FN") = 0,"TP","FN")</f>
        <v>TP</v>
      </c>
      <c r="O400" t="str">
        <f>IF(COUNTIF(C400:D400, "TP") &gt; 0,"TP","FN")</f>
        <v>TP</v>
      </c>
      <c r="P400" t="str">
        <f>IF(COUNTIF(C400:D400, "FN") = 0,"TP","FN")</f>
        <v>TP</v>
      </c>
      <c r="S400" t="str">
        <f>IF(COUNTIF(D400:E400, "TP") &gt; 0,"TP","FN")</f>
        <v>TP</v>
      </c>
      <c r="T400" s="5" t="str">
        <f>IF(COUNTIF(D400:E400, "FN") = 0,"TP","FN")</f>
        <v>TP</v>
      </c>
      <c r="U400" s="59"/>
      <c r="V400" s="14"/>
      <c r="AC400" s="5"/>
    </row>
    <row r="401" spans="1:29" x14ac:dyDescent="0.2">
      <c r="B401" s="5" t="s">
        <v>297</v>
      </c>
      <c r="D401" t="s">
        <v>473</v>
      </c>
      <c r="G401" t="s">
        <v>474</v>
      </c>
      <c r="H401" t="s">
        <v>474</v>
      </c>
      <c r="I401" s="5" t="s">
        <v>474</v>
      </c>
      <c r="K401" t="str">
        <f>IF(COUNTIF(C401:I401, "TP") &gt; 0,"TP","FN")</f>
        <v>TP</v>
      </c>
      <c r="L401" t="str">
        <f>IF(COUNTIF(C401:I401, "FN") = 0,"TP","FN")</f>
        <v>FN</v>
      </c>
      <c r="M401" t="str">
        <f>IF(COUNTIF(C401:E401, "TP") &gt; 0,"TP","FN")</f>
        <v>TP</v>
      </c>
      <c r="N401" t="str">
        <f>IF(COUNTIF(C401:E401, "FN") = 0,"TP","FN")</f>
        <v>TP</v>
      </c>
      <c r="O401" t="str">
        <f>IF(COUNTIF(C401:D401, "TP") &gt; 0,"TP","FN")</f>
        <v>TP</v>
      </c>
      <c r="P401" t="str">
        <f>IF(COUNTIF(C401:D401, "FN") = 0,"TP","FN")</f>
        <v>TP</v>
      </c>
      <c r="S401" t="str">
        <f>IF(COUNTIF(D401:E401, "TP") &gt; 0,"TP","FN")</f>
        <v>TP</v>
      </c>
      <c r="T401" s="5" t="str">
        <f>IF(COUNTIF(D401:E401, "FN") = 0,"TP","FN")</f>
        <v>TP</v>
      </c>
      <c r="U401" s="59"/>
      <c r="V401" s="14"/>
      <c r="AC401" s="5"/>
    </row>
    <row r="402" spans="1:29" x14ac:dyDescent="0.2">
      <c r="B402" s="5" t="s">
        <v>298</v>
      </c>
      <c r="D402" t="s">
        <v>473</v>
      </c>
      <c r="G402" t="s">
        <v>474</v>
      </c>
      <c r="H402" t="s">
        <v>474</v>
      </c>
      <c r="I402" s="5" t="s">
        <v>474</v>
      </c>
      <c r="K402" t="str">
        <f>IF(COUNTIF(C402:I402, "TP") &gt; 0,"TP","FN")</f>
        <v>TP</v>
      </c>
      <c r="L402" t="str">
        <f>IF(COUNTIF(C402:I402, "FN") = 0,"TP","FN")</f>
        <v>FN</v>
      </c>
      <c r="M402" t="str">
        <f>IF(COUNTIF(C402:E402, "TP") &gt; 0,"TP","FN")</f>
        <v>TP</v>
      </c>
      <c r="N402" t="str">
        <f>IF(COUNTIF(C402:E402, "FN") = 0,"TP","FN")</f>
        <v>TP</v>
      </c>
      <c r="O402" t="str">
        <f>IF(COUNTIF(C402:D402, "TP") &gt; 0,"TP","FN")</f>
        <v>TP</v>
      </c>
      <c r="P402" t="str">
        <f>IF(COUNTIF(C402:D402, "FN") = 0,"TP","FN")</f>
        <v>TP</v>
      </c>
      <c r="S402" t="str">
        <f>IF(COUNTIF(D402:E402, "TP") &gt; 0,"TP","FN")</f>
        <v>TP</v>
      </c>
      <c r="T402" s="5" t="str">
        <f>IF(COUNTIF(D402:E402, "FN") = 0,"TP","FN")</f>
        <v>TP</v>
      </c>
      <c r="U402" s="59"/>
      <c r="V402" s="14"/>
      <c r="AC402" s="5"/>
    </row>
    <row r="403" spans="1:29" x14ac:dyDescent="0.2">
      <c r="B403" s="5" t="s">
        <v>299</v>
      </c>
      <c r="D403" t="s">
        <v>473</v>
      </c>
      <c r="G403" t="s">
        <v>474</v>
      </c>
      <c r="H403" t="s">
        <v>474</v>
      </c>
      <c r="I403" s="5" t="s">
        <v>474</v>
      </c>
      <c r="K403" t="str">
        <f>IF(COUNTIF(C403:I403, "TP") &gt; 0,"TP","FN")</f>
        <v>TP</v>
      </c>
      <c r="L403" t="str">
        <f>IF(COUNTIF(C403:I403, "FN") = 0,"TP","FN")</f>
        <v>FN</v>
      </c>
      <c r="M403" t="str">
        <f>IF(COUNTIF(C403:E403, "TP") &gt; 0,"TP","FN")</f>
        <v>TP</v>
      </c>
      <c r="N403" t="str">
        <f>IF(COUNTIF(C403:E403, "FN") = 0,"TP","FN")</f>
        <v>TP</v>
      </c>
      <c r="O403" t="str">
        <f>IF(COUNTIF(C403:D403, "TP") &gt; 0,"TP","FN")</f>
        <v>TP</v>
      </c>
      <c r="P403" t="str">
        <f>IF(COUNTIF(C403:D403, "FN") = 0,"TP","FN")</f>
        <v>TP</v>
      </c>
      <c r="S403" t="str">
        <f>IF(COUNTIF(D403:E403, "TP") &gt; 0,"TP","FN")</f>
        <v>TP</v>
      </c>
      <c r="T403" s="5" t="str">
        <f>IF(COUNTIF(D403:E403, "FN") = 0,"TP","FN")</f>
        <v>TP</v>
      </c>
      <c r="U403" s="59"/>
      <c r="V403" s="14"/>
      <c r="AC403" s="5"/>
    </row>
    <row r="404" spans="1:29" x14ac:dyDescent="0.2">
      <c r="B404" s="5" t="s">
        <v>300</v>
      </c>
      <c r="D404" t="s">
        <v>473</v>
      </c>
      <c r="G404" t="s">
        <v>474</v>
      </c>
      <c r="H404" t="s">
        <v>474</v>
      </c>
      <c r="I404" s="5" t="s">
        <v>474</v>
      </c>
      <c r="K404" t="str">
        <f>IF(COUNTIF(C404:I404, "TP") &gt; 0,"TP","FN")</f>
        <v>TP</v>
      </c>
      <c r="L404" t="str">
        <f>IF(COUNTIF(C404:I404, "FN") = 0,"TP","FN")</f>
        <v>FN</v>
      </c>
      <c r="M404" t="str">
        <f>IF(COUNTIF(C404:E404, "TP") &gt; 0,"TP","FN")</f>
        <v>TP</v>
      </c>
      <c r="N404" t="str">
        <f>IF(COUNTIF(C404:E404, "FN") = 0,"TP","FN")</f>
        <v>TP</v>
      </c>
      <c r="O404" t="str">
        <f>IF(COUNTIF(C404:D404, "TP") &gt; 0,"TP","FN")</f>
        <v>TP</v>
      </c>
      <c r="P404" t="str">
        <f>IF(COUNTIF(C404:D404, "FN") = 0,"TP","FN")</f>
        <v>TP</v>
      </c>
      <c r="S404" t="str">
        <f>IF(COUNTIF(D404:E404, "TP") &gt; 0,"TP","FN")</f>
        <v>TP</v>
      </c>
      <c r="T404" s="5" t="str">
        <f>IF(COUNTIF(D404:E404, "FN") = 0,"TP","FN")</f>
        <v>TP</v>
      </c>
      <c r="U404" s="59"/>
      <c r="V404" s="14"/>
      <c r="AC404" s="5"/>
    </row>
    <row r="405" spans="1:29" x14ac:dyDescent="0.2">
      <c r="B405" s="5" t="s">
        <v>301</v>
      </c>
      <c r="D405" t="s">
        <v>473</v>
      </c>
      <c r="G405" t="s">
        <v>474</v>
      </c>
      <c r="H405" t="s">
        <v>474</v>
      </c>
      <c r="I405" s="5" t="s">
        <v>474</v>
      </c>
      <c r="K405" t="str">
        <f>IF(COUNTIF(C405:I405, "TP") &gt; 0,"TP","FN")</f>
        <v>TP</v>
      </c>
      <c r="L405" t="str">
        <f>IF(COUNTIF(C405:I405, "FN") = 0,"TP","FN")</f>
        <v>FN</v>
      </c>
      <c r="M405" t="str">
        <f>IF(COUNTIF(C405:E405, "TP") &gt; 0,"TP","FN")</f>
        <v>TP</v>
      </c>
      <c r="N405" t="str">
        <f>IF(COUNTIF(C405:E405, "FN") = 0,"TP","FN")</f>
        <v>TP</v>
      </c>
      <c r="O405" t="str">
        <f>IF(COUNTIF(C405:D405, "TP") &gt; 0,"TP","FN")</f>
        <v>TP</v>
      </c>
      <c r="P405" t="str">
        <f>IF(COUNTIF(C405:D405, "FN") = 0,"TP","FN")</f>
        <v>TP</v>
      </c>
      <c r="S405" t="str">
        <f>IF(COUNTIF(D405:E405, "TP") &gt; 0,"TP","FN")</f>
        <v>TP</v>
      </c>
      <c r="T405" s="5" t="str">
        <f>IF(COUNTIF(D405:E405, "FN") = 0,"TP","FN")</f>
        <v>TP</v>
      </c>
      <c r="U405" s="59"/>
      <c r="V405" s="14"/>
      <c r="AC405" s="5"/>
    </row>
    <row r="406" spans="1:29" x14ac:dyDescent="0.2">
      <c r="B406" s="5" t="s">
        <v>302</v>
      </c>
      <c r="D406" t="s">
        <v>474</v>
      </c>
      <c r="G406" t="s">
        <v>474</v>
      </c>
      <c r="H406" t="s">
        <v>474</v>
      </c>
      <c r="I406" s="5" t="s">
        <v>474</v>
      </c>
      <c r="K406" t="str">
        <f>IF(COUNTIF(C406:I406, "TP") &gt; 0,"TP","FN")</f>
        <v>FN</v>
      </c>
      <c r="L406" t="str">
        <f>IF(COUNTIF(C406:I406, "FN") = 0,"TP","FN")</f>
        <v>FN</v>
      </c>
      <c r="M406" t="str">
        <f>IF(COUNTIF(C406:E406, "TP") &gt; 0,"TP","FN")</f>
        <v>FN</v>
      </c>
      <c r="N406" t="str">
        <f>IF(COUNTIF(C406:E406, "FN") = 0,"TP","FN")</f>
        <v>FN</v>
      </c>
      <c r="O406" t="str">
        <f>IF(COUNTIF(C406:D406, "TP") &gt; 0,"TP","FN")</f>
        <v>FN</v>
      </c>
      <c r="P406" t="str">
        <f>IF(COUNTIF(C406:D406, "FN") = 0,"TP","FN")</f>
        <v>FN</v>
      </c>
      <c r="S406" t="str">
        <f>IF(COUNTIF(D406:E406, "TP") &gt; 0,"TP","FN")</f>
        <v>FN</v>
      </c>
      <c r="T406" s="5" t="str">
        <f>IF(COUNTIF(D406:E406, "FN") = 0,"TP","FN")</f>
        <v>FN</v>
      </c>
      <c r="U406" s="59"/>
      <c r="V406" s="14"/>
      <c r="AC406" s="5"/>
    </row>
    <row r="407" spans="1:29" x14ac:dyDescent="0.2">
      <c r="B407" s="11" t="s">
        <v>303</v>
      </c>
      <c r="C407" s="10"/>
      <c r="D407" s="10" t="s">
        <v>473</v>
      </c>
      <c r="E407" s="10"/>
      <c r="F407" s="10"/>
      <c r="G407" s="10" t="s">
        <v>474</v>
      </c>
      <c r="H407" s="10" t="s">
        <v>474</v>
      </c>
      <c r="I407" s="10" t="s">
        <v>474</v>
      </c>
      <c r="K407" t="str">
        <f>IF(COUNTIF(C407:I407, "TP") &gt; 0,"TP","FN")</f>
        <v>TP</v>
      </c>
      <c r="L407" t="str">
        <f>IF(COUNTIF(C407:I407, "FN") = 0,"TP","FN")</f>
        <v>FN</v>
      </c>
      <c r="M407" t="str">
        <f>IF(COUNTIF(C407:E407, "TP") &gt; 0,"TP","FN")</f>
        <v>TP</v>
      </c>
      <c r="N407" t="str">
        <f>IF(COUNTIF(C407:E407, "FN") = 0,"TP","FN")</f>
        <v>TP</v>
      </c>
      <c r="O407" t="str">
        <f>IF(COUNTIF(C407:D407, "TP") &gt; 0,"TP","FN")</f>
        <v>TP</v>
      </c>
      <c r="P407" t="str">
        <f>IF(COUNTIF(C407:D407, "FN") = 0,"TP","FN")</f>
        <v>TP</v>
      </c>
      <c r="S407" t="str">
        <f>IF(COUNTIF(D407:E407, "TP") &gt; 0,"TP","FN")</f>
        <v>TP</v>
      </c>
      <c r="T407" s="5" t="str">
        <f>IF(COUNTIF(D407:E407, "FN") = 0,"TP","FN")</f>
        <v>TP</v>
      </c>
      <c r="U407" s="59"/>
      <c r="V407" s="14"/>
      <c r="AC407" s="5"/>
    </row>
    <row r="408" spans="1:29" x14ac:dyDescent="0.2">
      <c r="B408" s="5" t="s">
        <v>591</v>
      </c>
      <c r="D408" t="s">
        <v>474</v>
      </c>
      <c r="G408" t="s">
        <v>474</v>
      </c>
      <c r="I408" s="5"/>
      <c r="T408" s="5"/>
      <c r="U408" s="59"/>
      <c r="V408" s="14" t="str">
        <f>IF(OR(D408="TP", H408="TP", I408="TP"), "TP", "FN")</f>
        <v>FN</v>
      </c>
      <c r="W408" t="str">
        <f>IF(AND(D408="TP", H408="TP", I408="TP"), "TP", "FN")</f>
        <v>FN</v>
      </c>
      <c r="X408" t="str">
        <f>IF(OR(D408="TP", H408="TP"), "TP", "FN")</f>
        <v>FN</v>
      </c>
      <c r="Y408" t="str">
        <f>IF(AND(D408="TP", H408="TP"), "TP", "FN")</f>
        <v>FN</v>
      </c>
      <c r="Z408" t="str">
        <f>IF(OR(D408="TP", I408="TP"), "TP", "FN")</f>
        <v>FN</v>
      </c>
      <c r="AA408" t="str">
        <f>IF(AND(D408="TP", I408="TP"), "TP", "FN")</f>
        <v>FN</v>
      </c>
      <c r="AB408" t="str">
        <f>IF(OR(H408="TP", I408="TP"), "TP", "FN")</f>
        <v>FN</v>
      </c>
      <c r="AC408" s="5" t="str">
        <f>IF(AND(H408="TP", I408="TP"), "TP", "FN")</f>
        <v>FN</v>
      </c>
    </row>
    <row r="409" spans="1:29" x14ac:dyDescent="0.2">
      <c r="A409" s="3"/>
      <c r="B409" s="6" t="s">
        <v>531</v>
      </c>
      <c r="C409" s="2"/>
      <c r="D409" s="2" t="s">
        <v>474</v>
      </c>
      <c r="E409" s="2"/>
      <c r="F409" s="2"/>
      <c r="G409" t="s">
        <v>474</v>
      </c>
      <c r="H409" s="2"/>
      <c r="I409" s="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6"/>
      <c r="U409" s="59"/>
      <c r="V409" s="14" t="str">
        <f>IF(OR(D409="TP", H409="TP", I409="TP"), "TP", "FN")</f>
        <v>FN</v>
      </c>
      <c r="W409" t="str">
        <f>IF(AND(D409="TP", H409="TP", I409="TP"), "TP", "FN")</f>
        <v>FN</v>
      </c>
      <c r="X409" t="str">
        <f>IF(OR(D409="TP", H409="TP"), "TP", "FN")</f>
        <v>FN</v>
      </c>
      <c r="Y409" t="str">
        <f>IF(AND(D409="TP", H409="TP"), "TP", "FN")</f>
        <v>FN</v>
      </c>
      <c r="Z409" t="str">
        <f>IF(OR(D409="TP", I409="TP"), "TP", "FN")</f>
        <v>FN</v>
      </c>
      <c r="AA409" t="str">
        <f>IF(AND(D409="TP", I409="TP"), "TP", "FN")</f>
        <v>FN</v>
      </c>
      <c r="AB409" t="str">
        <f>IF(OR(H409="TP", I409="TP"), "TP", "FN")</f>
        <v>FN</v>
      </c>
      <c r="AC409" s="5" t="str">
        <f>IF(AND(H409="TP", I409="TP"), "TP", "FN")</f>
        <v>FN</v>
      </c>
    </row>
    <row r="410" spans="1:29" x14ac:dyDescent="0.2">
      <c r="A410" s="1" t="s">
        <v>487</v>
      </c>
      <c r="B410" s="5" t="s">
        <v>18</v>
      </c>
      <c r="D410" t="s">
        <v>473</v>
      </c>
      <c r="G410" t="s">
        <v>474</v>
      </c>
      <c r="I410" s="5"/>
      <c r="K410" t="str">
        <f>IF(COUNTIF(C410:I410, "TP") &gt; 0,"TP","FN")</f>
        <v>TP</v>
      </c>
      <c r="L410" t="str">
        <f>IF(COUNTIF(C410:I410, "FN") = 0,"TP","FN")</f>
        <v>FN</v>
      </c>
      <c r="M410" t="str">
        <f>IF(COUNTIF(C410:E410, "TP") &gt; 0,"TP","FN")</f>
        <v>TP</v>
      </c>
      <c r="N410" t="str">
        <f>IF(COUNTIF(C410:E410, "FN") = 0,"TP","FN")</f>
        <v>TP</v>
      </c>
      <c r="O410" t="str">
        <f>IF(COUNTIF(C410:D410, "TP") &gt; 0,"TP","FN")</f>
        <v>TP</v>
      </c>
      <c r="P410" t="str">
        <f>IF(COUNTIF(C410:D410, "FN") = 0,"TP","FN")</f>
        <v>TP</v>
      </c>
      <c r="S410" t="str">
        <f>IF(COUNTIF(D410:E410, "TP") &gt; 0,"TP","FN")</f>
        <v>TP</v>
      </c>
      <c r="T410" s="5" t="str">
        <f>IF(COUNTIF(D410:E410, "FN") = 0,"TP","FN")</f>
        <v>TP</v>
      </c>
      <c r="U410" s="59"/>
      <c r="V410" s="14"/>
      <c r="AC410" s="5"/>
    </row>
    <row r="411" spans="1:29" x14ac:dyDescent="0.2">
      <c r="B411" s="5" t="s">
        <v>305</v>
      </c>
      <c r="D411" t="s">
        <v>473</v>
      </c>
      <c r="G411" t="s">
        <v>473</v>
      </c>
      <c r="I411" s="5"/>
      <c r="K411" t="str">
        <f>IF(COUNTIF(C411:I411, "TP") &gt; 0,"TP","FN")</f>
        <v>TP</v>
      </c>
      <c r="L411" t="str">
        <f>IF(COUNTIF(C411:I411, "FN") = 0,"TP","FN")</f>
        <v>TP</v>
      </c>
      <c r="M411" t="str">
        <f>IF(COUNTIF(C411:E411, "TP") &gt; 0,"TP","FN")</f>
        <v>TP</v>
      </c>
      <c r="N411" t="str">
        <f>IF(COUNTIF(C411:E411, "FN") = 0,"TP","FN")</f>
        <v>TP</v>
      </c>
      <c r="O411" t="str">
        <f>IF(COUNTIF(C411:D411, "TP") &gt; 0,"TP","FN")</f>
        <v>TP</v>
      </c>
      <c r="P411" t="str">
        <f>IF(COUNTIF(C411:D411, "FN") = 0,"TP","FN")</f>
        <v>TP</v>
      </c>
      <c r="S411" t="str">
        <f>IF(COUNTIF(D411:E411, "TP") &gt; 0,"TP","FN")</f>
        <v>TP</v>
      </c>
      <c r="T411" s="5" t="str">
        <f>IF(COUNTIF(D411:E411, "FN") = 0,"TP","FN")</f>
        <v>TP</v>
      </c>
      <c r="U411" s="59"/>
      <c r="V411" s="14"/>
      <c r="AC411" s="5"/>
    </row>
    <row r="412" spans="1:29" x14ac:dyDescent="0.2">
      <c r="B412" s="5" t="s">
        <v>306</v>
      </c>
      <c r="D412" t="s">
        <v>473</v>
      </c>
      <c r="G412" t="s">
        <v>473</v>
      </c>
      <c r="I412" s="5"/>
      <c r="K412" t="str">
        <f>IF(COUNTIF(C412:I412, "TP") &gt; 0,"TP","FN")</f>
        <v>TP</v>
      </c>
      <c r="L412" t="str">
        <f>IF(COUNTIF(C412:I412, "FN") = 0,"TP","FN")</f>
        <v>TP</v>
      </c>
      <c r="M412" t="str">
        <f>IF(COUNTIF(C412:E412, "TP") &gt; 0,"TP","FN")</f>
        <v>TP</v>
      </c>
      <c r="N412" t="str">
        <f>IF(COUNTIF(C412:E412, "FN") = 0,"TP","FN")</f>
        <v>TP</v>
      </c>
      <c r="O412" t="str">
        <f>IF(COUNTIF(C412:D412, "TP") &gt; 0,"TP","FN")</f>
        <v>TP</v>
      </c>
      <c r="P412" t="str">
        <f>IF(COUNTIF(C412:D412, "FN") = 0,"TP","FN")</f>
        <v>TP</v>
      </c>
      <c r="S412" t="str">
        <f>IF(COUNTIF(D412:E412, "TP") &gt; 0,"TP","FN")</f>
        <v>TP</v>
      </c>
      <c r="T412" s="5" t="str">
        <f>IF(COUNTIF(D412:E412, "FN") = 0,"TP","FN")</f>
        <v>TP</v>
      </c>
      <c r="U412" s="59"/>
      <c r="V412" s="14"/>
      <c r="AC412" s="5"/>
    </row>
    <row r="413" spans="1:29" x14ac:dyDescent="0.2">
      <c r="B413" s="5" t="s">
        <v>243</v>
      </c>
      <c r="D413" t="s">
        <v>474</v>
      </c>
      <c r="G413" t="s">
        <v>474</v>
      </c>
      <c r="I413" s="5"/>
      <c r="K413" t="str">
        <f>IF(COUNTIF(C413:I413, "TP") &gt; 0,"TP","FN")</f>
        <v>FN</v>
      </c>
      <c r="L413" t="str">
        <f>IF(COUNTIF(C413:I413, "FN") = 0,"TP","FN")</f>
        <v>FN</v>
      </c>
      <c r="M413" t="str">
        <f>IF(COUNTIF(C413:E413, "TP") &gt; 0,"TP","FN")</f>
        <v>FN</v>
      </c>
      <c r="N413" t="str">
        <f>IF(COUNTIF(C413:E413, "FN") = 0,"TP","FN")</f>
        <v>FN</v>
      </c>
      <c r="O413" t="str">
        <f>IF(COUNTIF(C413:D413, "TP") &gt; 0,"TP","FN")</f>
        <v>FN</v>
      </c>
      <c r="P413" t="str">
        <f>IF(COUNTIF(C413:D413, "FN") = 0,"TP","FN")</f>
        <v>FN</v>
      </c>
      <c r="S413" t="str">
        <f>IF(COUNTIF(D413:E413, "TP") &gt; 0,"TP","FN")</f>
        <v>FN</v>
      </c>
      <c r="T413" s="5" t="str">
        <f>IF(COUNTIF(D413:E413, "FN") = 0,"TP","FN")</f>
        <v>FN</v>
      </c>
      <c r="U413" s="59"/>
      <c r="V413" s="14"/>
      <c r="AC413" s="5"/>
    </row>
    <row r="414" spans="1:29" x14ac:dyDescent="0.2">
      <c r="B414" s="11" t="s">
        <v>307</v>
      </c>
      <c r="C414" s="10"/>
      <c r="D414" s="10" t="s">
        <v>473</v>
      </c>
      <c r="E414" s="10"/>
      <c r="F414" s="10"/>
      <c r="G414" s="10" t="s">
        <v>473</v>
      </c>
      <c r="H414" s="10"/>
      <c r="I414" s="11"/>
      <c r="K414" t="str">
        <f>IF(COUNTIF(C414:I414, "TP") &gt; 0,"TP","FN")</f>
        <v>TP</v>
      </c>
      <c r="L414" t="str">
        <f>IF(COUNTIF(C414:I414, "FN") = 0,"TP","FN")</f>
        <v>TP</v>
      </c>
      <c r="M414" t="str">
        <f>IF(COUNTIF(C414:E414, "TP") &gt; 0,"TP","FN")</f>
        <v>TP</v>
      </c>
      <c r="N414" t="str">
        <f>IF(COUNTIF(C414:E414, "FN") = 0,"TP","FN")</f>
        <v>TP</v>
      </c>
      <c r="O414" t="str">
        <f>IF(COUNTIF(C414:D414, "TP") &gt; 0,"TP","FN")</f>
        <v>TP</v>
      </c>
      <c r="P414" t="str">
        <f>IF(COUNTIF(C414:D414, "FN") = 0,"TP","FN")</f>
        <v>TP</v>
      </c>
      <c r="S414" t="str">
        <f>IF(COUNTIF(D414:E414, "TP") &gt; 0,"TP","FN")</f>
        <v>TP</v>
      </c>
      <c r="T414" s="5" t="str">
        <f>IF(COUNTIF(D414:E414, "FN") = 0,"TP","FN")</f>
        <v>TP</v>
      </c>
      <c r="U414" s="59"/>
      <c r="V414" s="14"/>
      <c r="AC414" s="5"/>
    </row>
    <row r="415" spans="1:29" x14ac:dyDescent="0.2">
      <c r="B415" s="5" t="s">
        <v>308</v>
      </c>
      <c r="D415" t="s">
        <v>473</v>
      </c>
      <c r="G415" t="s">
        <v>474</v>
      </c>
      <c r="H415" t="s">
        <v>474</v>
      </c>
      <c r="I415" s="5" t="s">
        <v>474</v>
      </c>
      <c r="K415" t="str">
        <f>IF(COUNTIF(C415:I415, "TP") &gt; 0,"TP","FN")</f>
        <v>TP</v>
      </c>
      <c r="L415" t="str">
        <f>IF(COUNTIF(C415:I415, "FN") = 0,"TP","FN")</f>
        <v>FN</v>
      </c>
      <c r="M415" t="str">
        <f>IF(COUNTIF(C415:E415, "TP") &gt; 0,"TP","FN")</f>
        <v>TP</v>
      </c>
      <c r="N415" t="str">
        <f>IF(COUNTIF(C415:E415, "FN") = 0,"TP","FN")</f>
        <v>TP</v>
      </c>
      <c r="O415" t="str">
        <f>IF(COUNTIF(C415:D415, "TP") &gt; 0,"TP","FN")</f>
        <v>TP</v>
      </c>
      <c r="P415" t="str">
        <f>IF(COUNTIF(C415:D415, "FN") = 0,"TP","FN")</f>
        <v>TP</v>
      </c>
      <c r="S415" t="str">
        <f>IF(COUNTIF(D415:E415, "TP") &gt; 0,"TP","FN")</f>
        <v>TP</v>
      </c>
      <c r="T415" s="5" t="str">
        <f>IF(COUNTIF(D415:E415, "FN") = 0,"TP","FN")</f>
        <v>TP</v>
      </c>
      <c r="U415" s="59"/>
      <c r="V415" s="14"/>
      <c r="AC415" s="5"/>
    </row>
    <row r="416" spans="1:29" x14ac:dyDescent="0.2">
      <c r="B416" s="5" t="s">
        <v>309</v>
      </c>
      <c r="D416" t="s">
        <v>473</v>
      </c>
      <c r="G416" t="s">
        <v>474</v>
      </c>
      <c r="H416" t="s">
        <v>474</v>
      </c>
      <c r="I416" s="5" t="s">
        <v>474</v>
      </c>
      <c r="K416" t="str">
        <f>IF(COUNTIF(C416:I416, "TP") &gt; 0,"TP","FN")</f>
        <v>TP</v>
      </c>
      <c r="L416" t="str">
        <f>IF(COUNTIF(C416:I416, "FN") = 0,"TP","FN")</f>
        <v>FN</v>
      </c>
      <c r="M416" t="str">
        <f>IF(COUNTIF(C416:E416, "TP") &gt; 0,"TP","FN")</f>
        <v>TP</v>
      </c>
      <c r="N416" t="str">
        <f>IF(COUNTIF(C416:E416, "FN") = 0,"TP","FN")</f>
        <v>TP</v>
      </c>
      <c r="O416" t="str">
        <f>IF(COUNTIF(C416:D416, "TP") &gt; 0,"TP","FN")</f>
        <v>TP</v>
      </c>
      <c r="P416" t="str">
        <f>IF(COUNTIF(C416:D416, "FN") = 0,"TP","FN")</f>
        <v>TP</v>
      </c>
      <c r="S416" t="str">
        <f>IF(COUNTIF(D416:E416, "TP") &gt; 0,"TP","FN")</f>
        <v>TP</v>
      </c>
      <c r="T416" s="5" t="str">
        <f>IF(COUNTIF(D416:E416, "FN") = 0,"TP","FN")</f>
        <v>TP</v>
      </c>
      <c r="U416" s="59"/>
      <c r="V416" s="14"/>
      <c r="AC416" s="5"/>
    </row>
    <row r="417" spans="1:29" x14ac:dyDescent="0.2">
      <c r="B417" s="5" t="s">
        <v>310</v>
      </c>
      <c r="D417" t="s">
        <v>474</v>
      </c>
      <c r="G417" t="s">
        <v>474</v>
      </c>
      <c r="H417" t="s">
        <v>474</v>
      </c>
      <c r="I417" s="5" t="s">
        <v>474</v>
      </c>
      <c r="K417" t="str">
        <f>IF(COUNTIF(C417:I417, "TP") &gt; 0,"TP","FN")</f>
        <v>FN</v>
      </c>
      <c r="L417" t="str">
        <f>IF(COUNTIF(C417:I417, "FN") = 0,"TP","FN")</f>
        <v>FN</v>
      </c>
      <c r="M417" t="str">
        <f>IF(COUNTIF(C417:E417, "TP") &gt; 0,"TP","FN")</f>
        <v>FN</v>
      </c>
      <c r="N417" t="str">
        <f>IF(COUNTIF(C417:E417, "FN") = 0,"TP","FN")</f>
        <v>FN</v>
      </c>
      <c r="O417" t="str">
        <f>IF(COUNTIF(C417:D417, "TP") &gt; 0,"TP","FN")</f>
        <v>FN</v>
      </c>
      <c r="P417" t="str">
        <f>IF(COUNTIF(C417:D417, "FN") = 0,"TP","FN")</f>
        <v>FN</v>
      </c>
      <c r="S417" t="str">
        <f>IF(COUNTIF(D417:E417, "TP") &gt; 0,"TP","FN")</f>
        <v>FN</v>
      </c>
      <c r="T417" s="5" t="str">
        <f>IF(COUNTIF(D417:E417, "FN") = 0,"TP","FN")</f>
        <v>FN</v>
      </c>
      <c r="U417" s="59"/>
      <c r="V417" s="14"/>
      <c r="AC417" s="5"/>
    </row>
    <row r="418" spans="1:29" x14ac:dyDescent="0.2">
      <c r="B418" s="5" t="s">
        <v>311</v>
      </c>
      <c r="D418" t="s">
        <v>473</v>
      </c>
      <c r="G418" t="s">
        <v>474</v>
      </c>
      <c r="H418" t="s">
        <v>474</v>
      </c>
      <c r="I418" s="5" t="s">
        <v>474</v>
      </c>
      <c r="K418" t="str">
        <f>IF(COUNTIF(C418:I418, "TP") &gt; 0,"TP","FN")</f>
        <v>TP</v>
      </c>
      <c r="L418" t="str">
        <f>IF(COUNTIF(C418:I418, "FN") = 0,"TP","FN")</f>
        <v>FN</v>
      </c>
      <c r="M418" t="str">
        <f>IF(COUNTIF(C418:E418, "TP") &gt; 0,"TP","FN")</f>
        <v>TP</v>
      </c>
      <c r="N418" t="str">
        <f>IF(COUNTIF(C418:E418, "FN") = 0,"TP","FN")</f>
        <v>TP</v>
      </c>
      <c r="O418" t="str">
        <f>IF(COUNTIF(C418:D418, "TP") &gt; 0,"TP","FN")</f>
        <v>TP</v>
      </c>
      <c r="P418" t="str">
        <f>IF(COUNTIF(C418:D418, "FN") = 0,"TP","FN")</f>
        <v>TP</v>
      </c>
      <c r="S418" t="str">
        <f>IF(COUNTIF(D418:E418, "TP") &gt; 0,"TP","FN")</f>
        <v>TP</v>
      </c>
      <c r="T418" s="5" t="str">
        <f>IF(COUNTIF(D418:E418, "FN") = 0,"TP","FN")</f>
        <v>TP</v>
      </c>
      <c r="U418" s="59"/>
      <c r="V418" s="14"/>
      <c r="AC418" s="5"/>
    </row>
    <row r="419" spans="1:29" x14ac:dyDescent="0.2">
      <c r="B419" s="5" t="s">
        <v>312</v>
      </c>
      <c r="D419" t="s">
        <v>473</v>
      </c>
      <c r="G419" t="s">
        <v>473</v>
      </c>
      <c r="H419" t="s">
        <v>474</v>
      </c>
      <c r="I419" s="5" t="s">
        <v>473</v>
      </c>
      <c r="K419" t="str">
        <f>IF(COUNTIF(C419:I419, "TP") &gt; 0,"TP","FN")</f>
        <v>TP</v>
      </c>
      <c r="L419" t="str">
        <f>IF(COUNTIF(C419:I419, "FN") = 0,"TP","FN")</f>
        <v>FN</v>
      </c>
      <c r="M419" t="str">
        <f>IF(COUNTIF(C419:E419, "TP") &gt; 0,"TP","FN")</f>
        <v>TP</v>
      </c>
      <c r="N419" t="str">
        <f>IF(COUNTIF(C419:E419, "FN") = 0,"TP","FN")</f>
        <v>TP</v>
      </c>
      <c r="O419" t="str">
        <f>IF(COUNTIF(C419:D419, "TP") &gt; 0,"TP","FN")</f>
        <v>TP</v>
      </c>
      <c r="P419" t="str">
        <f>IF(COUNTIF(C419:D419, "FN") = 0,"TP","FN")</f>
        <v>TP</v>
      </c>
      <c r="S419" t="str">
        <f>IF(COUNTIF(D419:E419, "TP") &gt; 0,"TP","FN")</f>
        <v>TP</v>
      </c>
      <c r="T419" s="5" t="str">
        <f>IF(COUNTIF(D419:E419, "FN") = 0,"TP","FN")</f>
        <v>TP</v>
      </c>
      <c r="U419" s="59"/>
      <c r="V419" s="14"/>
      <c r="AC419" s="5"/>
    </row>
    <row r="420" spans="1:29" x14ac:dyDescent="0.2">
      <c r="B420" s="11" t="s">
        <v>313</v>
      </c>
      <c r="C420" s="10"/>
      <c r="D420" s="10" t="s">
        <v>473</v>
      </c>
      <c r="E420" s="10"/>
      <c r="F420" s="10"/>
      <c r="G420" s="10" t="s">
        <v>473</v>
      </c>
      <c r="H420" s="10" t="s">
        <v>474</v>
      </c>
      <c r="I420" s="11" t="s">
        <v>473</v>
      </c>
      <c r="K420" t="str">
        <f>IF(COUNTIF(C420:I420, "TP") &gt; 0,"TP","FN")</f>
        <v>TP</v>
      </c>
      <c r="L420" t="str">
        <f>IF(COUNTIF(C420:I420, "FN") = 0,"TP","FN")</f>
        <v>FN</v>
      </c>
      <c r="M420" t="str">
        <f>IF(COUNTIF(C420:E420, "TP") &gt; 0,"TP","FN")</f>
        <v>TP</v>
      </c>
      <c r="N420" t="str">
        <f>IF(COUNTIF(C420:E420, "FN") = 0,"TP","FN")</f>
        <v>TP</v>
      </c>
      <c r="O420" t="str">
        <f>IF(COUNTIF(C420:D420, "TP") &gt; 0,"TP","FN")</f>
        <v>TP</v>
      </c>
      <c r="P420" t="str">
        <f>IF(COUNTIF(C420:D420, "FN") = 0,"TP","FN")</f>
        <v>TP</v>
      </c>
      <c r="S420" t="str">
        <f>IF(COUNTIF(D420:E420, "TP") &gt; 0,"TP","FN")</f>
        <v>TP</v>
      </c>
      <c r="T420" s="5" t="str">
        <f>IF(COUNTIF(D420:E420, "FN") = 0,"TP","FN")</f>
        <v>TP</v>
      </c>
      <c r="U420" s="59"/>
      <c r="V420" s="14"/>
      <c r="AC420" s="5"/>
    </row>
    <row r="421" spans="1:29" x14ac:dyDescent="0.2">
      <c r="B421" s="5" t="s">
        <v>601</v>
      </c>
      <c r="D421" t="s">
        <v>473</v>
      </c>
      <c r="G421" t="s">
        <v>474</v>
      </c>
      <c r="I421" s="5"/>
      <c r="T421" s="5"/>
      <c r="U421" s="59"/>
      <c r="V421" s="14" t="str">
        <f>IF(OR(D421="TP", H421="TP", I421="TP"), "TP", "FN")</f>
        <v>TP</v>
      </c>
      <c r="W421" t="str">
        <f>IF(AND(D421="TP", H421="TP", I421="TP"), "TP", "FN")</f>
        <v>FN</v>
      </c>
      <c r="X421" t="str">
        <f>IF(OR(D421="TP", H421="TP"), "TP", "FN")</f>
        <v>TP</v>
      </c>
      <c r="Y421" t="str">
        <f>IF(AND(D421="TP", H421="TP"), "TP", "FN")</f>
        <v>FN</v>
      </c>
      <c r="Z421" t="str">
        <f>IF(OR(D421="TP", I421="TP"), "TP", "FN")</f>
        <v>TP</v>
      </c>
      <c r="AA421" t="str">
        <f>IF(AND(D421="TP", I421="TP"), "TP", "FN")</f>
        <v>FN</v>
      </c>
      <c r="AB421" t="str">
        <f>IF(OR(H421="TP", I421="TP"), "TP", "FN")</f>
        <v>FN</v>
      </c>
      <c r="AC421" s="5" t="str">
        <f>IF(AND(H421="TP", I421="TP"), "TP", "FN")</f>
        <v>FN</v>
      </c>
    </row>
    <row r="422" spans="1:29" x14ac:dyDescent="0.2">
      <c r="B422" s="5" t="s">
        <v>602</v>
      </c>
      <c r="D422" t="s">
        <v>473</v>
      </c>
      <c r="G422" t="s">
        <v>474</v>
      </c>
      <c r="I422" s="5"/>
      <c r="T422" s="5"/>
      <c r="U422" s="59"/>
      <c r="V422" s="14" t="str">
        <f>IF(OR(D422="TP", H422="TP", I422="TP"), "TP", "FN")</f>
        <v>TP</v>
      </c>
      <c r="W422" t="str">
        <f>IF(AND(D422="TP", H422="TP", I422="TP"), "TP", "FN")</f>
        <v>FN</v>
      </c>
      <c r="X422" t="str">
        <f>IF(OR(D422="TP", H422="TP"), "TP", "FN")</f>
        <v>TP</v>
      </c>
      <c r="Y422" t="str">
        <f>IF(AND(D422="TP", H422="TP"), "TP", "FN")</f>
        <v>FN</v>
      </c>
      <c r="Z422" t="str">
        <f>IF(OR(D422="TP", I422="TP"), "TP", "FN")</f>
        <v>TP</v>
      </c>
      <c r="AA422" t="str">
        <f>IF(AND(D422="TP", I422="TP"), "TP", "FN")</f>
        <v>FN</v>
      </c>
      <c r="AB422" t="str">
        <f>IF(OR(H422="TP", I422="TP"), "TP", "FN")</f>
        <v>FN</v>
      </c>
      <c r="AC422" s="5" t="str">
        <f>IF(AND(H422="TP", I422="TP"), "TP", "FN")</f>
        <v>FN</v>
      </c>
    </row>
    <row r="423" spans="1:29" x14ac:dyDescent="0.2">
      <c r="B423" s="5" t="s">
        <v>603</v>
      </c>
      <c r="D423" t="s">
        <v>473</v>
      </c>
      <c r="G423" t="s">
        <v>474</v>
      </c>
      <c r="I423" s="5"/>
      <c r="T423" s="5"/>
      <c r="U423" s="59"/>
      <c r="V423" s="14" t="str">
        <f>IF(OR(D423="TP", H423="TP", I423="TP"), "TP", "FN")</f>
        <v>TP</v>
      </c>
      <c r="W423" t="str">
        <f>IF(AND(D423="TP", H423="TP", I423="TP"), "TP", "FN")</f>
        <v>FN</v>
      </c>
      <c r="X423" t="str">
        <f>IF(OR(D423="TP", H423="TP"), "TP", "FN")</f>
        <v>TP</v>
      </c>
      <c r="Y423" t="str">
        <f>IF(AND(D423="TP", H423="TP"), "TP", "FN")</f>
        <v>FN</v>
      </c>
      <c r="Z423" t="str">
        <f>IF(OR(D423="TP", I423="TP"), "TP", "FN")</f>
        <v>TP</v>
      </c>
      <c r="AA423" t="str">
        <f>IF(AND(D423="TP", I423="TP"), "TP", "FN")</f>
        <v>FN</v>
      </c>
      <c r="AB423" t="str">
        <f>IF(OR(H423="TP", I423="TP"), "TP", "FN")</f>
        <v>FN</v>
      </c>
      <c r="AC423" s="5" t="str">
        <f>IF(AND(H423="TP", I423="TP"), "TP", "FN")</f>
        <v>FN</v>
      </c>
    </row>
    <row r="424" spans="1:29" x14ac:dyDescent="0.2">
      <c r="B424" s="5" t="s">
        <v>604</v>
      </c>
      <c r="D424" t="s">
        <v>473</v>
      </c>
      <c r="G424" t="s">
        <v>474</v>
      </c>
      <c r="I424" s="5"/>
      <c r="T424" s="5"/>
      <c r="U424" s="59"/>
      <c r="V424" s="14" t="str">
        <f>IF(OR(D424="TP", H424="TP", I424="TP"), "TP", "FN")</f>
        <v>TP</v>
      </c>
      <c r="W424" t="str">
        <f>IF(AND(D424="TP", H424="TP", I424="TP"), "TP", "FN")</f>
        <v>FN</v>
      </c>
      <c r="X424" t="str">
        <f>IF(OR(D424="TP", H424="TP"), "TP", "FN")</f>
        <v>TP</v>
      </c>
      <c r="Y424" t="str">
        <f>IF(AND(D424="TP", H424="TP"), "TP", "FN")</f>
        <v>FN</v>
      </c>
      <c r="Z424" t="str">
        <f>IF(OR(D424="TP", I424="TP"), "TP", "FN")</f>
        <v>TP</v>
      </c>
      <c r="AA424" t="str">
        <f>IF(AND(D424="TP", I424="TP"), "TP", "FN")</f>
        <v>FN</v>
      </c>
      <c r="AB424" t="str">
        <f>IF(OR(H424="TP", I424="TP"), "TP", "FN")</f>
        <v>FN</v>
      </c>
      <c r="AC424" s="5" t="str">
        <f>IF(AND(H424="TP", I424="TP"), "TP", "FN")</f>
        <v>FN</v>
      </c>
    </row>
    <row r="425" spans="1:29" x14ac:dyDescent="0.2">
      <c r="B425" s="5" t="s">
        <v>605</v>
      </c>
      <c r="D425" t="s">
        <v>473</v>
      </c>
      <c r="G425" t="s">
        <v>474</v>
      </c>
      <c r="I425" s="5"/>
      <c r="T425" s="5"/>
      <c r="U425" s="59"/>
      <c r="V425" s="14" t="str">
        <f>IF(OR(D425="TP", H425="TP", I425="TP"), "TP", "FN")</f>
        <v>TP</v>
      </c>
      <c r="W425" t="str">
        <f>IF(AND(D425="TP", H425="TP", I425="TP"), "TP", "FN")</f>
        <v>FN</v>
      </c>
      <c r="X425" t="str">
        <f>IF(OR(D425="TP", H425="TP"), "TP", "FN")</f>
        <v>TP</v>
      </c>
      <c r="Y425" t="str">
        <f>IF(AND(D425="TP", H425="TP"), "TP", "FN")</f>
        <v>FN</v>
      </c>
      <c r="Z425" t="str">
        <f>IF(OR(D425="TP", I425="TP"), "TP", "FN")</f>
        <v>TP</v>
      </c>
      <c r="AA425" t="str">
        <f>IF(AND(D425="TP", I425="TP"), "TP", "FN")</f>
        <v>FN</v>
      </c>
      <c r="AB425" t="str">
        <f>IF(OR(H425="TP", I425="TP"), "TP", "FN")</f>
        <v>FN</v>
      </c>
      <c r="AC425" s="5" t="str">
        <f>IF(AND(H425="TP", I425="TP"), "TP", "FN")</f>
        <v>FN</v>
      </c>
    </row>
    <row r="426" spans="1:29" x14ac:dyDescent="0.2">
      <c r="B426" s="5" t="s">
        <v>606</v>
      </c>
      <c r="D426" t="s">
        <v>473</v>
      </c>
      <c r="G426" t="s">
        <v>474</v>
      </c>
      <c r="I426" s="5"/>
      <c r="T426" s="5"/>
      <c r="U426" s="59"/>
      <c r="V426" s="14" t="str">
        <f>IF(OR(D426="TP", H426="TP", I426="TP"), "TP", "FN")</f>
        <v>TP</v>
      </c>
      <c r="W426" t="str">
        <f>IF(AND(D426="TP", H426="TP", I426="TP"), "TP", "FN")</f>
        <v>FN</v>
      </c>
      <c r="X426" t="str">
        <f>IF(OR(D426="TP", H426="TP"), "TP", "FN")</f>
        <v>TP</v>
      </c>
      <c r="Y426" t="str">
        <f>IF(AND(D426="TP", H426="TP"), "TP", "FN")</f>
        <v>FN</v>
      </c>
      <c r="Z426" t="str">
        <f>IF(OR(D426="TP", I426="TP"), "TP", "FN")</f>
        <v>TP</v>
      </c>
      <c r="AA426" t="str">
        <f>IF(AND(D426="TP", I426="TP"), "TP", "FN")</f>
        <v>FN</v>
      </c>
      <c r="AB426" t="str">
        <f>IF(OR(H426="TP", I426="TP"), "TP", "FN")</f>
        <v>FN</v>
      </c>
      <c r="AC426" s="5" t="str">
        <f>IF(AND(H426="TP", I426="TP"), "TP", "FN")</f>
        <v>FN</v>
      </c>
    </row>
    <row r="427" spans="1:29" x14ac:dyDescent="0.2">
      <c r="A427" s="3"/>
      <c r="B427" s="6" t="s">
        <v>607</v>
      </c>
      <c r="C427" s="2"/>
      <c r="D427" s="2" t="s">
        <v>473</v>
      </c>
      <c r="E427" s="2"/>
      <c r="F427" s="2"/>
      <c r="G427" s="2" t="s">
        <v>474</v>
      </c>
      <c r="H427" s="2"/>
      <c r="I427" s="6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6"/>
      <c r="U427" s="2"/>
      <c r="V427" s="16" t="str">
        <f>IF(OR(D427="TP", H427="TP", I427="TP"), "TP", "FN")</f>
        <v>TP</v>
      </c>
      <c r="W427" s="2" t="str">
        <f>IF(AND(D427="TP", H427="TP", I427="TP"), "TP", "FN")</f>
        <v>FN</v>
      </c>
      <c r="X427" s="2" t="str">
        <f>IF(OR(D427="TP", H427="TP"), "TP", "FN")</f>
        <v>TP</v>
      </c>
      <c r="Y427" s="2" t="str">
        <f>IF(AND(D427="TP", H427="TP"), "TP", "FN")</f>
        <v>FN</v>
      </c>
      <c r="Z427" s="2" t="str">
        <f>IF(OR(D427="TP", I427="TP"), "TP", "FN")</f>
        <v>TP</v>
      </c>
      <c r="AA427" s="2" t="str">
        <f>IF(AND(D427="TP", I427="TP"), "TP", "FN")</f>
        <v>FN</v>
      </c>
      <c r="AB427" s="2" t="str">
        <f>IF(OR(H427="TP", I427="TP"), "TP", "FN")</f>
        <v>FN</v>
      </c>
      <c r="AC427" s="6" t="str">
        <f>IF(AND(H427="TP", I427="TP"), "TP", "FN")</f>
        <v>FN</v>
      </c>
    </row>
    <row r="428" spans="1:29" x14ac:dyDescent="0.2">
      <c r="A428" s="1" t="s">
        <v>318</v>
      </c>
      <c r="B428" s="5" t="s">
        <v>153</v>
      </c>
      <c r="C428" t="s">
        <v>473</v>
      </c>
      <c r="D428" t="s">
        <v>473</v>
      </c>
      <c r="E428" t="s">
        <v>473</v>
      </c>
      <c r="G428" t="s">
        <v>474</v>
      </c>
      <c r="I428" s="5"/>
      <c r="K428" t="str">
        <f>IF(COUNTIF(C428:I428, "TP") &gt; 0,"TP","FN")</f>
        <v>TP</v>
      </c>
      <c r="L428" t="str">
        <f>IF(COUNTIF(C428:I428, "FN") = 0,"TP","FN")</f>
        <v>FN</v>
      </c>
      <c r="M428" t="str">
        <f>IF(COUNTIF(C428:E428, "TP") &gt; 0,"TP","FN")</f>
        <v>TP</v>
      </c>
      <c r="N428" t="str">
        <f>IF(COUNTIF(C428:E428, "FN") = 0,"TP","FN")</f>
        <v>TP</v>
      </c>
      <c r="O428" t="str">
        <f>IF(COUNTIF(C428:D428, "TP") &gt; 0,"TP","FN")</f>
        <v>TP</v>
      </c>
      <c r="P428" t="str">
        <f>IF(COUNTIF(C428:D428, "FN") = 0,"TP","FN")</f>
        <v>TP</v>
      </c>
      <c r="Q428" t="str">
        <f>IF(OR(C428="TP", E428="TP"), "TP", "FN")</f>
        <v>TP</v>
      </c>
      <c r="R428" t="str">
        <f>IF(AND(C428="TP", E428="TP"), "TP", "FN")</f>
        <v>TP</v>
      </c>
      <c r="S428" t="str">
        <f>IF(COUNTIF(D428:E428, "TP") &gt; 0,"TP","FN")</f>
        <v>TP</v>
      </c>
      <c r="T428" s="5" t="str">
        <f>IF(COUNTIF(D428:E428, "FN") = 0,"TP","FN")</f>
        <v>TP</v>
      </c>
      <c r="U428" s="59"/>
      <c r="V428" s="14"/>
      <c r="AC428" s="5"/>
    </row>
    <row r="429" spans="1:29" x14ac:dyDescent="0.2">
      <c r="B429" s="5" t="s">
        <v>19</v>
      </c>
      <c r="C429" t="s">
        <v>474</v>
      </c>
      <c r="D429" t="s">
        <v>473</v>
      </c>
      <c r="E429" t="s">
        <v>474</v>
      </c>
      <c r="G429" t="s">
        <v>474</v>
      </c>
      <c r="I429" s="5"/>
      <c r="K429" t="str">
        <f>IF(COUNTIF(C429:I429, "TP") &gt; 0,"TP","FN")</f>
        <v>TP</v>
      </c>
      <c r="L429" t="str">
        <f>IF(COUNTIF(C429:I429, "FN") = 0,"TP","FN")</f>
        <v>FN</v>
      </c>
      <c r="M429" t="str">
        <f>IF(COUNTIF(C429:E429, "TP") &gt; 0,"TP","FN")</f>
        <v>TP</v>
      </c>
      <c r="N429" t="str">
        <f>IF(COUNTIF(C429:E429, "FN") = 0,"TP","FN")</f>
        <v>FN</v>
      </c>
      <c r="O429" t="str">
        <f>IF(COUNTIF(C429:D429, "TP") &gt; 0,"TP","FN")</f>
        <v>TP</v>
      </c>
      <c r="P429" t="str">
        <f>IF(COUNTIF(C429:D429, "FN") = 0,"TP","FN")</f>
        <v>FN</v>
      </c>
      <c r="Q429" t="str">
        <f>IF(OR(C429="TP", E429="TP"), "TP", "FN")</f>
        <v>FN</v>
      </c>
      <c r="R429" t="str">
        <f>IF(AND(C429="TP", E429="TP"), "TP", "FN")</f>
        <v>FN</v>
      </c>
      <c r="S429" t="str">
        <f>IF(COUNTIF(D429:E429, "TP") &gt; 0,"TP","FN")</f>
        <v>TP</v>
      </c>
      <c r="T429" s="5" t="str">
        <f>IF(COUNTIF(D429:E429, "FN") = 0,"TP","FN")</f>
        <v>FN</v>
      </c>
      <c r="U429" s="59"/>
      <c r="V429" s="14"/>
      <c r="AC429" s="5"/>
    </row>
    <row r="430" spans="1:29" x14ac:dyDescent="0.2">
      <c r="B430" s="5" t="s">
        <v>154</v>
      </c>
      <c r="C430" t="s">
        <v>473</v>
      </c>
      <c r="D430" t="s">
        <v>473</v>
      </c>
      <c r="E430" t="s">
        <v>473</v>
      </c>
      <c r="G430" t="s">
        <v>474</v>
      </c>
      <c r="I430" s="5"/>
      <c r="K430" t="str">
        <f>IF(COUNTIF(C430:I430, "TP") &gt; 0,"TP","FN")</f>
        <v>TP</v>
      </c>
      <c r="L430" t="str">
        <f>IF(COUNTIF(C430:I430, "FN") = 0,"TP","FN")</f>
        <v>FN</v>
      </c>
      <c r="M430" t="str">
        <f>IF(COUNTIF(C430:E430, "TP") &gt; 0,"TP","FN")</f>
        <v>TP</v>
      </c>
      <c r="N430" t="str">
        <f>IF(COUNTIF(C430:E430, "FN") = 0,"TP","FN")</f>
        <v>TP</v>
      </c>
      <c r="O430" t="str">
        <f>IF(COUNTIF(C430:D430, "TP") &gt; 0,"TP","FN")</f>
        <v>TP</v>
      </c>
      <c r="P430" t="str">
        <f>IF(COUNTIF(C430:D430, "FN") = 0,"TP","FN")</f>
        <v>TP</v>
      </c>
      <c r="Q430" t="str">
        <f>IF(OR(C430="TP", E430="TP"), "TP", "FN")</f>
        <v>TP</v>
      </c>
      <c r="R430" t="str">
        <f>IF(AND(C430="TP", E430="TP"), "TP", "FN")</f>
        <v>TP</v>
      </c>
      <c r="S430" t="str">
        <f>IF(COUNTIF(D430:E430, "TP") &gt; 0,"TP","FN")</f>
        <v>TP</v>
      </c>
      <c r="T430" s="5" t="str">
        <f>IF(COUNTIF(D430:E430, "FN") = 0,"TP","FN")</f>
        <v>TP</v>
      </c>
      <c r="U430" s="59"/>
      <c r="V430" s="14"/>
      <c r="AC430" s="5"/>
    </row>
    <row r="431" spans="1:29" x14ac:dyDescent="0.2">
      <c r="B431" s="5" t="s">
        <v>20</v>
      </c>
      <c r="C431" t="s">
        <v>473</v>
      </c>
      <c r="D431" t="s">
        <v>473</v>
      </c>
      <c r="E431" t="s">
        <v>473</v>
      </c>
      <c r="G431" t="s">
        <v>474</v>
      </c>
      <c r="I431" s="5"/>
      <c r="K431" t="str">
        <f>IF(COUNTIF(C431:I431, "TP") &gt; 0,"TP","FN")</f>
        <v>TP</v>
      </c>
      <c r="L431" t="str">
        <f>IF(COUNTIF(C431:I431, "FN") = 0,"TP","FN")</f>
        <v>FN</v>
      </c>
      <c r="M431" t="str">
        <f>IF(COUNTIF(C431:E431, "TP") &gt; 0,"TP","FN")</f>
        <v>TP</v>
      </c>
      <c r="N431" t="str">
        <f>IF(COUNTIF(C431:E431, "FN") = 0,"TP","FN")</f>
        <v>TP</v>
      </c>
      <c r="O431" t="str">
        <f>IF(COUNTIF(C431:D431, "TP") &gt; 0,"TP","FN")</f>
        <v>TP</v>
      </c>
      <c r="P431" t="str">
        <f>IF(COUNTIF(C431:D431, "FN") = 0,"TP","FN")</f>
        <v>TP</v>
      </c>
      <c r="Q431" t="str">
        <f>IF(OR(C431="TP", E431="TP"), "TP", "FN")</f>
        <v>TP</v>
      </c>
      <c r="R431" t="str">
        <f>IF(AND(C431="TP", E431="TP"), "TP", "FN")</f>
        <v>TP</v>
      </c>
      <c r="S431" t="str">
        <f>IF(COUNTIF(D431:E431, "TP") &gt; 0,"TP","FN")</f>
        <v>TP</v>
      </c>
      <c r="T431" s="5" t="str">
        <f>IF(COUNTIF(D431:E431, "FN") = 0,"TP","FN")</f>
        <v>TP</v>
      </c>
      <c r="U431" s="59"/>
      <c r="V431" s="14"/>
      <c r="AC431" s="5"/>
    </row>
    <row r="432" spans="1:29" x14ac:dyDescent="0.2">
      <c r="B432" s="5" t="s">
        <v>289</v>
      </c>
      <c r="C432" t="s">
        <v>474</v>
      </c>
      <c r="D432" t="s">
        <v>473</v>
      </c>
      <c r="E432" t="s">
        <v>474</v>
      </c>
      <c r="G432" t="s">
        <v>474</v>
      </c>
      <c r="I432" s="5"/>
      <c r="K432" t="str">
        <f>IF(COUNTIF(C432:I432, "TP") &gt; 0,"TP","FN")</f>
        <v>TP</v>
      </c>
      <c r="L432" t="str">
        <f>IF(COUNTIF(C432:I432, "FN") = 0,"TP","FN")</f>
        <v>FN</v>
      </c>
      <c r="M432" t="str">
        <f>IF(COUNTIF(C432:E432, "TP") &gt; 0,"TP","FN")</f>
        <v>TP</v>
      </c>
      <c r="N432" t="str">
        <f>IF(COUNTIF(C432:E432, "FN") = 0,"TP","FN")</f>
        <v>FN</v>
      </c>
      <c r="O432" t="str">
        <f>IF(COUNTIF(C432:D432, "TP") &gt; 0,"TP","FN")</f>
        <v>TP</v>
      </c>
      <c r="P432" t="str">
        <f>IF(COUNTIF(C432:D432, "FN") = 0,"TP","FN")</f>
        <v>FN</v>
      </c>
      <c r="Q432" t="str">
        <f>IF(OR(C432="TP", E432="TP"), "TP", "FN")</f>
        <v>FN</v>
      </c>
      <c r="R432" t="str">
        <f>IF(AND(C432="TP", E432="TP"), "TP", "FN")</f>
        <v>FN</v>
      </c>
      <c r="S432" t="str">
        <f>IF(COUNTIF(D432:E432, "TP") &gt; 0,"TP","FN")</f>
        <v>TP</v>
      </c>
      <c r="T432" s="5" t="str">
        <f>IF(COUNTIF(D432:E432, "FN") = 0,"TP","FN")</f>
        <v>FN</v>
      </c>
      <c r="U432" s="59"/>
      <c r="V432" s="14"/>
      <c r="AC432" s="5"/>
    </row>
    <row r="433" spans="2:29" x14ac:dyDescent="0.2">
      <c r="B433" s="5" t="s">
        <v>157</v>
      </c>
      <c r="C433" t="s">
        <v>473</v>
      </c>
      <c r="D433" t="s">
        <v>473</v>
      </c>
      <c r="E433" t="s">
        <v>473</v>
      </c>
      <c r="G433" t="s">
        <v>474</v>
      </c>
      <c r="I433" s="5"/>
      <c r="K433" t="str">
        <f>IF(COUNTIF(C433:I433, "TP") &gt; 0,"TP","FN")</f>
        <v>TP</v>
      </c>
      <c r="L433" t="str">
        <f>IF(COUNTIF(C433:I433, "FN") = 0,"TP","FN")</f>
        <v>FN</v>
      </c>
      <c r="M433" t="str">
        <f>IF(COUNTIF(C433:E433, "TP") &gt; 0,"TP","FN")</f>
        <v>TP</v>
      </c>
      <c r="N433" t="str">
        <f>IF(COUNTIF(C433:E433, "FN") = 0,"TP","FN")</f>
        <v>TP</v>
      </c>
      <c r="O433" t="str">
        <f>IF(COUNTIF(C433:D433, "TP") &gt; 0,"TP","FN")</f>
        <v>TP</v>
      </c>
      <c r="P433" t="str">
        <f>IF(COUNTIF(C433:D433, "FN") = 0,"TP","FN")</f>
        <v>TP</v>
      </c>
      <c r="Q433" t="str">
        <f>IF(OR(C433="TP", E433="TP"), "TP", "FN")</f>
        <v>TP</v>
      </c>
      <c r="R433" t="str">
        <f>IF(AND(C433="TP", E433="TP"), "TP", "FN")</f>
        <v>TP</v>
      </c>
      <c r="S433" t="str">
        <f>IF(COUNTIF(D433:E433, "TP") &gt; 0,"TP","FN")</f>
        <v>TP</v>
      </c>
      <c r="T433" s="5" t="str">
        <f>IF(COUNTIF(D433:E433, "FN") = 0,"TP","FN")</f>
        <v>TP</v>
      </c>
      <c r="U433" s="59"/>
      <c r="V433" s="14"/>
      <c r="AC433" s="5"/>
    </row>
    <row r="434" spans="2:29" x14ac:dyDescent="0.2">
      <c r="B434" s="5" t="s">
        <v>158</v>
      </c>
      <c r="C434" t="s">
        <v>473</v>
      </c>
      <c r="D434" t="s">
        <v>473</v>
      </c>
      <c r="E434" t="s">
        <v>473</v>
      </c>
      <c r="G434" t="s">
        <v>474</v>
      </c>
      <c r="I434" s="5"/>
      <c r="K434" t="str">
        <f>IF(COUNTIF(C434:I434, "TP") &gt; 0,"TP","FN")</f>
        <v>TP</v>
      </c>
      <c r="L434" t="str">
        <f>IF(COUNTIF(C434:I434, "FN") = 0,"TP","FN")</f>
        <v>FN</v>
      </c>
      <c r="M434" t="str">
        <f>IF(COUNTIF(C434:E434, "TP") &gt; 0,"TP","FN")</f>
        <v>TP</v>
      </c>
      <c r="N434" t="str">
        <f>IF(COUNTIF(C434:E434, "FN") = 0,"TP","FN")</f>
        <v>TP</v>
      </c>
      <c r="O434" t="str">
        <f>IF(COUNTIF(C434:D434, "TP") &gt; 0,"TP","FN")</f>
        <v>TP</v>
      </c>
      <c r="P434" t="str">
        <f>IF(COUNTIF(C434:D434, "FN") = 0,"TP","FN")</f>
        <v>TP</v>
      </c>
      <c r="Q434" t="str">
        <f>IF(OR(C434="TP", E434="TP"), "TP", "FN")</f>
        <v>TP</v>
      </c>
      <c r="R434" t="str">
        <f>IF(AND(C434="TP", E434="TP"), "TP", "FN")</f>
        <v>TP</v>
      </c>
      <c r="S434" t="str">
        <f>IF(COUNTIF(D434:E434, "TP") &gt; 0,"TP","FN")</f>
        <v>TP</v>
      </c>
      <c r="T434" s="5" t="str">
        <f>IF(COUNTIF(D434:E434, "FN") = 0,"TP","FN")</f>
        <v>TP</v>
      </c>
      <c r="U434" s="59"/>
      <c r="V434" s="14"/>
      <c r="AC434" s="5"/>
    </row>
    <row r="435" spans="2:29" x14ac:dyDescent="0.2">
      <c r="B435" s="5" t="s">
        <v>159</v>
      </c>
      <c r="C435" t="s">
        <v>473</v>
      </c>
      <c r="D435" t="s">
        <v>473</v>
      </c>
      <c r="E435" t="s">
        <v>473</v>
      </c>
      <c r="G435" t="s">
        <v>474</v>
      </c>
      <c r="I435" s="5"/>
      <c r="K435" t="str">
        <f>IF(COUNTIF(C435:I435, "TP") &gt; 0,"TP","FN")</f>
        <v>TP</v>
      </c>
      <c r="L435" t="str">
        <f>IF(COUNTIF(C435:I435, "FN") = 0,"TP","FN")</f>
        <v>FN</v>
      </c>
      <c r="M435" t="str">
        <f>IF(COUNTIF(C435:E435, "TP") &gt; 0,"TP","FN")</f>
        <v>TP</v>
      </c>
      <c r="N435" t="str">
        <f>IF(COUNTIF(C435:E435, "FN") = 0,"TP","FN")</f>
        <v>TP</v>
      </c>
      <c r="O435" t="str">
        <f>IF(COUNTIF(C435:D435, "TP") &gt; 0,"TP","FN")</f>
        <v>TP</v>
      </c>
      <c r="P435" t="str">
        <f>IF(COUNTIF(C435:D435, "FN") = 0,"TP","FN")</f>
        <v>TP</v>
      </c>
      <c r="Q435" t="str">
        <f>IF(OR(C435="TP", E435="TP"), "TP", "FN")</f>
        <v>TP</v>
      </c>
      <c r="R435" t="str">
        <f>IF(AND(C435="TP", E435="TP"), "TP", "FN")</f>
        <v>TP</v>
      </c>
      <c r="S435" t="str">
        <f>IF(COUNTIF(D435:E435, "TP") &gt; 0,"TP","FN")</f>
        <v>TP</v>
      </c>
      <c r="T435" s="5" t="str">
        <f>IF(COUNTIF(D435:E435, "FN") = 0,"TP","FN")</f>
        <v>TP</v>
      </c>
      <c r="U435" s="59"/>
      <c r="V435" s="14"/>
      <c r="AC435" s="5"/>
    </row>
    <row r="436" spans="2:29" x14ac:dyDescent="0.2">
      <c r="B436" s="5" t="s">
        <v>160</v>
      </c>
      <c r="C436" t="s">
        <v>473</v>
      </c>
      <c r="D436" t="s">
        <v>473</v>
      </c>
      <c r="E436" t="s">
        <v>473</v>
      </c>
      <c r="G436" t="s">
        <v>474</v>
      </c>
      <c r="I436" s="5"/>
      <c r="K436" t="str">
        <f>IF(COUNTIF(C436:I436, "TP") &gt; 0,"TP","FN")</f>
        <v>TP</v>
      </c>
      <c r="L436" t="str">
        <f>IF(COUNTIF(C436:I436, "FN") = 0,"TP","FN")</f>
        <v>FN</v>
      </c>
      <c r="M436" t="str">
        <f>IF(COUNTIF(C436:E436, "TP") &gt; 0,"TP","FN")</f>
        <v>TP</v>
      </c>
      <c r="N436" t="str">
        <f>IF(COUNTIF(C436:E436, "FN") = 0,"TP","FN")</f>
        <v>TP</v>
      </c>
      <c r="O436" t="str">
        <f>IF(COUNTIF(C436:D436, "TP") &gt; 0,"TP","FN")</f>
        <v>TP</v>
      </c>
      <c r="P436" t="str">
        <f>IF(COUNTIF(C436:D436, "FN") = 0,"TP","FN")</f>
        <v>TP</v>
      </c>
      <c r="Q436" t="str">
        <f>IF(OR(C436="TP", E436="TP"), "TP", "FN")</f>
        <v>TP</v>
      </c>
      <c r="R436" t="str">
        <f>IF(AND(C436="TP", E436="TP"), "TP", "FN")</f>
        <v>TP</v>
      </c>
      <c r="S436" t="str">
        <f>IF(COUNTIF(D436:E436, "TP") &gt; 0,"TP","FN")</f>
        <v>TP</v>
      </c>
      <c r="T436" s="5" t="str">
        <f>IF(COUNTIF(D436:E436, "FN") = 0,"TP","FN")</f>
        <v>TP</v>
      </c>
      <c r="U436" s="59"/>
      <c r="V436" s="14"/>
      <c r="AC436" s="5"/>
    </row>
    <row r="437" spans="2:29" x14ac:dyDescent="0.2">
      <c r="B437" s="5" t="s">
        <v>77</v>
      </c>
      <c r="C437" t="s">
        <v>473</v>
      </c>
      <c r="D437" t="s">
        <v>473</v>
      </c>
      <c r="E437" t="s">
        <v>473</v>
      </c>
      <c r="G437" t="s">
        <v>474</v>
      </c>
      <c r="I437" s="5"/>
      <c r="K437" t="str">
        <f>IF(COUNTIF(C437:I437, "TP") &gt; 0,"TP","FN")</f>
        <v>TP</v>
      </c>
      <c r="L437" t="str">
        <f>IF(COUNTIF(C437:I437, "FN") = 0,"TP","FN")</f>
        <v>FN</v>
      </c>
      <c r="M437" t="str">
        <f>IF(COUNTIF(C437:E437, "TP") &gt; 0,"TP","FN")</f>
        <v>TP</v>
      </c>
      <c r="N437" t="str">
        <f>IF(COUNTIF(C437:E437, "FN") = 0,"TP","FN")</f>
        <v>TP</v>
      </c>
      <c r="O437" t="str">
        <f>IF(COUNTIF(C437:D437, "TP") &gt; 0,"TP","FN")</f>
        <v>TP</v>
      </c>
      <c r="P437" t="str">
        <f>IF(COUNTIF(C437:D437, "FN") = 0,"TP","FN")</f>
        <v>TP</v>
      </c>
      <c r="Q437" t="str">
        <f>IF(OR(C437="TP", E437="TP"), "TP", "FN")</f>
        <v>TP</v>
      </c>
      <c r="R437" t="str">
        <f>IF(AND(C437="TP", E437="TP"), "TP", "FN")</f>
        <v>TP</v>
      </c>
      <c r="S437" t="str">
        <f>IF(COUNTIF(D437:E437, "TP") &gt; 0,"TP","FN")</f>
        <v>TP</v>
      </c>
      <c r="T437" s="5" t="str">
        <f>IF(COUNTIF(D437:E437, "FN") = 0,"TP","FN")</f>
        <v>TP</v>
      </c>
      <c r="U437" s="59"/>
      <c r="V437" s="14"/>
      <c r="AC437" s="5"/>
    </row>
    <row r="438" spans="2:29" x14ac:dyDescent="0.2">
      <c r="B438" s="11" t="s">
        <v>2</v>
      </c>
      <c r="C438" s="10" t="s">
        <v>473</v>
      </c>
      <c r="D438" s="10" t="s">
        <v>473</v>
      </c>
      <c r="E438" s="10" t="s">
        <v>474</v>
      </c>
      <c r="F438" s="10"/>
      <c r="G438" s="10" t="s">
        <v>474</v>
      </c>
      <c r="H438" s="10"/>
      <c r="I438" s="11"/>
      <c r="K438" t="str">
        <f>IF(COUNTIF(C438:I438, "TP") &gt; 0,"TP","FN")</f>
        <v>TP</v>
      </c>
      <c r="L438" t="str">
        <f>IF(COUNTIF(C438:I438, "FN") = 0,"TP","FN")</f>
        <v>FN</v>
      </c>
      <c r="M438" t="str">
        <f>IF(COUNTIF(C438:E438, "TP") &gt; 0,"TP","FN")</f>
        <v>TP</v>
      </c>
      <c r="N438" t="str">
        <f>IF(COUNTIF(C438:E438, "FN") = 0,"TP","FN")</f>
        <v>FN</v>
      </c>
      <c r="O438" t="str">
        <f>IF(COUNTIF(C438:D438, "TP") &gt; 0,"TP","FN")</f>
        <v>TP</v>
      </c>
      <c r="P438" t="str">
        <f>IF(COUNTIF(C438:D438, "FN") = 0,"TP","FN")</f>
        <v>TP</v>
      </c>
      <c r="Q438" t="str">
        <f>IF(OR(C438="TP", E438="TP"), "TP", "FN")</f>
        <v>TP</v>
      </c>
      <c r="R438" t="str">
        <f>IF(AND(C438="TP", E438="TP"), "TP", "FN")</f>
        <v>FN</v>
      </c>
      <c r="S438" t="str">
        <f>IF(COUNTIF(D438:E438, "TP") &gt; 0,"TP","FN")</f>
        <v>TP</v>
      </c>
      <c r="T438" s="5" t="str">
        <f>IF(COUNTIF(D438:E438, "FN") = 0,"TP","FN")</f>
        <v>FN</v>
      </c>
      <c r="U438" s="59"/>
      <c r="V438" s="14"/>
      <c r="AC438" s="5"/>
    </row>
    <row r="439" spans="2:29" x14ac:dyDescent="0.2">
      <c r="B439" s="5" t="s">
        <v>161</v>
      </c>
      <c r="C439" t="s">
        <v>474</v>
      </c>
      <c r="D439" t="s">
        <v>473</v>
      </c>
      <c r="E439" t="s">
        <v>474</v>
      </c>
      <c r="G439" t="s">
        <v>474</v>
      </c>
      <c r="I439" s="5" t="s">
        <v>474</v>
      </c>
      <c r="K439" t="str">
        <f>IF(COUNTIF(C439:I439, "TP") &gt; 0,"TP","FN")</f>
        <v>TP</v>
      </c>
      <c r="L439" t="str">
        <f>IF(COUNTIF(C439:I439, "FN") = 0,"TP","FN")</f>
        <v>FN</v>
      </c>
      <c r="M439" t="str">
        <f>IF(COUNTIF(C439:E439, "TP") &gt; 0,"TP","FN")</f>
        <v>TP</v>
      </c>
      <c r="N439" t="str">
        <f>IF(COUNTIF(C439:E439, "FN") = 0,"TP","FN")</f>
        <v>FN</v>
      </c>
      <c r="O439" t="str">
        <f>IF(COUNTIF(C439:D439, "TP") &gt; 0,"TP","FN")</f>
        <v>TP</v>
      </c>
      <c r="P439" t="str">
        <f>IF(COUNTIF(C439:D439, "FN") = 0,"TP","FN")</f>
        <v>FN</v>
      </c>
      <c r="Q439" t="str">
        <f>IF(OR(C439="TP", E439="TP"), "TP", "FN")</f>
        <v>FN</v>
      </c>
      <c r="R439" t="str">
        <f>IF(AND(C439="TP", E439="TP"), "TP", "FN")</f>
        <v>FN</v>
      </c>
      <c r="S439" t="str">
        <f>IF(COUNTIF(D439:E439, "TP") &gt; 0,"TP","FN")</f>
        <v>TP</v>
      </c>
      <c r="T439" s="5" t="str">
        <f>IF(COUNTIF(D439:E439, "FN") = 0,"TP","FN")</f>
        <v>FN</v>
      </c>
      <c r="U439" s="59"/>
      <c r="V439" s="14"/>
      <c r="AC439" s="5"/>
    </row>
    <row r="440" spans="2:29" x14ac:dyDescent="0.2">
      <c r="B440" s="5" t="s">
        <v>162</v>
      </c>
      <c r="C440" t="s">
        <v>473</v>
      </c>
      <c r="D440" t="s">
        <v>473</v>
      </c>
      <c r="E440" t="s">
        <v>473</v>
      </c>
      <c r="G440" t="s">
        <v>474</v>
      </c>
      <c r="I440" s="5" t="s">
        <v>474</v>
      </c>
      <c r="K440" t="str">
        <f>IF(COUNTIF(C440:I440, "TP") &gt; 0,"TP","FN")</f>
        <v>TP</v>
      </c>
      <c r="L440" t="str">
        <f>IF(COUNTIF(C440:I440, "FN") = 0,"TP","FN")</f>
        <v>FN</v>
      </c>
      <c r="M440" t="str">
        <f>IF(COUNTIF(C440:E440, "TP") &gt; 0,"TP","FN")</f>
        <v>TP</v>
      </c>
      <c r="N440" t="str">
        <f>IF(COUNTIF(C440:E440, "FN") = 0,"TP","FN")</f>
        <v>TP</v>
      </c>
      <c r="O440" t="str">
        <f>IF(COUNTIF(C440:D440, "TP") &gt; 0,"TP","FN")</f>
        <v>TP</v>
      </c>
      <c r="P440" t="str">
        <f>IF(COUNTIF(C440:D440, "FN") = 0,"TP","FN")</f>
        <v>TP</v>
      </c>
      <c r="Q440" t="str">
        <f>IF(OR(C440="TP", E440="TP"), "TP", "FN")</f>
        <v>TP</v>
      </c>
      <c r="R440" t="str">
        <f>IF(AND(C440="TP", E440="TP"), "TP", "FN")</f>
        <v>TP</v>
      </c>
      <c r="S440" t="str">
        <f>IF(COUNTIF(D440:E440, "TP") &gt; 0,"TP","FN")</f>
        <v>TP</v>
      </c>
      <c r="T440" s="5" t="str">
        <f>IF(COUNTIF(D440:E440, "FN") = 0,"TP","FN")</f>
        <v>TP</v>
      </c>
      <c r="U440" s="59"/>
      <c r="V440" s="14"/>
      <c r="AC440" s="5"/>
    </row>
    <row r="441" spans="2:29" x14ac:dyDescent="0.2">
      <c r="B441" s="5" t="s">
        <v>296</v>
      </c>
      <c r="C441" t="s">
        <v>473</v>
      </c>
      <c r="D441" t="s">
        <v>473</v>
      </c>
      <c r="E441" t="s">
        <v>474</v>
      </c>
      <c r="G441" t="s">
        <v>474</v>
      </c>
      <c r="I441" s="5" t="s">
        <v>474</v>
      </c>
      <c r="K441" t="str">
        <f>IF(COUNTIF(C441:I441, "TP") &gt; 0,"TP","FN")</f>
        <v>TP</v>
      </c>
      <c r="L441" t="str">
        <f>IF(COUNTIF(C441:I441, "FN") = 0,"TP","FN")</f>
        <v>FN</v>
      </c>
      <c r="M441" t="str">
        <f>IF(COUNTIF(C441:E441, "TP") &gt; 0,"TP","FN")</f>
        <v>TP</v>
      </c>
      <c r="N441" t="str">
        <f>IF(COUNTIF(C441:E441, "FN") = 0,"TP","FN")</f>
        <v>FN</v>
      </c>
      <c r="O441" t="str">
        <f>IF(COUNTIF(C441:D441, "TP") &gt; 0,"TP","FN")</f>
        <v>TP</v>
      </c>
      <c r="P441" t="str">
        <f>IF(COUNTIF(C441:D441, "FN") = 0,"TP","FN")</f>
        <v>TP</v>
      </c>
      <c r="Q441" t="str">
        <f>IF(OR(C441="TP", E441="TP"), "TP", "FN")</f>
        <v>TP</v>
      </c>
      <c r="R441" t="str">
        <f>IF(AND(C441="TP", E441="TP"), "TP", "FN")</f>
        <v>FN</v>
      </c>
      <c r="S441" t="str">
        <f>IF(COUNTIF(D441:E441, "TP") &gt; 0,"TP","FN")</f>
        <v>TP</v>
      </c>
      <c r="T441" s="5" t="str">
        <f>IF(COUNTIF(D441:E441, "FN") = 0,"TP","FN")</f>
        <v>FN</v>
      </c>
      <c r="U441" s="59"/>
      <c r="V441" s="14"/>
      <c r="AC441" s="5"/>
    </row>
    <row r="442" spans="2:29" x14ac:dyDescent="0.2">
      <c r="B442" s="5" t="s">
        <v>164</v>
      </c>
      <c r="C442" t="s">
        <v>473</v>
      </c>
      <c r="D442" t="s">
        <v>473</v>
      </c>
      <c r="E442" t="s">
        <v>473</v>
      </c>
      <c r="G442" t="s">
        <v>474</v>
      </c>
      <c r="I442" s="5" t="s">
        <v>474</v>
      </c>
      <c r="K442" t="str">
        <f>IF(COUNTIF(C442:I442, "TP") &gt; 0,"TP","FN")</f>
        <v>TP</v>
      </c>
      <c r="L442" t="str">
        <f>IF(COUNTIF(C442:I442, "FN") = 0,"TP","FN")</f>
        <v>FN</v>
      </c>
      <c r="M442" t="str">
        <f>IF(COUNTIF(C442:E442, "TP") &gt; 0,"TP","FN")</f>
        <v>TP</v>
      </c>
      <c r="N442" t="str">
        <f>IF(COUNTIF(C442:E442, "FN") = 0,"TP","FN")</f>
        <v>TP</v>
      </c>
      <c r="O442" t="str">
        <f>IF(COUNTIF(C442:D442, "TP") &gt; 0,"TP","FN")</f>
        <v>TP</v>
      </c>
      <c r="P442" t="str">
        <f>IF(COUNTIF(C442:D442, "FN") = 0,"TP","FN")</f>
        <v>TP</v>
      </c>
      <c r="Q442" t="str">
        <f>IF(OR(C442="TP", E442="TP"), "TP", "FN")</f>
        <v>TP</v>
      </c>
      <c r="R442" t="str">
        <f>IF(AND(C442="TP", E442="TP"), "TP", "FN")</f>
        <v>TP</v>
      </c>
      <c r="S442" t="str">
        <f>IF(COUNTIF(D442:E442, "TP") &gt; 0,"TP","FN")</f>
        <v>TP</v>
      </c>
      <c r="T442" s="5" t="str">
        <f>IF(COUNTIF(D442:E442, "FN") = 0,"TP","FN")</f>
        <v>TP</v>
      </c>
      <c r="U442" s="59"/>
      <c r="V442" s="14"/>
      <c r="AC442" s="5"/>
    </row>
    <row r="443" spans="2:29" x14ac:dyDescent="0.2">
      <c r="B443" s="5" t="s">
        <v>166</v>
      </c>
      <c r="C443" t="s">
        <v>473</v>
      </c>
      <c r="D443" t="s">
        <v>473</v>
      </c>
      <c r="E443" t="s">
        <v>474</v>
      </c>
      <c r="G443" t="s">
        <v>474</v>
      </c>
      <c r="I443" s="5" t="s">
        <v>474</v>
      </c>
      <c r="K443" t="str">
        <f>IF(COUNTIF(C443:I443, "TP") &gt; 0,"TP","FN")</f>
        <v>TP</v>
      </c>
      <c r="L443" t="str">
        <f>IF(COUNTIF(C443:I443, "FN") = 0,"TP","FN")</f>
        <v>FN</v>
      </c>
      <c r="M443" t="str">
        <f>IF(COUNTIF(C443:E443, "TP") &gt; 0,"TP","FN")</f>
        <v>TP</v>
      </c>
      <c r="N443" t="str">
        <f>IF(COUNTIF(C443:E443, "FN") = 0,"TP","FN")</f>
        <v>FN</v>
      </c>
      <c r="O443" t="str">
        <f>IF(COUNTIF(C443:D443, "TP") &gt; 0,"TP","FN")</f>
        <v>TP</v>
      </c>
      <c r="P443" t="str">
        <f>IF(COUNTIF(C443:D443, "FN") = 0,"TP","FN")</f>
        <v>TP</v>
      </c>
      <c r="Q443" t="str">
        <f>IF(OR(C443="TP", E443="TP"), "TP", "FN")</f>
        <v>TP</v>
      </c>
      <c r="R443" t="str">
        <f>IF(AND(C443="TP", E443="TP"), "TP", "FN")</f>
        <v>FN</v>
      </c>
      <c r="S443" t="str">
        <f>IF(COUNTIF(D443:E443, "TP") &gt; 0,"TP","FN")</f>
        <v>TP</v>
      </c>
      <c r="T443" s="5" t="str">
        <f>IF(COUNTIF(D443:E443, "FN") = 0,"TP","FN")</f>
        <v>FN</v>
      </c>
      <c r="U443" s="59"/>
      <c r="V443" s="14"/>
      <c r="AC443" s="5"/>
    </row>
    <row r="444" spans="2:29" x14ac:dyDescent="0.2">
      <c r="B444" s="5" t="s">
        <v>168</v>
      </c>
      <c r="C444" t="s">
        <v>473</v>
      </c>
      <c r="D444" t="s">
        <v>473</v>
      </c>
      <c r="E444" t="s">
        <v>473</v>
      </c>
      <c r="G444" t="s">
        <v>474</v>
      </c>
      <c r="I444" s="5" t="s">
        <v>474</v>
      </c>
      <c r="K444" t="str">
        <f>IF(COUNTIF(C444:I444, "TP") &gt; 0,"TP","FN")</f>
        <v>TP</v>
      </c>
      <c r="L444" t="str">
        <f>IF(COUNTIF(C444:I444, "FN") = 0,"TP","FN")</f>
        <v>FN</v>
      </c>
      <c r="M444" t="str">
        <f>IF(COUNTIF(C444:E444, "TP") &gt; 0,"TP","FN")</f>
        <v>TP</v>
      </c>
      <c r="N444" t="str">
        <f>IF(COUNTIF(C444:E444, "FN") = 0,"TP","FN")</f>
        <v>TP</v>
      </c>
      <c r="O444" t="str">
        <f>IF(COUNTIF(C444:D444, "TP") &gt; 0,"TP","FN")</f>
        <v>TP</v>
      </c>
      <c r="P444" t="str">
        <f>IF(COUNTIF(C444:D444, "FN") = 0,"TP","FN")</f>
        <v>TP</v>
      </c>
      <c r="Q444" t="str">
        <f>IF(OR(C444="TP", E444="TP"), "TP", "FN")</f>
        <v>TP</v>
      </c>
      <c r="R444" t="str">
        <f>IF(AND(C444="TP", E444="TP"), "TP", "FN")</f>
        <v>TP</v>
      </c>
      <c r="S444" t="str">
        <f>IF(COUNTIF(D444:E444, "TP") &gt; 0,"TP","FN")</f>
        <v>TP</v>
      </c>
      <c r="T444" s="5" t="str">
        <f>IF(COUNTIF(D444:E444, "FN") = 0,"TP","FN")</f>
        <v>TP</v>
      </c>
      <c r="U444" s="59"/>
      <c r="V444" s="14"/>
      <c r="AC444" s="5"/>
    </row>
    <row r="445" spans="2:29" x14ac:dyDescent="0.2">
      <c r="B445" s="5" t="s">
        <v>167</v>
      </c>
      <c r="C445" t="s">
        <v>473</v>
      </c>
      <c r="D445" t="s">
        <v>473</v>
      </c>
      <c r="E445" t="s">
        <v>473</v>
      </c>
      <c r="G445" t="s">
        <v>474</v>
      </c>
      <c r="I445" s="5" t="s">
        <v>474</v>
      </c>
      <c r="K445" t="str">
        <f>IF(COUNTIF(C445:I445, "TP") &gt; 0,"TP","FN")</f>
        <v>TP</v>
      </c>
      <c r="L445" t="str">
        <f>IF(COUNTIF(C445:I445, "FN") = 0,"TP","FN")</f>
        <v>FN</v>
      </c>
      <c r="M445" t="str">
        <f>IF(COUNTIF(C445:E445, "TP") &gt; 0,"TP","FN")</f>
        <v>TP</v>
      </c>
      <c r="N445" t="str">
        <f>IF(COUNTIF(C445:E445, "FN") = 0,"TP","FN")</f>
        <v>TP</v>
      </c>
      <c r="O445" t="str">
        <f>IF(COUNTIF(C445:D445, "TP") &gt; 0,"TP","FN")</f>
        <v>TP</v>
      </c>
      <c r="P445" t="str">
        <f>IF(COUNTIF(C445:D445, "FN") = 0,"TP","FN")</f>
        <v>TP</v>
      </c>
      <c r="Q445" t="str">
        <f>IF(OR(C445="TP", E445="TP"), "TP", "FN")</f>
        <v>TP</v>
      </c>
      <c r="R445" t="str">
        <f>IF(AND(C445="TP", E445="TP"), "TP", "FN")</f>
        <v>TP</v>
      </c>
      <c r="S445" t="str">
        <f>IF(COUNTIF(D445:E445, "TP") &gt; 0,"TP","FN")</f>
        <v>TP</v>
      </c>
      <c r="T445" s="5" t="str">
        <f>IF(COUNTIF(D445:E445, "FN") = 0,"TP","FN")</f>
        <v>TP</v>
      </c>
      <c r="U445" s="59"/>
      <c r="V445" s="14"/>
      <c r="AC445" s="5"/>
    </row>
    <row r="446" spans="2:29" x14ac:dyDescent="0.2">
      <c r="B446" s="5" t="s">
        <v>170</v>
      </c>
      <c r="C446" t="s">
        <v>473</v>
      </c>
      <c r="D446" t="s">
        <v>473</v>
      </c>
      <c r="E446" t="s">
        <v>473</v>
      </c>
      <c r="G446" t="s">
        <v>474</v>
      </c>
      <c r="I446" s="5" t="s">
        <v>474</v>
      </c>
      <c r="K446" t="str">
        <f>IF(COUNTIF(C446:I446, "TP") &gt; 0,"TP","FN")</f>
        <v>TP</v>
      </c>
      <c r="L446" t="str">
        <f>IF(COUNTIF(C446:I446, "FN") = 0,"TP","FN")</f>
        <v>FN</v>
      </c>
      <c r="M446" t="str">
        <f>IF(COUNTIF(C446:E446, "TP") &gt; 0,"TP","FN")</f>
        <v>TP</v>
      </c>
      <c r="N446" t="str">
        <f>IF(COUNTIF(C446:E446, "FN") = 0,"TP","FN")</f>
        <v>TP</v>
      </c>
      <c r="O446" t="str">
        <f>IF(COUNTIF(C446:D446, "TP") &gt; 0,"TP","FN")</f>
        <v>TP</v>
      </c>
      <c r="P446" t="str">
        <f>IF(COUNTIF(C446:D446, "FN") = 0,"TP","FN")</f>
        <v>TP</v>
      </c>
      <c r="Q446" t="str">
        <f>IF(OR(C446="TP", E446="TP"), "TP", "FN")</f>
        <v>TP</v>
      </c>
      <c r="R446" t="str">
        <f>IF(AND(C446="TP", E446="TP"), "TP", "FN")</f>
        <v>TP</v>
      </c>
      <c r="S446" t="str">
        <f>IF(COUNTIF(D446:E446, "TP") &gt; 0,"TP","FN")</f>
        <v>TP</v>
      </c>
      <c r="T446" s="5" t="str">
        <f>IF(COUNTIF(D446:E446, "FN") = 0,"TP","FN")</f>
        <v>TP</v>
      </c>
      <c r="U446" s="59"/>
      <c r="V446" s="14"/>
      <c r="AC446" s="5"/>
    </row>
    <row r="447" spans="2:29" x14ac:dyDescent="0.2">
      <c r="B447" s="5" t="s">
        <v>171</v>
      </c>
      <c r="C447" t="s">
        <v>473</v>
      </c>
      <c r="D447" t="s">
        <v>473</v>
      </c>
      <c r="E447" t="s">
        <v>473</v>
      </c>
      <c r="G447" t="s">
        <v>474</v>
      </c>
      <c r="I447" s="5" t="s">
        <v>474</v>
      </c>
      <c r="K447" t="str">
        <f>IF(COUNTIF(C447:I447, "TP") &gt; 0,"TP","FN")</f>
        <v>TP</v>
      </c>
      <c r="L447" t="str">
        <f>IF(COUNTIF(C447:I447, "FN") = 0,"TP","FN")</f>
        <v>FN</v>
      </c>
      <c r="M447" t="str">
        <f>IF(COUNTIF(C447:E447, "TP") &gt; 0,"TP","FN")</f>
        <v>TP</v>
      </c>
      <c r="N447" t="str">
        <f>IF(COUNTIF(C447:E447, "FN") = 0,"TP","FN")</f>
        <v>TP</v>
      </c>
      <c r="O447" t="str">
        <f>IF(COUNTIF(C447:D447, "TP") &gt; 0,"TP","FN")</f>
        <v>TP</v>
      </c>
      <c r="P447" t="str">
        <f>IF(COUNTIF(C447:D447, "FN") = 0,"TP","FN")</f>
        <v>TP</v>
      </c>
      <c r="Q447" t="str">
        <f>IF(OR(C447="TP", E447="TP"), "TP", "FN")</f>
        <v>TP</v>
      </c>
      <c r="R447" t="str">
        <f>IF(AND(C447="TP", E447="TP"), "TP", "FN")</f>
        <v>TP</v>
      </c>
      <c r="S447" t="str">
        <f>IF(COUNTIF(D447:E447, "TP") &gt; 0,"TP","FN")</f>
        <v>TP</v>
      </c>
      <c r="T447" s="5" t="str">
        <f>IF(COUNTIF(D447:E447, "FN") = 0,"TP","FN")</f>
        <v>TP</v>
      </c>
      <c r="U447" s="59"/>
      <c r="V447" s="14"/>
      <c r="AC447" s="5"/>
    </row>
    <row r="448" spans="2:29" x14ac:dyDescent="0.2">
      <c r="B448" s="5" t="s">
        <v>172</v>
      </c>
      <c r="C448" t="s">
        <v>473</v>
      </c>
      <c r="D448" t="s">
        <v>474</v>
      </c>
      <c r="E448" t="s">
        <v>473</v>
      </c>
      <c r="G448" t="s">
        <v>474</v>
      </c>
      <c r="I448" s="5" t="s">
        <v>474</v>
      </c>
      <c r="K448" t="str">
        <f>IF(COUNTIF(C448:I448, "TP") &gt; 0,"TP","FN")</f>
        <v>TP</v>
      </c>
      <c r="L448" t="str">
        <f>IF(COUNTIF(C448:I448, "FN") = 0,"TP","FN")</f>
        <v>FN</v>
      </c>
      <c r="M448" t="str">
        <f>IF(COUNTIF(C448:E448, "TP") &gt; 0,"TP","FN")</f>
        <v>TP</v>
      </c>
      <c r="N448" t="str">
        <f>IF(COUNTIF(C448:E448, "FN") = 0,"TP","FN")</f>
        <v>FN</v>
      </c>
      <c r="O448" t="str">
        <f>IF(COUNTIF(C448:D448, "TP") &gt; 0,"TP","FN")</f>
        <v>TP</v>
      </c>
      <c r="P448" t="str">
        <f>IF(COUNTIF(C448:D448, "FN") = 0,"TP","FN")</f>
        <v>FN</v>
      </c>
      <c r="Q448" t="str">
        <f>IF(OR(C448="TP", E448="TP"), "TP", "FN")</f>
        <v>TP</v>
      </c>
      <c r="R448" t="str">
        <f>IF(AND(C448="TP", E448="TP"), "TP", "FN")</f>
        <v>TP</v>
      </c>
      <c r="S448" t="str">
        <f>IF(COUNTIF(D448:E448, "TP") &gt; 0,"TP","FN")</f>
        <v>TP</v>
      </c>
      <c r="T448" s="5" t="str">
        <f>IF(COUNTIF(D448:E448, "FN") = 0,"TP","FN")</f>
        <v>FN</v>
      </c>
      <c r="U448" s="59"/>
      <c r="V448" s="14"/>
      <c r="AC448" s="5"/>
    </row>
    <row r="449" spans="2:29" x14ac:dyDescent="0.2">
      <c r="B449" s="5" t="s">
        <v>174</v>
      </c>
      <c r="C449" t="s">
        <v>473</v>
      </c>
      <c r="D449" t="s">
        <v>473</v>
      </c>
      <c r="E449" t="s">
        <v>473</v>
      </c>
      <c r="G449" t="s">
        <v>474</v>
      </c>
      <c r="I449" s="5" t="s">
        <v>474</v>
      </c>
      <c r="K449" t="str">
        <f>IF(COUNTIF(C449:I449, "TP") &gt; 0,"TP","FN")</f>
        <v>TP</v>
      </c>
      <c r="L449" t="str">
        <f>IF(COUNTIF(C449:I449, "FN") = 0,"TP","FN")</f>
        <v>FN</v>
      </c>
      <c r="M449" t="str">
        <f>IF(COUNTIF(C449:E449, "TP") &gt; 0,"TP","FN")</f>
        <v>TP</v>
      </c>
      <c r="N449" t="str">
        <f>IF(COUNTIF(C449:E449, "FN") = 0,"TP","FN")</f>
        <v>TP</v>
      </c>
      <c r="O449" t="str">
        <f>IF(COUNTIF(C449:D449, "TP") &gt; 0,"TP","FN")</f>
        <v>TP</v>
      </c>
      <c r="P449" t="str">
        <f>IF(COUNTIF(C449:D449, "FN") = 0,"TP","FN")</f>
        <v>TP</v>
      </c>
      <c r="Q449" t="str">
        <f>IF(OR(C449="TP", E449="TP"), "TP", "FN")</f>
        <v>TP</v>
      </c>
      <c r="R449" t="str">
        <f>IF(AND(C449="TP", E449="TP"), "TP", "FN")</f>
        <v>TP</v>
      </c>
      <c r="S449" t="str">
        <f>IF(COUNTIF(D449:E449, "TP") &gt; 0,"TP","FN")</f>
        <v>TP</v>
      </c>
      <c r="T449" s="5" t="str">
        <f>IF(COUNTIF(D449:E449, "FN") = 0,"TP","FN")</f>
        <v>TP</v>
      </c>
      <c r="U449" s="59"/>
      <c r="V449" s="14"/>
      <c r="AC449" s="5"/>
    </row>
    <row r="450" spans="2:29" x14ac:dyDescent="0.2">
      <c r="B450" s="5" t="s">
        <v>175</v>
      </c>
      <c r="C450" t="s">
        <v>473</v>
      </c>
      <c r="D450" t="s">
        <v>473</v>
      </c>
      <c r="E450" t="s">
        <v>473</v>
      </c>
      <c r="G450" t="s">
        <v>474</v>
      </c>
      <c r="I450" s="5" t="s">
        <v>474</v>
      </c>
      <c r="K450" t="str">
        <f>IF(COUNTIF(C450:I450, "TP") &gt; 0,"TP","FN")</f>
        <v>TP</v>
      </c>
      <c r="L450" t="str">
        <f>IF(COUNTIF(C450:I450, "FN") = 0,"TP","FN")</f>
        <v>FN</v>
      </c>
      <c r="M450" t="str">
        <f>IF(COUNTIF(C450:E450, "TP") &gt; 0,"TP","FN")</f>
        <v>TP</v>
      </c>
      <c r="N450" t="str">
        <f>IF(COUNTIF(C450:E450, "FN") = 0,"TP","FN")</f>
        <v>TP</v>
      </c>
      <c r="O450" t="str">
        <f>IF(COUNTIF(C450:D450, "TP") &gt; 0,"TP","FN")</f>
        <v>TP</v>
      </c>
      <c r="P450" t="str">
        <f>IF(COUNTIF(C450:D450, "FN") = 0,"TP","FN")</f>
        <v>TP</v>
      </c>
      <c r="Q450" t="str">
        <f>IF(OR(C450="TP", E450="TP"), "TP", "FN")</f>
        <v>TP</v>
      </c>
      <c r="R450" t="str">
        <f>IF(AND(C450="TP", E450="TP"), "TP", "FN")</f>
        <v>TP</v>
      </c>
      <c r="S450" t="str">
        <f>IF(COUNTIF(D450:E450, "TP") &gt; 0,"TP","FN")</f>
        <v>TP</v>
      </c>
      <c r="T450" s="5" t="str">
        <f>IF(COUNTIF(D450:E450, "FN") = 0,"TP","FN")</f>
        <v>TP</v>
      </c>
      <c r="U450" s="59"/>
      <c r="V450" s="14"/>
      <c r="AC450" s="5"/>
    </row>
    <row r="451" spans="2:29" x14ac:dyDescent="0.2">
      <c r="B451" s="5" t="s">
        <v>314</v>
      </c>
      <c r="C451" t="s">
        <v>473</v>
      </c>
      <c r="D451" t="s">
        <v>474</v>
      </c>
      <c r="E451" t="s">
        <v>473</v>
      </c>
      <c r="G451" t="s">
        <v>474</v>
      </c>
      <c r="I451" s="5" t="s">
        <v>474</v>
      </c>
      <c r="K451" t="str">
        <f>IF(COUNTIF(C451:I451, "TP") &gt; 0,"TP","FN")</f>
        <v>TP</v>
      </c>
      <c r="L451" t="str">
        <f>IF(COUNTIF(C451:I451, "FN") = 0,"TP","FN")</f>
        <v>FN</v>
      </c>
      <c r="M451" t="str">
        <f>IF(COUNTIF(C451:E451, "TP") &gt; 0,"TP","FN")</f>
        <v>TP</v>
      </c>
      <c r="N451" t="str">
        <f>IF(COUNTIF(C451:E451, "FN") = 0,"TP","FN")</f>
        <v>FN</v>
      </c>
      <c r="O451" t="str">
        <f>IF(COUNTIF(C451:D451, "TP") &gt; 0,"TP","FN")</f>
        <v>TP</v>
      </c>
      <c r="P451" t="str">
        <f>IF(COUNTIF(C451:D451, "FN") = 0,"TP","FN")</f>
        <v>FN</v>
      </c>
      <c r="Q451" t="str">
        <f>IF(OR(C451="TP", E451="TP"), "TP", "FN")</f>
        <v>TP</v>
      </c>
      <c r="R451" t="str">
        <f>IF(AND(C451="TP", E451="TP"), "TP", "FN")</f>
        <v>TP</v>
      </c>
      <c r="S451" t="str">
        <f>IF(COUNTIF(D451:E451, "TP") &gt; 0,"TP","FN")</f>
        <v>TP</v>
      </c>
      <c r="T451" s="5" t="str">
        <f>IF(COUNTIF(D451:E451, "FN") = 0,"TP","FN")</f>
        <v>FN</v>
      </c>
      <c r="U451" s="59"/>
      <c r="V451" s="14"/>
      <c r="AC451" s="5"/>
    </row>
    <row r="452" spans="2:29" x14ac:dyDescent="0.2">
      <c r="B452" s="5" t="s">
        <v>179</v>
      </c>
      <c r="C452" t="s">
        <v>473</v>
      </c>
      <c r="D452" t="s">
        <v>473</v>
      </c>
      <c r="E452" t="s">
        <v>473</v>
      </c>
      <c r="G452" t="s">
        <v>474</v>
      </c>
      <c r="I452" s="5" t="s">
        <v>474</v>
      </c>
      <c r="K452" t="str">
        <f>IF(COUNTIF(C452:I452, "TP") &gt; 0,"TP","FN")</f>
        <v>TP</v>
      </c>
      <c r="L452" t="str">
        <f>IF(COUNTIF(C452:I452, "FN") = 0,"TP","FN")</f>
        <v>FN</v>
      </c>
      <c r="M452" t="str">
        <f>IF(COUNTIF(C452:E452, "TP") &gt; 0,"TP","FN")</f>
        <v>TP</v>
      </c>
      <c r="N452" t="str">
        <f>IF(COUNTIF(C452:E452, "FN") = 0,"TP","FN")</f>
        <v>TP</v>
      </c>
      <c r="O452" t="str">
        <f>IF(COUNTIF(C452:D452, "TP") &gt; 0,"TP","FN")</f>
        <v>TP</v>
      </c>
      <c r="P452" t="str">
        <f>IF(COUNTIF(C452:D452, "FN") = 0,"TP","FN")</f>
        <v>TP</v>
      </c>
      <c r="Q452" t="str">
        <f>IF(OR(C452="TP", E452="TP"), "TP", "FN")</f>
        <v>TP</v>
      </c>
      <c r="R452" t="str">
        <f>IF(AND(C452="TP", E452="TP"), "TP", "FN")</f>
        <v>TP</v>
      </c>
      <c r="S452" t="str">
        <f>IF(COUNTIF(D452:E452, "TP") &gt; 0,"TP","FN")</f>
        <v>TP</v>
      </c>
      <c r="T452" s="5" t="str">
        <f>IF(COUNTIF(D452:E452, "FN") = 0,"TP","FN")</f>
        <v>TP</v>
      </c>
      <c r="U452" s="59"/>
      <c r="V452" s="14"/>
      <c r="AC452" s="5"/>
    </row>
    <row r="453" spans="2:29" x14ac:dyDescent="0.2">
      <c r="B453" s="5" t="s">
        <v>178</v>
      </c>
      <c r="C453" t="s">
        <v>473</v>
      </c>
      <c r="D453" t="s">
        <v>474</v>
      </c>
      <c r="E453" t="s">
        <v>473</v>
      </c>
      <c r="G453" t="s">
        <v>474</v>
      </c>
      <c r="I453" s="5" t="s">
        <v>474</v>
      </c>
      <c r="K453" t="str">
        <f>IF(COUNTIF(C453:I453, "TP") &gt; 0,"TP","FN")</f>
        <v>TP</v>
      </c>
      <c r="L453" t="str">
        <f>IF(COUNTIF(C453:I453, "FN") = 0,"TP","FN")</f>
        <v>FN</v>
      </c>
      <c r="M453" t="str">
        <f>IF(COUNTIF(C453:E453, "TP") &gt; 0,"TP","FN")</f>
        <v>TP</v>
      </c>
      <c r="N453" t="str">
        <f>IF(COUNTIF(C453:E453, "FN") = 0,"TP","FN")</f>
        <v>FN</v>
      </c>
      <c r="O453" t="str">
        <f>IF(COUNTIF(C453:D453, "TP") &gt; 0,"TP","FN")</f>
        <v>TP</v>
      </c>
      <c r="P453" t="str">
        <f>IF(COUNTIF(C453:D453, "FN") = 0,"TP","FN")</f>
        <v>FN</v>
      </c>
      <c r="Q453" t="str">
        <f>IF(OR(C453="TP", E453="TP"), "TP", "FN")</f>
        <v>TP</v>
      </c>
      <c r="R453" t="str">
        <f>IF(AND(C453="TP", E453="TP"), "TP", "FN")</f>
        <v>TP</v>
      </c>
      <c r="S453" t="str">
        <f>IF(COUNTIF(D453:E453, "TP") &gt; 0,"TP","FN")</f>
        <v>TP</v>
      </c>
      <c r="T453" s="5" t="str">
        <f>IF(COUNTIF(D453:E453, "FN") = 0,"TP","FN")</f>
        <v>FN</v>
      </c>
      <c r="U453" s="59"/>
      <c r="V453" s="14"/>
      <c r="AC453" s="5"/>
    </row>
    <row r="454" spans="2:29" x14ac:dyDescent="0.2">
      <c r="B454" s="5" t="s">
        <v>177</v>
      </c>
      <c r="C454" t="s">
        <v>473</v>
      </c>
      <c r="D454" t="s">
        <v>473</v>
      </c>
      <c r="E454" t="s">
        <v>473</v>
      </c>
      <c r="G454" t="s">
        <v>474</v>
      </c>
      <c r="I454" s="5" t="s">
        <v>474</v>
      </c>
      <c r="K454" t="str">
        <f>IF(COUNTIF(C454:I454, "TP") &gt; 0,"TP","FN")</f>
        <v>TP</v>
      </c>
      <c r="L454" t="str">
        <f>IF(COUNTIF(C454:I454, "FN") = 0,"TP","FN")</f>
        <v>FN</v>
      </c>
      <c r="M454" t="str">
        <f>IF(COUNTIF(C454:E454, "TP") &gt; 0,"TP","FN")</f>
        <v>TP</v>
      </c>
      <c r="N454" t="str">
        <f>IF(COUNTIF(C454:E454, "FN") = 0,"TP","FN")</f>
        <v>TP</v>
      </c>
      <c r="O454" t="str">
        <f>IF(COUNTIF(C454:D454, "TP") &gt; 0,"TP","FN")</f>
        <v>TP</v>
      </c>
      <c r="P454" t="str">
        <f>IF(COUNTIF(C454:D454, "FN") = 0,"TP","FN")</f>
        <v>TP</v>
      </c>
      <c r="Q454" t="str">
        <f>IF(OR(C454="TP", E454="TP"), "TP", "FN")</f>
        <v>TP</v>
      </c>
      <c r="R454" t="str">
        <f>IF(AND(C454="TP", E454="TP"), "TP", "FN")</f>
        <v>TP</v>
      </c>
      <c r="S454" t="str">
        <f>IF(COUNTIF(D454:E454, "TP") &gt; 0,"TP","FN")</f>
        <v>TP</v>
      </c>
      <c r="T454" s="5" t="str">
        <f>IF(COUNTIF(D454:E454, "FN") = 0,"TP","FN")</f>
        <v>TP</v>
      </c>
      <c r="U454" s="59"/>
      <c r="V454" s="14"/>
      <c r="AC454" s="5"/>
    </row>
    <row r="455" spans="2:29" x14ac:dyDescent="0.2">
      <c r="B455" s="5" t="s">
        <v>181</v>
      </c>
      <c r="C455" t="s">
        <v>473</v>
      </c>
      <c r="D455" t="s">
        <v>473</v>
      </c>
      <c r="E455" t="s">
        <v>474</v>
      </c>
      <c r="G455" t="s">
        <v>474</v>
      </c>
      <c r="I455" s="5" t="s">
        <v>474</v>
      </c>
      <c r="K455" t="str">
        <f>IF(COUNTIF(C455:I455, "TP") &gt; 0,"TP","FN")</f>
        <v>TP</v>
      </c>
      <c r="L455" t="str">
        <f>IF(COUNTIF(C455:I455, "FN") = 0,"TP","FN")</f>
        <v>FN</v>
      </c>
      <c r="M455" t="str">
        <f>IF(COUNTIF(C455:E455, "TP") &gt; 0,"TP","FN")</f>
        <v>TP</v>
      </c>
      <c r="N455" t="str">
        <f>IF(COUNTIF(C455:E455, "FN") = 0,"TP","FN")</f>
        <v>FN</v>
      </c>
      <c r="O455" t="str">
        <f>IF(COUNTIF(C455:D455, "TP") &gt; 0,"TP","FN")</f>
        <v>TP</v>
      </c>
      <c r="P455" t="str">
        <f>IF(COUNTIF(C455:D455, "FN") = 0,"TP","FN")</f>
        <v>TP</v>
      </c>
      <c r="Q455" t="str">
        <f>IF(OR(C455="TP", E455="TP"), "TP", "FN")</f>
        <v>TP</v>
      </c>
      <c r="R455" t="str">
        <f>IF(AND(C455="TP", E455="TP"), "TP", "FN")</f>
        <v>FN</v>
      </c>
      <c r="S455" t="str">
        <f>IF(COUNTIF(D455:E455, "TP") &gt; 0,"TP","FN")</f>
        <v>TP</v>
      </c>
      <c r="T455" s="5" t="str">
        <f>IF(COUNTIF(D455:E455, "FN") = 0,"TP","FN")</f>
        <v>FN</v>
      </c>
      <c r="U455" s="59"/>
      <c r="V455" s="14"/>
      <c r="AC455" s="5"/>
    </row>
    <row r="456" spans="2:29" x14ac:dyDescent="0.2">
      <c r="B456" s="5" t="s">
        <v>183</v>
      </c>
      <c r="C456" t="s">
        <v>474</v>
      </c>
      <c r="D456" t="s">
        <v>473</v>
      </c>
      <c r="E456" t="s">
        <v>474</v>
      </c>
      <c r="G456" t="s">
        <v>474</v>
      </c>
      <c r="I456" s="5" t="s">
        <v>474</v>
      </c>
      <c r="K456" t="str">
        <f>IF(COUNTIF(C456:I456, "TP") &gt; 0,"TP","FN")</f>
        <v>TP</v>
      </c>
      <c r="L456" t="str">
        <f>IF(COUNTIF(C456:I456, "FN") = 0,"TP","FN")</f>
        <v>FN</v>
      </c>
      <c r="M456" t="str">
        <f>IF(COUNTIF(C456:E456, "TP") &gt; 0,"TP","FN")</f>
        <v>TP</v>
      </c>
      <c r="N456" t="str">
        <f>IF(COUNTIF(C456:E456, "FN") = 0,"TP","FN")</f>
        <v>FN</v>
      </c>
      <c r="O456" t="str">
        <f>IF(COUNTIF(C456:D456, "TP") &gt; 0,"TP","FN")</f>
        <v>TP</v>
      </c>
      <c r="P456" t="str">
        <f>IF(COUNTIF(C456:D456, "FN") = 0,"TP","FN")</f>
        <v>FN</v>
      </c>
      <c r="Q456" t="str">
        <f>IF(OR(C456="TP", E456="TP"), "TP", "FN")</f>
        <v>FN</v>
      </c>
      <c r="R456" t="str">
        <f>IF(AND(C456="TP", E456="TP"), "TP", "FN")</f>
        <v>FN</v>
      </c>
      <c r="S456" t="str">
        <f>IF(COUNTIF(D456:E456, "TP") &gt; 0,"TP","FN")</f>
        <v>TP</v>
      </c>
      <c r="T456" s="5" t="str">
        <f>IF(COUNTIF(D456:E456, "FN") = 0,"TP","FN")</f>
        <v>FN</v>
      </c>
      <c r="U456" s="59"/>
      <c r="V456" s="14"/>
      <c r="AC456" s="5"/>
    </row>
    <row r="457" spans="2:29" x14ac:dyDescent="0.2">
      <c r="B457" s="5" t="s">
        <v>182</v>
      </c>
      <c r="C457" t="s">
        <v>474</v>
      </c>
      <c r="D457" t="s">
        <v>473</v>
      </c>
      <c r="E457" t="s">
        <v>474</v>
      </c>
      <c r="G457" t="s">
        <v>474</v>
      </c>
      <c r="I457" s="5" t="s">
        <v>474</v>
      </c>
      <c r="K457" t="str">
        <f>IF(COUNTIF(C457:I457, "TP") &gt; 0,"TP","FN")</f>
        <v>TP</v>
      </c>
      <c r="L457" t="str">
        <f>IF(COUNTIF(C457:I457, "FN") = 0,"TP","FN")</f>
        <v>FN</v>
      </c>
      <c r="M457" t="str">
        <f>IF(COUNTIF(C457:E457, "TP") &gt; 0,"TP","FN")</f>
        <v>TP</v>
      </c>
      <c r="N457" t="str">
        <f>IF(COUNTIF(C457:E457, "FN") = 0,"TP","FN")</f>
        <v>FN</v>
      </c>
      <c r="O457" t="str">
        <f>IF(COUNTIF(C457:D457, "TP") &gt; 0,"TP","FN")</f>
        <v>TP</v>
      </c>
      <c r="P457" t="str">
        <f>IF(COUNTIF(C457:D457, "FN") = 0,"TP","FN")</f>
        <v>FN</v>
      </c>
      <c r="Q457" t="str">
        <f>IF(OR(C457="TP", E457="TP"), "TP", "FN")</f>
        <v>FN</v>
      </c>
      <c r="R457" t="str">
        <f>IF(AND(C457="TP", E457="TP"), "TP", "FN")</f>
        <v>FN</v>
      </c>
      <c r="S457" t="str">
        <f>IF(COUNTIF(D457:E457, "TP") &gt; 0,"TP","FN")</f>
        <v>TP</v>
      </c>
      <c r="T457" s="5" t="str">
        <f>IF(COUNTIF(D457:E457, "FN") = 0,"TP","FN")</f>
        <v>FN</v>
      </c>
      <c r="U457" s="59"/>
      <c r="V457" s="14"/>
      <c r="AC457" s="5"/>
    </row>
    <row r="458" spans="2:29" x14ac:dyDescent="0.2">
      <c r="B458" s="5" t="s">
        <v>315</v>
      </c>
      <c r="C458" t="s">
        <v>473</v>
      </c>
      <c r="D458" t="s">
        <v>474</v>
      </c>
      <c r="E458" t="s">
        <v>473</v>
      </c>
      <c r="G458" t="s">
        <v>474</v>
      </c>
      <c r="I458" s="5" t="s">
        <v>474</v>
      </c>
      <c r="K458" t="str">
        <f>IF(COUNTIF(C458:I458, "TP") &gt; 0,"TP","FN")</f>
        <v>TP</v>
      </c>
      <c r="L458" t="str">
        <f>IF(COUNTIF(C458:I458, "FN") = 0,"TP","FN")</f>
        <v>FN</v>
      </c>
      <c r="M458" t="str">
        <f>IF(COUNTIF(C458:E458, "TP") &gt; 0,"TP","FN")</f>
        <v>TP</v>
      </c>
      <c r="N458" t="str">
        <f>IF(COUNTIF(C458:E458, "FN") = 0,"TP","FN")</f>
        <v>FN</v>
      </c>
      <c r="O458" t="str">
        <f>IF(COUNTIF(C458:D458, "TP") &gt; 0,"TP","FN")</f>
        <v>TP</v>
      </c>
      <c r="P458" t="str">
        <f>IF(COUNTIF(C458:D458, "FN") = 0,"TP","FN")</f>
        <v>FN</v>
      </c>
      <c r="Q458" t="str">
        <f>IF(OR(C458="TP", E458="TP"), "TP", "FN")</f>
        <v>TP</v>
      </c>
      <c r="R458" t="str">
        <f>IF(AND(C458="TP", E458="TP"), "TP", "FN")</f>
        <v>TP</v>
      </c>
      <c r="S458" t="str">
        <f>IF(COUNTIF(D458:E458, "TP") &gt; 0,"TP","FN")</f>
        <v>TP</v>
      </c>
      <c r="T458" s="5" t="str">
        <f>IF(COUNTIF(D458:E458, "FN") = 0,"TP","FN")</f>
        <v>FN</v>
      </c>
      <c r="U458" s="59"/>
      <c r="V458" s="14"/>
      <c r="AC458" s="5"/>
    </row>
    <row r="459" spans="2:29" x14ac:dyDescent="0.2">
      <c r="B459" s="5" t="s">
        <v>316</v>
      </c>
      <c r="C459" t="s">
        <v>474</v>
      </c>
      <c r="D459" t="s">
        <v>474</v>
      </c>
      <c r="E459" t="s">
        <v>474</v>
      </c>
      <c r="G459" t="s">
        <v>474</v>
      </c>
      <c r="I459" s="5" t="s">
        <v>474</v>
      </c>
      <c r="K459" t="str">
        <f>IF(COUNTIF(C459:I459, "TP") &gt; 0,"TP","FN")</f>
        <v>FN</v>
      </c>
      <c r="L459" t="str">
        <f>IF(COUNTIF(C459:I459, "FN") = 0,"TP","FN")</f>
        <v>FN</v>
      </c>
      <c r="M459" t="str">
        <f>IF(COUNTIF(C459:E459, "TP") &gt; 0,"TP","FN")</f>
        <v>FN</v>
      </c>
      <c r="N459" t="str">
        <f>IF(COUNTIF(C459:E459, "FN") = 0,"TP","FN")</f>
        <v>FN</v>
      </c>
      <c r="O459" t="str">
        <f>IF(COUNTIF(C459:D459, "TP") &gt; 0,"TP","FN")</f>
        <v>FN</v>
      </c>
      <c r="P459" t="str">
        <f>IF(COUNTIF(C459:D459, "FN") = 0,"TP","FN")</f>
        <v>FN</v>
      </c>
      <c r="Q459" t="str">
        <f>IF(OR(C459="TP", E459="TP"), "TP", "FN")</f>
        <v>FN</v>
      </c>
      <c r="R459" t="str">
        <f>IF(AND(C459="TP", E459="TP"), "TP", "FN")</f>
        <v>FN</v>
      </c>
      <c r="S459" t="str">
        <f>IF(COUNTIF(D459:E459, "TP") &gt; 0,"TP","FN")</f>
        <v>FN</v>
      </c>
      <c r="T459" s="5" t="str">
        <f>IF(COUNTIF(D459:E459, "FN") = 0,"TP","FN")</f>
        <v>FN</v>
      </c>
      <c r="U459" s="59"/>
      <c r="V459" s="14"/>
      <c r="AC459" s="5"/>
    </row>
    <row r="460" spans="2:29" x14ac:dyDescent="0.2">
      <c r="B460" s="5" t="s">
        <v>188</v>
      </c>
      <c r="C460" t="s">
        <v>473</v>
      </c>
      <c r="D460" t="s">
        <v>474</v>
      </c>
      <c r="E460" t="s">
        <v>474</v>
      </c>
      <c r="G460" t="s">
        <v>474</v>
      </c>
      <c r="I460" s="5" t="s">
        <v>474</v>
      </c>
      <c r="K460" t="str">
        <f>IF(COUNTIF(C460:I460, "TP") &gt; 0,"TP","FN")</f>
        <v>TP</v>
      </c>
      <c r="L460" t="str">
        <f>IF(COUNTIF(C460:I460, "FN") = 0,"TP","FN")</f>
        <v>FN</v>
      </c>
      <c r="M460" t="str">
        <f>IF(COUNTIF(C460:E460, "TP") &gt; 0,"TP","FN")</f>
        <v>TP</v>
      </c>
      <c r="N460" t="str">
        <f>IF(COUNTIF(C460:E460, "FN") = 0,"TP","FN")</f>
        <v>FN</v>
      </c>
      <c r="O460" t="str">
        <f>IF(COUNTIF(C460:D460, "TP") &gt; 0,"TP","FN")</f>
        <v>TP</v>
      </c>
      <c r="P460" t="str">
        <f>IF(COUNTIF(C460:D460, "FN") = 0,"TP","FN")</f>
        <v>FN</v>
      </c>
      <c r="Q460" t="str">
        <f>IF(OR(C460="TP", E460="TP"), "TP", "FN")</f>
        <v>TP</v>
      </c>
      <c r="R460" t="str">
        <f>IF(AND(C460="TP", E460="TP"), "TP", "FN")</f>
        <v>FN</v>
      </c>
      <c r="S460" t="str">
        <f>IF(COUNTIF(D460:E460, "TP") &gt; 0,"TP","FN")</f>
        <v>FN</v>
      </c>
      <c r="T460" s="5" t="str">
        <f>IF(COUNTIF(D460:E460, "FN") = 0,"TP","FN")</f>
        <v>FN</v>
      </c>
      <c r="U460" s="59"/>
      <c r="V460" s="14"/>
      <c r="AC460" s="5"/>
    </row>
    <row r="461" spans="2:29" x14ac:dyDescent="0.2">
      <c r="B461" s="5" t="s">
        <v>189</v>
      </c>
      <c r="C461" t="s">
        <v>473</v>
      </c>
      <c r="D461" t="s">
        <v>474</v>
      </c>
      <c r="E461" t="s">
        <v>474</v>
      </c>
      <c r="G461" t="s">
        <v>474</v>
      </c>
      <c r="I461" s="5" t="s">
        <v>474</v>
      </c>
      <c r="K461" t="str">
        <f>IF(COUNTIF(C461:I461, "TP") &gt; 0,"TP","FN")</f>
        <v>TP</v>
      </c>
      <c r="L461" t="str">
        <f>IF(COUNTIF(C461:I461, "FN") = 0,"TP","FN")</f>
        <v>FN</v>
      </c>
      <c r="M461" t="str">
        <f>IF(COUNTIF(C461:E461, "TP") &gt; 0,"TP","FN")</f>
        <v>TP</v>
      </c>
      <c r="N461" t="str">
        <f>IF(COUNTIF(C461:E461, "FN") = 0,"TP","FN")</f>
        <v>FN</v>
      </c>
      <c r="O461" t="str">
        <f>IF(COUNTIF(C461:D461, "TP") &gt; 0,"TP","FN")</f>
        <v>TP</v>
      </c>
      <c r="P461" t="str">
        <f>IF(COUNTIF(C461:D461, "FN") = 0,"TP","FN")</f>
        <v>FN</v>
      </c>
      <c r="Q461" t="str">
        <f>IF(OR(C461="TP", E461="TP"), "TP", "FN")</f>
        <v>TP</v>
      </c>
      <c r="R461" t="str">
        <f>IF(AND(C461="TP", E461="TP"), "TP", "FN")</f>
        <v>FN</v>
      </c>
      <c r="S461" t="str">
        <f>IF(COUNTIF(D461:E461, "TP") &gt; 0,"TP","FN")</f>
        <v>FN</v>
      </c>
      <c r="T461" s="5" t="str">
        <f>IF(COUNTIF(D461:E461, "FN") = 0,"TP","FN")</f>
        <v>FN</v>
      </c>
      <c r="U461" s="59"/>
      <c r="V461" s="14"/>
      <c r="AC461" s="5"/>
    </row>
    <row r="462" spans="2:29" x14ac:dyDescent="0.2">
      <c r="B462" s="5" t="s">
        <v>317</v>
      </c>
      <c r="C462" t="s">
        <v>473</v>
      </c>
      <c r="D462" t="s">
        <v>474</v>
      </c>
      <c r="E462" t="s">
        <v>474</v>
      </c>
      <c r="G462" t="s">
        <v>474</v>
      </c>
      <c r="I462" s="5" t="s">
        <v>474</v>
      </c>
      <c r="K462" t="str">
        <f>IF(COUNTIF(C462:I462, "TP") &gt; 0,"TP","FN")</f>
        <v>TP</v>
      </c>
      <c r="L462" t="str">
        <f>IF(COUNTIF(C462:I462, "FN") = 0,"TP","FN")</f>
        <v>FN</v>
      </c>
      <c r="M462" t="str">
        <f>IF(COUNTIF(C462:E462, "TP") &gt; 0,"TP","FN")</f>
        <v>TP</v>
      </c>
      <c r="N462" t="str">
        <f>IF(COUNTIF(C462:E462, "FN") = 0,"TP","FN")</f>
        <v>FN</v>
      </c>
      <c r="O462" t="str">
        <f>IF(COUNTIF(C462:D462, "TP") &gt; 0,"TP","FN")</f>
        <v>TP</v>
      </c>
      <c r="P462" t="str">
        <f>IF(COUNTIF(C462:D462, "FN") = 0,"TP","FN")</f>
        <v>FN</v>
      </c>
      <c r="Q462" t="str">
        <f>IF(OR(C462="TP", E462="TP"), "TP", "FN")</f>
        <v>TP</v>
      </c>
      <c r="R462" t="str">
        <f>IF(AND(C462="TP", E462="TP"), "TP", "FN")</f>
        <v>FN</v>
      </c>
      <c r="S462" t="str">
        <f>IF(COUNTIF(D462:E462, "TP") &gt; 0,"TP","FN")</f>
        <v>FN</v>
      </c>
      <c r="T462" s="5" t="str">
        <f>IF(COUNTIF(D462:E462, "FN") = 0,"TP","FN")</f>
        <v>FN</v>
      </c>
      <c r="U462" s="59"/>
      <c r="V462" s="14"/>
      <c r="AC462" s="5"/>
    </row>
    <row r="463" spans="2:29" x14ac:dyDescent="0.2">
      <c r="B463" s="5" t="s">
        <v>184</v>
      </c>
      <c r="C463" t="s">
        <v>473</v>
      </c>
      <c r="D463" t="s">
        <v>473</v>
      </c>
      <c r="E463" t="s">
        <v>473</v>
      </c>
      <c r="G463" t="s">
        <v>474</v>
      </c>
      <c r="I463" s="5" t="s">
        <v>474</v>
      </c>
      <c r="K463" t="str">
        <f>IF(COUNTIF(C463:I463, "TP") &gt; 0,"TP","FN")</f>
        <v>TP</v>
      </c>
      <c r="L463" t="str">
        <f>IF(COUNTIF(C463:I463, "FN") = 0,"TP","FN")</f>
        <v>FN</v>
      </c>
      <c r="M463" t="str">
        <f>IF(COUNTIF(C463:E463, "TP") &gt; 0,"TP","FN")</f>
        <v>TP</v>
      </c>
      <c r="N463" t="str">
        <f>IF(COUNTIF(C463:E463, "FN") = 0,"TP","FN")</f>
        <v>TP</v>
      </c>
      <c r="O463" t="str">
        <f>IF(COUNTIF(C463:D463, "TP") &gt; 0,"TP","FN")</f>
        <v>TP</v>
      </c>
      <c r="P463" t="str">
        <f>IF(COUNTIF(C463:D463, "FN") = 0,"TP","FN")</f>
        <v>TP</v>
      </c>
      <c r="Q463" t="str">
        <f>IF(OR(C463="TP", E463="TP"), "TP", "FN")</f>
        <v>TP</v>
      </c>
      <c r="R463" t="str">
        <f>IF(AND(C463="TP", E463="TP"), "TP", "FN")</f>
        <v>TP</v>
      </c>
      <c r="S463" t="str">
        <f>IF(COUNTIF(D463:E463, "TP") &gt; 0,"TP","FN")</f>
        <v>TP</v>
      </c>
      <c r="T463" s="5" t="str">
        <f>IF(COUNTIF(D463:E463, "FN") = 0,"TP","FN")</f>
        <v>TP</v>
      </c>
      <c r="U463" s="59"/>
      <c r="V463" s="14"/>
      <c r="AC463" s="5"/>
    </row>
    <row r="464" spans="2:29" x14ac:dyDescent="0.2">
      <c r="B464" s="11" t="s">
        <v>185</v>
      </c>
      <c r="C464" s="10" t="s">
        <v>473</v>
      </c>
      <c r="D464" s="10" t="s">
        <v>473</v>
      </c>
      <c r="E464" s="10" t="s">
        <v>473</v>
      </c>
      <c r="F464" s="10"/>
      <c r="G464" s="10" t="s">
        <v>474</v>
      </c>
      <c r="H464" s="10"/>
      <c r="I464" s="11" t="s">
        <v>474</v>
      </c>
      <c r="K464" t="str">
        <f>IF(COUNTIF(C464:I464, "TP") &gt; 0,"TP","FN")</f>
        <v>TP</v>
      </c>
      <c r="L464" t="str">
        <f>IF(COUNTIF(C464:I464, "FN") = 0,"TP","FN")</f>
        <v>FN</v>
      </c>
      <c r="M464" t="str">
        <f>IF(COUNTIF(C464:E464, "TP") &gt; 0,"TP","FN")</f>
        <v>TP</v>
      </c>
      <c r="N464" t="str">
        <f>IF(COUNTIF(C464:E464, "FN") = 0,"TP","FN")</f>
        <v>TP</v>
      </c>
      <c r="O464" t="str">
        <f>IF(COUNTIF(C464:D464, "TP") &gt; 0,"TP","FN")</f>
        <v>TP</v>
      </c>
      <c r="P464" t="str">
        <f>IF(COUNTIF(C464:D464, "FN") = 0,"TP","FN")</f>
        <v>TP</v>
      </c>
      <c r="Q464" t="str">
        <f>IF(OR(C464="TP", E464="TP"), "TP", "FN")</f>
        <v>TP</v>
      </c>
      <c r="R464" t="str">
        <f>IF(AND(C464="TP", E464="TP"), "TP", "FN")</f>
        <v>TP</v>
      </c>
      <c r="S464" t="str">
        <f>IF(COUNTIF(D464:E464, "TP") &gt; 0,"TP","FN")</f>
        <v>TP</v>
      </c>
      <c r="T464" s="5" t="str">
        <f>IF(COUNTIF(D464:E464, "FN") = 0,"TP","FN")</f>
        <v>TP</v>
      </c>
      <c r="U464" s="59"/>
      <c r="V464" s="14"/>
      <c r="AC464" s="5"/>
    </row>
    <row r="465" spans="1:29" x14ac:dyDescent="0.2">
      <c r="B465" s="5" t="s">
        <v>579</v>
      </c>
      <c r="D465" t="s">
        <v>473</v>
      </c>
      <c r="G465" t="s">
        <v>474</v>
      </c>
      <c r="I465" s="5"/>
      <c r="T465" s="5"/>
      <c r="U465" s="59"/>
      <c r="V465" s="14" t="str">
        <f>IF(OR(D465="TP", H465="TP", I465="TP"), "TP", "FN")</f>
        <v>TP</v>
      </c>
      <c r="W465" t="str">
        <f>IF(AND(D465="TP", H465="TP", I465="TP"), "TP", "FN")</f>
        <v>FN</v>
      </c>
      <c r="X465" t="str">
        <f>IF(OR(D465="TP", H465="TP"), "TP", "FN")</f>
        <v>TP</v>
      </c>
      <c r="Y465" t="str">
        <f>IF(AND(D465="TP", H465="TP"), "TP", "FN")</f>
        <v>FN</v>
      </c>
      <c r="Z465" t="str">
        <f>IF(OR(D465="TP", I465="TP"), "TP", "FN")</f>
        <v>TP</v>
      </c>
      <c r="AA465" t="str">
        <f>IF(AND(D465="TP", I465="TP"), "TP", "FN")</f>
        <v>FN</v>
      </c>
      <c r="AB465" t="str">
        <f>IF(OR(H465="TP", I465="TP"), "TP", "FN")</f>
        <v>FN</v>
      </c>
      <c r="AC465" s="5" t="str">
        <f>IF(AND(H465="TP", I465="TP"), "TP", "FN")</f>
        <v>FN</v>
      </c>
    </row>
    <row r="466" spans="1:29" x14ac:dyDescent="0.2">
      <c r="B466" s="5" t="s">
        <v>580</v>
      </c>
      <c r="D466" t="s">
        <v>473</v>
      </c>
      <c r="G466" t="s">
        <v>474</v>
      </c>
      <c r="I466" s="5"/>
      <c r="T466" s="5"/>
      <c r="U466" s="59"/>
      <c r="V466" s="14" t="str">
        <f>IF(OR(D466="TP", H466="TP", I466="TP"), "TP", "FN")</f>
        <v>TP</v>
      </c>
      <c r="W466" t="str">
        <f>IF(AND(D466="TP", H466="TP", I466="TP"), "TP", "FN")</f>
        <v>FN</v>
      </c>
      <c r="X466" t="str">
        <f>IF(OR(D466="TP", H466="TP"), "TP", "FN")</f>
        <v>TP</v>
      </c>
      <c r="Y466" t="str">
        <f>IF(AND(D466="TP", H466="TP"), "TP", "FN")</f>
        <v>FN</v>
      </c>
      <c r="Z466" t="str">
        <f>IF(OR(D466="TP", I466="TP"), "TP", "FN")</f>
        <v>TP</v>
      </c>
      <c r="AA466" t="str">
        <f>IF(AND(D466="TP", I466="TP"), "TP", "FN")</f>
        <v>FN</v>
      </c>
      <c r="AB466" t="str">
        <f>IF(OR(H466="TP", I466="TP"), "TP", "FN")</f>
        <v>FN</v>
      </c>
      <c r="AC466" s="5" t="str">
        <f>IF(AND(H466="TP", I466="TP"), "TP", "FN")</f>
        <v>FN</v>
      </c>
    </row>
    <row r="467" spans="1:29" x14ac:dyDescent="0.2">
      <c r="B467" s="5" t="s">
        <v>668</v>
      </c>
      <c r="D467" t="s">
        <v>473</v>
      </c>
      <c r="G467" t="s">
        <v>474</v>
      </c>
      <c r="I467" s="5"/>
      <c r="T467" s="5"/>
      <c r="U467" s="59"/>
      <c r="V467" s="14" t="str">
        <f>IF(OR(D467="TP", H467="TP", I467="TP"), "TP", "FN")</f>
        <v>TP</v>
      </c>
      <c r="W467" t="str">
        <f>IF(AND(D467="TP", H467="TP", I467="TP"), "TP", "FN")</f>
        <v>FN</v>
      </c>
      <c r="X467" t="str">
        <f>IF(OR(D467="TP", H467="TP"), "TP", "FN")</f>
        <v>TP</v>
      </c>
      <c r="Y467" t="str">
        <f>IF(AND(D467="TP", H467="TP"), "TP", "FN")</f>
        <v>FN</v>
      </c>
      <c r="Z467" t="str">
        <f>IF(OR(D467="TP", I467="TP"), "TP", "FN")</f>
        <v>TP</v>
      </c>
      <c r="AA467" t="str">
        <f>IF(AND(D467="TP", I467="TP"), "TP", "FN")</f>
        <v>FN</v>
      </c>
      <c r="AB467" t="str">
        <f>IF(OR(H467="TP", I467="TP"), "TP", "FN")</f>
        <v>FN</v>
      </c>
      <c r="AC467" s="5" t="str">
        <f>IF(AND(H467="TP", I467="TP"), "TP", "FN")</f>
        <v>FN</v>
      </c>
    </row>
    <row r="468" spans="1:29" x14ac:dyDescent="0.2">
      <c r="B468" s="5" t="s">
        <v>584</v>
      </c>
      <c r="D468" s="48" t="s">
        <v>473</v>
      </c>
      <c r="G468" t="s">
        <v>474</v>
      </c>
      <c r="I468" s="5"/>
      <c r="T468" s="5"/>
      <c r="U468" s="59"/>
      <c r="V468" s="14" t="str">
        <f>IF(OR(D468="TP", H468="TP", I468="TP"), "TP", "FN")</f>
        <v>TP</v>
      </c>
      <c r="W468" t="str">
        <f>IF(AND(D468="TP", H468="TP", I468="TP"), "TP", "FN")</f>
        <v>FN</v>
      </c>
      <c r="X468" t="str">
        <f>IF(OR(D468="TP", H468="TP"), "TP", "FN")</f>
        <v>TP</v>
      </c>
      <c r="Y468" t="str">
        <f>IF(AND(D468="TP", H468="TP"), "TP", "FN")</f>
        <v>FN</v>
      </c>
      <c r="Z468" t="str">
        <f>IF(OR(D468="TP", I468="TP"), "TP", "FN")</f>
        <v>TP</v>
      </c>
      <c r="AA468" t="str">
        <f>IF(AND(D468="TP", I468="TP"), "TP", "FN")</f>
        <v>FN</v>
      </c>
      <c r="AB468" t="str">
        <f>IF(OR(H468="TP", I468="TP"), "TP", "FN")</f>
        <v>FN</v>
      </c>
      <c r="AC468" s="5" t="str">
        <f>IF(AND(H468="TP", I468="TP"), "TP", "FN")</f>
        <v>FN</v>
      </c>
    </row>
    <row r="469" spans="1:29" x14ac:dyDescent="0.2">
      <c r="B469" s="5" t="s">
        <v>585</v>
      </c>
      <c r="D469" s="48" t="s">
        <v>473</v>
      </c>
      <c r="G469" t="s">
        <v>474</v>
      </c>
      <c r="I469" s="5"/>
      <c r="T469" s="5"/>
      <c r="U469" s="59"/>
      <c r="V469" s="14" t="str">
        <f>IF(OR(D469="TP", H469="TP", I469="TP"), "TP", "FN")</f>
        <v>TP</v>
      </c>
      <c r="W469" t="str">
        <f>IF(AND(D469="TP", H469="TP", I469="TP"), "TP", "FN")</f>
        <v>FN</v>
      </c>
      <c r="X469" t="str">
        <f>IF(OR(D469="TP", H469="TP"), "TP", "FN")</f>
        <v>TP</v>
      </c>
      <c r="Y469" t="str">
        <f>IF(AND(D469="TP", H469="TP"), "TP", "FN")</f>
        <v>FN</v>
      </c>
      <c r="Z469" t="str">
        <f>IF(OR(D469="TP", I469="TP"), "TP", "FN")</f>
        <v>TP</v>
      </c>
      <c r="AA469" t="str">
        <f>IF(AND(D469="TP", I469="TP"), "TP", "FN")</f>
        <v>FN</v>
      </c>
      <c r="AB469" t="str">
        <f>IF(OR(H469="TP", I469="TP"), "TP", "FN")</f>
        <v>FN</v>
      </c>
      <c r="AC469" s="5" t="str">
        <f>IF(AND(H469="TP", I469="TP"), "TP", "FN")</f>
        <v>FN</v>
      </c>
    </row>
    <row r="470" spans="1:29" x14ac:dyDescent="0.2">
      <c r="B470" s="5" t="s">
        <v>581</v>
      </c>
      <c r="D470" s="48" t="s">
        <v>473</v>
      </c>
      <c r="G470" t="s">
        <v>474</v>
      </c>
      <c r="I470" s="5"/>
      <c r="T470" s="5"/>
      <c r="U470" s="59"/>
      <c r="V470" s="14" t="str">
        <f>IF(OR(D470="TP", H470="TP", I470="TP"), "TP", "FN")</f>
        <v>TP</v>
      </c>
      <c r="W470" t="str">
        <f>IF(AND(D470="TP", H470="TP", I470="TP"), "TP", "FN")</f>
        <v>FN</v>
      </c>
      <c r="X470" t="str">
        <f>IF(OR(D470="TP", H470="TP"), "TP", "FN")</f>
        <v>TP</v>
      </c>
      <c r="Y470" t="str">
        <f>IF(AND(D470="TP", H470="TP"), "TP", "FN")</f>
        <v>FN</v>
      </c>
      <c r="Z470" t="str">
        <f>IF(OR(D470="TP", I470="TP"), "TP", "FN")</f>
        <v>TP</v>
      </c>
      <c r="AA470" t="str">
        <f>IF(AND(D470="TP", I470="TP"), "TP", "FN")</f>
        <v>FN</v>
      </c>
      <c r="AB470" t="str">
        <f>IF(OR(H470="TP", I470="TP"), "TP", "FN")</f>
        <v>FN</v>
      </c>
      <c r="AC470" s="5" t="str">
        <f>IF(AND(H470="TP", I470="TP"), "TP", "FN")</f>
        <v>FN</v>
      </c>
    </row>
    <row r="471" spans="1:29" x14ac:dyDescent="0.2">
      <c r="B471" s="5" t="s">
        <v>582</v>
      </c>
      <c r="D471" s="48" t="s">
        <v>473</v>
      </c>
      <c r="G471" t="s">
        <v>474</v>
      </c>
      <c r="I471" s="5"/>
      <c r="T471" s="5"/>
      <c r="U471" s="59"/>
      <c r="V471" s="14" t="str">
        <f>IF(OR(D471="TP", H471="TP", I471="TP"), "TP", "FN")</f>
        <v>TP</v>
      </c>
      <c r="W471" t="str">
        <f>IF(AND(D471="TP", H471="TP", I471="TP"), "TP", "FN")</f>
        <v>FN</v>
      </c>
      <c r="X471" t="str">
        <f>IF(OR(D471="TP", H471="TP"), "TP", "FN")</f>
        <v>TP</v>
      </c>
      <c r="Y471" t="str">
        <f>IF(AND(D471="TP", H471="TP"), "TP", "FN")</f>
        <v>FN</v>
      </c>
      <c r="Z471" t="str">
        <f>IF(OR(D471="TP", I471="TP"), "TP", "FN")</f>
        <v>TP</v>
      </c>
      <c r="AA471" t="str">
        <f>IF(AND(D471="TP", I471="TP"), "TP", "FN")</f>
        <v>FN</v>
      </c>
      <c r="AB471" t="str">
        <f>IF(OR(H471="TP", I471="TP"), "TP", "FN")</f>
        <v>FN</v>
      </c>
      <c r="AC471" s="5" t="str">
        <f>IF(AND(H471="TP", I471="TP"), "TP", "FN")</f>
        <v>FN</v>
      </c>
    </row>
    <row r="472" spans="1:29" x14ac:dyDescent="0.2">
      <c r="A472" s="3"/>
      <c r="B472" s="6" t="s">
        <v>583</v>
      </c>
      <c r="C472" s="2"/>
      <c r="D472" s="56" t="s">
        <v>473</v>
      </c>
      <c r="E472" s="2"/>
      <c r="F472" s="2"/>
      <c r="G472" s="2" t="s">
        <v>474</v>
      </c>
      <c r="H472" s="2"/>
      <c r="I472" s="6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6"/>
      <c r="U472" s="2"/>
      <c r="V472" s="16" t="str">
        <f>IF(OR(D472="TP", H472="TP", I472="TP"), "TP", "FN")</f>
        <v>TP</v>
      </c>
      <c r="W472" s="2" t="str">
        <f>IF(AND(D472="TP", H472="TP", I472="TP"), "TP", "FN")</f>
        <v>FN</v>
      </c>
      <c r="X472" s="2" t="str">
        <f>IF(OR(D472="TP", H472="TP"), "TP", "FN")</f>
        <v>TP</v>
      </c>
      <c r="Y472" s="2" t="str">
        <f>IF(AND(D472="TP", H472="TP"), "TP", "FN")</f>
        <v>FN</v>
      </c>
      <c r="Z472" s="2" t="str">
        <f>IF(OR(D472="TP", I472="TP"), "TP", "FN")</f>
        <v>TP</v>
      </c>
      <c r="AA472" s="2" t="str">
        <f>IF(AND(D472="TP", I472="TP"), "TP", "FN")</f>
        <v>FN</v>
      </c>
      <c r="AB472" s="2" t="str">
        <f>IF(OR(H472="TP", I472="TP"), "TP", "FN")</f>
        <v>FN</v>
      </c>
      <c r="AC472" s="6" t="str">
        <f>IF(AND(H472="TP", I472="TP"), "TP", "FN")</f>
        <v>FN</v>
      </c>
    </row>
    <row r="473" spans="1:29" x14ac:dyDescent="0.2">
      <c r="A473" s="1" t="s">
        <v>344</v>
      </c>
      <c r="B473" s="5" t="s">
        <v>319</v>
      </c>
      <c r="D473" t="s">
        <v>473</v>
      </c>
      <c r="G473" t="s">
        <v>474</v>
      </c>
      <c r="I473" s="5"/>
      <c r="K473" t="str">
        <f>IF(COUNTIF(C473:I473, "TP") &gt; 0,"TP","FN")</f>
        <v>TP</v>
      </c>
      <c r="L473" t="str">
        <f>IF(COUNTIF(C473:I473, "FN") = 0,"TP","FN")</f>
        <v>FN</v>
      </c>
      <c r="M473" t="str">
        <f>IF(COUNTIF(C473:E473, "TP") &gt; 0,"TP","FN")</f>
        <v>TP</v>
      </c>
      <c r="N473" t="str">
        <f>IF(COUNTIF(C473:E473, "FN") = 0,"TP","FN")</f>
        <v>TP</v>
      </c>
      <c r="O473" t="str">
        <f>IF(COUNTIF(C473:D473, "TP") &gt; 0,"TP","FN")</f>
        <v>TP</v>
      </c>
      <c r="P473" t="str">
        <f>IF(COUNTIF(C473:D473, "FN") = 0,"TP","FN")</f>
        <v>TP</v>
      </c>
      <c r="S473" t="str">
        <f>IF(COUNTIF(D473:E473, "TP") &gt; 0,"TP","FN")</f>
        <v>TP</v>
      </c>
      <c r="T473" s="5" t="str">
        <f>IF(COUNTIF(D473:E473, "FN") = 0,"TP","FN")</f>
        <v>TP</v>
      </c>
      <c r="U473" s="59"/>
      <c r="V473" s="14"/>
      <c r="AC473" s="5"/>
    </row>
    <row r="474" spans="1:29" x14ac:dyDescent="0.2">
      <c r="B474" s="5" t="s">
        <v>19</v>
      </c>
      <c r="D474" t="s">
        <v>473</v>
      </c>
      <c r="G474" t="s">
        <v>474</v>
      </c>
      <c r="I474" s="5"/>
      <c r="K474" t="str">
        <f>IF(COUNTIF(C474:I474, "TP") &gt; 0,"TP","FN")</f>
        <v>TP</v>
      </c>
      <c r="L474" t="str">
        <f>IF(COUNTIF(C474:I474, "FN") = 0,"TP","FN")</f>
        <v>FN</v>
      </c>
      <c r="M474" t="str">
        <f>IF(COUNTIF(C474:E474, "TP") &gt; 0,"TP","FN")</f>
        <v>TP</v>
      </c>
      <c r="N474" t="str">
        <f>IF(COUNTIF(C474:E474, "FN") = 0,"TP","FN")</f>
        <v>TP</v>
      </c>
      <c r="O474" t="str">
        <f>IF(COUNTIF(C474:D474, "TP") &gt; 0,"TP","FN")</f>
        <v>TP</v>
      </c>
      <c r="P474" t="str">
        <f>IF(COUNTIF(C474:D474, "FN") = 0,"TP","FN")</f>
        <v>TP</v>
      </c>
      <c r="S474" t="str">
        <f>IF(COUNTIF(D474:E474, "TP") &gt; 0,"TP","FN")</f>
        <v>TP</v>
      </c>
      <c r="T474" s="5" t="str">
        <f>IF(COUNTIF(D474:E474, "FN") = 0,"TP","FN")</f>
        <v>TP</v>
      </c>
      <c r="U474" s="59"/>
      <c r="V474" s="14"/>
      <c r="AC474" s="5"/>
    </row>
    <row r="475" spans="1:29" x14ac:dyDescent="0.2">
      <c r="B475" s="5" t="s">
        <v>320</v>
      </c>
      <c r="D475" t="s">
        <v>473</v>
      </c>
      <c r="G475" t="s">
        <v>474</v>
      </c>
      <c r="I475" s="5"/>
      <c r="K475" t="str">
        <f>IF(COUNTIF(C475:I475, "TP") &gt; 0,"TP","FN")</f>
        <v>TP</v>
      </c>
      <c r="L475" t="str">
        <f>IF(COUNTIF(C475:I475, "FN") = 0,"TP","FN")</f>
        <v>FN</v>
      </c>
      <c r="M475" t="str">
        <f>IF(COUNTIF(C475:E475, "TP") &gt; 0,"TP","FN")</f>
        <v>TP</v>
      </c>
      <c r="N475" t="str">
        <f>IF(COUNTIF(C475:E475, "FN") = 0,"TP","FN")</f>
        <v>TP</v>
      </c>
      <c r="O475" t="str">
        <f>IF(COUNTIF(C475:D475, "TP") &gt; 0,"TP","FN")</f>
        <v>TP</v>
      </c>
      <c r="P475" t="str">
        <f>IF(COUNTIF(C475:D475, "FN") = 0,"TP","FN")</f>
        <v>TP</v>
      </c>
      <c r="S475" t="str">
        <f>IF(COUNTIF(D475:E475, "TP") &gt; 0,"TP","FN")</f>
        <v>TP</v>
      </c>
      <c r="T475" s="5" t="str">
        <f>IF(COUNTIF(D475:E475, "FN") = 0,"TP","FN")</f>
        <v>TP</v>
      </c>
      <c r="U475" s="59"/>
      <c r="V475" s="14"/>
      <c r="AC475" s="5"/>
    </row>
    <row r="476" spans="1:29" x14ac:dyDescent="0.2">
      <c r="B476" s="5" t="s">
        <v>321</v>
      </c>
      <c r="D476" t="s">
        <v>473</v>
      </c>
      <c r="G476" t="s">
        <v>473</v>
      </c>
      <c r="I476" s="5"/>
      <c r="K476" t="str">
        <f>IF(COUNTIF(C476:I476, "TP") &gt; 0,"TP","FN")</f>
        <v>TP</v>
      </c>
      <c r="L476" t="str">
        <f>IF(COUNTIF(C476:I476, "FN") = 0,"TP","FN")</f>
        <v>TP</v>
      </c>
      <c r="M476" t="str">
        <f>IF(COUNTIF(C476:E476, "TP") &gt; 0,"TP","FN")</f>
        <v>TP</v>
      </c>
      <c r="N476" t="str">
        <f>IF(COUNTIF(C476:E476, "FN") = 0,"TP","FN")</f>
        <v>TP</v>
      </c>
      <c r="O476" t="str">
        <f>IF(COUNTIF(C476:D476, "TP") &gt; 0,"TP","FN")</f>
        <v>TP</v>
      </c>
      <c r="P476" t="str">
        <f>IF(COUNTIF(C476:D476, "FN") = 0,"TP","FN")</f>
        <v>TP</v>
      </c>
      <c r="S476" t="str">
        <f>IF(COUNTIF(D476:E476, "TP") &gt; 0,"TP","FN")</f>
        <v>TP</v>
      </c>
      <c r="T476" s="5" t="str">
        <f>IF(COUNTIF(D476:E476, "FN") = 0,"TP","FN")</f>
        <v>TP</v>
      </c>
      <c r="U476" s="59"/>
      <c r="V476" s="14"/>
      <c r="AC476" s="5"/>
    </row>
    <row r="477" spans="1:29" x14ac:dyDescent="0.2">
      <c r="B477" s="5" t="s">
        <v>322</v>
      </c>
      <c r="D477" t="s">
        <v>474</v>
      </c>
      <c r="G477" t="s">
        <v>474</v>
      </c>
      <c r="I477" s="5"/>
      <c r="K477" t="str">
        <f>IF(COUNTIF(C477:I477, "TP") &gt; 0,"TP","FN")</f>
        <v>FN</v>
      </c>
      <c r="L477" t="str">
        <f>IF(COUNTIF(C477:I477, "FN") = 0,"TP","FN")</f>
        <v>FN</v>
      </c>
      <c r="M477" t="str">
        <f>IF(COUNTIF(C477:E477, "TP") &gt; 0,"TP","FN")</f>
        <v>FN</v>
      </c>
      <c r="N477" t="str">
        <f>IF(COUNTIF(C477:E477, "FN") = 0,"TP","FN")</f>
        <v>FN</v>
      </c>
      <c r="O477" t="str">
        <f>IF(COUNTIF(C477:D477, "TP") &gt; 0,"TP","FN")</f>
        <v>FN</v>
      </c>
      <c r="P477" t="str">
        <f>IF(COUNTIF(C477:D477, "FN") = 0,"TP","FN")</f>
        <v>FN</v>
      </c>
      <c r="S477" t="str">
        <f>IF(COUNTIF(D477:E477, "TP") &gt; 0,"TP","FN")</f>
        <v>FN</v>
      </c>
      <c r="T477" s="5" t="str">
        <f>IF(COUNTIF(D477:E477, "FN") = 0,"TP","FN")</f>
        <v>FN</v>
      </c>
      <c r="U477" s="59"/>
      <c r="V477" s="14"/>
      <c r="AC477" s="5"/>
    </row>
    <row r="478" spans="1:29" x14ac:dyDescent="0.2">
      <c r="B478" s="5" t="s">
        <v>73</v>
      </c>
      <c r="D478" t="s">
        <v>473</v>
      </c>
      <c r="G478" t="s">
        <v>473</v>
      </c>
      <c r="I478" s="5"/>
      <c r="K478" t="str">
        <f>IF(COUNTIF(C478:I478, "TP") &gt; 0,"TP","FN")</f>
        <v>TP</v>
      </c>
      <c r="L478" t="str">
        <f>IF(COUNTIF(C478:I478, "FN") = 0,"TP","FN")</f>
        <v>TP</v>
      </c>
      <c r="M478" t="str">
        <f>IF(COUNTIF(C478:E478, "TP") &gt; 0,"TP","FN")</f>
        <v>TP</v>
      </c>
      <c r="N478" t="str">
        <f>IF(COUNTIF(C478:E478, "FN") = 0,"TP","FN")</f>
        <v>TP</v>
      </c>
      <c r="O478" t="str">
        <f>IF(COUNTIF(C478:D478, "TP") &gt; 0,"TP","FN")</f>
        <v>TP</v>
      </c>
      <c r="P478" t="str">
        <f>IF(COUNTIF(C478:D478, "FN") = 0,"TP","FN")</f>
        <v>TP</v>
      </c>
      <c r="S478" t="str">
        <f>IF(COUNTIF(D478:E478, "TP") &gt; 0,"TP","FN")</f>
        <v>TP</v>
      </c>
      <c r="T478" s="5" t="str">
        <f>IF(COUNTIF(D478:E478, "FN") = 0,"TP","FN")</f>
        <v>TP</v>
      </c>
      <c r="U478" s="59"/>
      <c r="V478" s="14"/>
      <c r="AC478" s="5"/>
    </row>
    <row r="479" spans="1:29" x14ac:dyDescent="0.2">
      <c r="B479" s="5" t="s">
        <v>323</v>
      </c>
      <c r="D479" t="s">
        <v>473</v>
      </c>
      <c r="G479" t="s">
        <v>474</v>
      </c>
      <c r="I479" s="5"/>
      <c r="K479" t="str">
        <f>IF(COUNTIF(C479:I479, "TP") &gt; 0,"TP","FN")</f>
        <v>TP</v>
      </c>
      <c r="L479" t="str">
        <f>IF(COUNTIF(C479:I479, "FN") = 0,"TP","FN")</f>
        <v>FN</v>
      </c>
      <c r="M479" t="str">
        <f>IF(COUNTIF(C479:E479, "TP") &gt; 0,"TP","FN")</f>
        <v>TP</v>
      </c>
      <c r="N479" t="str">
        <f>IF(COUNTIF(C479:E479, "FN") = 0,"TP","FN")</f>
        <v>TP</v>
      </c>
      <c r="O479" t="str">
        <f>IF(COUNTIF(C479:D479, "TP") &gt; 0,"TP","FN")</f>
        <v>TP</v>
      </c>
      <c r="P479" t="str">
        <f>IF(COUNTIF(C479:D479, "FN") = 0,"TP","FN")</f>
        <v>TP</v>
      </c>
      <c r="S479" t="str">
        <f>IF(COUNTIF(D479:E479, "TP") &gt; 0,"TP","FN")</f>
        <v>TP</v>
      </c>
      <c r="T479" s="5" t="str">
        <f>IF(COUNTIF(D479:E479, "FN") = 0,"TP","FN")</f>
        <v>TP</v>
      </c>
      <c r="U479" s="59"/>
      <c r="V479" s="14"/>
      <c r="AC479" s="5"/>
    </row>
    <row r="480" spans="1:29" x14ac:dyDescent="0.2">
      <c r="B480" s="5" t="s">
        <v>24</v>
      </c>
      <c r="D480" t="s">
        <v>473</v>
      </c>
      <c r="G480" t="s">
        <v>474</v>
      </c>
      <c r="I480" s="5"/>
      <c r="K480" t="str">
        <f>IF(COUNTIF(C480:I480, "TP") &gt; 0,"TP","FN")</f>
        <v>TP</v>
      </c>
      <c r="L480" t="str">
        <f>IF(COUNTIF(C480:I480, "FN") = 0,"TP","FN")</f>
        <v>FN</v>
      </c>
      <c r="M480" t="str">
        <f>IF(COUNTIF(C480:E480, "TP") &gt; 0,"TP","FN")</f>
        <v>TP</v>
      </c>
      <c r="N480" t="str">
        <f>IF(COUNTIF(C480:E480, "FN") = 0,"TP","FN")</f>
        <v>TP</v>
      </c>
      <c r="O480" t="str">
        <f>IF(COUNTIF(C480:D480, "TP") &gt; 0,"TP","FN")</f>
        <v>TP</v>
      </c>
      <c r="P480" t="str">
        <f>IF(COUNTIF(C480:D480, "FN") = 0,"TP","FN")</f>
        <v>TP</v>
      </c>
      <c r="S480" t="str">
        <f>IF(COUNTIF(D480:E480, "TP") &gt; 0,"TP","FN")</f>
        <v>TP</v>
      </c>
      <c r="T480" s="5" t="str">
        <f>IF(COUNTIF(D480:E480, "FN") = 0,"TP","FN")</f>
        <v>TP</v>
      </c>
      <c r="U480" s="59"/>
      <c r="V480" s="14"/>
      <c r="AC480" s="5"/>
    </row>
    <row r="481" spans="2:29" x14ac:dyDescent="0.2">
      <c r="B481" s="5" t="s">
        <v>324</v>
      </c>
      <c r="D481" t="s">
        <v>473</v>
      </c>
      <c r="G481" t="s">
        <v>474</v>
      </c>
      <c r="I481" s="5"/>
      <c r="K481" t="str">
        <f>IF(COUNTIF(C481:I481, "TP") &gt; 0,"TP","FN")</f>
        <v>TP</v>
      </c>
      <c r="L481" t="str">
        <f>IF(COUNTIF(C481:I481, "FN") = 0,"TP","FN")</f>
        <v>FN</v>
      </c>
      <c r="M481" t="str">
        <f>IF(COUNTIF(C481:E481, "TP") &gt; 0,"TP","FN")</f>
        <v>TP</v>
      </c>
      <c r="N481" t="str">
        <f>IF(COUNTIF(C481:E481, "FN") = 0,"TP","FN")</f>
        <v>TP</v>
      </c>
      <c r="O481" t="str">
        <f>IF(COUNTIF(C481:D481, "TP") &gt; 0,"TP","FN")</f>
        <v>TP</v>
      </c>
      <c r="P481" t="str">
        <f>IF(COUNTIF(C481:D481, "FN") = 0,"TP","FN")</f>
        <v>TP</v>
      </c>
      <c r="S481" t="str">
        <f>IF(COUNTIF(D481:E481, "TP") &gt; 0,"TP","FN")</f>
        <v>TP</v>
      </c>
      <c r="T481" s="5" t="str">
        <f>IF(COUNTIF(D481:E481, "FN") = 0,"TP","FN")</f>
        <v>TP</v>
      </c>
      <c r="U481" s="59"/>
      <c r="V481" s="14"/>
      <c r="AC481" s="5"/>
    </row>
    <row r="482" spans="2:29" x14ac:dyDescent="0.2">
      <c r="B482" s="5" t="s">
        <v>325</v>
      </c>
      <c r="D482" t="s">
        <v>473</v>
      </c>
      <c r="G482" t="s">
        <v>473</v>
      </c>
      <c r="I482" s="5"/>
      <c r="K482" t="str">
        <f>IF(COUNTIF(C482:I482, "TP") &gt; 0,"TP","FN")</f>
        <v>TP</v>
      </c>
      <c r="L482" t="str">
        <f>IF(COUNTIF(C482:I482, "FN") = 0,"TP","FN")</f>
        <v>TP</v>
      </c>
      <c r="M482" t="str">
        <f>IF(COUNTIF(C482:E482, "TP") &gt; 0,"TP","FN")</f>
        <v>TP</v>
      </c>
      <c r="N482" t="str">
        <f>IF(COUNTIF(C482:E482, "FN") = 0,"TP","FN")</f>
        <v>TP</v>
      </c>
      <c r="O482" t="str">
        <f>IF(COUNTIF(C482:D482, "TP") &gt; 0,"TP","FN")</f>
        <v>TP</v>
      </c>
      <c r="P482" t="str">
        <f>IF(COUNTIF(C482:D482, "FN") = 0,"TP","FN")</f>
        <v>TP</v>
      </c>
      <c r="S482" t="str">
        <f>IF(COUNTIF(D482:E482, "TP") &gt; 0,"TP","FN")</f>
        <v>TP</v>
      </c>
      <c r="T482" s="5" t="str">
        <f>IF(COUNTIF(D482:E482, "FN") = 0,"TP","FN")</f>
        <v>TP</v>
      </c>
      <c r="U482" s="59"/>
      <c r="V482" s="14"/>
      <c r="AC482" s="5"/>
    </row>
    <row r="483" spans="2:29" x14ac:dyDescent="0.2">
      <c r="B483" s="11" t="s">
        <v>2</v>
      </c>
      <c r="C483" s="10"/>
      <c r="D483" s="10" t="s">
        <v>473</v>
      </c>
      <c r="E483" s="10"/>
      <c r="F483" s="10"/>
      <c r="G483" s="10" t="s">
        <v>474</v>
      </c>
      <c r="H483" s="10"/>
      <c r="I483" s="11"/>
      <c r="K483" t="str">
        <f>IF(COUNTIF(C483:I483, "TP") &gt; 0,"TP","FN")</f>
        <v>TP</v>
      </c>
      <c r="L483" t="str">
        <f>IF(COUNTIF(C483:I483, "FN") = 0,"TP","FN")</f>
        <v>FN</v>
      </c>
      <c r="M483" t="str">
        <f>IF(COUNTIF(C483:E483, "TP") &gt; 0,"TP","FN")</f>
        <v>TP</v>
      </c>
      <c r="N483" t="str">
        <f>IF(COUNTIF(C483:E483, "FN") = 0,"TP","FN")</f>
        <v>TP</v>
      </c>
      <c r="O483" t="str">
        <f>IF(COUNTIF(C483:D483, "TP") &gt; 0,"TP","FN")</f>
        <v>TP</v>
      </c>
      <c r="P483" t="str">
        <f>IF(COUNTIF(C483:D483, "FN") = 0,"TP","FN")</f>
        <v>TP</v>
      </c>
      <c r="S483" t="str">
        <f>IF(COUNTIF(D483:E483, "TP") &gt; 0,"TP","FN")</f>
        <v>TP</v>
      </c>
      <c r="T483" s="5" t="str">
        <f>IF(COUNTIF(D483:E483, "FN") = 0,"TP","FN")</f>
        <v>TP</v>
      </c>
      <c r="U483" s="59"/>
      <c r="V483" s="14"/>
      <c r="AC483" s="5"/>
    </row>
    <row r="484" spans="2:29" x14ac:dyDescent="0.2">
      <c r="B484" s="5" t="s">
        <v>326</v>
      </c>
      <c r="D484" t="s">
        <v>473</v>
      </c>
      <c r="G484" t="s">
        <v>474</v>
      </c>
      <c r="H484" t="s">
        <v>474</v>
      </c>
      <c r="I484" s="5" t="s">
        <v>474</v>
      </c>
      <c r="K484" t="str">
        <f>IF(COUNTIF(C484:I484, "TP") &gt; 0,"TP","FN")</f>
        <v>TP</v>
      </c>
      <c r="L484" t="str">
        <f>IF(COUNTIF(C484:I484, "FN") = 0,"TP","FN")</f>
        <v>FN</v>
      </c>
      <c r="M484" t="str">
        <f>IF(COUNTIF(C484:E484, "TP") &gt; 0,"TP","FN")</f>
        <v>TP</v>
      </c>
      <c r="N484" t="str">
        <f>IF(COUNTIF(C484:E484, "FN") = 0,"TP","FN")</f>
        <v>TP</v>
      </c>
      <c r="O484" t="str">
        <f>IF(COUNTIF(C484:D484, "TP") &gt; 0,"TP","FN")</f>
        <v>TP</v>
      </c>
      <c r="P484" t="str">
        <f>IF(COUNTIF(C484:D484, "FN") = 0,"TP","FN")</f>
        <v>TP</v>
      </c>
      <c r="S484" t="str">
        <f>IF(COUNTIF(D484:E484, "TP") &gt; 0,"TP","FN")</f>
        <v>TP</v>
      </c>
      <c r="T484" s="5" t="str">
        <f>IF(COUNTIF(D484:E484, "FN") = 0,"TP","FN")</f>
        <v>TP</v>
      </c>
      <c r="U484" s="59"/>
      <c r="V484" s="14"/>
      <c r="AC484" s="5"/>
    </row>
    <row r="485" spans="2:29" x14ac:dyDescent="0.2">
      <c r="B485" s="5" t="s">
        <v>327</v>
      </c>
      <c r="D485" t="s">
        <v>473</v>
      </c>
      <c r="G485" t="s">
        <v>474</v>
      </c>
      <c r="H485" t="s">
        <v>474</v>
      </c>
      <c r="I485" s="5" t="s">
        <v>474</v>
      </c>
      <c r="K485" t="str">
        <f>IF(COUNTIF(C485:I485, "TP") &gt; 0,"TP","FN")</f>
        <v>TP</v>
      </c>
      <c r="L485" t="str">
        <f>IF(COUNTIF(C485:I485, "FN") = 0,"TP","FN")</f>
        <v>FN</v>
      </c>
      <c r="M485" t="str">
        <f>IF(COUNTIF(C485:E485, "TP") &gt; 0,"TP","FN")</f>
        <v>TP</v>
      </c>
      <c r="N485" t="str">
        <f>IF(COUNTIF(C485:E485, "FN") = 0,"TP","FN")</f>
        <v>TP</v>
      </c>
      <c r="O485" t="str">
        <f>IF(COUNTIF(C485:D485, "TP") &gt; 0,"TP","FN")</f>
        <v>TP</v>
      </c>
      <c r="P485" t="str">
        <f>IF(COUNTIF(C485:D485, "FN") = 0,"TP","FN")</f>
        <v>TP</v>
      </c>
      <c r="S485" t="str">
        <f>IF(COUNTIF(D485:E485, "TP") &gt; 0,"TP","FN")</f>
        <v>TP</v>
      </c>
      <c r="T485" s="5" t="str">
        <f>IF(COUNTIF(D485:E485, "FN") = 0,"TP","FN")</f>
        <v>TP</v>
      </c>
      <c r="U485" s="59"/>
      <c r="V485" s="14"/>
      <c r="AC485" s="5"/>
    </row>
    <row r="486" spans="2:29" x14ac:dyDescent="0.2">
      <c r="B486" s="5" t="s">
        <v>328</v>
      </c>
      <c r="D486" t="s">
        <v>473</v>
      </c>
      <c r="G486" t="s">
        <v>474</v>
      </c>
      <c r="H486" t="s">
        <v>474</v>
      </c>
      <c r="I486" s="5" t="s">
        <v>474</v>
      </c>
      <c r="K486" t="str">
        <f>IF(COUNTIF(C486:I486, "TP") &gt; 0,"TP","FN")</f>
        <v>TP</v>
      </c>
      <c r="L486" t="str">
        <f>IF(COUNTIF(C486:I486, "FN") = 0,"TP","FN")</f>
        <v>FN</v>
      </c>
      <c r="M486" t="str">
        <f>IF(COUNTIF(C486:E486, "TP") &gt; 0,"TP","FN")</f>
        <v>TP</v>
      </c>
      <c r="N486" t="str">
        <f>IF(COUNTIF(C486:E486, "FN") = 0,"TP","FN")</f>
        <v>TP</v>
      </c>
      <c r="O486" t="str">
        <f>IF(COUNTIF(C486:D486, "TP") &gt; 0,"TP","FN")</f>
        <v>TP</v>
      </c>
      <c r="P486" t="str">
        <f>IF(COUNTIF(C486:D486, "FN") = 0,"TP","FN")</f>
        <v>TP</v>
      </c>
      <c r="S486" t="str">
        <f>IF(COUNTIF(D486:E486, "TP") &gt; 0,"TP","FN")</f>
        <v>TP</v>
      </c>
      <c r="T486" s="5" t="str">
        <f>IF(COUNTIF(D486:E486, "FN") = 0,"TP","FN")</f>
        <v>TP</v>
      </c>
      <c r="U486" s="59"/>
      <c r="V486" s="14"/>
      <c r="AC486" s="5"/>
    </row>
    <row r="487" spans="2:29" x14ac:dyDescent="0.2">
      <c r="B487" s="5" t="s">
        <v>329</v>
      </c>
      <c r="D487" t="s">
        <v>473</v>
      </c>
      <c r="G487" t="s">
        <v>474</v>
      </c>
      <c r="H487" t="s">
        <v>474</v>
      </c>
      <c r="I487" s="5" t="s">
        <v>474</v>
      </c>
      <c r="K487" t="str">
        <f>IF(COUNTIF(C487:I487, "TP") &gt; 0,"TP","FN")</f>
        <v>TP</v>
      </c>
      <c r="L487" t="str">
        <f>IF(COUNTIF(C487:I487, "FN") = 0,"TP","FN")</f>
        <v>FN</v>
      </c>
      <c r="M487" t="str">
        <f>IF(COUNTIF(C487:E487, "TP") &gt; 0,"TP","FN")</f>
        <v>TP</v>
      </c>
      <c r="N487" t="str">
        <f>IF(COUNTIF(C487:E487, "FN") = 0,"TP","FN")</f>
        <v>TP</v>
      </c>
      <c r="O487" t="str">
        <f>IF(COUNTIF(C487:D487, "TP") &gt; 0,"TP","FN")</f>
        <v>TP</v>
      </c>
      <c r="P487" t="str">
        <f>IF(COUNTIF(C487:D487, "FN") = 0,"TP","FN")</f>
        <v>TP</v>
      </c>
      <c r="S487" t="str">
        <f>IF(COUNTIF(D487:E487, "TP") &gt; 0,"TP","FN")</f>
        <v>TP</v>
      </c>
      <c r="T487" s="5" t="str">
        <f>IF(COUNTIF(D487:E487, "FN") = 0,"TP","FN")</f>
        <v>TP</v>
      </c>
      <c r="U487" s="59"/>
      <c r="V487" s="14"/>
      <c r="AC487" s="5"/>
    </row>
    <row r="488" spans="2:29" x14ac:dyDescent="0.2">
      <c r="B488" s="5" t="s">
        <v>330</v>
      </c>
      <c r="D488" t="s">
        <v>474</v>
      </c>
      <c r="G488" t="s">
        <v>474</v>
      </c>
      <c r="H488" t="s">
        <v>474</v>
      </c>
      <c r="I488" s="5" t="s">
        <v>474</v>
      </c>
      <c r="K488" t="str">
        <f>IF(COUNTIF(C488:I488, "TP") &gt; 0,"TP","FN")</f>
        <v>FN</v>
      </c>
      <c r="L488" t="str">
        <f>IF(COUNTIF(C488:I488, "FN") = 0,"TP","FN")</f>
        <v>FN</v>
      </c>
      <c r="M488" t="str">
        <f>IF(COUNTIF(C488:E488, "TP") &gt; 0,"TP","FN")</f>
        <v>FN</v>
      </c>
      <c r="N488" t="str">
        <f>IF(COUNTIF(C488:E488, "FN") = 0,"TP","FN")</f>
        <v>FN</v>
      </c>
      <c r="O488" t="str">
        <f>IF(COUNTIF(C488:D488, "TP") &gt; 0,"TP","FN")</f>
        <v>FN</v>
      </c>
      <c r="P488" t="str">
        <f>IF(COUNTIF(C488:D488, "FN") = 0,"TP","FN")</f>
        <v>FN</v>
      </c>
      <c r="S488" t="str">
        <f>IF(COUNTIF(D488:E488, "TP") &gt; 0,"TP","FN")</f>
        <v>FN</v>
      </c>
      <c r="T488" s="5" t="str">
        <f>IF(COUNTIF(D488:E488, "FN") = 0,"TP","FN")</f>
        <v>FN</v>
      </c>
      <c r="U488" s="59"/>
      <c r="V488" s="14"/>
      <c r="AC488" s="5"/>
    </row>
    <row r="489" spans="2:29" x14ac:dyDescent="0.2">
      <c r="B489" s="5" t="s">
        <v>331</v>
      </c>
      <c r="D489" t="s">
        <v>473</v>
      </c>
      <c r="G489" t="s">
        <v>474</v>
      </c>
      <c r="H489" t="s">
        <v>474</v>
      </c>
      <c r="I489" s="5" t="s">
        <v>474</v>
      </c>
      <c r="K489" t="str">
        <f>IF(COUNTIF(C489:I489, "TP") &gt; 0,"TP","FN")</f>
        <v>TP</v>
      </c>
      <c r="L489" t="str">
        <f>IF(COUNTIF(C489:I489, "FN") = 0,"TP","FN")</f>
        <v>FN</v>
      </c>
      <c r="M489" t="str">
        <f>IF(COUNTIF(C489:E489, "TP") &gt; 0,"TP","FN")</f>
        <v>TP</v>
      </c>
      <c r="N489" t="str">
        <f>IF(COUNTIF(C489:E489, "FN") = 0,"TP","FN")</f>
        <v>TP</v>
      </c>
      <c r="O489" t="str">
        <f>IF(COUNTIF(C489:D489, "TP") &gt; 0,"TP","FN")</f>
        <v>TP</v>
      </c>
      <c r="P489" t="str">
        <f>IF(COUNTIF(C489:D489, "FN") = 0,"TP","FN")</f>
        <v>TP</v>
      </c>
      <c r="S489" t="str">
        <f>IF(COUNTIF(D489:E489, "TP") &gt; 0,"TP","FN")</f>
        <v>TP</v>
      </c>
      <c r="T489" s="5" t="str">
        <f>IF(COUNTIF(D489:E489, "FN") = 0,"TP","FN")</f>
        <v>TP</v>
      </c>
      <c r="U489" s="59"/>
      <c r="V489" s="14"/>
      <c r="AC489" s="5"/>
    </row>
    <row r="490" spans="2:29" x14ac:dyDescent="0.2">
      <c r="B490" s="5" t="s">
        <v>332</v>
      </c>
      <c r="D490" t="s">
        <v>473</v>
      </c>
      <c r="G490" t="s">
        <v>474</v>
      </c>
      <c r="H490" t="s">
        <v>474</v>
      </c>
      <c r="I490" s="5" t="s">
        <v>474</v>
      </c>
      <c r="K490" t="str">
        <f>IF(COUNTIF(C490:I490, "TP") &gt; 0,"TP","FN")</f>
        <v>TP</v>
      </c>
      <c r="L490" t="str">
        <f>IF(COUNTIF(C490:I490, "FN") = 0,"TP","FN")</f>
        <v>FN</v>
      </c>
      <c r="M490" t="str">
        <f>IF(COUNTIF(C490:E490, "TP") &gt; 0,"TP","FN")</f>
        <v>TP</v>
      </c>
      <c r="N490" t="str">
        <f>IF(COUNTIF(C490:E490, "FN") = 0,"TP","FN")</f>
        <v>TP</v>
      </c>
      <c r="O490" t="str">
        <f>IF(COUNTIF(C490:D490, "TP") &gt; 0,"TP","FN")</f>
        <v>TP</v>
      </c>
      <c r="P490" t="str">
        <f>IF(COUNTIF(C490:D490, "FN") = 0,"TP","FN")</f>
        <v>TP</v>
      </c>
      <c r="S490" t="str">
        <f>IF(COUNTIF(D490:E490, "TP") &gt; 0,"TP","FN")</f>
        <v>TP</v>
      </c>
      <c r="T490" s="5" t="str">
        <f>IF(COUNTIF(D490:E490, "FN") = 0,"TP","FN")</f>
        <v>TP</v>
      </c>
      <c r="U490" s="59"/>
      <c r="V490" s="14"/>
      <c r="AC490" s="5"/>
    </row>
    <row r="491" spans="2:29" x14ac:dyDescent="0.2">
      <c r="B491" s="5" t="s">
        <v>333</v>
      </c>
      <c r="D491" t="s">
        <v>473</v>
      </c>
      <c r="G491" t="s">
        <v>474</v>
      </c>
      <c r="H491" t="s">
        <v>474</v>
      </c>
      <c r="I491" s="5" t="s">
        <v>474</v>
      </c>
      <c r="K491" t="str">
        <f>IF(COUNTIF(C491:I491, "TP") &gt; 0,"TP","FN")</f>
        <v>TP</v>
      </c>
      <c r="L491" t="str">
        <f>IF(COUNTIF(C491:I491, "FN") = 0,"TP","FN")</f>
        <v>FN</v>
      </c>
      <c r="M491" t="str">
        <f>IF(COUNTIF(C491:E491, "TP") &gt; 0,"TP","FN")</f>
        <v>TP</v>
      </c>
      <c r="N491" t="str">
        <f>IF(COUNTIF(C491:E491, "FN") = 0,"TP","FN")</f>
        <v>TP</v>
      </c>
      <c r="O491" t="str">
        <f>IF(COUNTIF(C491:D491, "TP") &gt; 0,"TP","FN")</f>
        <v>TP</v>
      </c>
      <c r="P491" t="str">
        <f>IF(COUNTIF(C491:D491, "FN") = 0,"TP","FN")</f>
        <v>TP</v>
      </c>
      <c r="S491" t="str">
        <f>IF(COUNTIF(D491:E491, "TP") &gt; 0,"TP","FN")</f>
        <v>TP</v>
      </c>
      <c r="T491" s="5" t="str">
        <f>IF(COUNTIF(D491:E491, "FN") = 0,"TP","FN")</f>
        <v>TP</v>
      </c>
      <c r="U491" s="59"/>
      <c r="V491" s="14"/>
      <c r="AC491" s="5"/>
    </row>
    <row r="492" spans="2:29" x14ac:dyDescent="0.2">
      <c r="B492" s="5" t="s">
        <v>334</v>
      </c>
      <c r="D492" t="s">
        <v>473</v>
      </c>
      <c r="G492" t="s">
        <v>474</v>
      </c>
      <c r="H492" t="s">
        <v>474</v>
      </c>
      <c r="I492" s="5" t="s">
        <v>474</v>
      </c>
      <c r="K492" t="str">
        <f>IF(COUNTIF(C492:I492, "TP") &gt; 0,"TP","FN")</f>
        <v>TP</v>
      </c>
      <c r="L492" t="str">
        <f>IF(COUNTIF(C492:I492, "FN") = 0,"TP","FN")</f>
        <v>FN</v>
      </c>
      <c r="M492" t="str">
        <f>IF(COUNTIF(C492:E492, "TP") &gt; 0,"TP","FN")</f>
        <v>TP</v>
      </c>
      <c r="N492" t="str">
        <f>IF(COUNTIF(C492:E492, "FN") = 0,"TP","FN")</f>
        <v>TP</v>
      </c>
      <c r="O492" t="str">
        <f>IF(COUNTIF(C492:D492, "TP") &gt; 0,"TP","FN")</f>
        <v>TP</v>
      </c>
      <c r="P492" t="str">
        <f>IF(COUNTIF(C492:D492, "FN") = 0,"TP","FN")</f>
        <v>TP</v>
      </c>
      <c r="S492" t="str">
        <f>IF(COUNTIF(D492:E492, "TP") &gt; 0,"TP","FN")</f>
        <v>TP</v>
      </c>
      <c r="T492" s="5" t="str">
        <f>IF(COUNTIF(D492:E492, "FN") = 0,"TP","FN")</f>
        <v>TP</v>
      </c>
      <c r="U492" s="59"/>
      <c r="V492" s="14"/>
      <c r="AC492" s="5"/>
    </row>
    <row r="493" spans="2:29" x14ac:dyDescent="0.2">
      <c r="B493" s="5" t="s">
        <v>335</v>
      </c>
      <c r="D493" t="s">
        <v>473</v>
      </c>
      <c r="G493" t="s">
        <v>474</v>
      </c>
      <c r="H493" t="s">
        <v>474</v>
      </c>
      <c r="I493" s="5" t="s">
        <v>474</v>
      </c>
      <c r="K493" t="str">
        <f>IF(COUNTIF(C493:I493, "TP") &gt; 0,"TP","FN")</f>
        <v>TP</v>
      </c>
      <c r="L493" t="str">
        <f>IF(COUNTIF(C493:I493, "FN") = 0,"TP","FN")</f>
        <v>FN</v>
      </c>
      <c r="M493" t="str">
        <f>IF(COUNTIF(C493:E493, "TP") &gt; 0,"TP","FN")</f>
        <v>TP</v>
      </c>
      <c r="N493" t="str">
        <f>IF(COUNTIF(C493:E493, "FN") = 0,"TP","FN")</f>
        <v>TP</v>
      </c>
      <c r="O493" t="str">
        <f>IF(COUNTIF(C493:D493, "TP") &gt; 0,"TP","FN")</f>
        <v>TP</v>
      </c>
      <c r="P493" t="str">
        <f>IF(COUNTIF(C493:D493, "FN") = 0,"TP","FN")</f>
        <v>TP</v>
      </c>
      <c r="S493" t="str">
        <f>IF(COUNTIF(D493:E493, "TP") &gt; 0,"TP","FN")</f>
        <v>TP</v>
      </c>
      <c r="T493" s="5" t="str">
        <f>IF(COUNTIF(D493:E493, "FN") = 0,"TP","FN")</f>
        <v>TP</v>
      </c>
      <c r="U493" s="59"/>
      <c r="V493" s="14"/>
      <c r="AC493" s="5"/>
    </row>
    <row r="494" spans="2:29" x14ac:dyDescent="0.2">
      <c r="B494" s="5" t="s">
        <v>336</v>
      </c>
      <c r="D494" t="s">
        <v>473</v>
      </c>
      <c r="G494" t="s">
        <v>474</v>
      </c>
      <c r="H494" t="s">
        <v>474</v>
      </c>
      <c r="I494" s="5" t="s">
        <v>474</v>
      </c>
      <c r="K494" t="str">
        <f>IF(COUNTIF(C494:I494, "TP") &gt; 0,"TP","FN")</f>
        <v>TP</v>
      </c>
      <c r="L494" t="str">
        <f>IF(COUNTIF(C494:I494, "FN") = 0,"TP","FN")</f>
        <v>FN</v>
      </c>
      <c r="M494" t="str">
        <f>IF(COUNTIF(C494:E494, "TP") &gt; 0,"TP","FN")</f>
        <v>TP</v>
      </c>
      <c r="N494" t="str">
        <f>IF(COUNTIF(C494:E494, "FN") = 0,"TP","FN")</f>
        <v>TP</v>
      </c>
      <c r="O494" t="str">
        <f>IF(COUNTIF(C494:D494, "TP") &gt; 0,"TP","FN")</f>
        <v>TP</v>
      </c>
      <c r="P494" t="str">
        <f>IF(COUNTIF(C494:D494, "FN") = 0,"TP","FN")</f>
        <v>TP</v>
      </c>
      <c r="S494" t="str">
        <f>IF(COUNTIF(D494:E494, "TP") &gt; 0,"TP","FN")</f>
        <v>TP</v>
      </c>
      <c r="T494" s="5" t="str">
        <f>IF(COUNTIF(D494:E494, "FN") = 0,"TP","FN")</f>
        <v>TP</v>
      </c>
      <c r="U494" s="59"/>
      <c r="V494" s="14"/>
      <c r="AC494" s="5"/>
    </row>
    <row r="495" spans="2:29" x14ac:dyDescent="0.2">
      <c r="B495" s="5" t="s">
        <v>337</v>
      </c>
      <c r="D495" t="s">
        <v>473</v>
      </c>
      <c r="G495" t="s">
        <v>474</v>
      </c>
      <c r="H495" t="s">
        <v>474</v>
      </c>
      <c r="I495" s="5" t="s">
        <v>474</v>
      </c>
      <c r="K495" t="str">
        <f>IF(COUNTIF(C495:I495, "TP") &gt; 0,"TP","FN")</f>
        <v>TP</v>
      </c>
      <c r="L495" t="str">
        <f>IF(COUNTIF(C495:I495, "FN") = 0,"TP","FN")</f>
        <v>FN</v>
      </c>
      <c r="M495" t="str">
        <f>IF(COUNTIF(C495:E495, "TP") &gt; 0,"TP","FN")</f>
        <v>TP</v>
      </c>
      <c r="N495" t="str">
        <f>IF(COUNTIF(C495:E495, "FN") = 0,"TP","FN")</f>
        <v>TP</v>
      </c>
      <c r="O495" t="str">
        <f>IF(COUNTIF(C495:D495, "TP") &gt; 0,"TP","FN")</f>
        <v>TP</v>
      </c>
      <c r="P495" t="str">
        <f>IF(COUNTIF(C495:D495, "FN") = 0,"TP","FN")</f>
        <v>TP</v>
      </c>
      <c r="S495" t="str">
        <f>IF(COUNTIF(D495:E495, "TP") &gt; 0,"TP","FN")</f>
        <v>TP</v>
      </c>
      <c r="T495" s="5" t="str">
        <f>IF(COUNTIF(D495:E495, "FN") = 0,"TP","FN")</f>
        <v>TP</v>
      </c>
      <c r="U495" s="59"/>
      <c r="V495" s="14"/>
      <c r="AC495" s="5"/>
    </row>
    <row r="496" spans="2:29" x14ac:dyDescent="0.2">
      <c r="B496" s="5" t="s">
        <v>338</v>
      </c>
      <c r="D496" t="s">
        <v>473</v>
      </c>
      <c r="G496" t="s">
        <v>474</v>
      </c>
      <c r="H496" t="s">
        <v>474</v>
      </c>
      <c r="I496" s="5" t="s">
        <v>474</v>
      </c>
      <c r="K496" t="str">
        <f>IF(COUNTIF(C496:I496, "TP") &gt; 0,"TP","FN")</f>
        <v>TP</v>
      </c>
      <c r="L496" t="str">
        <f>IF(COUNTIF(C496:I496, "FN") = 0,"TP","FN")</f>
        <v>FN</v>
      </c>
      <c r="M496" t="str">
        <f>IF(COUNTIF(C496:E496, "TP") &gt; 0,"TP","FN")</f>
        <v>TP</v>
      </c>
      <c r="N496" t="str">
        <f>IF(COUNTIF(C496:E496, "FN") = 0,"TP","FN")</f>
        <v>TP</v>
      </c>
      <c r="O496" t="str">
        <f>IF(COUNTIF(C496:D496, "TP") &gt; 0,"TP","FN")</f>
        <v>TP</v>
      </c>
      <c r="P496" t="str">
        <f>IF(COUNTIF(C496:D496, "FN") = 0,"TP","FN")</f>
        <v>TP</v>
      </c>
      <c r="S496" t="str">
        <f>IF(COUNTIF(D496:E496, "TP") &gt; 0,"TP","FN")</f>
        <v>TP</v>
      </c>
      <c r="T496" s="5" t="str">
        <f>IF(COUNTIF(D496:E496, "FN") = 0,"TP","FN")</f>
        <v>TP</v>
      </c>
      <c r="U496" s="59"/>
      <c r="V496" s="14"/>
      <c r="AC496" s="5"/>
    </row>
    <row r="497" spans="2:29" x14ac:dyDescent="0.2">
      <c r="B497" s="5" t="s">
        <v>339</v>
      </c>
      <c r="D497" t="s">
        <v>473</v>
      </c>
      <c r="G497" t="s">
        <v>474</v>
      </c>
      <c r="H497" t="s">
        <v>474</v>
      </c>
      <c r="I497" s="5" t="s">
        <v>474</v>
      </c>
      <c r="K497" t="str">
        <f>IF(COUNTIF(C497:I497, "TP") &gt; 0,"TP","FN")</f>
        <v>TP</v>
      </c>
      <c r="L497" t="str">
        <f>IF(COUNTIF(C497:I497, "FN") = 0,"TP","FN")</f>
        <v>FN</v>
      </c>
      <c r="M497" t="str">
        <f>IF(COUNTIF(C497:E497, "TP") &gt; 0,"TP","FN")</f>
        <v>TP</v>
      </c>
      <c r="N497" t="str">
        <f>IF(COUNTIF(C497:E497, "FN") = 0,"TP","FN")</f>
        <v>TP</v>
      </c>
      <c r="O497" t="str">
        <f>IF(COUNTIF(C497:D497, "TP") &gt; 0,"TP","FN")</f>
        <v>TP</v>
      </c>
      <c r="P497" t="str">
        <f>IF(COUNTIF(C497:D497, "FN") = 0,"TP","FN")</f>
        <v>TP</v>
      </c>
      <c r="S497" t="str">
        <f>IF(COUNTIF(D497:E497, "TP") &gt; 0,"TP","FN")</f>
        <v>TP</v>
      </c>
      <c r="T497" s="5" t="str">
        <f>IF(COUNTIF(D497:E497, "FN") = 0,"TP","FN")</f>
        <v>TP</v>
      </c>
      <c r="U497" s="59"/>
      <c r="V497" s="14"/>
      <c r="AC497" s="5"/>
    </row>
    <row r="498" spans="2:29" x14ac:dyDescent="0.2">
      <c r="B498" s="5" t="s">
        <v>340</v>
      </c>
      <c r="D498" t="s">
        <v>473</v>
      </c>
      <c r="G498" t="s">
        <v>474</v>
      </c>
      <c r="H498" t="s">
        <v>474</v>
      </c>
      <c r="I498" s="5" t="s">
        <v>474</v>
      </c>
      <c r="K498" t="str">
        <f>IF(COUNTIF(C498:I498, "TP") &gt; 0,"TP","FN")</f>
        <v>TP</v>
      </c>
      <c r="L498" t="str">
        <f>IF(COUNTIF(C498:I498, "FN") = 0,"TP","FN")</f>
        <v>FN</v>
      </c>
      <c r="M498" t="str">
        <f>IF(COUNTIF(C498:E498, "TP") &gt; 0,"TP","FN")</f>
        <v>TP</v>
      </c>
      <c r="N498" t="str">
        <f>IF(COUNTIF(C498:E498, "FN") = 0,"TP","FN")</f>
        <v>TP</v>
      </c>
      <c r="O498" t="str">
        <f>IF(COUNTIF(C498:D498, "TP") &gt; 0,"TP","FN")</f>
        <v>TP</v>
      </c>
      <c r="P498" t="str">
        <f>IF(COUNTIF(C498:D498, "FN") = 0,"TP","FN")</f>
        <v>TP</v>
      </c>
      <c r="S498" t="str">
        <f>IF(COUNTIF(D498:E498, "TP") &gt; 0,"TP","FN")</f>
        <v>TP</v>
      </c>
      <c r="T498" s="5" t="str">
        <f>IF(COUNTIF(D498:E498, "FN") = 0,"TP","FN")</f>
        <v>TP</v>
      </c>
      <c r="U498" s="59"/>
      <c r="V498" s="14"/>
      <c r="AC498" s="5"/>
    </row>
    <row r="499" spans="2:29" x14ac:dyDescent="0.2">
      <c r="B499" s="5" t="s">
        <v>341</v>
      </c>
      <c r="D499" t="s">
        <v>473</v>
      </c>
      <c r="G499" t="s">
        <v>474</v>
      </c>
      <c r="H499" t="s">
        <v>474</v>
      </c>
      <c r="I499" s="5" t="s">
        <v>473</v>
      </c>
      <c r="K499" t="str">
        <f>IF(COUNTIF(C499:I499, "TP") &gt; 0,"TP","FN")</f>
        <v>TP</v>
      </c>
      <c r="L499" t="str">
        <f>IF(COUNTIF(C499:I499, "FN") = 0,"TP","FN")</f>
        <v>FN</v>
      </c>
      <c r="M499" t="str">
        <f>IF(COUNTIF(C499:E499, "TP") &gt; 0,"TP","FN")</f>
        <v>TP</v>
      </c>
      <c r="N499" t="str">
        <f>IF(COUNTIF(C499:E499, "FN") = 0,"TP","FN")</f>
        <v>TP</v>
      </c>
      <c r="O499" t="str">
        <f>IF(COUNTIF(C499:D499, "TP") &gt; 0,"TP","FN")</f>
        <v>TP</v>
      </c>
      <c r="P499" t="str">
        <f>IF(COUNTIF(C499:D499, "FN") = 0,"TP","FN")</f>
        <v>TP</v>
      </c>
      <c r="S499" t="str">
        <f>IF(COUNTIF(D499:E499, "TP") &gt; 0,"TP","FN")</f>
        <v>TP</v>
      </c>
      <c r="T499" s="5" t="str">
        <f>IF(COUNTIF(D499:E499, "FN") = 0,"TP","FN")</f>
        <v>TP</v>
      </c>
      <c r="U499" s="59"/>
      <c r="V499" s="14"/>
      <c r="AC499" s="5"/>
    </row>
    <row r="500" spans="2:29" x14ac:dyDescent="0.2">
      <c r="B500" s="5" t="s">
        <v>342</v>
      </c>
      <c r="D500" t="s">
        <v>473</v>
      </c>
      <c r="G500" t="s">
        <v>473</v>
      </c>
      <c r="H500" t="s">
        <v>474</v>
      </c>
      <c r="I500" s="5" t="s">
        <v>473</v>
      </c>
      <c r="K500" t="str">
        <f>IF(COUNTIF(C500:I500, "TP") &gt; 0,"TP","FN")</f>
        <v>TP</v>
      </c>
      <c r="L500" t="str">
        <f>IF(COUNTIF(C500:I500, "FN") = 0,"TP","FN")</f>
        <v>FN</v>
      </c>
      <c r="M500" t="str">
        <f>IF(COUNTIF(C500:E500, "TP") &gt; 0,"TP","FN")</f>
        <v>TP</v>
      </c>
      <c r="N500" t="str">
        <f>IF(COUNTIF(C500:E500, "FN") = 0,"TP","FN")</f>
        <v>TP</v>
      </c>
      <c r="O500" t="str">
        <f>IF(COUNTIF(C500:D500, "TP") &gt; 0,"TP","FN")</f>
        <v>TP</v>
      </c>
      <c r="P500" t="str">
        <f>IF(COUNTIF(C500:D500, "FN") = 0,"TP","FN")</f>
        <v>TP</v>
      </c>
      <c r="S500" t="str">
        <f>IF(COUNTIF(D500:E500, "TP") &gt; 0,"TP","FN")</f>
        <v>TP</v>
      </c>
      <c r="T500" s="5" t="str">
        <f>IF(COUNTIF(D500:E500, "FN") = 0,"TP","FN")</f>
        <v>TP</v>
      </c>
      <c r="U500" s="59"/>
      <c r="V500" s="14"/>
      <c r="AC500" s="5"/>
    </row>
    <row r="501" spans="2:29" x14ac:dyDescent="0.2">
      <c r="B501" s="11" t="s">
        <v>343</v>
      </c>
      <c r="C501" s="10"/>
      <c r="D501" s="10" t="s">
        <v>473</v>
      </c>
      <c r="E501" s="10"/>
      <c r="F501" s="10"/>
      <c r="G501" s="10" t="s">
        <v>474</v>
      </c>
      <c r="H501" s="10" t="s">
        <v>474</v>
      </c>
      <c r="I501" s="11" t="s">
        <v>473</v>
      </c>
      <c r="K501" t="str">
        <f>IF(COUNTIF(C501:I501, "TP") &gt; 0,"TP","FN")</f>
        <v>TP</v>
      </c>
      <c r="L501" t="str">
        <f>IF(COUNTIF(C501:I501, "FN") = 0,"TP","FN")</f>
        <v>FN</v>
      </c>
      <c r="M501" t="str">
        <f>IF(COUNTIF(C501:E501, "TP") &gt; 0,"TP","FN")</f>
        <v>TP</v>
      </c>
      <c r="N501" t="str">
        <f>IF(COUNTIF(C501:E501, "FN") = 0,"TP","FN")</f>
        <v>TP</v>
      </c>
      <c r="O501" t="str">
        <f>IF(COUNTIF(C501:D501, "TP") &gt; 0,"TP","FN")</f>
        <v>TP</v>
      </c>
      <c r="P501" t="str">
        <f>IF(COUNTIF(C501:D501, "FN") = 0,"TP","FN")</f>
        <v>TP</v>
      </c>
      <c r="S501" t="str">
        <f>IF(COUNTIF(D501:E501, "TP") &gt; 0,"TP","FN")</f>
        <v>TP</v>
      </c>
      <c r="T501" s="5" t="str">
        <f>IF(COUNTIF(D501:E501, "FN") = 0,"TP","FN")</f>
        <v>TP</v>
      </c>
      <c r="U501" s="59"/>
      <c r="V501" s="14"/>
      <c r="AC501" s="5"/>
    </row>
    <row r="502" spans="2:29" x14ac:dyDescent="0.2">
      <c r="B502" s="5" t="s">
        <v>608</v>
      </c>
      <c r="D502" s="48" t="s">
        <v>473</v>
      </c>
      <c r="G502" t="s">
        <v>474</v>
      </c>
      <c r="I502" s="5"/>
      <c r="T502" s="5"/>
      <c r="U502" s="59"/>
      <c r="V502" s="14" t="str">
        <f>IF(OR(D502="TP", H502="TP", I502="TP"), "TP", "FN")</f>
        <v>TP</v>
      </c>
      <c r="W502" t="str">
        <f>IF(AND(D502="TP", H502="TP", I502="TP"), "TP", "FN")</f>
        <v>FN</v>
      </c>
      <c r="X502" t="str">
        <f>IF(OR(D502="TP", H502="TP"), "TP", "FN")</f>
        <v>TP</v>
      </c>
      <c r="Y502" t="str">
        <f>IF(AND(D502="TP", H502="TP"), "TP", "FN")</f>
        <v>FN</v>
      </c>
      <c r="Z502" t="str">
        <f>IF(OR(D502="TP", I502="TP"), "TP", "FN")</f>
        <v>TP</v>
      </c>
      <c r="AA502" t="str">
        <f>IF(AND(D502="TP", I502="TP"), "TP", "FN")</f>
        <v>FN</v>
      </c>
      <c r="AB502" t="str">
        <f>IF(OR(H502="TP", I502="TP"), "TP", "FN")</f>
        <v>FN</v>
      </c>
      <c r="AC502" s="5" t="str">
        <f>IF(AND(H502="TP", I502="TP"), "TP", "FN")</f>
        <v>FN</v>
      </c>
    </row>
    <row r="503" spans="2:29" x14ac:dyDescent="0.2">
      <c r="B503" s="5" t="s">
        <v>609</v>
      </c>
      <c r="D503" s="48" t="s">
        <v>473</v>
      </c>
      <c r="G503" t="s">
        <v>474</v>
      </c>
      <c r="I503" s="5"/>
      <c r="T503" s="5"/>
      <c r="U503" s="59"/>
      <c r="V503" s="14" t="str">
        <f>IF(OR(D503="TP", H503="TP", I503="TP"), "TP", "FN")</f>
        <v>TP</v>
      </c>
      <c r="W503" t="str">
        <f>IF(AND(D503="TP", H503="TP", I503="TP"), "TP", "FN")</f>
        <v>FN</v>
      </c>
      <c r="X503" t="str">
        <f>IF(OR(D503="TP", H503="TP"), "TP", "FN")</f>
        <v>TP</v>
      </c>
      <c r="Y503" t="str">
        <f>IF(AND(D503="TP", H503="TP"), "TP", "FN")</f>
        <v>FN</v>
      </c>
      <c r="Z503" t="str">
        <f>IF(OR(D503="TP", I503="TP"), "TP", "FN")</f>
        <v>TP</v>
      </c>
      <c r="AA503" t="str">
        <f>IF(AND(D503="TP", I503="TP"), "TP", "FN")</f>
        <v>FN</v>
      </c>
      <c r="AB503" t="str">
        <f>IF(OR(H503="TP", I503="TP"), "TP", "FN")</f>
        <v>FN</v>
      </c>
      <c r="AC503" s="5" t="str">
        <f>IF(AND(H503="TP", I503="TP"), "TP", "FN")</f>
        <v>FN</v>
      </c>
    </row>
    <row r="504" spans="2:29" x14ac:dyDescent="0.2">
      <c r="B504" s="5" t="s">
        <v>610</v>
      </c>
      <c r="D504" s="48" t="s">
        <v>473</v>
      </c>
      <c r="G504" t="s">
        <v>474</v>
      </c>
      <c r="I504" s="5"/>
      <c r="T504" s="5"/>
      <c r="U504" s="59"/>
      <c r="V504" s="14" t="str">
        <f>IF(OR(D504="TP", H504="TP", I504="TP"), "TP", "FN")</f>
        <v>TP</v>
      </c>
      <c r="W504" t="str">
        <f>IF(AND(D504="TP", H504="TP", I504="TP"), "TP", "FN")</f>
        <v>FN</v>
      </c>
      <c r="X504" t="str">
        <f>IF(OR(D504="TP", H504="TP"), "TP", "FN")</f>
        <v>TP</v>
      </c>
      <c r="Y504" t="str">
        <f>IF(AND(D504="TP", H504="TP"), "TP", "FN")</f>
        <v>FN</v>
      </c>
      <c r="Z504" t="str">
        <f>IF(OR(D504="TP", I504="TP"), "TP", "FN")</f>
        <v>TP</v>
      </c>
      <c r="AA504" t="str">
        <f>IF(AND(D504="TP", I504="TP"), "TP", "FN")</f>
        <v>FN</v>
      </c>
      <c r="AB504" t="str">
        <f>IF(OR(H504="TP", I504="TP"), "TP", "FN")</f>
        <v>FN</v>
      </c>
      <c r="AC504" s="5" t="str">
        <f>IF(AND(H504="TP", I504="TP"), "TP", "FN")</f>
        <v>FN</v>
      </c>
    </row>
    <row r="505" spans="2:29" x14ac:dyDescent="0.2">
      <c r="B505" s="5" t="s">
        <v>611</v>
      </c>
      <c r="D505" s="48" t="s">
        <v>473</v>
      </c>
      <c r="G505" t="s">
        <v>474</v>
      </c>
      <c r="I505" s="5"/>
      <c r="T505" s="5"/>
      <c r="U505" s="59"/>
      <c r="V505" s="14" t="str">
        <f>IF(OR(D505="TP", H505="TP", I505="TP"), "TP", "FN")</f>
        <v>TP</v>
      </c>
      <c r="W505" t="str">
        <f>IF(AND(D505="TP", H505="TP", I505="TP"), "TP", "FN")</f>
        <v>FN</v>
      </c>
      <c r="X505" t="str">
        <f>IF(OR(D505="TP", H505="TP"), "TP", "FN")</f>
        <v>TP</v>
      </c>
      <c r="Y505" t="str">
        <f>IF(AND(D505="TP", H505="TP"), "TP", "FN")</f>
        <v>FN</v>
      </c>
      <c r="Z505" t="str">
        <f>IF(OR(D505="TP", I505="TP"), "TP", "FN")</f>
        <v>TP</v>
      </c>
      <c r="AA505" t="str">
        <f>IF(AND(D505="TP", I505="TP"), "TP", "FN")</f>
        <v>FN</v>
      </c>
      <c r="AB505" t="str">
        <f>IF(OR(H505="TP", I505="TP"), "TP", "FN")</f>
        <v>FN</v>
      </c>
      <c r="AC505" s="5" t="str">
        <f>IF(AND(H505="TP", I505="TP"), "TP", "FN")</f>
        <v>FN</v>
      </c>
    </row>
    <row r="506" spans="2:29" x14ac:dyDescent="0.2">
      <c r="B506" s="5" t="s">
        <v>612</v>
      </c>
      <c r="D506" s="48" t="s">
        <v>473</v>
      </c>
      <c r="G506" t="s">
        <v>474</v>
      </c>
      <c r="I506" s="5"/>
      <c r="T506" s="5"/>
      <c r="U506" s="59"/>
      <c r="V506" s="14" t="str">
        <f>IF(OR(D506="TP", H506="TP", I506="TP"), "TP", "FN")</f>
        <v>TP</v>
      </c>
      <c r="W506" t="str">
        <f>IF(AND(D506="TP", H506="TP", I506="TP"), "TP", "FN")</f>
        <v>FN</v>
      </c>
      <c r="X506" t="str">
        <f>IF(OR(D506="TP", H506="TP"), "TP", "FN")</f>
        <v>TP</v>
      </c>
      <c r="Y506" t="str">
        <f>IF(AND(D506="TP", H506="TP"), "TP", "FN")</f>
        <v>FN</v>
      </c>
      <c r="Z506" t="str">
        <f>IF(OR(D506="TP", I506="TP"), "TP", "FN")</f>
        <v>TP</v>
      </c>
      <c r="AA506" t="str">
        <f>IF(AND(D506="TP", I506="TP"), "TP", "FN")</f>
        <v>FN</v>
      </c>
      <c r="AB506" t="str">
        <f>IF(OR(H506="TP", I506="TP"), "TP", "FN")</f>
        <v>FN</v>
      </c>
      <c r="AC506" s="5" t="str">
        <f>IF(AND(H506="TP", I506="TP"), "TP", "FN")</f>
        <v>FN</v>
      </c>
    </row>
    <row r="507" spans="2:29" x14ac:dyDescent="0.2">
      <c r="B507" s="5" t="s">
        <v>613</v>
      </c>
      <c r="D507" s="48" t="s">
        <v>473</v>
      </c>
      <c r="G507" t="s">
        <v>474</v>
      </c>
      <c r="I507" s="5"/>
      <c r="T507" s="5"/>
      <c r="U507" s="59"/>
      <c r="V507" s="14" t="str">
        <f>IF(OR(D507="TP", H507="TP", I507="TP"), "TP", "FN")</f>
        <v>TP</v>
      </c>
      <c r="W507" t="str">
        <f>IF(AND(D507="TP", H507="TP", I507="TP"), "TP", "FN")</f>
        <v>FN</v>
      </c>
      <c r="X507" t="str">
        <f>IF(OR(D507="TP", H507="TP"), "TP", "FN")</f>
        <v>TP</v>
      </c>
      <c r="Y507" t="str">
        <f>IF(AND(D507="TP", H507="TP"), "TP", "FN")</f>
        <v>FN</v>
      </c>
      <c r="Z507" t="str">
        <f>IF(OR(D507="TP", I507="TP"), "TP", "FN")</f>
        <v>TP</v>
      </c>
      <c r="AA507" t="str">
        <f>IF(AND(D507="TP", I507="TP"), "TP", "FN")</f>
        <v>FN</v>
      </c>
      <c r="AB507" t="str">
        <f>IF(OR(H507="TP", I507="TP"), "TP", "FN")</f>
        <v>FN</v>
      </c>
      <c r="AC507" s="5" t="str">
        <f>IF(AND(H507="TP", I507="TP"), "TP", "FN")</f>
        <v>FN</v>
      </c>
    </row>
    <row r="508" spans="2:29" x14ac:dyDescent="0.2">
      <c r="B508" s="5" t="s">
        <v>614</v>
      </c>
      <c r="D508" s="48" t="s">
        <v>474</v>
      </c>
      <c r="G508" t="s">
        <v>474</v>
      </c>
      <c r="I508" s="5"/>
      <c r="T508" s="5"/>
      <c r="U508" s="59"/>
      <c r="V508" s="14" t="str">
        <f>IF(OR(D508="TP", H508="TP", I508="TP"), "TP", "FN")</f>
        <v>FN</v>
      </c>
      <c r="W508" t="str">
        <f>IF(AND(D508="TP", H508="TP", I508="TP"), "TP", "FN")</f>
        <v>FN</v>
      </c>
      <c r="X508" t="str">
        <f>IF(OR(D508="TP", H508="TP"), "TP", "FN")</f>
        <v>FN</v>
      </c>
      <c r="Y508" t="str">
        <f>IF(AND(D508="TP", H508="TP"), "TP", "FN")</f>
        <v>FN</v>
      </c>
      <c r="Z508" t="str">
        <f>IF(OR(D508="TP", I508="TP"), "TP", "FN")</f>
        <v>FN</v>
      </c>
      <c r="AA508" t="str">
        <f>IF(AND(D508="TP", I508="TP"), "TP", "FN")</f>
        <v>FN</v>
      </c>
      <c r="AB508" t="str">
        <f>IF(OR(H508="TP", I508="TP"), "TP", "FN")</f>
        <v>FN</v>
      </c>
      <c r="AC508" s="5" t="str">
        <f>IF(AND(H508="TP", I508="TP"), "TP", "FN")</f>
        <v>FN</v>
      </c>
    </row>
    <row r="509" spans="2:29" x14ac:dyDescent="0.2">
      <c r="B509" s="5" t="s">
        <v>538</v>
      </c>
      <c r="D509" s="48" t="s">
        <v>473</v>
      </c>
      <c r="G509" t="s">
        <v>474</v>
      </c>
      <c r="I509" s="5"/>
      <c r="T509" s="5"/>
      <c r="U509" s="59"/>
      <c r="V509" s="14" t="str">
        <f>IF(OR(D509="TP", H509="TP", I509="TP"), "TP", "FN")</f>
        <v>TP</v>
      </c>
      <c r="W509" t="str">
        <f>IF(AND(D509="TP", H509="TP", I509="TP"), "TP", "FN")</f>
        <v>FN</v>
      </c>
      <c r="X509" t="str">
        <f>IF(OR(D509="TP", H509="TP"), "TP", "FN")</f>
        <v>TP</v>
      </c>
      <c r="Y509" t="str">
        <f>IF(AND(D509="TP", H509="TP"), "TP", "FN")</f>
        <v>FN</v>
      </c>
      <c r="Z509" t="str">
        <f>IF(OR(D509="TP", I509="TP"), "TP", "FN")</f>
        <v>TP</v>
      </c>
      <c r="AA509" t="str">
        <f>IF(AND(D509="TP", I509="TP"), "TP", "FN")</f>
        <v>FN</v>
      </c>
      <c r="AB509" t="str">
        <f>IF(OR(H509="TP", I509="TP"), "TP", "FN")</f>
        <v>FN</v>
      </c>
      <c r="AC509" s="5" t="str">
        <f>IF(AND(H509="TP", I509="TP"), "TP", "FN")</f>
        <v>FN</v>
      </c>
    </row>
    <row r="510" spans="2:29" x14ac:dyDescent="0.2">
      <c r="B510" s="5" t="s">
        <v>615</v>
      </c>
      <c r="D510" s="48" t="s">
        <v>473</v>
      </c>
      <c r="G510" t="s">
        <v>474</v>
      </c>
      <c r="I510" s="5"/>
      <c r="T510" s="5"/>
      <c r="U510" s="59"/>
      <c r="V510" s="14" t="str">
        <f>IF(OR(D510="TP", H510="TP", I510="TP"), "TP", "FN")</f>
        <v>TP</v>
      </c>
      <c r="W510" t="str">
        <f>IF(AND(D510="TP", H510="TP", I510="TP"), "TP", "FN")</f>
        <v>FN</v>
      </c>
      <c r="X510" t="str">
        <f>IF(OR(D510="TP", H510="TP"), "TP", "FN")</f>
        <v>TP</v>
      </c>
      <c r="Y510" t="str">
        <f>IF(AND(D510="TP", H510="TP"), "TP", "FN")</f>
        <v>FN</v>
      </c>
      <c r="Z510" t="str">
        <f>IF(OR(D510="TP", I510="TP"), "TP", "FN")</f>
        <v>TP</v>
      </c>
      <c r="AA510" t="str">
        <f>IF(AND(D510="TP", I510="TP"), "TP", "FN")</f>
        <v>FN</v>
      </c>
      <c r="AB510" t="str">
        <f>IF(OR(H510="TP", I510="TP"), "TP", "FN")</f>
        <v>FN</v>
      </c>
      <c r="AC510" s="5" t="str">
        <f>IF(AND(H510="TP", I510="TP"), "TP", "FN")</f>
        <v>FN</v>
      </c>
    </row>
    <row r="511" spans="2:29" x14ac:dyDescent="0.2">
      <c r="B511" s="5" t="s">
        <v>616</v>
      </c>
      <c r="D511" s="48" t="s">
        <v>473</v>
      </c>
      <c r="G511" t="s">
        <v>474</v>
      </c>
      <c r="I511" s="5"/>
      <c r="T511" s="5"/>
      <c r="U511" s="59"/>
      <c r="V511" s="14" t="str">
        <f>IF(OR(D511="TP", H511="TP", I511="TP"), "TP", "FN")</f>
        <v>TP</v>
      </c>
      <c r="W511" t="str">
        <f>IF(AND(D511="TP", H511="TP", I511="TP"), "TP", "FN")</f>
        <v>FN</v>
      </c>
      <c r="X511" t="str">
        <f>IF(OR(D511="TP", H511="TP"), "TP", "FN")</f>
        <v>TP</v>
      </c>
      <c r="Y511" t="str">
        <f>IF(AND(D511="TP", H511="TP"), "TP", "FN")</f>
        <v>FN</v>
      </c>
      <c r="Z511" t="str">
        <f>IF(OR(D511="TP", I511="TP"), "TP", "FN")</f>
        <v>TP</v>
      </c>
      <c r="AA511" t="str">
        <f>IF(AND(D511="TP", I511="TP"), "TP", "FN")</f>
        <v>FN</v>
      </c>
      <c r="AB511" t="str">
        <f>IF(OR(H511="TP", I511="TP"), "TP", "FN")</f>
        <v>FN</v>
      </c>
      <c r="AC511" s="5" t="str">
        <f>IF(AND(H511="TP", I511="TP"), "TP", "FN")</f>
        <v>FN</v>
      </c>
    </row>
    <row r="512" spans="2:29" x14ac:dyDescent="0.2">
      <c r="B512" s="5" t="s">
        <v>617</v>
      </c>
      <c r="D512" s="48" t="s">
        <v>473</v>
      </c>
      <c r="G512" t="s">
        <v>474</v>
      </c>
      <c r="I512" s="5"/>
      <c r="T512" s="5"/>
      <c r="U512" s="59"/>
      <c r="V512" s="14" t="str">
        <f>IF(OR(D512="TP", H512="TP", I512="TP"), "TP", "FN")</f>
        <v>TP</v>
      </c>
      <c r="W512" t="str">
        <f>IF(AND(D512="TP", H512="TP", I512="TP"), "TP", "FN")</f>
        <v>FN</v>
      </c>
      <c r="X512" t="str">
        <f>IF(OR(D512="TP", H512="TP"), "TP", "FN")</f>
        <v>TP</v>
      </c>
      <c r="Y512" t="str">
        <f>IF(AND(D512="TP", H512="TP"), "TP", "FN")</f>
        <v>FN</v>
      </c>
      <c r="Z512" t="str">
        <f>IF(OR(D512="TP", I512="TP"), "TP", "FN")</f>
        <v>TP</v>
      </c>
      <c r="AA512" t="str">
        <f>IF(AND(D512="TP", I512="TP"), "TP", "FN")</f>
        <v>FN</v>
      </c>
      <c r="AB512" t="str">
        <f>IF(OR(H512="TP", I512="TP"), "TP", "FN")</f>
        <v>FN</v>
      </c>
      <c r="AC512" s="5" t="str">
        <f>IF(AND(H512="TP", I512="TP"), "TP", "FN")</f>
        <v>FN</v>
      </c>
    </row>
    <row r="513" spans="1:29" x14ac:dyDescent="0.2">
      <c r="B513" s="5" t="s">
        <v>618</v>
      </c>
      <c r="D513" s="48" t="s">
        <v>473</v>
      </c>
      <c r="G513" t="s">
        <v>474</v>
      </c>
      <c r="I513" s="5"/>
      <c r="T513" s="5"/>
      <c r="U513" s="59"/>
      <c r="V513" s="14" t="str">
        <f>IF(OR(D513="TP", H513="TP", I513="TP"), "TP", "FN")</f>
        <v>TP</v>
      </c>
      <c r="W513" t="str">
        <f>IF(AND(D513="TP", H513="TP", I513="TP"), "TP", "FN")</f>
        <v>FN</v>
      </c>
      <c r="X513" t="str">
        <f>IF(OR(D513="TP", H513="TP"), "TP", "FN")</f>
        <v>TP</v>
      </c>
      <c r="Y513" t="str">
        <f>IF(AND(D513="TP", H513="TP"), "TP", "FN")</f>
        <v>FN</v>
      </c>
      <c r="Z513" t="str">
        <f>IF(OR(D513="TP", I513="TP"), "TP", "FN")</f>
        <v>TP</v>
      </c>
      <c r="AA513" t="str">
        <f>IF(AND(D513="TP", I513="TP"), "TP", "FN")</f>
        <v>FN</v>
      </c>
      <c r="AB513" t="str">
        <f>IF(OR(H513="TP", I513="TP"), "TP", "FN")</f>
        <v>FN</v>
      </c>
      <c r="AC513" s="5" t="str">
        <f>IF(AND(H513="TP", I513="TP"), "TP", "FN")</f>
        <v>FN</v>
      </c>
    </row>
    <row r="514" spans="1:29" x14ac:dyDescent="0.2">
      <c r="B514" s="5" t="s">
        <v>619</v>
      </c>
      <c r="D514" s="48" t="s">
        <v>473</v>
      </c>
      <c r="G514" t="s">
        <v>474</v>
      </c>
      <c r="I514" s="5"/>
      <c r="T514" s="5"/>
      <c r="U514" s="59"/>
      <c r="V514" s="14" t="str">
        <f>IF(OR(D514="TP", H514="TP", I514="TP"), "TP", "FN")</f>
        <v>TP</v>
      </c>
      <c r="W514" t="str">
        <f>IF(AND(D514="TP", H514="TP", I514="TP"), "TP", "FN")</f>
        <v>FN</v>
      </c>
      <c r="X514" t="str">
        <f>IF(OR(D514="TP", H514="TP"), "TP", "FN")</f>
        <v>TP</v>
      </c>
      <c r="Y514" t="str">
        <f>IF(AND(D514="TP", H514="TP"), "TP", "FN")</f>
        <v>FN</v>
      </c>
      <c r="Z514" t="str">
        <f>IF(OR(D514="TP", I514="TP"), "TP", "FN")</f>
        <v>TP</v>
      </c>
      <c r="AA514" t="str">
        <f>IF(AND(D514="TP", I514="TP"), "TP", "FN")</f>
        <v>FN</v>
      </c>
      <c r="AB514" t="str">
        <f>IF(OR(H514="TP", I514="TP"), "TP", "FN")</f>
        <v>FN</v>
      </c>
      <c r="AC514" s="5" t="str">
        <f>IF(AND(H514="TP", I514="TP"), "TP", "FN")</f>
        <v>FN</v>
      </c>
    </row>
    <row r="515" spans="1:29" x14ac:dyDescent="0.2">
      <c r="B515" s="5" t="s">
        <v>620</v>
      </c>
      <c r="D515" s="48" t="s">
        <v>473</v>
      </c>
      <c r="G515" t="s">
        <v>474</v>
      </c>
      <c r="I515" s="5"/>
      <c r="T515" s="5"/>
      <c r="U515" s="59"/>
      <c r="V515" s="14" t="str">
        <f>IF(OR(D515="TP", H515="TP", I515="TP"), "TP", "FN")</f>
        <v>TP</v>
      </c>
      <c r="W515" t="str">
        <f>IF(AND(D515="TP", H515="TP", I515="TP"), "TP", "FN")</f>
        <v>FN</v>
      </c>
      <c r="X515" t="str">
        <f>IF(OR(D515="TP", H515="TP"), "TP", "FN")</f>
        <v>TP</v>
      </c>
      <c r="Y515" t="str">
        <f>IF(AND(D515="TP", H515="TP"), "TP", "FN")</f>
        <v>FN</v>
      </c>
      <c r="Z515" t="str">
        <f>IF(OR(D515="TP", I515="TP"), "TP", "FN")</f>
        <v>TP</v>
      </c>
      <c r="AA515" t="str">
        <f>IF(AND(D515="TP", I515="TP"), "TP", "FN")</f>
        <v>FN</v>
      </c>
      <c r="AB515" t="str">
        <f>IF(OR(H515="TP", I515="TP"), "TP", "FN")</f>
        <v>FN</v>
      </c>
      <c r="AC515" s="5" t="str">
        <f>IF(AND(H515="TP", I515="TP"), "TP", "FN")</f>
        <v>FN</v>
      </c>
    </row>
    <row r="516" spans="1:29" x14ac:dyDescent="0.2">
      <c r="B516" s="5" t="s">
        <v>621</v>
      </c>
      <c r="D516" s="48" t="s">
        <v>473</v>
      </c>
      <c r="G516" t="s">
        <v>474</v>
      </c>
      <c r="I516" s="5"/>
      <c r="T516" s="5"/>
      <c r="U516" s="59"/>
      <c r="V516" s="14" t="str">
        <f>IF(OR(D516="TP", H516="TP", I516="TP"), "TP", "FN")</f>
        <v>TP</v>
      </c>
      <c r="W516" t="str">
        <f>IF(AND(D516="TP", H516="TP", I516="TP"), "TP", "FN")</f>
        <v>FN</v>
      </c>
      <c r="X516" t="str">
        <f>IF(OR(D516="TP", H516="TP"), "TP", "FN")</f>
        <v>TP</v>
      </c>
      <c r="Y516" t="str">
        <f>IF(AND(D516="TP", H516="TP"), "TP", "FN")</f>
        <v>FN</v>
      </c>
      <c r="Z516" t="str">
        <f>IF(OR(D516="TP", I516="TP"), "TP", "FN")</f>
        <v>TP</v>
      </c>
      <c r="AA516" t="str">
        <f>IF(AND(D516="TP", I516="TP"), "TP", "FN")</f>
        <v>FN</v>
      </c>
      <c r="AB516" t="str">
        <f>IF(OR(H516="TP", I516="TP"), "TP", "FN")</f>
        <v>FN</v>
      </c>
      <c r="AC516" s="5" t="str">
        <f>IF(AND(H516="TP", I516="TP"), "TP", "FN")</f>
        <v>FN</v>
      </c>
    </row>
    <row r="517" spans="1:29" x14ac:dyDescent="0.2">
      <c r="B517" s="5" t="s">
        <v>622</v>
      </c>
      <c r="D517" s="48" t="s">
        <v>473</v>
      </c>
      <c r="G517" t="s">
        <v>474</v>
      </c>
      <c r="I517" s="5"/>
      <c r="T517" s="5"/>
      <c r="U517" s="59"/>
      <c r="V517" s="14" t="str">
        <f>IF(OR(D517="TP", H517="TP", I517="TP"), "TP", "FN")</f>
        <v>TP</v>
      </c>
      <c r="W517" t="str">
        <f>IF(AND(D517="TP", H517="TP", I517="TP"), "TP", "FN")</f>
        <v>FN</v>
      </c>
      <c r="X517" t="str">
        <f>IF(OR(D517="TP", H517="TP"), "TP", "FN")</f>
        <v>TP</v>
      </c>
      <c r="Y517" t="str">
        <f>IF(AND(D517="TP", H517="TP"), "TP", "FN")</f>
        <v>FN</v>
      </c>
      <c r="Z517" t="str">
        <f>IF(OR(D517="TP", I517="TP"), "TP", "FN")</f>
        <v>TP</v>
      </c>
      <c r="AA517" t="str">
        <f>IF(AND(D517="TP", I517="TP"), "TP", "FN")</f>
        <v>FN</v>
      </c>
      <c r="AB517" t="str">
        <f>IF(OR(H517="TP", I517="TP"), "TP", "FN")</f>
        <v>FN</v>
      </c>
      <c r="AC517" s="5" t="str">
        <f>IF(AND(H517="TP", I517="TP"), "TP", "FN")</f>
        <v>FN</v>
      </c>
    </row>
    <row r="518" spans="1:29" x14ac:dyDescent="0.2">
      <c r="A518" s="3"/>
      <c r="B518" s="6" t="s">
        <v>623</v>
      </c>
      <c r="C518" s="2"/>
      <c r="D518" s="56" t="s">
        <v>473</v>
      </c>
      <c r="E518" s="2"/>
      <c r="F518" s="2"/>
      <c r="G518" s="2" t="s">
        <v>474</v>
      </c>
      <c r="H518" s="2"/>
      <c r="I518" s="6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6"/>
      <c r="U518" s="2"/>
      <c r="V518" s="16" t="str">
        <f>IF(OR(D518="TP", H518="TP", I518="TP"), "TP", "FN")</f>
        <v>TP</v>
      </c>
      <c r="W518" s="2" t="str">
        <f>IF(AND(D518="TP", H518="TP", I518="TP"), "TP", "FN")</f>
        <v>FN</v>
      </c>
      <c r="X518" s="2" t="str">
        <f>IF(OR(D518="TP", H518="TP"), "TP", "FN")</f>
        <v>TP</v>
      </c>
      <c r="Y518" s="2" t="str">
        <f>IF(AND(D518="TP", H518="TP"), "TP", "FN")</f>
        <v>FN</v>
      </c>
      <c r="Z518" s="2" t="str">
        <f>IF(OR(D518="TP", I518="TP"), "TP", "FN")</f>
        <v>TP</v>
      </c>
      <c r="AA518" s="2" t="str">
        <f>IF(AND(D518="TP", I518="TP"), "TP", "FN")</f>
        <v>FN</v>
      </c>
      <c r="AB518" s="2" t="str">
        <f>IF(OR(H518="TP", I518="TP"), "TP", "FN")</f>
        <v>FN</v>
      </c>
      <c r="AC518" s="6" t="str">
        <f>IF(AND(H518="TP", I518="TP"), "TP", "FN")</f>
        <v>FN</v>
      </c>
    </row>
    <row r="519" spans="1:29" x14ac:dyDescent="0.2">
      <c r="A519" s="1" t="s">
        <v>375</v>
      </c>
      <c r="B519" s="5" t="s">
        <v>345</v>
      </c>
      <c r="C519" t="s">
        <v>473</v>
      </c>
      <c r="D519" t="s">
        <v>473</v>
      </c>
      <c r="E519" t="s">
        <v>473</v>
      </c>
      <c r="G519" t="s">
        <v>474</v>
      </c>
      <c r="I519" s="5"/>
      <c r="K519" t="str">
        <f>IF(COUNTIF(C519:I519, "TP") &gt; 0,"TP","FN")</f>
        <v>TP</v>
      </c>
      <c r="L519" t="str">
        <f>IF(COUNTIF(C519:I519, "FN") = 0,"TP","FN")</f>
        <v>FN</v>
      </c>
      <c r="M519" t="str">
        <f>IF(COUNTIF(C519:E519, "TP") &gt; 0,"TP","FN")</f>
        <v>TP</v>
      </c>
      <c r="N519" t="str">
        <f>IF(COUNTIF(C519:E519, "FN") = 0,"TP","FN")</f>
        <v>TP</v>
      </c>
      <c r="O519" t="str">
        <f>IF(COUNTIF(C519:D519, "TP") &gt; 0,"TP","FN")</f>
        <v>TP</v>
      </c>
      <c r="P519" t="str">
        <f>IF(COUNTIF(C519:D519, "FN") = 0,"TP","FN")</f>
        <v>TP</v>
      </c>
      <c r="Q519" t="str">
        <f>IF(OR(C519="TP", E519="TP"), "TP", "FN")</f>
        <v>TP</v>
      </c>
      <c r="R519" t="str">
        <f>IF(AND(C519="TP", E519="TP"), "TP", "FN")</f>
        <v>TP</v>
      </c>
      <c r="S519" t="str">
        <f>IF(COUNTIF(D519:E519, "TP") &gt; 0,"TP","FN")</f>
        <v>TP</v>
      </c>
      <c r="T519" s="5" t="str">
        <f>IF(COUNTIF(D519:E519, "FN") = 0,"TP","FN")</f>
        <v>TP</v>
      </c>
      <c r="U519" s="59"/>
      <c r="V519" s="14"/>
      <c r="AC519" s="5"/>
    </row>
    <row r="520" spans="1:29" x14ac:dyDescent="0.2">
      <c r="B520" s="5" t="s">
        <v>72</v>
      </c>
      <c r="C520" t="s">
        <v>473</v>
      </c>
      <c r="D520" t="s">
        <v>473</v>
      </c>
      <c r="E520" t="s">
        <v>473</v>
      </c>
      <c r="G520" t="s">
        <v>474</v>
      </c>
      <c r="I520" s="5"/>
      <c r="K520" t="str">
        <f>IF(COUNTIF(C520:I520, "TP") &gt; 0,"TP","FN")</f>
        <v>TP</v>
      </c>
      <c r="L520" t="str">
        <f>IF(COUNTIF(C520:I520, "FN") = 0,"TP","FN")</f>
        <v>FN</v>
      </c>
      <c r="M520" t="str">
        <f>IF(COUNTIF(C520:E520, "TP") &gt; 0,"TP","FN")</f>
        <v>TP</v>
      </c>
      <c r="N520" t="str">
        <f>IF(COUNTIF(C520:E520, "FN") = 0,"TP","FN")</f>
        <v>TP</v>
      </c>
      <c r="O520" t="str">
        <f>IF(COUNTIF(C520:D520, "TP") &gt; 0,"TP","FN")</f>
        <v>TP</v>
      </c>
      <c r="P520" t="str">
        <f>IF(COUNTIF(C520:D520, "FN") = 0,"TP","FN")</f>
        <v>TP</v>
      </c>
      <c r="Q520" t="str">
        <f>IF(OR(C520="TP", E520="TP"), "TP", "FN")</f>
        <v>TP</v>
      </c>
      <c r="R520" t="str">
        <f>IF(AND(C520="TP", E520="TP"), "TP", "FN")</f>
        <v>TP</v>
      </c>
      <c r="S520" t="str">
        <f>IF(COUNTIF(D520:E520, "TP") &gt; 0,"TP","FN")</f>
        <v>TP</v>
      </c>
      <c r="T520" s="5" t="str">
        <f>IF(COUNTIF(D520:E520, "FN") = 0,"TP","FN")</f>
        <v>TP</v>
      </c>
      <c r="U520" s="59"/>
      <c r="V520" s="14"/>
      <c r="AC520" s="5"/>
    </row>
    <row r="521" spans="1:29" x14ac:dyDescent="0.2">
      <c r="B521" s="5" t="s">
        <v>16</v>
      </c>
      <c r="C521" t="s">
        <v>473</v>
      </c>
      <c r="D521" t="s">
        <v>473</v>
      </c>
      <c r="E521" t="s">
        <v>473</v>
      </c>
      <c r="G521" t="s">
        <v>474</v>
      </c>
      <c r="I521" s="5"/>
      <c r="K521" t="str">
        <f>IF(COUNTIF(C521:I521, "TP") &gt; 0,"TP","FN")</f>
        <v>TP</v>
      </c>
      <c r="L521" t="str">
        <f>IF(COUNTIF(C521:I521, "FN") = 0,"TP","FN")</f>
        <v>FN</v>
      </c>
      <c r="M521" t="str">
        <f>IF(COUNTIF(C521:E521, "TP") &gt; 0,"TP","FN")</f>
        <v>TP</v>
      </c>
      <c r="N521" t="str">
        <f>IF(COUNTIF(C521:E521, "FN") = 0,"TP","FN")</f>
        <v>TP</v>
      </c>
      <c r="O521" t="str">
        <f>IF(COUNTIF(C521:D521, "TP") &gt; 0,"TP","FN")</f>
        <v>TP</v>
      </c>
      <c r="P521" t="str">
        <f>IF(COUNTIF(C521:D521, "FN") = 0,"TP","FN")</f>
        <v>TP</v>
      </c>
      <c r="Q521" t="str">
        <f>IF(OR(C521="TP", E521="TP"), "TP", "FN")</f>
        <v>TP</v>
      </c>
      <c r="R521" t="str">
        <f>IF(AND(C521="TP", E521="TP"), "TP", "FN")</f>
        <v>TP</v>
      </c>
      <c r="S521" t="str">
        <f>IF(COUNTIF(D521:E521, "TP") &gt; 0,"TP","FN")</f>
        <v>TP</v>
      </c>
      <c r="T521" s="5" t="str">
        <f>IF(COUNTIF(D521:E521, "FN") = 0,"TP","FN")</f>
        <v>TP</v>
      </c>
      <c r="U521" s="59"/>
      <c r="V521" s="14"/>
      <c r="AC521" s="5"/>
    </row>
    <row r="522" spans="1:29" x14ac:dyDescent="0.2">
      <c r="B522" s="5" t="s">
        <v>17</v>
      </c>
      <c r="C522" t="s">
        <v>473</v>
      </c>
      <c r="D522" t="s">
        <v>473</v>
      </c>
      <c r="E522" t="s">
        <v>473</v>
      </c>
      <c r="G522" t="s">
        <v>474</v>
      </c>
      <c r="I522" s="5"/>
      <c r="K522" t="str">
        <f>IF(COUNTIF(C522:I522, "TP") &gt; 0,"TP","FN")</f>
        <v>TP</v>
      </c>
      <c r="L522" t="str">
        <f>IF(COUNTIF(C522:I522, "FN") = 0,"TP","FN")</f>
        <v>FN</v>
      </c>
      <c r="M522" t="str">
        <f>IF(COUNTIF(C522:E522, "TP") &gt; 0,"TP","FN")</f>
        <v>TP</v>
      </c>
      <c r="N522" t="str">
        <f>IF(COUNTIF(C522:E522, "FN") = 0,"TP","FN")</f>
        <v>TP</v>
      </c>
      <c r="O522" t="str">
        <f>IF(COUNTIF(C522:D522, "TP") &gt; 0,"TP","FN")</f>
        <v>TP</v>
      </c>
      <c r="P522" t="str">
        <f>IF(COUNTIF(C522:D522, "FN") = 0,"TP","FN")</f>
        <v>TP</v>
      </c>
      <c r="Q522" t="str">
        <f>IF(OR(C522="TP", E522="TP"), "TP", "FN")</f>
        <v>TP</v>
      </c>
      <c r="R522" t="str">
        <f>IF(AND(C522="TP", E522="TP"), "TP", "FN")</f>
        <v>TP</v>
      </c>
      <c r="S522" t="str">
        <f>IF(COUNTIF(D522:E522, "TP") &gt; 0,"TP","FN")</f>
        <v>TP</v>
      </c>
      <c r="T522" s="5" t="str">
        <f>IF(COUNTIF(D522:E522, "FN") = 0,"TP","FN")</f>
        <v>TP</v>
      </c>
      <c r="U522" s="59"/>
      <c r="V522" s="14"/>
      <c r="AC522" s="5"/>
    </row>
    <row r="523" spans="1:29" x14ac:dyDescent="0.2">
      <c r="B523" s="5" t="s">
        <v>346</v>
      </c>
      <c r="C523" t="s">
        <v>473</v>
      </c>
      <c r="D523" t="s">
        <v>473</v>
      </c>
      <c r="E523" t="s">
        <v>473</v>
      </c>
      <c r="G523" t="s">
        <v>474</v>
      </c>
      <c r="I523" s="5"/>
      <c r="K523" t="str">
        <f>IF(COUNTIF(C523:I523, "TP") &gt; 0,"TP","FN")</f>
        <v>TP</v>
      </c>
      <c r="L523" t="str">
        <f>IF(COUNTIF(C523:I523, "FN") = 0,"TP","FN")</f>
        <v>FN</v>
      </c>
      <c r="M523" t="str">
        <f>IF(COUNTIF(C523:E523, "TP") &gt; 0,"TP","FN")</f>
        <v>TP</v>
      </c>
      <c r="N523" t="str">
        <f>IF(COUNTIF(C523:E523, "FN") = 0,"TP","FN")</f>
        <v>TP</v>
      </c>
      <c r="O523" t="str">
        <f>IF(COUNTIF(C523:D523, "TP") &gt; 0,"TP","FN")</f>
        <v>TP</v>
      </c>
      <c r="P523" t="str">
        <f>IF(COUNTIF(C523:D523, "FN") = 0,"TP","FN")</f>
        <v>TP</v>
      </c>
      <c r="Q523" t="str">
        <f>IF(OR(C523="TP", E523="TP"), "TP", "FN")</f>
        <v>TP</v>
      </c>
      <c r="R523" t="str">
        <f>IF(AND(C523="TP", E523="TP"), "TP", "FN")</f>
        <v>TP</v>
      </c>
      <c r="S523" t="str">
        <f>IF(COUNTIF(D523:E523, "TP") &gt; 0,"TP","FN")</f>
        <v>TP</v>
      </c>
      <c r="T523" s="5" t="str">
        <f>IF(COUNTIF(D523:E523, "FN") = 0,"TP","FN")</f>
        <v>TP</v>
      </c>
      <c r="U523" s="59"/>
      <c r="V523" s="14"/>
      <c r="AC523" s="5"/>
    </row>
    <row r="524" spans="1:29" x14ac:dyDescent="0.2">
      <c r="B524" s="5" t="s">
        <v>347</v>
      </c>
      <c r="C524" t="s">
        <v>473</v>
      </c>
      <c r="D524" t="s">
        <v>473</v>
      </c>
      <c r="E524" t="s">
        <v>473</v>
      </c>
      <c r="G524" t="s">
        <v>474</v>
      </c>
      <c r="I524" s="5"/>
      <c r="K524" t="str">
        <f>IF(COUNTIF(C524:I524, "TP") &gt; 0,"TP","FN")</f>
        <v>TP</v>
      </c>
      <c r="L524" t="str">
        <f>IF(COUNTIF(C524:I524, "FN") = 0,"TP","FN")</f>
        <v>FN</v>
      </c>
      <c r="M524" t="str">
        <f>IF(COUNTIF(C524:E524, "TP") &gt; 0,"TP","FN")</f>
        <v>TP</v>
      </c>
      <c r="N524" t="str">
        <f>IF(COUNTIF(C524:E524, "FN") = 0,"TP","FN")</f>
        <v>TP</v>
      </c>
      <c r="O524" t="str">
        <f>IF(COUNTIF(C524:D524, "TP") &gt; 0,"TP","FN")</f>
        <v>TP</v>
      </c>
      <c r="P524" t="str">
        <f>IF(COUNTIF(C524:D524, "FN") = 0,"TP","FN")</f>
        <v>TP</v>
      </c>
      <c r="Q524" t="str">
        <f>IF(OR(C524="TP", E524="TP"), "TP", "FN")</f>
        <v>TP</v>
      </c>
      <c r="R524" t="str">
        <f>IF(AND(C524="TP", E524="TP"), "TP", "FN")</f>
        <v>TP</v>
      </c>
      <c r="S524" t="str">
        <f>IF(COUNTIF(D524:E524, "TP") &gt; 0,"TP","FN")</f>
        <v>TP</v>
      </c>
      <c r="T524" s="5" t="str">
        <f>IF(COUNTIF(D524:E524, "FN") = 0,"TP","FN")</f>
        <v>TP</v>
      </c>
      <c r="U524" s="59"/>
      <c r="V524" s="14"/>
      <c r="AC524" s="5"/>
    </row>
    <row r="525" spans="1:29" x14ac:dyDescent="0.2">
      <c r="B525" s="5" t="s">
        <v>348</v>
      </c>
      <c r="C525" t="s">
        <v>473</v>
      </c>
      <c r="D525" t="s">
        <v>473</v>
      </c>
      <c r="E525" t="s">
        <v>473</v>
      </c>
      <c r="G525" t="s">
        <v>474</v>
      </c>
      <c r="I525" s="5"/>
      <c r="K525" t="str">
        <f>IF(COUNTIF(C525:I525, "TP") &gt; 0,"TP","FN")</f>
        <v>TP</v>
      </c>
      <c r="L525" t="str">
        <f>IF(COUNTIF(C525:I525, "FN") = 0,"TP","FN")</f>
        <v>FN</v>
      </c>
      <c r="M525" t="str">
        <f>IF(COUNTIF(C525:E525, "TP") &gt; 0,"TP","FN")</f>
        <v>TP</v>
      </c>
      <c r="N525" t="str">
        <f>IF(COUNTIF(C525:E525, "FN") = 0,"TP","FN")</f>
        <v>TP</v>
      </c>
      <c r="O525" t="str">
        <f>IF(COUNTIF(C525:D525, "TP") &gt; 0,"TP","FN")</f>
        <v>TP</v>
      </c>
      <c r="P525" t="str">
        <f>IF(COUNTIF(C525:D525, "FN") = 0,"TP","FN")</f>
        <v>TP</v>
      </c>
      <c r="Q525" t="str">
        <f>IF(OR(C525="TP", E525="TP"), "TP", "FN")</f>
        <v>TP</v>
      </c>
      <c r="R525" t="str">
        <f>IF(AND(C525="TP", E525="TP"), "TP", "FN")</f>
        <v>TP</v>
      </c>
      <c r="S525" t="str">
        <f>IF(COUNTIF(D525:E525, "TP") &gt; 0,"TP","FN")</f>
        <v>TP</v>
      </c>
      <c r="T525" s="5" t="str">
        <f>IF(COUNTIF(D525:E525, "FN") = 0,"TP","FN")</f>
        <v>TP</v>
      </c>
      <c r="U525" s="59"/>
      <c r="V525" s="14"/>
      <c r="AC525" s="5"/>
    </row>
    <row r="526" spans="1:29" x14ac:dyDescent="0.2">
      <c r="B526" s="5" t="s">
        <v>135</v>
      </c>
      <c r="C526" t="s">
        <v>473</v>
      </c>
      <c r="D526" t="s">
        <v>473</v>
      </c>
      <c r="E526" t="s">
        <v>473</v>
      </c>
      <c r="G526" t="s">
        <v>474</v>
      </c>
      <c r="I526" s="5"/>
      <c r="K526" t="str">
        <f>IF(COUNTIF(C526:I526, "TP") &gt; 0,"TP","FN")</f>
        <v>TP</v>
      </c>
      <c r="L526" t="str">
        <f>IF(COUNTIF(C526:I526, "FN") = 0,"TP","FN")</f>
        <v>FN</v>
      </c>
      <c r="M526" t="str">
        <f>IF(COUNTIF(C526:E526, "TP") &gt; 0,"TP","FN")</f>
        <v>TP</v>
      </c>
      <c r="N526" t="str">
        <f>IF(COUNTIF(C526:E526, "FN") = 0,"TP","FN")</f>
        <v>TP</v>
      </c>
      <c r="O526" t="str">
        <f>IF(COUNTIF(C526:D526, "TP") &gt; 0,"TP","FN")</f>
        <v>TP</v>
      </c>
      <c r="P526" t="str">
        <f>IF(COUNTIF(C526:D526, "FN") = 0,"TP","FN")</f>
        <v>TP</v>
      </c>
      <c r="Q526" t="str">
        <f>IF(OR(C526="TP", E526="TP"), "TP", "FN")</f>
        <v>TP</v>
      </c>
      <c r="R526" t="str">
        <f>IF(AND(C526="TP", E526="TP"), "TP", "FN")</f>
        <v>TP</v>
      </c>
      <c r="S526" t="str">
        <f>IF(COUNTIF(D526:E526, "TP") &gt; 0,"TP","FN")</f>
        <v>TP</v>
      </c>
      <c r="T526" s="5" t="str">
        <f>IF(COUNTIF(D526:E526, "FN") = 0,"TP","FN")</f>
        <v>TP</v>
      </c>
      <c r="U526" s="59"/>
      <c r="V526" s="14"/>
      <c r="AC526" s="5"/>
    </row>
    <row r="527" spans="1:29" x14ac:dyDescent="0.2">
      <c r="B527" s="5" t="s">
        <v>2</v>
      </c>
      <c r="C527" t="s">
        <v>473</v>
      </c>
      <c r="D527" t="s">
        <v>473</v>
      </c>
      <c r="E527" t="s">
        <v>474</v>
      </c>
      <c r="G527" t="s">
        <v>474</v>
      </c>
      <c r="I527" s="5"/>
      <c r="K527" t="str">
        <f>IF(COUNTIF(C527:I527, "TP") &gt; 0,"TP","FN")</f>
        <v>TP</v>
      </c>
      <c r="L527" t="str">
        <f>IF(COUNTIF(C527:I527, "FN") = 0,"TP","FN")</f>
        <v>FN</v>
      </c>
      <c r="M527" t="str">
        <f>IF(COUNTIF(C527:E527, "TP") &gt; 0,"TP","FN")</f>
        <v>TP</v>
      </c>
      <c r="N527" t="str">
        <f>IF(COUNTIF(C527:E527, "FN") = 0,"TP","FN")</f>
        <v>FN</v>
      </c>
      <c r="O527" t="str">
        <f>IF(COUNTIF(C527:D527, "TP") &gt; 0,"TP","FN")</f>
        <v>TP</v>
      </c>
      <c r="P527" t="str">
        <f>IF(COUNTIF(C527:D527, "FN") = 0,"TP","FN")</f>
        <v>TP</v>
      </c>
      <c r="Q527" t="str">
        <f>IF(OR(C527="TP", E527="TP"), "TP", "FN")</f>
        <v>TP</v>
      </c>
      <c r="R527" t="str">
        <f>IF(AND(C527="TP", E527="TP"), "TP", "FN")</f>
        <v>FN</v>
      </c>
      <c r="S527" t="str">
        <f>IF(COUNTIF(D527:E527, "TP") &gt; 0,"TP","FN")</f>
        <v>TP</v>
      </c>
      <c r="T527" s="5" t="str">
        <f>IF(COUNTIF(D527:E527, "FN") = 0,"TP","FN")</f>
        <v>FN</v>
      </c>
      <c r="U527" s="59"/>
      <c r="V527" s="14"/>
      <c r="AC527" s="5"/>
    </row>
    <row r="528" spans="1:29" x14ac:dyDescent="0.2">
      <c r="B528" s="11" t="s">
        <v>349</v>
      </c>
      <c r="C528" s="10" t="s">
        <v>473</v>
      </c>
      <c r="D528" s="10" t="s">
        <v>473</v>
      </c>
      <c r="E528" s="10" t="s">
        <v>473</v>
      </c>
      <c r="F528" s="10"/>
      <c r="G528" s="10" t="s">
        <v>474</v>
      </c>
      <c r="H528" s="10"/>
      <c r="I528" s="11"/>
      <c r="K528" t="str">
        <f>IF(COUNTIF(C528:I528, "TP") &gt; 0,"TP","FN")</f>
        <v>TP</v>
      </c>
      <c r="L528" t="str">
        <f>IF(COUNTIF(C528:I528, "FN") = 0,"TP","FN")</f>
        <v>FN</v>
      </c>
      <c r="M528" t="str">
        <f>IF(COUNTIF(C528:E528, "TP") &gt; 0,"TP","FN")</f>
        <v>TP</v>
      </c>
      <c r="N528" t="str">
        <f>IF(COUNTIF(C528:E528, "FN") = 0,"TP","FN")</f>
        <v>TP</v>
      </c>
      <c r="O528" t="str">
        <f>IF(COUNTIF(C528:D528, "TP") &gt; 0,"TP","FN")</f>
        <v>TP</v>
      </c>
      <c r="P528" t="str">
        <f>IF(COUNTIF(C528:D528, "FN") = 0,"TP","FN")</f>
        <v>TP</v>
      </c>
      <c r="Q528" t="str">
        <f>IF(OR(C528="TP", E528="TP"), "TP", "FN")</f>
        <v>TP</v>
      </c>
      <c r="R528" t="str">
        <f>IF(AND(C528="TP", E528="TP"), "TP", "FN")</f>
        <v>TP</v>
      </c>
      <c r="S528" t="str">
        <f>IF(COUNTIF(D528:E528, "TP") &gt; 0,"TP","FN")</f>
        <v>TP</v>
      </c>
      <c r="T528" s="5" t="str">
        <f>IF(COUNTIF(D528:E528, "FN") = 0,"TP","FN")</f>
        <v>TP</v>
      </c>
      <c r="U528" s="59"/>
      <c r="V528" s="14"/>
      <c r="AC528" s="5"/>
    </row>
    <row r="529" spans="2:29" x14ac:dyDescent="0.2">
      <c r="B529" s="5" t="s">
        <v>350</v>
      </c>
      <c r="C529" t="s">
        <v>473</v>
      </c>
      <c r="D529" t="s">
        <v>474</v>
      </c>
      <c r="E529" t="s">
        <v>473</v>
      </c>
      <c r="G529" t="s">
        <v>474</v>
      </c>
      <c r="I529" s="5" t="s">
        <v>474</v>
      </c>
      <c r="K529" t="str">
        <f>IF(COUNTIF(C529:I529, "TP") &gt; 0,"TP","FN")</f>
        <v>TP</v>
      </c>
      <c r="L529" t="str">
        <f>IF(COUNTIF(C529:I529, "FN") = 0,"TP","FN")</f>
        <v>FN</v>
      </c>
      <c r="M529" t="str">
        <f>IF(COUNTIF(C529:E529, "TP") &gt; 0,"TP","FN")</f>
        <v>TP</v>
      </c>
      <c r="N529" t="str">
        <f>IF(COUNTIF(C529:E529, "FN") = 0,"TP","FN")</f>
        <v>FN</v>
      </c>
      <c r="O529" t="str">
        <f>IF(COUNTIF(C529:D529, "TP") &gt; 0,"TP","FN")</f>
        <v>TP</v>
      </c>
      <c r="P529" t="str">
        <f>IF(COUNTIF(C529:D529, "FN") = 0,"TP","FN")</f>
        <v>FN</v>
      </c>
      <c r="Q529" t="str">
        <f>IF(OR(C529="TP", E529="TP"), "TP", "FN")</f>
        <v>TP</v>
      </c>
      <c r="R529" t="str">
        <f>IF(AND(C529="TP", E529="TP"), "TP", "FN")</f>
        <v>TP</v>
      </c>
      <c r="S529" t="str">
        <f>IF(COUNTIF(D529:E529, "TP") &gt; 0,"TP","FN")</f>
        <v>TP</v>
      </c>
      <c r="T529" s="5" t="str">
        <f>IF(COUNTIF(D529:E529, "FN") = 0,"TP","FN")</f>
        <v>FN</v>
      </c>
      <c r="U529" s="59"/>
      <c r="V529" s="14"/>
      <c r="AC529" s="5"/>
    </row>
    <row r="530" spans="2:29" x14ac:dyDescent="0.2">
      <c r="B530" s="5" t="s">
        <v>84</v>
      </c>
      <c r="C530" t="s">
        <v>473</v>
      </c>
      <c r="D530" t="s">
        <v>473</v>
      </c>
      <c r="E530" t="s">
        <v>473</v>
      </c>
      <c r="G530" t="s">
        <v>474</v>
      </c>
      <c r="I530" s="5" t="s">
        <v>474</v>
      </c>
      <c r="K530" t="str">
        <f>IF(COUNTIF(C530:I530, "TP") &gt; 0,"TP","FN")</f>
        <v>TP</v>
      </c>
      <c r="L530" t="str">
        <f>IF(COUNTIF(C530:I530, "FN") = 0,"TP","FN")</f>
        <v>FN</v>
      </c>
      <c r="M530" t="str">
        <f>IF(COUNTIF(C530:E530, "TP") &gt; 0,"TP","FN")</f>
        <v>TP</v>
      </c>
      <c r="N530" t="str">
        <f>IF(COUNTIF(C530:E530, "FN") = 0,"TP","FN")</f>
        <v>TP</v>
      </c>
      <c r="O530" t="str">
        <f>IF(COUNTIF(C530:D530, "TP") &gt; 0,"TP","FN")</f>
        <v>TP</v>
      </c>
      <c r="P530" t="str">
        <f>IF(COUNTIF(C530:D530, "FN") = 0,"TP","FN")</f>
        <v>TP</v>
      </c>
      <c r="Q530" t="str">
        <f>IF(OR(C530="TP", E530="TP"), "TP", "FN")</f>
        <v>TP</v>
      </c>
      <c r="R530" t="str">
        <f>IF(AND(C530="TP", E530="TP"), "TP", "FN")</f>
        <v>TP</v>
      </c>
      <c r="S530" t="str">
        <f>IF(COUNTIF(D530:E530, "TP") &gt; 0,"TP","FN")</f>
        <v>TP</v>
      </c>
      <c r="T530" s="5" t="str">
        <f>IF(COUNTIF(D530:E530, "FN") = 0,"TP","FN")</f>
        <v>TP</v>
      </c>
      <c r="U530" s="59"/>
      <c r="V530" s="14"/>
      <c r="AC530" s="5"/>
    </row>
    <row r="531" spans="2:29" x14ac:dyDescent="0.2">
      <c r="B531" s="5" t="s">
        <v>32</v>
      </c>
      <c r="C531" t="s">
        <v>473</v>
      </c>
      <c r="D531" t="s">
        <v>473</v>
      </c>
      <c r="E531" t="s">
        <v>473</v>
      </c>
      <c r="G531" t="s">
        <v>474</v>
      </c>
      <c r="I531" s="5" t="s">
        <v>474</v>
      </c>
      <c r="K531" t="str">
        <f>IF(COUNTIF(C531:I531, "TP") &gt; 0,"TP","FN")</f>
        <v>TP</v>
      </c>
      <c r="L531" t="str">
        <f>IF(COUNTIF(C531:I531, "FN") = 0,"TP","FN")</f>
        <v>FN</v>
      </c>
      <c r="M531" t="str">
        <f>IF(COUNTIF(C531:E531, "TP") &gt; 0,"TP","FN")</f>
        <v>TP</v>
      </c>
      <c r="N531" t="str">
        <f>IF(COUNTIF(C531:E531, "FN") = 0,"TP","FN")</f>
        <v>TP</v>
      </c>
      <c r="O531" t="str">
        <f>IF(COUNTIF(C531:D531, "TP") &gt; 0,"TP","FN")</f>
        <v>TP</v>
      </c>
      <c r="P531" t="str">
        <f>IF(COUNTIF(C531:D531, "FN") = 0,"TP","FN")</f>
        <v>TP</v>
      </c>
      <c r="Q531" t="str">
        <f>IF(OR(C531="TP", E531="TP"), "TP", "FN")</f>
        <v>TP</v>
      </c>
      <c r="R531" t="str">
        <f>IF(AND(C531="TP", E531="TP"), "TP", "FN")</f>
        <v>TP</v>
      </c>
      <c r="S531" t="str">
        <f>IF(COUNTIF(D531:E531, "TP") &gt; 0,"TP","FN")</f>
        <v>TP</v>
      </c>
      <c r="T531" s="5" t="str">
        <f>IF(COUNTIF(D531:E531, "FN") = 0,"TP","FN")</f>
        <v>TP</v>
      </c>
      <c r="U531" s="59"/>
      <c r="V531" s="14"/>
      <c r="AC531" s="5"/>
    </row>
    <row r="532" spans="2:29" x14ac:dyDescent="0.2">
      <c r="B532" s="5" t="s">
        <v>351</v>
      </c>
      <c r="C532" t="s">
        <v>473</v>
      </c>
      <c r="D532" t="s">
        <v>473</v>
      </c>
      <c r="E532" t="s">
        <v>473</v>
      </c>
      <c r="G532" t="s">
        <v>474</v>
      </c>
      <c r="I532" s="5" t="s">
        <v>474</v>
      </c>
      <c r="K532" t="str">
        <f>IF(COUNTIF(C532:I532, "TP") &gt; 0,"TP","FN")</f>
        <v>TP</v>
      </c>
      <c r="L532" t="str">
        <f>IF(COUNTIF(C532:I532, "FN") = 0,"TP","FN")</f>
        <v>FN</v>
      </c>
      <c r="M532" t="str">
        <f>IF(COUNTIF(C532:E532, "TP") &gt; 0,"TP","FN")</f>
        <v>TP</v>
      </c>
      <c r="N532" t="str">
        <f>IF(COUNTIF(C532:E532, "FN") = 0,"TP","FN")</f>
        <v>TP</v>
      </c>
      <c r="O532" t="str">
        <f>IF(COUNTIF(C532:D532, "TP") &gt; 0,"TP","FN")</f>
        <v>TP</v>
      </c>
      <c r="P532" t="str">
        <f>IF(COUNTIF(C532:D532, "FN") = 0,"TP","FN")</f>
        <v>TP</v>
      </c>
      <c r="Q532" t="str">
        <f>IF(OR(C532="TP", E532="TP"), "TP", "FN")</f>
        <v>TP</v>
      </c>
      <c r="R532" t="str">
        <f>IF(AND(C532="TP", E532="TP"), "TP", "FN")</f>
        <v>TP</v>
      </c>
      <c r="S532" t="str">
        <f>IF(COUNTIF(D532:E532, "TP") &gt; 0,"TP","FN")</f>
        <v>TP</v>
      </c>
      <c r="T532" s="5" t="str">
        <f>IF(COUNTIF(D532:E532, "FN") = 0,"TP","FN")</f>
        <v>TP</v>
      </c>
      <c r="U532" s="59"/>
      <c r="V532" s="14"/>
      <c r="AC532" s="5"/>
    </row>
    <row r="533" spans="2:29" x14ac:dyDescent="0.2">
      <c r="B533" s="5" t="s">
        <v>352</v>
      </c>
      <c r="C533" t="s">
        <v>473</v>
      </c>
      <c r="D533" t="s">
        <v>473</v>
      </c>
      <c r="E533" t="s">
        <v>473</v>
      </c>
      <c r="G533" t="s">
        <v>474</v>
      </c>
      <c r="I533" s="5" t="s">
        <v>474</v>
      </c>
      <c r="K533" t="str">
        <f>IF(COUNTIF(C533:I533, "TP") &gt; 0,"TP","FN")</f>
        <v>TP</v>
      </c>
      <c r="L533" t="str">
        <f>IF(COUNTIF(C533:I533, "FN") = 0,"TP","FN")</f>
        <v>FN</v>
      </c>
      <c r="M533" t="str">
        <f>IF(COUNTIF(C533:E533, "TP") &gt; 0,"TP","FN")</f>
        <v>TP</v>
      </c>
      <c r="N533" t="str">
        <f>IF(COUNTIF(C533:E533, "FN") = 0,"TP","FN")</f>
        <v>TP</v>
      </c>
      <c r="O533" t="str">
        <f>IF(COUNTIF(C533:D533, "TP") &gt; 0,"TP","FN")</f>
        <v>TP</v>
      </c>
      <c r="P533" t="str">
        <f>IF(COUNTIF(C533:D533, "FN") = 0,"TP","FN")</f>
        <v>TP</v>
      </c>
      <c r="Q533" t="str">
        <f>IF(OR(C533="TP", E533="TP"), "TP", "FN")</f>
        <v>TP</v>
      </c>
      <c r="R533" t="str">
        <f>IF(AND(C533="TP", E533="TP"), "TP", "FN")</f>
        <v>TP</v>
      </c>
      <c r="S533" t="str">
        <f>IF(COUNTIF(D533:E533, "TP") &gt; 0,"TP","FN")</f>
        <v>TP</v>
      </c>
      <c r="T533" s="5" t="str">
        <f>IF(COUNTIF(D533:E533, "FN") = 0,"TP","FN")</f>
        <v>TP</v>
      </c>
      <c r="U533" s="59"/>
      <c r="V533" s="14"/>
      <c r="AC533" s="5"/>
    </row>
    <row r="534" spans="2:29" x14ac:dyDescent="0.2">
      <c r="B534" s="5" t="s">
        <v>353</v>
      </c>
      <c r="C534" t="s">
        <v>473</v>
      </c>
      <c r="D534" t="s">
        <v>473</v>
      </c>
      <c r="E534" t="s">
        <v>473</v>
      </c>
      <c r="G534" t="s">
        <v>474</v>
      </c>
      <c r="I534" s="5" t="s">
        <v>474</v>
      </c>
      <c r="K534" t="str">
        <f>IF(COUNTIF(C534:I534, "TP") &gt; 0,"TP","FN")</f>
        <v>TP</v>
      </c>
      <c r="L534" t="str">
        <f>IF(COUNTIF(C534:I534, "FN") = 0,"TP","FN")</f>
        <v>FN</v>
      </c>
      <c r="M534" t="str">
        <f>IF(COUNTIF(C534:E534, "TP") &gt; 0,"TP","FN")</f>
        <v>TP</v>
      </c>
      <c r="N534" t="str">
        <f>IF(COUNTIF(C534:E534, "FN") = 0,"TP","FN")</f>
        <v>TP</v>
      </c>
      <c r="O534" t="str">
        <f>IF(COUNTIF(C534:D534, "TP") &gt; 0,"TP","FN")</f>
        <v>TP</v>
      </c>
      <c r="P534" t="str">
        <f>IF(COUNTIF(C534:D534, "FN") = 0,"TP","FN")</f>
        <v>TP</v>
      </c>
      <c r="Q534" t="str">
        <f>IF(OR(C534="TP", E534="TP"), "TP", "FN")</f>
        <v>TP</v>
      </c>
      <c r="R534" t="str">
        <f>IF(AND(C534="TP", E534="TP"), "TP", "FN")</f>
        <v>TP</v>
      </c>
      <c r="S534" t="str">
        <f>IF(COUNTIF(D534:E534, "TP") &gt; 0,"TP","FN")</f>
        <v>TP</v>
      </c>
      <c r="T534" s="5" t="str">
        <f>IF(COUNTIF(D534:E534, "FN") = 0,"TP","FN")</f>
        <v>TP</v>
      </c>
      <c r="U534" s="59"/>
      <c r="V534" s="14"/>
      <c r="AC534" s="5"/>
    </row>
    <row r="535" spans="2:29" x14ac:dyDescent="0.2">
      <c r="B535" s="5" t="s">
        <v>354</v>
      </c>
      <c r="C535" t="s">
        <v>473</v>
      </c>
      <c r="D535" t="s">
        <v>473</v>
      </c>
      <c r="E535" t="s">
        <v>473</v>
      </c>
      <c r="G535" t="s">
        <v>474</v>
      </c>
      <c r="I535" s="5" t="s">
        <v>474</v>
      </c>
      <c r="K535" t="str">
        <f>IF(COUNTIF(C535:I535, "TP") &gt; 0,"TP","FN")</f>
        <v>TP</v>
      </c>
      <c r="L535" t="str">
        <f>IF(COUNTIF(C535:I535, "FN") = 0,"TP","FN")</f>
        <v>FN</v>
      </c>
      <c r="M535" t="str">
        <f>IF(COUNTIF(C535:E535, "TP") &gt; 0,"TP","FN")</f>
        <v>TP</v>
      </c>
      <c r="N535" t="str">
        <f>IF(COUNTIF(C535:E535, "FN") = 0,"TP","FN")</f>
        <v>TP</v>
      </c>
      <c r="O535" t="str">
        <f>IF(COUNTIF(C535:D535, "TP") &gt; 0,"TP","FN")</f>
        <v>TP</v>
      </c>
      <c r="P535" t="str">
        <f>IF(COUNTIF(C535:D535, "FN") = 0,"TP","FN")</f>
        <v>TP</v>
      </c>
      <c r="Q535" t="str">
        <f>IF(OR(C535="TP", E535="TP"), "TP", "FN")</f>
        <v>TP</v>
      </c>
      <c r="R535" t="str">
        <f>IF(AND(C535="TP", E535="TP"), "TP", "FN")</f>
        <v>TP</v>
      </c>
      <c r="S535" t="str">
        <f>IF(COUNTIF(D535:E535, "TP") &gt; 0,"TP","FN")</f>
        <v>TP</v>
      </c>
      <c r="T535" s="5" t="str">
        <f>IF(COUNTIF(D535:E535, "FN") = 0,"TP","FN")</f>
        <v>TP</v>
      </c>
      <c r="U535" s="59"/>
      <c r="V535" s="14"/>
      <c r="AC535" s="5"/>
    </row>
    <row r="536" spans="2:29" x14ac:dyDescent="0.2">
      <c r="B536" s="5" t="s">
        <v>355</v>
      </c>
      <c r="C536" t="s">
        <v>473</v>
      </c>
      <c r="D536" t="s">
        <v>473</v>
      </c>
      <c r="E536" t="s">
        <v>473</v>
      </c>
      <c r="G536" t="s">
        <v>474</v>
      </c>
      <c r="I536" s="5" t="s">
        <v>474</v>
      </c>
      <c r="K536" t="str">
        <f>IF(COUNTIF(C536:I536, "TP") &gt; 0,"TP","FN")</f>
        <v>TP</v>
      </c>
      <c r="L536" t="str">
        <f>IF(COUNTIF(C536:I536, "FN") = 0,"TP","FN")</f>
        <v>FN</v>
      </c>
      <c r="M536" t="str">
        <f>IF(COUNTIF(C536:E536, "TP") &gt; 0,"TP","FN")</f>
        <v>TP</v>
      </c>
      <c r="N536" t="str">
        <f>IF(COUNTIF(C536:E536, "FN") = 0,"TP","FN")</f>
        <v>TP</v>
      </c>
      <c r="O536" t="str">
        <f>IF(COUNTIF(C536:D536, "TP") &gt; 0,"TP","FN")</f>
        <v>TP</v>
      </c>
      <c r="P536" t="str">
        <f>IF(COUNTIF(C536:D536, "FN") = 0,"TP","FN")</f>
        <v>TP</v>
      </c>
      <c r="Q536" t="str">
        <f>IF(OR(C536="TP", E536="TP"), "TP", "FN")</f>
        <v>TP</v>
      </c>
      <c r="R536" t="str">
        <f>IF(AND(C536="TP", E536="TP"), "TP", "FN")</f>
        <v>TP</v>
      </c>
      <c r="S536" t="str">
        <f>IF(COUNTIF(D536:E536, "TP") &gt; 0,"TP","FN")</f>
        <v>TP</v>
      </c>
      <c r="T536" s="5" t="str">
        <f>IF(COUNTIF(D536:E536, "FN") = 0,"TP","FN")</f>
        <v>TP</v>
      </c>
      <c r="U536" s="59"/>
      <c r="V536" s="14"/>
      <c r="AC536" s="5"/>
    </row>
    <row r="537" spans="2:29" x14ac:dyDescent="0.2">
      <c r="B537" s="5" t="s">
        <v>356</v>
      </c>
      <c r="C537" t="s">
        <v>473</v>
      </c>
      <c r="D537" t="s">
        <v>473</v>
      </c>
      <c r="E537" t="s">
        <v>473</v>
      </c>
      <c r="G537" t="s">
        <v>474</v>
      </c>
      <c r="I537" s="5" t="s">
        <v>474</v>
      </c>
      <c r="K537" t="str">
        <f>IF(COUNTIF(C537:I537, "TP") &gt; 0,"TP","FN")</f>
        <v>TP</v>
      </c>
      <c r="L537" t="str">
        <f>IF(COUNTIF(C537:I537, "FN") = 0,"TP","FN")</f>
        <v>FN</v>
      </c>
      <c r="M537" t="str">
        <f>IF(COUNTIF(C537:E537, "TP") &gt; 0,"TP","FN")</f>
        <v>TP</v>
      </c>
      <c r="N537" t="str">
        <f>IF(COUNTIF(C537:E537, "FN") = 0,"TP","FN")</f>
        <v>TP</v>
      </c>
      <c r="O537" t="str">
        <f>IF(COUNTIF(C537:D537, "TP") &gt; 0,"TP","FN")</f>
        <v>TP</v>
      </c>
      <c r="P537" t="str">
        <f>IF(COUNTIF(C537:D537, "FN") = 0,"TP","FN")</f>
        <v>TP</v>
      </c>
      <c r="Q537" t="str">
        <f>IF(OR(C537="TP", E537="TP"), "TP", "FN")</f>
        <v>TP</v>
      </c>
      <c r="R537" t="str">
        <f>IF(AND(C537="TP", E537="TP"), "TP", "FN")</f>
        <v>TP</v>
      </c>
      <c r="S537" t="str">
        <f>IF(COUNTIF(D537:E537, "TP") &gt; 0,"TP","FN")</f>
        <v>TP</v>
      </c>
      <c r="T537" s="5" t="str">
        <f>IF(COUNTIF(D537:E537, "FN") = 0,"TP","FN")</f>
        <v>TP</v>
      </c>
      <c r="U537" s="59"/>
      <c r="V537" s="14"/>
      <c r="AC537" s="5"/>
    </row>
    <row r="538" spans="2:29" x14ac:dyDescent="0.2">
      <c r="B538" s="5" t="s">
        <v>357</v>
      </c>
      <c r="C538" t="s">
        <v>473</v>
      </c>
      <c r="D538" t="s">
        <v>473</v>
      </c>
      <c r="E538" t="s">
        <v>473</v>
      </c>
      <c r="G538" t="s">
        <v>474</v>
      </c>
      <c r="I538" s="5" t="s">
        <v>474</v>
      </c>
      <c r="K538" t="str">
        <f>IF(COUNTIF(C538:I538, "TP") &gt; 0,"TP","FN")</f>
        <v>TP</v>
      </c>
      <c r="L538" t="str">
        <f>IF(COUNTIF(C538:I538, "FN") = 0,"TP","FN")</f>
        <v>FN</v>
      </c>
      <c r="M538" t="str">
        <f>IF(COUNTIF(C538:E538, "TP") &gt; 0,"TP","FN")</f>
        <v>TP</v>
      </c>
      <c r="N538" t="str">
        <f>IF(COUNTIF(C538:E538, "FN") = 0,"TP","FN")</f>
        <v>TP</v>
      </c>
      <c r="O538" t="str">
        <f>IF(COUNTIF(C538:D538, "TP") &gt; 0,"TP","FN")</f>
        <v>TP</v>
      </c>
      <c r="P538" t="str">
        <f>IF(COUNTIF(C538:D538, "FN") = 0,"TP","FN")</f>
        <v>TP</v>
      </c>
      <c r="Q538" t="str">
        <f>IF(OR(C538="TP", E538="TP"), "TP", "FN")</f>
        <v>TP</v>
      </c>
      <c r="R538" t="str">
        <f>IF(AND(C538="TP", E538="TP"), "TP", "FN")</f>
        <v>TP</v>
      </c>
      <c r="S538" t="str">
        <f>IF(COUNTIF(D538:E538, "TP") &gt; 0,"TP","FN")</f>
        <v>TP</v>
      </c>
      <c r="T538" s="5" t="str">
        <f>IF(COUNTIF(D538:E538, "FN") = 0,"TP","FN")</f>
        <v>TP</v>
      </c>
      <c r="U538" s="59"/>
      <c r="V538" s="14"/>
      <c r="AC538" s="5"/>
    </row>
    <row r="539" spans="2:29" x14ac:dyDescent="0.2">
      <c r="B539" s="5" t="s">
        <v>358</v>
      </c>
      <c r="C539" t="s">
        <v>473</v>
      </c>
      <c r="D539" t="s">
        <v>473</v>
      </c>
      <c r="E539" t="s">
        <v>473</v>
      </c>
      <c r="G539" t="s">
        <v>474</v>
      </c>
      <c r="I539" s="5" t="s">
        <v>474</v>
      </c>
      <c r="K539" t="str">
        <f>IF(COUNTIF(C539:I539, "TP") &gt; 0,"TP","FN")</f>
        <v>TP</v>
      </c>
      <c r="L539" t="str">
        <f>IF(COUNTIF(C539:I539, "FN") = 0,"TP","FN")</f>
        <v>FN</v>
      </c>
      <c r="M539" t="str">
        <f>IF(COUNTIF(C539:E539, "TP") &gt; 0,"TP","FN")</f>
        <v>TP</v>
      </c>
      <c r="N539" t="str">
        <f>IF(COUNTIF(C539:E539, "FN") = 0,"TP","FN")</f>
        <v>TP</v>
      </c>
      <c r="O539" t="str">
        <f>IF(COUNTIF(C539:D539, "TP") &gt; 0,"TP","FN")</f>
        <v>TP</v>
      </c>
      <c r="P539" t="str">
        <f>IF(COUNTIF(C539:D539, "FN") = 0,"TP","FN")</f>
        <v>TP</v>
      </c>
      <c r="Q539" t="str">
        <f>IF(OR(C539="TP", E539="TP"), "TP", "FN")</f>
        <v>TP</v>
      </c>
      <c r="R539" t="str">
        <f>IF(AND(C539="TP", E539="TP"), "TP", "FN")</f>
        <v>TP</v>
      </c>
      <c r="S539" t="str">
        <f>IF(COUNTIF(D539:E539, "TP") &gt; 0,"TP","FN")</f>
        <v>TP</v>
      </c>
      <c r="T539" s="5" t="str">
        <f>IF(COUNTIF(D539:E539, "FN") = 0,"TP","FN")</f>
        <v>TP</v>
      </c>
      <c r="U539" s="59"/>
      <c r="V539" s="14"/>
      <c r="AC539" s="5"/>
    </row>
    <row r="540" spans="2:29" x14ac:dyDescent="0.2">
      <c r="B540" s="5" t="s">
        <v>359</v>
      </c>
      <c r="C540" t="s">
        <v>473</v>
      </c>
      <c r="D540" t="s">
        <v>473</v>
      </c>
      <c r="E540" t="s">
        <v>473</v>
      </c>
      <c r="G540" t="s">
        <v>474</v>
      </c>
      <c r="I540" s="5" t="s">
        <v>474</v>
      </c>
      <c r="K540" t="str">
        <f>IF(COUNTIF(C540:I540, "TP") &gt; 0,"TP","FN")</f>
        <v>TP</v>
      </c>
      <c r="L540" t="str">
        <f>IF(COUNTIF(C540:I540, "FN") = 0,"TP","FN")</f>
        <v>FN</v>
      </c>
      <c r="M540" t="str">
        <f>IF(COUNTIF(C540:E540, "TP") &gt; 0,"TP","FN")</f>
        <v>TP</v>
      </c>
      <c r="N540" t="str">
        <f>IF(COUNTIF(C540:E540, "FN") = 0,"TP","FN")</f>
        <v>TP</v>
      </c>
      <c r="O540" t="str">
        <f>IF(COUNTIF(C540:D540, "TP") &gt; 0,"TP","FN")</f>
        <v>TP</v>
      </c>
      <c r="P540" t="str">
        <f>IF(COUNTIF(C540:D540, "FN") = 0,"TP","FN")</f>
        <v>TP</v>
      </c>
      <c r="Q540" t="str">
        <f>IF(OR(C540="TP", E540="TP"), "TP", "FN")</f>
        <v>TP</v>
      </c>
      <c r="R540" t="str">
        <f>IF(AND(C540="TP", E540="TP"), "TP", "FN")</f>
        <v>TP</v>
      </c>
      <c r="S540" t="str">
        <f>IF(COUNTIF(D540:E540, "TP") &gt; 0,"TP","FN")</f>
        <v>TP</v>
      </c>
      <c r="T540" s="5" t="str">
        <f>IF(COUNTIF(D540:E540, "FN") = 0,"TP","FN")</f>
        <v>TP</v>
      </c>
      <c r="U540" s="59"/>
      <c r="V540" s="14"/>
      <c r="AC540" s="5"/>
    </row>
    <row r="541" spans="2:29" x14ac:dyDescent="0.2">
      <c r="B541" s="5" t="s">
        <v>360</v>
      </c>
      <c r="C541" t="s">
        <v>473</v>
      </c>
      <c r="D541" t="s">
        <v>473</v>
      </c>
      <c r="E541" t="s">
        <v>473</v>
      </c>
      <c r="G541" t="s">
        <v>474</v>
      </c>
      <c r="I541" s="5" t="s">
        <v>474</v>
      </c>
      <c r="K541" t="str">
        <f>IF(COUNTIF(C541:I541, "TP") &gt; 0,"TP","FN")</f>
        <v>TP</v>
      </c>
      <c r="L541" t="str">
        <f>IF(COUNTIF(C541:I541, "FN") = 0,"TP","FN")</f>
        <v>FN</v>
      </c>
      <c r="M541" t="str">
        <f>IF(COUNTIF(C541:E541, "TP") &gt; 0,"TP","FN")</f>
        <v>TP</v>
      </c>
      <c r="N541" t="str">
        <f>IF(COUNTIF(C541:E541, "FN") = 0,"TP","FN")</f>
        <v>TP</v>
      </c>
      <c r="O541" t="str">
        <f>IF(COUNTIF(C541:D541, "TP") &gt; 0,"TP","FN")</f>
        <v>TP</v>
      </c>
      <c r="P541" t="str">
        <f>IF(COUNTIF(C541:D541, "FN") = 0,"TP","FN")</f>
        <v>TP</v>
      </c>
      <c r="Q541" t="str">
        <f>IF(OR(C541="TP", E541="TP"), "TP", "FN")</f>
        <v>TP</v>
      </c>
      <c r="R541" t="str">
        <f>IF(AND(C541="TP", E541="TP"), "TP", "FN")</f>
        <v>TP</v>
      </c>
      <c r="S541" t="str">
        <f>IF(COUNTIF(D541:E541, "TP") &gt; 0,"TP","FN")</f>
        <v>TP</v>
      </c>
      <c r="T541" s="5" t="str">
        <f>IF(COUNTIF(D541:E541, "FN") = 0,"TP","FN")</f>
        <v>TP</v>
      </c>
      <c r="U541" s="59"/>
      <c r="V541" s="14"/>
      <c r="AC541" s="5"/>
    </row>
    <row r="542" spans="2:29" x14ac:dyDescent="0.2">
      <c r="B542" s="5" t="s">
        <v>361</v>
      </c>
      <c r="C542" t="s">
        <v>473</v>
      </c>
      <c r="D542" t="s">
        <v>473</v>
      </c>
      <c r="E542" t="s">
        <v>473</v>
      </c>
      <c r="G542" t="s">
        <v>474</v>
      </c>
      <c r="I542" s="5" t="s">
        <v>474</v>
      </c>
      <c r="K542" t="str">
        <f>IF(COUNTIF(C542:I542, "TP") &gt; 0,"TP","FN")</f>
        <v>TP</v>
      </c>
      <c r="L542" t="str">
        <f>IF(COUNTIF(C542:I542, "FN") = 0,"TP","FN")</f>
        <v>FN</v>
      </c>
      <c r="M542" t="str">
        <f>IF(COUNTIF(C542:E542, "TP") &gt; 0,"TP","FN")</f>
        <v>TP</v>
      </c>
      <c r="N542" t="str">
        <f>IF(COUNTIF(C542:E542, "FN") = 0,"TP","FN")</f>
        <v>TP</v>
      </c>
      <c r="O542" t="str">
        <f>IF(COUNTIF(C542:D542, "TP") &gt; 0,"TP","FN")</f>
        <v>TP</v>
      </c>
      <c r="P542" t="str">
        <f>IF(COUNTIF(C542:D542, "FN") = 0,"TP","FN")</f>
        <v>TP</v>
      </c>
      <c r="Q542" t="str">
        <f>IF(OR(C542="TP", E542="TP"), "TP", "FN")</f>
        <v>TP</v>
      </c>
      <c r="R542" t="str">
        <f>IF(AND(C542="TP", E542="TP"), "TP", "FN")</f>
        <v>TP</v>
      </c>
      <c r="S542" t="str">
        <f>IF(COUNTIF(D542:E542, "TP") &gt; 0,"TP","FN")</f>
        <v>TP</v>
      </c>
      <c r="T542" s="5" t="str">
        <f>IF(COUNTIF(D542:E542, "FN") = 0,"TP","FN")</f>
        <v>TP</v>
      </c>
      <c r="U542" s="59"/>
      <c r="V542" s="14"/>
      <c r="AC542" s="5"/>
    </row>
    <row r="543" spans="2:29" x14ac:dyDescent="0.2">
      <c r="B543" s="5" t="s">
        <v>362</v>
      </c>
      <c r="C543" t="s">
        <v>473</v>
      </c>
      <c r="D543" t="s">
        <v>473</v>
      </c>
      <c r="E543" t="s">
        <v>473</v>
      </c>
      <c r="G543" t="s">
        <v>474</v>
      </c>
      <c r="I543" s="5" t="s">
        <v>474</v>
      </c>
      <c r="K543" t="str">
        <f>IF(COUNTIF(C543:I543, "TP") &gt; 0,"TP","FN")</f>
        <v>TP</v>
      </c>
      <c r="L543" t="str">
        <f>IF(COUNTIF(C543:I543, "FN") = 0,"TP","FN")</f>
        <v>FN</v>
      </c>
      <c r="M543" t="str">
        <f>IF(COUNTIF(C543:E543, "TP") &gt; 0,"TP","FN")</f>
        <v>TP</v>
      </c>
      <c r="N543" t="str">
        <f>IF(COUNTIF(C543:E543, "FN") = 0,"TP","FN")</f>
        <v>TP</v>
      </c>
      <c r="O543" t="str">
        <f>IF(COUNTIF(C543:D543, "TP") &gt; 0,"TP","FN")</f>
        <v>TP</v>
      </c>
      <c r="P543" t="str">
        <f>IF(COUNTIF(C543:D543, "FN") = 0,"TP","FN")</f>
        <v>TP</v>
      </c>
      <c r="Q543" t="str">
        <f>IF(OR(C543="TP", E543="TP"), "TP", "FN")</f>
        <v>TP</v>
      </c>
      <c r="R543" t="str">
        <f>IF(AND(C543="TP", E543="TP"), "TP", "FN")</f>
        <v>TP</v>
      </c>
      <c r="S543" t="str">
        <f>IF(COUNTIF(D543:E543, "TP") &gt; 0,"TP","FN")</f>
        <v>TP</v>
      </c>
      <c r="T543" s="5" t="str">
        <f>IF(COUNTIF(D543:E543, "FN") = 0,"TP","FN")</f>
        <v>TP</v>
      </c>
      <c r="U543" s="59"/>
      <c r="V543" s="14"/>
      <c r="AC543" s="5"/>
    </row>
    <row r="544" spans="2:29" x14ac:dyDescent="0.2">
      <c r="B544" s="5" t="s">
        <v>363</v>
      </c>
      <c r="C544" t="s">
        <v>473</v>
      </c>
      <c r="D544" t="s">
        <v>473</v>
      </c>
      <c r="E544" t="s">
        <v>473</v>
      </c>
      <c r="G544" t="s">
        <v>474</v>
      </c>
      <c r="I544" s="5" t="s">
        <v>474</v>
      </c>
      <c r="K544" t="str">
        <f>IF(COUNTIF(C544:I544, "TP") &gt; 0,"TP","FN")</f>
        <v>TP</v>
      </c>
      <c r="L544" t="str">
        <f>IF(COUNTIF(C544:I544, "FN") = 0,"TP","FN")</f>
        <v>FN</v>
      </c>
      <c r="M544" t="str">
        <f>IF(COUNTIF(C544:E544, "TP") &gt; 0,"TP","FN")</f>
        <v>TP</v>
      </c>
      <c r="N544" t="str">
        <f>IF(COUNTIF(C544:E544, "FN") = 0,"TP","FN")</f>
        <v>TP</v>
      </c>
      <c r="O544" t="str">
        <f>IF(COUNTIF(C544:D544, "TP") &gt; 0,"TP","FN")</f>
        <v>TP</v>
      </c>
      <c r="P544" t="str">
        <f>IF(COUNTIF(C544:D544, "FN") = 0,"TP","FN")</f>
        <v>TP</v>
      </c>
      <c r="Q544" t="str">
        <f>IF(OR(C544="TP", E544="TP"), "TP", "FN")</f>
        <v>TP</v>
      </c>
      <c r="R544" t="str">
        <f>IF(AND(C544="TP", E544="TP"), "TP", "FN")</f>
        <v>TP</v>
      </c>
      <c r="S544" t="str">
        <f>IF(COUNTIF(D544:E544, "TP") &gt; 0,"TP","FN")</f>
        <v>TP</v>
      </c>
      <c r="T544" s="5" t="str">
        <f>IF(COUNTIF(D544:E544, "FN") = 0,"TP","FN")</f>
        <v>TP</v>
      </c>
      <c r="U544" s="59"/>
      <c r="V544" s="14"/>
      <c r="AC544" s="5"/>
    </row>
    <row r="545" spans="1:29" x14ac:dyDescent="0.2">
      <c r="B545" s="5" t="s">
        <v>141</v>
      </c>
      <c r="C545" t="s">
        <v>473</v>
      </c>
      <c r="D545" t="s">
        <v>473</v>
      </c>
      <c r="E545" t="s">
        <v>474</v>
      </c>
      <c r="G545" t="s">
        <v>474</v>
      </c>
      <c r="I545" s="5" t="s">
        <v>474</v>
      </c>
      <c r="K545" t="str">
        <f>IF(COUNTIF(C545:I545, "TP") &gt; 0,"TP","FN")</f>
        <v>TP</v>
      </c>
      <c r="L545" t="str">
        <f>IF(COUNTIF(C545:I545, "FN") = 0,"TP","FN")</f>
        <v>FN</v>
      </c>
      <c r="M545" t="str">
        <f>IF(COUNTIF(C545:E545, "TP") &gt; 0,"TP","FN")</f>
        <v>TP</v>
      </c>
      <c r="N545" t="str">
        <f>IF(COUNTIF(C545:E545, "FN") = 0,"TP","FN")</f>
        <v>FN</v>
      </c>
      <c r="O545" t="str">
        <f>IF(COUNTIF(C545:D545, "TP") &gt; 0,"TP","FN")</f>
        <v>TP</v>
      </c>
      <c r="P545" t="str">
        <f>IF(COUNTIF(C545:D545, "FN") = 0,"TP","FN")</f>
        <v>TP</v>
      </c>
      <c r="Q545" t="str">
        <f>IF(OR(C545="TP", E545="TP"), "TP", "FN")</f>
        <v>TP</v>
      </c>
      <c r="R545" t="str">
        <f>IF(AND(C545="TP", E545="TP"), "TP", "FN")</f>
        <v>FN</v>
      </c>
      <c r="S545" t="str">
        <f>IF(COUNTIF(D545:E545, "TP") &gt; 0,"TP","FN")</f>
        <v>TP</v>
      </c>
      <c r="T545" s="5" t="str">
        <f>IF(COUNTIF(D545:E545, "FN") = 0,"TP","FN")</f>
        <v>FN</v>
      </c>
      <c r="U545" s="59"/>
      <c r="V545" s="14"/>
      <c r="AC545" s="5"/>
    </row>
    <row r="546" spans="1:29" x14ac:dyDescent="0.2">
      <c r="B546" s="5" t="s">
        <v>140</v>
      </c>
      <c r="C546" t="s">
        <v>473</v>
      </c>
      <c r="D546" t="s">
        <v>473</v>
      </c>
      <c r="E546" t="s">
        <v>474</v>
      </c>
      <c r="G546" t="s">
        <v>474</v>
      </c>
      <c r="I546" s="5" t="s">
        <v>474</v>
      </c>
      <c r="K546" t="str">
        <f>IF(COUNTIF(C546:I546, "TP") &gt; 0,"TP","FN")</f>
        <v>TP</v>
      </c>
      <c r="L546" t="str">
        <f>IF(COUNTIF(C546:I546, "FN") = 0,"TP","FN")</f>
        <v>FN</v>
      </c>
      <c r="M546" t="str">
        <f>IF(COUNTIF(C546:E546, "TP") &gt; 0,"TP","FN")</f>
        <v>TP</v>
      </c>
      <c r="N546" t="str">
        <f>IF(COUNTIF(C546:E546, "FN") = 0,"TP","FN")</f>
        <v>FN</v>
      </c>
      <c r="O546" t="str">
        <f>IF(COUNTIF(C546:D546, "TP") &gt; 0,"TP","FN")</f>
        <v>TP</v>
      </c>
      <c r="P546" t="str">
        <f>IF(COUNTIF(C546:D546, "FN") = 0,"TP","FN")</f>
        <v>TP</v>
      </c>
      <c r="Q546" t="str">
        <f>IF(OR(C546="TP", E546="TP"), "TP", "FN")</f>
        <v>TP</v>
      </c>
      <c r="R546" t="str">
        <f>IF(AND(C546="TP", E546="TP"), "TP", "FN")</f>
        <v>FN</v>
      </c>
      <c r="S546" t="str">
        <f>IF(COUNTIF(D546:E546, "TP") &gt; 0,"TP","FN")</f>
        <v>TP</v>
      </c>
      <c r="T546" s="5" t="str">
        <f>IF(COUNTIF(D546:E546, "FN") = 0,"TP","FN")</f>
        <v>FN</v>
      </c>
      <c r="U546" s="59"/>
      <c r="V546" s="14"/>
      <c r="AC546" s="5"/>
    </row>
    <row r="547" spans="1:29" x14ac:dyDescent="0.2">
      <c r="B547" s="5" t="s">
        <v>364</v>
      </c>
      <c r="C547" t="s">
        <v>473</v>
      </c>
      <c r="D547" t="s">
        <v>473</v>
      </c>
      <c r="E547" t="s">
        <v>473</v>
      </c>
      <c r="G547" t="s">
        <v>474</v>
      </c>
      <c r="I547" s="5" t="s">
        <v>474</v>
      </c>
      <c r="K547" t="str">
        <f>IF(COUNTIF(C547:I547, "TP") &gt; 0,"TP","FN")</f>
        <v>TP</v>
      </c>
      <c r="L547" t="str">
        <f>IF(COUNTIF(C547:I547, "FN") = 0,"TP","FN")</f>
        <v>FN</v>
      </c>
      <c r="M547" t="str">
        <f>IF(COUNTIF(C547:E547, "TP") &gt; 0,"TP","FN")</f>
        <v>TP</v>
      </c>
      <c r="N547" t="str">
        <f>IF(COUNTIF(C547:E547, "FN") = 0,"TP","FN")</f>
        <v>TP</v>
      </c>
      <c r="O547" t="str">
        <f>IF(COUNTIF(C547:D547, "TP") &gt; 0,"TP","FN")</f>
        <v>TP</v>
      </c>
      <c r="P547" t="str">
        <f>IF(COUNTIF(C547:D547, "FN") = 0,"TP","FN")</f>
        <v>TP</v>
      </c>
      <c r="Q547" t="str">
        <f>IF(OR(C547="TP", E547="TP"), "TP", "FN")</f>
        <v>TP</v>
      </c>
      <c r="R547" t="str">
        <f>IF(AND(C547="TP", E547="TP"), "TP", "FN")</f>
        <v>TP</v>
      </c>
      <c r="S547" t="str">
        <f>IF(COUNTIF(D547:E547, "TP") &gt; 0,"TP","FN")</f>
        <v>TP</v>
      </c>
      <c r="T547" s="5" t="str">
        <f>IF(COUNTIF(D547:E547, "FN") = 0,"TP","FN")</f>
        <v>TP</v>
      </c>
      <c r="U547" s="59"/>
      <c r="V547" s="14"/>
      <c r="AC547" s="5"/>
    </row>
    <row r="548" spans="1:29" x14ac:dyDescent="0.2">
      <c r="B548" s="5" t="s">
        <v>365</v>
      </c>
      <c r="C548" t="s">
        <v>473</v>
      </c>
      <c r="D548" t="s">
        <v>473</v>
      </c>
      <c r="E548" t="s">
        <v>473</v>
      </c>
      <c r="G548" t="s">
        <v>474</v>
      </c>
      <c r="I548" s="5" t="s">
        <v>474</v>
      </c>
      <c r="K548" t="str">
        <f>IF(COUNTIF(C548:I548, "TP") &gt; 0,"TP","FN")</f>
        <v>TP</v>
      </c>
      <c r="L548" t="str">
        <f>IF(COUNTIF(C548:I548, "FN") = 0,"TP","FN")</f>
        <v>FN</v>
      </c>
      <c r="M548" t="str">
        <f>IF(COUNTIF(C548:E548, "TP") &gt; 0,"TP","FN")</f>
        <v>TP</v>
      </c>
      <c r="N548" t="str">
        <f>IF(COUNTIF(C548:E548, "FN") = 0,"TP","FN")</f>
        <v>TP</v>
      </c>
      <c r="O548" t="str">
        <f>IF(COUNTIF(C548:D548, "TP") &gt; 0,"TP","FN")</f>
        <v>TP</v>
      </c>
      <c r="P548" t="str">
        <f>IF(COUNTIF(C548:D548, "FN") = 0,"TP","FN")</f>
        <v>TP</v>
      </c>
      <c r="Q548" t="str">
        <f>IF(OR(C548="TP", E548="TP"), "TP", "FN")</f>
        <v>TP</v>
      </c>
      <c r="R548" t="str">
        <f>IF(AND(C548="TP", E548="TP"), "TP", "FN")</f>
        <v>TP</v>
      </c>
      <c r="S548" t="str">
        <f>IF(COUNTIF(D548:E548, "TP") &gt; 0,"TP","FN")</f>
        <v>TP</v>
      </c>
      <c r="T548" s="5" t="str">
        <f>IF(COUNTIF(D548:E548, "FN") = 0,"TP","FN")</f>
        <v>TP</v>
      </c>
      <c r="U548" s="59"/>
      <c r="V548" s="14"/>
      <c r="AC548" s="5"/>
    </row>
    <row r="549" spans="1:29" x14ac:dyDescent="0.2">
      <c r="B549" s="5" t="s">
        <v>366</v>
      </c>
      <c r="C549" t="s">
        <v>473</v>
      </c>
      <c r="D549" t="s">
        <v>474</v>
      </c>
      <c r="E549" t="s">
        <v>474</v>
      </c>
      <c r="G549" t="s">
        <v>474</v>
      </c>
      <c r="I549" s="5" t="s">
        <v>474</v>
      </c>
      <c r="K549" t="str">
        <f>IF(COUNTIF(C549:I549, "TP") &gt; 0,"TP","FN")</f>
        <v>TP</v>
      </c>
      <c r="L549" t="str">
        <f>IF(COUNTIF(C549:I549, "FN") = 0,"TP","FN")</f>
        <v>FN</v>
      </c>
      <c r="M549" t="str">
        <f>IF(COUNTIF(C549:E549, "TP") &gt; 0,"TP","FN")</f>
        <v>TP</v>
      </c>
      <c r="N549" t="str">
        <f>IF(COUNTIF(C549:E549, "FN") = 0,"TP","FN")</f>
        <v>FN</v>
      </c>
      <c r="O549" t="str">
        <f>IF(COUNTIF(C549:D549, "TP") &gt; 0,"TP","FN")</f>
        <v>TP</v>
      </c>
      <c r="P549" t="str">
        <f>IF(COUNTIF(C549:D549, "FN") = 0,"TP","FN")</f>
        <v>FN</v>
      </c>
      <c r="Q549" t="str">
        <f>IF(OR(C549="TP", E549="TP"), "TP", "FN")</f>
        <v>TP</v>
      </c>
      <c r="R549" t="str">
        <f>IF(AND(C549="TP", E549="TP"), "TP", "FN")</f>
        <v>FN</v>
      </c>
      <c r="S549" t="str">
        <f>IF(COUNTIF(D549:E549, "TP") &gt; 0,"TP","FN")</f>
        <v>FN</v>
      </c>
      <c r="T549" s="5" t="str">
        <f>IF(COUNTIF(D549:E549, "FN") = 0,"TP","FN")</f>
        <v>FN</v>
      </c>
      <c r="U549" s="59"/>
      <c r="V549" s="14"/>
      <c r="AC549" s="5"/>
    </row>
    <row r="550" spans="1:29" x14ac:dyDescent="0.2">
      <c r="B550" s="5" t="s">
        <v>367</v>
      </c>
      <c r="C550" t="s">
        <v>473</v>
      </c>
      <c r="D550" t="s">
        <v>473</v>
      </c>
      <c r="E550" t="s">
        <v>473</v>
      </c>
      <c r="G550" t="s">
        <v>474</v>
      </c>
      <c r="I550" s="5" t="s">
        <v>474</v>
      </c>
      <c r="K550" t="str">
        <f>IF(COUNTIF(C550:I550, "TP") &gt; 0,"TP","FN")</f>
        <v>TP</v>
      </c>
      <c r="L550" t="str">
        <f>IF(COUNTIF(C550:I550, "FN") = 0,"TP","FN")</f>
        <v>FN</v>
      </c>
      <c r="M550" t="str">
        <f>IF(COUNTIF(C550:E550, "TP") &gt; 0,"TP","FN")</f>
        <v>TP</v>
      </c>
      <c r="N550" t="str">
        <f>IF(COUNTIF(C550:E550, "FN") = 0,"TP","FN")</f>
        <v>TP</v>
      </c>
      <c r="O550" t="str">
        <f>IF(COUNTIF(C550:D550, "TP") &gt; 0,"TP","FN")</f>
        <v>TP</v>
      </c>
      <c r="P550" t="str">
        <f>IF(COUNTIF(C550:D550, "FN") = 0,"TP","FN")</f>
        <v>TP</v>
      </c>
      <c r="Q550" t="str">
        <f>IF(OR(C550="TP", E550="TP"), "TP", "FN")</f>
        <v>TP</v>
      </c>
      <c r="R550" t="str">
        <f>IF(AND(C550="TP", E550="TP"), "TP", "FN")</f>
        <v>TP</v>
      </c>
      <c r="S550" t="str">
        <f>IF(COUNTIF(D550:E550, "TP") &gt; 0,"TP","FN")</f>
        <v>TP</v>
      </c>
      <c r="T550" s="5" t="str">
        <f>IF(COUNTIF(D550:E550, "FN") = 0,"TP","FN")</f>
        <v>TP</v>
      </c>
      <c r="U550" s="59"/>
      <c r="V550" s="14"/>
      <c r="AC550" s="5"/>
    </row>
    <row r="551" spans="1:29" x14ac:dyDescent="0.2">
      <c r="B551" s="5" t="s">
        <v>368</v>
      </c>
      <c r="C551" t="s">
        <v>473</v>
      </c>
      <c r="D551" t="s">
        <v>473</v>
      </c>
      <c r="E551" t="s">
        <v>473</v>
      </c>
      <c r="G551" t="s">
        <v>474</v>
      </c>
      <c r="I551" s="5" t="s">
        <v>474</v>
      </c>
      <c r="K551" t="str">
        <f>IF(COUNTIF(C551:I551, "TP") &gt; 0,"TP","FN")</f>
        <v>TP</v>
      </c>
      <c r="L551" t="str">
        <f>IF(COUNTIF(C551:I551, "FN") = 0,"TP","FN")</f>
        <v>FN</v>
      </c>
      <c r="M551" t="str">
        <f>IF(COUNTIF(C551:E551, "TP") &gt; 0,"TP","FN")</f>
        <v>TP</v>
      </c>
      <c r="N551" t="str">
        <f>IF(COUNTIF(C551:E551, "FN") = 0,"TP","FN")</f>
        <v>TP</v>
      </c>
      <c r="O551" t="str">
        <f>IF(COUNTIF(C551:D551, "TP") &gt; 0,"TP","FN")</f>
        <v>TP</v>
      </c>
      <c r="P551" t="str">
        <f>IF(COUNTIF(C551:D551, "FN") = 0,"TP","FN")</f>
        <v>TP</v>
      </c>
      <c r="Q551" t="str">
        <f>IF(OR(C551="TP", E551="TP"), "TP", "FN")</f>
        <v>TP</v>
      </c>
      <c r="R551" t="str">
        <f>IF(AND(C551="TP", E551="TP"), "TP", "FN")</f>
        <v>TP</v>
      </c>
      <c r="S551" t="str">
        <f>IF(COUNTIF(D551:E551, "TP") &gt; 0,"TP","FN")</f>
        <v>TP</v>
      </c>
      <c r="T551" s="5" t="str">
        <f>IF(COUNTIF(D551:E551, "FN") = 0,"TP","FN")</f>
        <v>TP</v>
      </c>
      <c r="U551" s="59"/>
      <c r="V551" s="14"/>
      <c r="AC551" s="5"/>
    </row>
    <row r="552" spans="1:29" x14ac:dyDescent="0.2">
      <c r="B552" s="5" t="s">
        <v>369</v>
      </c>
      <c r="C552" t="s">
        <v>473</v>
      </c>
      <c r="D552" t="s">
        <v>473</v>
      </c>
      <c r="E552" t="s">
        <v>473</v>
      </c>
      <c r="G552" t="s">
        <v>474</v>
      </c>
      <c r="I552" s="5" t="s">
        <v>474</v>
      </c>
      <c r="K552" t="str">
        <f>IF(COUNTIF(C552:I552, "TP") &gt; 0,"TP","FN")</f>
        <v>TP</v>
      </c>
      <c r="L552" t="str">
        <f>IF(COUNTIF(C552:I552, "FN") = 0,"TP","FN")</f>
        <v>FN</v>
      </c>
      <c r="M552" t="str">
        <f>IF(COUNTIF(C552:E552, "TP") &gt; 0,"TP","FN")</f>
        <v>TP</v>
      </c>
      <c r="N552" t="str">
        <f>IF(COUNTIF(C552:E552, "FN") = 0,"TP","FN")</f>
        <v>TP</v>
      </c>
      <c r="O552" t="str">
        <f>IF(COUNTIF(C552:D552, "TP") &gt; 0,"TP","FN")</f>
        <v>TP</v>
      </c>
      <c r="P552" t="str">
        <f>IF(COUNTIF(C552:D552, "FN") = 0,"TP","FN")</f>
        <v>TP</v>
      </c>
      <c r="Q552" t="str">
        <f>IF(OR(C552="TP", E552="TP"), "TP", "FN")</f>
        <v>TP</v>
      </c>
      <c r="R552" t="str">
        <f>IF(AND(C552="TP", E552="TP"), "TP", "FN")</f>
        <v>TP</v>
      </c>
      <c r="S552" t="str">
        <f>IF(COUNTIF(D552:E552, "TP") &gt; 0,"TP","FN")</f>
        <v>TP</v>
      </c>
      <c r="T552" s="5" t="str">
        <f>IF(COUNTIF(D552:E552, "FN") = 0,"TP","FN")</f>
        <v>TP</v>
      </c>
      <c r="U552" s="59"/>
      <c r="V552" s="14"/>
      <c r="AC552" s="5"/>
    </row>
    <row r="553" spans="1:29" x14ac:dyDescent="0.2">
      <c r="B553" s="5" t="s">
        <v>370</v>
      </c>
      <c r="C553" t="s">
        <v>473</v>
      </c>
      <c r="D553" t="s">
        <v>473</v>
      </c>
      <c r="E553" t="s">
        <v>473</v>
      </c>
      <c r="G553" t="s">
        <v>474</v>
      </c>
      <c r="I553" s="5" t="s">
        <v>474</v>
      </c>
      <c r="K553" t="str">
        <f>IF(COUNTIF(C553:I553, "TP") &gt; 0,"TP","FN")</f>
        <v>TP</v>
      </c>
      <c r="L553" t="str">
        <f>IF(COUNTIF(C553:I553, "FN") = 0,"TP","FN")</f>
        <v>FN</v>
      </c>
      <c r="M553" t="str">
        <f>IF(COUNTIF(C553:E553, "TP") &gt; 0,"TP","FN")</f>
        <v>TP</v>
      </c>
      <c r="N553" t="str">
        <f>IF(COUNTIF(C553:E553, "FN") = 0,"TP","FN")</f>
        <v>TP</v>
      </c>
      <c r="O553" t="str">
        <f>IF(COUNTIF(C553:D553, "TP") &gt; 0,"TP","FN")</f>
        <v>TP</v>
      </c>
      <c r="P553" t="str">
        <f>IF(COUNTIF(C553:D553, "FN") = 0,"TP","FN")</f>
        <v>TP</v>
      </c>
      <c r="Q553" t="str">
        <f>IF(OR(C553="TP", E553="TP"), "TP", "FN")</f>
        <v>TP</v>
      </c>
      <c r="R553" t="str">
        <f>IF(AND(C553="TP", E553="TP"), "TP", "FN")</f>
        <v>TP</v>
      </c>
      <c r="S553" t="str">
        <f>IF(COUNTIF(D553:E553, "TP") &gt; 0,"TP","FN")</f>
        <v>TP</v>
      </c>
      <c r="T553" s="5" t="str">
        <f>IF(COUNTIF(D553:E553, "FN") = 0,"TP","FN")</f>
        <v>TP</v>
      </c>
      <c r="U553" s="59"/>
      <c r="V553" s="14"/>
      <c r="AC553" s="5"/>
    </row>
    <row r="554" spans="1:29" x14ac:dyDescent="0.2">
      <c r="B554" s="5" t="s">
        <v>371</v>
      </c>
      <c r="C554" t="s">
        <v>473</v>
      </c>
      <c r="D554" t="s">
        <v>473</v>
      </c>
      <c r="E554" t="s">
        <v>473</v>
      </c>
      <c r="G554" t="s">
        <v>474</v>
      </c>
      <c r="I554" s="5" t="s">
        <v>474</v>
      </c>
      <c r="K554" t="str">
        <f>IF(COUNTIF(C554:I554, "TP") &gt; 0,"TP","FN")</f>
        <v>TP</v>
      </c>
      <c r="L554" t="str">
        <f>IF(COUNTIF(C554:I554, "FN") = 0,"TP","FN")</f>
        <v>FN</v>
      </c>
      <c r="M554" t="str">
        <f>IF(COUNTIF(C554:E554, "TP") &gt; 0,"TP","FN")</f>
        <v>TP</v>
      </c>
      <c r="N554" t="str">
        <f>IF(COUNTIF(C554:E554, "FN") = 0,"TP","FN")</f>
        <v>TP</v>
      </c>
      <c r="O554" t="str">
        <f>IF(COUNTIF(C554:D554, "TP") &gt; 0,"TP","FN")</f>
        <v>TP</v>
      </c>
      <c r="P554" t="str">
        <f>IF(COUNTIF(C554:D554, "FN") = 0,"TP","FN")</f>
        <v>TP</v>
      </c>
      <c r="Q554" t="str">
        <f>IF(OR(C554="TP", E554="TP"), "TP", "FN")</f>
        <v>TP</v>
      </c>
      <c r="R554" t="str">
        <f>IF(AND(C554="TP", E554="TP"), "TP", "FN")</f>
        <v>TP</v>
      </c>
      <c r="S554" t="str">
        <f>IF(COUNTIF(D554:E554, "TP") &gt; 0,"TP","FN")</f>
        <v>TP</v>
      </c>
      <c r="T554" s="5" t="str">
        <f>IF(COUNTIF(D554:E554, "FN") = 0,"TP","FN")</f>
        <v>TP</v>
      </c>
      <c r="U554" s="59"/>
      <c r="V554" s="14"/>
      <c r="AC554" s="5"/>
    </row>
    <row r="555" spans="1:29" x14ac:dyDescent="0.2">
      <c r="B555" s="5" t="s">
        <v>372</v>
      </c>
      <c r="C555" t="s">
        <v>473</v>
      </c>
      <c r="D555" t="s">
        <v>473</v>
      </c>
      <c r="E555" t="s">
        <v>473</v>
      </c>
      <c r="G555" t="s">
        <v>474</v>
      </c>
      <c r="I555" s="5" t="s">
        <v>474</v>
      </c>
      <c r="K555" t="str">
        <f>IF(COUNTIF(C555:I555, "TP") &gt; 0,"TP","FN")</f>
        <v>TP</v>
      </c>
      <c r="L555" t="str">
        <f>IF(COUNTIF(C555:I555, "FN") = 0,"TP","FN")</f>
        <v>FN</v>
      </c>
      <c r="M555" t="str">
        <f>IF(COUNTIF(C555:E555, "TP") &gt; 0,"TP","FN")</f>
        <v>TP</v>
      </c>
      <c r="N555" t="str">
        <f>IF(COUNTIF(C555:E555, "FN") = 0,"TP","FN")</f>
        <v>TP</v>
      </c>
      <c r="O555" t="str">
        <f>IF(COUNTIF(C555:D555, "TP") &gt; 0,"TP","FN")</f>
        <v>TP</v>
      </c>
      <c r="P555" t="str">
        <f>IF(COUNTIF(C555:D555, "FN") = 0,"TP","FN")</f>
        <v>TP</v>
      </c>
      <c r="Q555" t="str">
        <f>IF(OR(C555="TP", E555="TP"), "TP", "FN")</f>
        <v>TP</v>
      </c>
      <c r="R555" t="str">
        <f>IF(AND(C555="TP", E555="TP"), "TP", "FN")</f>
        <v>TP</v>
      </c>
      <c r="S555" t="str">
        <f>IF(COUNTIF(D555:E555, "TP") &gt; 0,"TP","FN")</f>
        <v>TP</v>
      </c>
      <c r="T555" s="5" t="str">
        <f>IF(COUNTIF(D555:E555, "FN") = 0,"TP","FN")</f>
        <v>TP</v>
      </c>
      <c r="U555" s="59"/>
      <c r="V555" s="14"/>
      <c r="AC555" s="5"/>
    </row>
    <row r="556" spans="1:29" x14ac:dyDescent="0.2">
      <c r="B556" s="5" t="s">
        <v>373</v>
      </c>
      <c r="C556" t="s">
        <v>473</v>
      </c>
      <c r="D556" t="s">
        <v>473</v>
      </c>
      <c r="E556" t="s">
        <v>473</v>
      </c>
      <c r="G556" t="s">
        <v>474</v>
      </c>
      <c r="I556" s="5" t="s">
        <v>474</v>
      </c>
      <c r="K556" t="str">
        <f>IF(COUNTIF(C556:I556, "TP") &gt; 0,"TP","FN")</f>
        <v>TP</v>
      </c>
      <c r="L556" t="str">
        <f>IF(COUNTIF(C556:I556, "FN") = 0,"TP","FN")</f>
        <v>FN</v>
      </c>
      <c r="M556" t="str">
        <f>IF(COUNTIF(C556:E556, "TP") &gt; 0,"TP","FN")</f>
        <v>TP</v>
      </c>
      <c r="N556" t="str">
        <f>IF(COUNTIF(C556:E556, "FN") = 0,"TP","FN")</f>
        <v>TP</v>
      </c>
      <c r="O556" t="str">
        <f>IF(COUNTIF(C556:D556, "TP") &gt; 0,"TP","FN")</f>
        <v>TP</v>
      </c>
      <c r="P556" t="str">
        <f>IF(COUNTIF(C556:D556, "FN") = 0,"TP","FN")</f>
        <v>TP</v>
      </c>
      <c r="Q556" t="str">
        <f>IF(OR(C556="TP", E556="TP"), "TP", "FN")</f>
        <v>TP</v>
      </c>
      <c r="R556" t="str">
        <f>IF(AND(C556="TP", E556="TP"), "TP", "FN")</f>
        <v>TP</v>
      </c>
      <c r="S556" t="str">
        <f>IF(COUNTIF(D556:E556, "TP") &gt; 0,"TP","FN")</f>
        <v>TP</v>
      </c>
      <c r="T556" s="5" t="str">
        <f>IF(COUNTIF(D556:E556, "FN") = 0,"TP","FN")</f>
        <v>TP</v>
      </c>
      <c r="U556" s="59"/>
      <c r="V556" s="14"/>
      <c r="AC556" s="5"/>
    </row>
    <row r="557" spans="1:29" x14ac:dyDescent="0.2">
      <c r="B557" s="11" t="s">
        <v>374</v>
      </c>
      <c r="C557" s="10" t="s">
        <v>473</v>
      </c>
      <c r="D557" s="10" t="s">
        <v>474</v>
      </c>
      <c r="E557" s="10" t="s">
        <v>473</v>
      </c>
      <c r="F557" s="10"/>
      <c r="G557" s="10" t="s">
        <v>474</v>
      </c>
      <c r="H557" s="10"/>
      <c r="I557" s="11" t="s">
        <v>474</v>
      </c>
      <c r="K557" t="str">
        <f>IF(COUNTIF(C557:I557, "TP") &gt; 0,"TP","FN")</f>
        <v>TP</v>
      </c>
      <c r="L557" t="str">
        <f>IF(COUNTIF(C557:I557, "FN") = 0,"TP","FN")</f>
        <v>FN</v>
      </c>
      <c r="M557" t="str">
        <f>IF(COUNTIF(C557:E557, "TP") &gt; 0,"TP","FN")</f>
        <v>TP</v>
      </c>
      <c r="N557" t="str">
        <f>IF(COUNTIF(C557:E557, "FN") = 0,"TP","FN")</f>
        <v>FN</v>
      </c>
      <c r="O557" t="str">
        <f>IF(COUNTIF(C557:D557, "TP") &gt; 0,"TP","FN")</f>
        <v>TP</v>
      </c>
      <c r="P557" t="str">
        <f>IF(COUNTIF(C557:D557, "FN") = 0,"TP","FN")</f>
        <v>FN</v>
      </c>
      <c r="Q557" t="str">
        <f>IF(OR(C557="TP", E557="TP"), "TP", "FN")</f>
        <v>TP</v>
      </c>
      <c r="R557" t="str">
        <f>IF(AND(C557="TP", E557="TP"), "TP", "FN")</f>
        <v>TP</v>
      </c>
      <c r="S557" t="str">
        <f>IF(COUNTIF(D557:E557, "TP") &gt; 0,"TP","FN")</f>
        <v>TP</v>
      </c>
      <c r="T557" s="5" t="str">
        <f>IF(COUNTIF(D557:E557, "FN") = 0,"TP","FN")</f>
        <v>FN</v>
      </c>
      <c r="U557" s="59"/>
      <c r="V557" s="14"/>
      <c r="AC557" s="5"/>
    </row>
    <row r="558" spans="1:29" x14ac:dyDescent="0.2">
      <c r="B558" s="5" t="s">
        <v>624</v>
      </c>
      <c r="D558" t="s">
        <v>474</v>
      </c>
      <c r="G558" t="s">
        <v>474</v>
      </c>
      <c r="I558" s="5"/>
      <c r="T558" s="5"/>
      <c r="U558" s="59"/>
      <c r="V558" s="14" t="str">
        <f>IF(OR(D558="TP", H558="TP", I558="TP"), "TP", "FN")</f>
        <v>FN</v>
      </c>
      <c r="W558" t="str">
        <f>IF(AND(D558="TP", H558="TP", I558="TP"), "TP", "FN")</f>
        <v>FN</v>
      </c>
      <c r="X558" t="str">
        <f>IF(OR(D558="TP", H558="TP"), "TP", "FN")</f>
        <v>FN</v>
      </c>
      <c r="Y558" t="str">
        <f>IF(AND(D558="TP", H558="TP"), "TP", "FN")</f>
        <v>FN</v>
      </c>
      <c r="Z558" t="str">
        <f>IF(OR(D558="TP", I558="TP"), "TP", "FN")</f>
        <v>FN</v>
      </c>
      <c r="AA558" t="str">
        <f>IF(AND(D558="TP", I558="TP"), "TP", "FN")</f>
        <v>FN</v>
      </c>
      <c r="AB558" t="str">
        <f>IF(OR(H558="TP", I558="TP"), "TP", "FN")</f>
        <v>FN</v>
      </c>
      <c r="AC558" s="5" t="str">
        <f>IF(AND(H558="TP", I558="TP"), "TP", "FN")</f>
        <v>FN</v>
      </c>
    </row>
    <row r="559" spans="1:29" x14ac:dyDescent="0.2">
      <c r="A559" s="3"/>
      <c r="B559" s="6" t="s">
        <v>625</v>
      </c>
      <c r="C559" s="2"/>
      <c r="D559" s="2" t="s">
        <v>474</v>
      </c>
      <c r="E559" s="2"/>
      <c r="F559" s="2"/>
      <c r="G559" s="2" t="s">
        <v>474</v>
      </c>
      <c r="H559" s="2"/>
      <c r="I559" s="6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6"/>
      <c r="U559" s="2"/>
      <c r="V559" s="16" t="str">
        <f>IF(OR(D559="TP", H559="TP", I559="TP"), "TP", "FN")</f>
        <v>FN</v>
      </c>
      <c r="W559" s="2" t="str">
        <f>IF(AND(D559="TP", H559="TP", I559="TP"), "TP", "FN")</f>
        <v>FN</v>
      </c>
      <c r="X559" s="2" t="str">
        <f>IF(OR(D559="TP", H559="TP"), "TP", "FN")</f>
        <v>FN</v>
      </c>
      <c r="Y559" s="2" t="str">
        <f>IF(AND(D559="TP", H559="TP"), "TP", "FN")</f>
        <v>FN</v>
      </c>
      <c r="Z559" s="2" t="str">
        <f>IF(OR(D559="TP", I559="TP"), "TP", "FN")</f>
        <v>FN</v>
      </c>
      <c r="AA559" s="2" t="str">
        <f>IF(AND(D559="TP", I559="TP"), "TP", "FN")</f>
        <v>FN</v>
      </c>
      <c r="AB559" s="2" t="str">
        <f>IF(OR(H559="TP", I559="TP"), "TP", "FN")</f>
        <v>FN</v>
      </c>
      <c r="AC559" s="6" t="str">
        <f>IF(AND(H559="TP", I559="TP"), "TP", "FN")</f>
        <v>FN</v>
      </c>
    </row>
    <row r="560" spans="1:29" x14ac:dyDescent="0.2">
      <c r="A560" s="1" t="s">
        <v>429</v>
      </c>
      <c r="B560" s="5" t="s">
        <v>17</v>
      </c>
      <c r="C560" t="s">
        <v>473</v>
      </c>
      <c r="D560" t="s">
        <v>473</v>
      </c>
      <c r="E560" t="s">
        <v>473</v>
      </c>
      <c r="G560" t="s">
        <v>473</v>
      </c>
      <c r="I560" s="5"/>
      <c r="K560" t="str">
        <f>IF(COUNTIF(C560:I560, "TP") &gt; 0,"TP","FN")</f>
        <v>TP</v>
      </c>
      <c r="L560" t="str">
        <f>IF(COUNTIF(C560:I560, "FN") = 0,"TP","FN")</f>
        <v>TP</v>
      </c>
      <c r="M560" t="str">
        <f>IF(COUNTIF(C560:E560, "TP") &gt; 0,"TP","FN")</f>
        <v>TP</v>
      </c>
      <c r="N560" t="str">
        <f>IF(COUNTIF(C560:E560, "FN") = 0,"TP","FN")</f>
        <v>TP</v>
      </c>
      <c r="O560" t="str">
        <f>IF(COUNTIF(C560:D560, "TP") &gt; 0,"TP","FN")</f>
        <v>TP</v>
      </c>
      <c r="P560" t="str">
        <f>IF(COUNTIF(C560:D560, "FN") = 0,"TP","FN")</f>
        <v>TP</v>
      </c>
      <c r="Q560" t="str">
        <f>IF(OR(C560="TP", E560="TP"), "TP", "FN")</f>
        <v>TP</v>
      </c>
      <c r="R560" t="str">
        <f>IF(AND(C560="TP", E560="TP"), "TP", "FN")</f>
        <v>TP</v>
      </c>
      <c r="S560" t="str">
        <f>IF(COUNTIF(D560:E560, "TP") &gt; 0,"TP","FN")</f>
        <v>TP</v>
      </c>
      <c r="T560" s="5" t="str">
        <f>IF(COUNTIF(D560:E560, "FN") = 0,"TP","FN")</f>
        <v>TP</v>
      </c>
      <c r="U560" s="59"/>
      <c r="V560" s="14"/>
      <c r="AC560" s="5"/>
    </row>
    <row r="561" spans="2:29" x14ac:dyDescent="0.2">
      <c r="B561" s="5" t="s">
        <v>19</v>
      </c>
      <c r="C561" t="s">
        <v>474</v>
      </c>
      <c r="D561" t="s">
        <v>473</v>
      </c>
      <c r="E561" t="s">
        <v>474</v>
      </c>
      <c r="G561" t="s">
        <v>474</v>
      </c>
      <c r="I561" s="5"/>
      <c r="K561" t="str">
        <f>IF(COUNTIF(C561:I561, "TP") &gt; 0,"TP","FN")</f>
        <v>TP</v>
      </c>
      <c r="L561" t="str">
        <f>IF(COUNTIF(C561:I561, "FN") = 0,"TP","FN")</f>
        <v>FN</v>
      </c>
      <c r="M561" t="str">
        <f>IF(COUNTIF(C561:E561, "TP") &gt; 0,"TP","FN")</f>
        <v>TP</v>
      </c>
      <c r="N561" t="str">
        <f>IF(COUNTIF(C561:E561, "FN") = 0,"TP","FN")</f>
        <v>FN</v>
      </c>
      <c r="O561" t="str">
        <f>IF(COUNTIF(C561:D561, "TP") &gt; 0,"TP","FN")</f>
        <v>TP</v>
      </c>
      <c r="P561" t="str">
        <f>IF(COUNTIF(C561:D561, "FN") = 0,"TP","FN")</f>
        <v>FN</v>
      </c>
      <c r="Q561" t="str">
        <f>IF(OR(C561="TP", E561="TP"), "TP", "FN")</f>
        <v>FN</v>
      </c>
      <c r="R561" t="str">
        <f>IF(AND(C561="TP", E561="TP"), "TP", "FN")</f>
        <v>FN</v>
      </c>
      <c r="S561" t="str">
        <f>IF(COUNTIF(D561:E561, "TP") &gt; 0,"TP","FN")</f>
        <v>TP</v>
      </c>
      <c r="T561" s="5" t="str">
        <f>IF(COUNTIF(D561:E561, "FN") = 0,"TP","FN")</f>
        <v>FN</v>
      </c>
      <c r="U561" s="59"/>
      <c r="V561" s="14"/>
      <c r="AC561" s="5"/>
    </row>
    <row r="562" spans="2:29" x14ac:dyDescent="0.2">
      <c r="B562" s="5" t="s">
        <v>376</v>
      </c>
      <c r="C562" t="s">
        <v>473</v>
      </c>
      <c r="D562" t="s">
        <v>473</v>
      </c>
      <c r="E562" t="s">
        <v>473</v>
      </c>
      <c r="G562" t="s">
        <v>474</v>
      </c>
      <c r="I562" s="5"/>
      <c r="K562" t="str">
        <f>IF(COUNTIF(C562:I562, "TP") &gt; 0,"TP","FN")</f>
        <v>TP</v>
      </c>
      <c r="L562" t="str">
        <f>IF(COUNTIF(C562:I562, "FN") = 0,"TP","FN")</f>
        <v>FN</v>
      </c>
      <c r="M562" t="str">
        <f>IF(COUNTIF(C562:E562, "TP") &gt; 0,"TP","FN")</f>
        <v>TP</v>
      </c>
      <c r="N562" t="str">
        <f>IF(COUNTIF(C562:E562, "FN") = 0,"TP","FN")</f>
        <v>TP</v>
      </c>
      <c r="O562" t="str">
        <f>IF(COUNTIF(C562:D562, "TP") &gt; 0,"TP","FN")</f>
        <v>TP</v>
      </c>
      <c r="P562" t="str">
        <f>IF(COUNTIF(C562:D562, "FN") = 0,"TP","FN")</f>
        <v>TP</v>
      </c>
      <c r="Q562" t="str">
        <f>IF(OR(C562="TP", E562="TP"), "TP", "FN")</f>
        <v>TP</v>
      </c>
      <c r="R562" t="str">
        <f>IF(AND(C562="TP", E562="TP"), "TP", "FN")</f>
        <v>TP</v>
      </c>
      <c r="S562" t="str">
        <f>IF(COUNTIF(D562:E562, "TP") &gt; 0,"TP","FN")</f>
        <v>TP</v>
      </c>
      <c r="T562" s="5" t="str">
        <f>IF(COUNTIF(D562:E562, "FN") = 0,"TP","FN")</f>
        <v>TP</v>
      </c>
      <c r="U562" s="59"/>
      <c r="V562" s="14"/>
      <c r="AC562" s="5"/>
    </row>
    <row r="563" spans="2:29" x14ac:dyDescent="0.2">
      <c r="B563" s="5" t="s">
        <v>16</v>
      </c>
      <c r="C563" t="s">
        <v>473</v>
      </c>
      <c r="D563" t="s">
        <v>473</v>
      </c>
      <c r="E563" t="s">
        <v>473</v>
      </c>
      <c r="G563" t="s">
        <v>473</v>
      </c>
      <c r="I563" s="5"/>
      <c r="K563" t="str">
        <f>IF(COUNTIF(C563:I563, "TP") &gt; 0,"TP","FN")</f>
        <v>TP</v>
      </c>
      <c r="L563" t="str">
        <f>IF(COUNTIF(C563:I563, "FN") = 0,"TP","FN")</f>
        <v>TP</v>
      </c>
      <c r="M563" t="str">
        <f>IF(COUNTIF(C563:E563, "TP") &gt; 0,"TP","FN")</f>
        <v>TP</v>
      </c>
      <c r="N563" t="str">
        <f>IF(COUNTIF(C563:E563, "FN") = 0,"TP","FN")</f>
        <v>TP</v>
      </c>
      <c r="O563" t="str">
        <f>IF(COUNTIF(C563:D563, "TP") &gt; 0,"TP","FN")</f>
        <v>TP</v>
      </c>
      <c r="P563" t="str">
        <f>IF(COUNTIF(C563:D563, "FN") = 0,"TP","FN")</f>
        <v>TP</v>
      </c>
      <c r="Q563" t="str">
        <f>IF(OR(C563="TP", E563="TP"), "TP", "FN")</f>
        <v>TP</v>
      </c>
      <c r="R563" t="str">
        <f>IF(AND(C563="TP", E563="TP"), "TP", "FN")</f>
        <v>TP</v>
      </c>
      <c r="S563" t="str">
        <f>IF(COUNTIF(D563:E563, "TP") &gt; 0,"TP","FN")</f>
        <v>TP</v>
      </c>
      <c r="T563" s="5" t="str">
        <f>IF(COUNTIF(D563:E563, "FN") = 0,"TP","FN")</f>
        <v>TP</v>
      </c>
      <c r="U563" s="59"/>
      <c r="V563" s="14"/>
      <c r="AC563" s="5"/>
    </row>
    <row r="564" spans="2:29" x14ac:dyDescent="0.2">
      <c r="B564" s="5" t="s">
        <v>21</v>
      </c>
      <c r="C564" t="s">
        <v>473</v>
      </c>
      <c r="D564" t="s">
        <v>473</v>
      </c>
      <c r="E564" t="s">
        <v>473</v>
      </c>
      <c r="G564" t="s">
        <v>474</v>
      </c>
      <c r="I564" s="5"/>
      <c r="K564" t="str">
        <f>IF(COUNTIF(C564:I564, "TP") &gt; 0,"TP","FN")</f>
        <v>TP</v>
      </c>
      <c r="L564" t="str">
        <f>IF(COUNTIF(C564:I564, "FN") = 0,"TP","FN")</f>
        <v>FN</v>
      </c>
      <c r="M564" t="str">
        <f>IF(COUNTIF(C564:E564, "TP") &gt; 0,"TP","FN")</f>
        <v>TP</v>
      </c>
      <c r="N564" t="str">
        <f>IF(COUNTIF(C564:E564, "FN") = 0,"TP","FN")</f>
        <v>TP</v>
      </c>
      <c r="O564" t="str">
        <f>IF(COUNTIF(C564:D564, "TP") &gt; 0,"TP","FN")</f>
        <v>TP</v>
      </c>
      <c r="P564" t="str">
        <f>IF(COUNTIF(C564:D564, "FN") = 0,"TP","FN")</f>
        <v>TP</v>
      </c>
      <c r="Q564" t="str">
        <f>IF(OR(C564="TP", E564="TP"), "TP", "FN")</f>
        <v>TP</v>
      </c>
      <c r="R564" t="str">
        <f>IF(AND(C564="TP", E564="TP"), "TP", "FN")</f>
        <v>TP</v>
      </c>
      <c r="S564" t="str">
        <f>IF(COUNTIF(D564:E564, "TP") &gt; 0,"TP","FN")</f>
        <v>TP</v>
      </c>
      <c r="T564" s="5" t="str">
        <f>IF(COUNTIF(D564:E564, "FN") = 0,"TP","FN")</f>
        <v>TP</v>
      </c>
      <c r="U564" s="59"/>
      <c r="V564" s="14"/>
      <c r="AC564" s="5"/>
    </row>
    <row r="565" spans="2:29" x14ac:dyDescent="0.2">
      <c r="B565" s="5" t="s">
        <v>136</v>
      </c>
      <c r="C565" t="s">
        <v>473</v>
      </c>
      <c r="D565" t="s">
        <v>473</v>
      </c>
      <c r="E565" t="s">
        <v>473</v>
      </c>
      <c r="G565" t="s">
        <v>474</v>
      </c>
      <c r="I565" s="5"/>
      <c r="K565" t="str">
        <f>IF(COUNTIF(C565:I565, "TP") &gt; 0,"TP","FN")</f>
        <v>TP</v>
      </c>
      <c r="L565" t="str">
        <f>IF(COUNTIF(C565:I565, "FN") = 0,"TP","FN")</f>
        <v>FN</v>
      </c>
      <c r="M565" t="str">
        <f>IF(COUNTIF(C565:E565, "TP") &gt; 0,"TP","FN")</f>
        <v>TP</v>
      </c>
      <c r="N565" t="str">
        <f>IF(COUNTIF(C565:E565, "FN") = 0,"TP","FN")</f>
        <v>TP</v>
      </c>
      <c r="O565" t="str">
        <f>IF(COUNTIF(C565:D565, "TP") &gt; 0,"TP","FN")</f>
        <v>TP</v>
      </c>
      <c r="P565" t="str">
        <f>IF(COUNTIF(C565:D565, "FN") = 0,"TP","FN")</f>
        <v>TP</v>
      </c>
      <c r="Q565" t="str">
        <f>IF(OR(C565="TP", E565="TP"), "TP", "FN")</f>
        <v>TP</v>
      </c>
      <c r="R565" t="str">
        <f>IF(AND(C565="TP", E565="TP"), "TP", "FN")</f>
        <v>TP</v>
      </c>
      <c r="S565" t="str">
        <f>IF(COUNTIF(D565:E565, "TP") &gt; 0,"TP","FN")</f>
        <v>TP</v>
      </c>
      <c r="T565" s="5" t="str">
        <f>IF(COUNTIF(D565:E565, "FN") = 0,"TP","FN")</f>
        <v>TP</v>
      </c>
      <c r="U565" s="59"/>
      <c r="V565" s="14"/>
      <c r="AC565" s="5"/>
    </row>
    <row r="566" spans="2:29" x14ac:dyDescent="0.2">
      <c r="B566" s="5" t="s">
        <v>377</v>
      </c>
      <c r="C566" t="s">
        <v>473</v>
      </c>
      <c r="D566" t="s">
        <v>473</v>
      </c>
      <c r="E566" t="s">
        <v>473</v>
      </c>
      <c r="G566" t="s">
        <v>474</v>
      </c>
      <c r="I566" s="5"/>
      <c r="K566" t="str">
        <f>IF(COUNTIF(C566:I566, "TP") &gt; 0,"TP","FN")</f>
        <v>TP</v>
      </c>
      <c r="L566" t="str">
        <f>IF(COUNTIF(C566:I566, "FN") = 0,"TP","FN")</f>
        <v>FN</v>
      </c>
      <c r="M566" t="str">
        <f>IF(COUNTIF(C566:E566, "TP") &gt; 0,"TP","FN")</f>
        <v>TP</v>
      </c>
      <c r="N566" t="str">
        <f>IF(COUNTIF(C566:E566, "FN") = 0,"TP","FN")</f>
        <v>TP</v>
      </c>
      <c r="O566" t="str">
        <f>IF(COUNTIF(C566:D566, "TP") &gt; 0,"TP","FN")</f>
        <v>TP</v>
      </c>
      <c r="P566" t="str">
        <f>IF(COUNTIF(C566:D566, "FN") = 0,"TP","FN")</f>
        <v>TP</v>
      </c>
      <c r="Q566" t="str">
        <f>IF(OR(C566="TP", E566="TP"), "TP", "FN")</f>
        <v>TP</v>
      </c>
      <c r="R566" t="str">
        <f>IF(AND(C566="TP", E566="TP"), "TP", "FN")</f>
        <v>TP</v>
      </c>
      <c r="S566" t="str">
        <f>IF(COUNTIF(D566:E566, "TP") &gt; 0,"TP","FN")</f>
        <v>TP</v>
      </c>
      <c r="T566" s="5" t="str">
        <f>IF(COUNTIF(D566:E566, "FN") = 0,"TP","FN")</f>
        <v>TP</v>
      </c>
      <c r="U566" s="59"/>
      <c r="V566" s="14"/>
      <c r="AC566" s="5"/>
    </row>
    <row r="567" spans="2:29" x14ac:dyDescent="0.2">
      <c r="B567" s="5" t="s">
        <v>378</v>
      </c>
      <c r="C567" t="s">
        <v>473</v>
      </c>
      <c r="D567" t="s">
        <v>473</v>
      </c>
      <c r="E567" t="s">
        <v>473</v>
      </c>
      <c r="G567" t="s">
        <v>474</v>
      </c>
      <c r="I567" s="5"/>
      <c r="K567" t="str">
        <f>IF(COUNTIF(C567:I567, "TP") &gt; 0,"TP","FN")</f>
        <v>TP</v>
      </c>
      <c r="L567" t="str">
        <f>IF(COUNTIF(C567:I567, "FN") = 0,"TP","FN")</f>
        <v>FN</v>
      </c>
      <c r="M567" t="str">
        <f>IF(COUNTIF(C567:E567, "TP") &gt; 0,"TP","FN")</f>
        <v>TP</v>
      </c>
      <c r="N567" t="str">
        <f>IF(COUNTIF(C567:E567, "FN") = 0,"TP","FN")</f>
        <v>TP</v>
      </c>
      <c r="O567" t="str">
        <f>IF(COUNTIF(C567:D567, "TP") &gt; 0,"TP","FN")</f>
        <v>TP</v>
      </c>
      <c r="P567" t="str">
        <f>IF(COUNTIF(C567:D567, "FN") = 0,"TP","FN")</f>
        <v>TP</v>
      </c>
      <c r="Q567" t="str">
        <f>IF(OR(C567="TP", E567="TP"), "TP", "FN")</f>
        <v>TP</v>
      </c>
      <c r="R567" t="str">
        <f>IF(AND(C567="TP", E567="TP"), "TP", "FN")</f>
        <v>TP</v>
      </c>
      <c r="S567" t="str">
        <f>IF(COUNTIF(D567:E567, "TP") &gt; 0,"TP","FN")</f>
        <v>TP</v>
      </c>
      <c r="T567" s="5" t="str">
        <f>IF(COUNTIF(D567:E567, "FN") = 0,"TP","FN")</f>
        <v>TP</v>
      </c>
      <c r="U567" s="59"/>
      <c r="V567" s="14"/>
      <c r="AC567" s="5"/>
    </row>
    <row r="568" spans="2:29" x14ac:dyDescent="0.2">
      <c r="B568" s="5" t="s">
        <v>379</v>
      </c>
      <c r="C568" t="s">
        <v>473</v>
      </c>
      <c r="D568" t="s">
        <v>473</v>
      </c>
      <c r="E568" t="s">
        <v>473</v>
      </c>
      <c r="G568" t="s">
        <v>474</v>
      </c>
      <c r="I568" s="5"/>
      <c r="K568" t="str">
        <f>IF(COUNTIF(C568:I568, "TP") &gt; 0,"TP","FN")</f>
        <v>TP</v>
      </c>
      <c r="L568" t="str">
        <f>IF(COUNTIF(C568:I568, "FN") = 0,"TP","FN")</f>
        <v>FN</v>
      </c>
      <c r="M568" t="str">
        <f>IF(COUNTIF(C568:E568, "TP") &gt; 0,"TP","FN")</f>
        <v>TP</v>
      </c>
      <c r="N568" t="str">
        <f>IF(COUNTIF(C568:E568, "FN") = 0,"TP","FN")</f>
        <v>TP</v>
      </c>
      <c r="O568" t="str">
        <f>IF(COUNTIF(C568:D568, "TP") &gt; 0,"TP","FN")</f>
        <v>TP</v>
      </c>
      <c r="P568" t="str">
        <f>IF(COUNTIF(C568:D568, "FN") = 0,"TP","FN")</f>
        <v>TP</v>
      </c>
      <c r="Q568" t="str">
        <f>IF(OR(C568="TP", E568="TP"), "TP", "FN")</f>
        <v>TP</v>
      </c>
      <c r="R568" t="str">
        <f>IF(AND(C568="TP", E568="TP"), "TP", "FN")</f>
        <v>TP</v>
      </c>
      <c r="S568" t="str">
        <f>IF(COUNTIF(D568:E568, "TP") &gt; 0,"TP","FN")</f>
        <v>TP</v>
      </c>
      <c r="T568" s="5" t="str">
        <f>IF(COUNTIF(D568:E568, "FN") = 0,"TP","FN")</f>
        <v>TP</v>
      </c>
      <c r="U568" s="59"/>
      <c r="V568" s="14"/>
      <c r="AC568" s="5"/>
    </row>
    <row r="569" spans="2:29" x14ac:dyDescent="0.2">
      <c r="B569" s="5" t="s">
        <v>27</v>
      </c>
      <c r="C569" t="s">
        <v>473</v>
      </c>
      <c r="D569" t="s">
        <v>473</v>
      </c>
      <c r="E569" t="s">
        <v>473</v>
      </c>
      <c r="G569" t="s">
        <v>474</v>
      </c>
      <c r="I569" s="5"/>
      <c r="K569" t="str">
        <f>IF(COUNTIF(C569:I569, "TP") &gt; 0,"TP","FN")</f>
        <v>TP</v>
      </c>
      <c r="L569" t="str">
        <f>IF(COUNTIF(C569:I569, "FN") = 0,"TP","FN")</f>
        <v>FN</v>
      </c>
      <c r="M569" t="str">
        <f>IF(COUNTIF(C569:E569, "TP") &gt; 0,"TP","FN")</f>
        <v>TP</v>
      </c>
      <c r="N569" t="str">
        <f>IF(COUNTIF(C569:E569, "FN") = 0,"TP","FN")</f>
        <v>TP</v>
      </c>
      <c r="O569" t="str">
        <f>IF(COUNTIF(C569:D569, "TP") &gt; 0,"TP","FN")</f>
        <v>TP</v>
      </c>
      <c r="P569" t="str">
        <f>IF(COUNTIF(C569:D569, "FN") = 0,"TP","FN")</f>
        <v>TP</v>
      </c>
      <c r="Q569" t="str">
        <f>IF(OR(C569="TP", E569="TP"), "TP", "FN")</f>
        <v>TP</v>
      </c>
      <c r="R569" t="str">
        <f>IF(AND(C569="TP", E569="TP"), "TP", "FN")</f>
        <v>TP</v>
      </c>
      <c r="S569" t="str">
        <f>IF(COUNTIF(D569:E569, "TP") &gt; 0,"TP","FN")</f>
        <v>TP</v>
      </c>
      <c r="T569" s="5" t="str">
        <f>IF(COUNTIF(D569:E569, "FN") = 0,"TP","FN")</f>
        <v>TP</v>
      </c>
      <c r="U569" s="59"/>
      <c r="V569" s="14"/>
      <c r="AC569" s="5"/>
    </row>
    <row r="570" spans="2:29" x14ac:dyDescent="0.2">
      <c r="B570" s="11" t="s">
        <v>2</v>
      </c>
      <c r="C570" s="10" t="s">
        <v>473</v>
      </c>
      <c r="D570" s="10" t="s">
        <v>473</v>
      </c>
      <c r="E570" s="10" t="s">
        <v>474</v>
      </c>
      <c r="F570" s="10"/>
      <c r="G570" s="10" t="s">
        <v>474</v>
      </c>
      <c r="H570" s="10"/>
      <c r="I570" s="11"/>
      <c r="K570" t="str">
        <f>IF(COUNTIF(C570:I570, "TP") &gt; 0,"TP","FN")</f>
        <v>TP</v>
      </c>
      <c r="L570" t="str">
        <f>IF(COUNTIF(C570:I570, "FN") = 0,"TP","FN")</f>
        <v>FN</v>
      </c>
      <c r="M570" t="str">
        <f>IF(COUNTIF(C570:E570, "TP") &gt; 0,"TP","FN")</f>
        <v>TP</v>
      </c>
      <c r="N570" t="str">
        <f>IF(COUNTIF(C570:E570, "FN") = 0,"TP","FN")</f>
        <v>FN</v>
      </c>
      <c r="O570" t="str">
        <f>IF(COUNTIF(C570:D570, "TP") &gt; 0,"TP","FN")</f>
        <v>TP</v>
      </c>
      <c r="P570" t="str">
        <f>IF(COUNTIF(C570:D570, "FN") = 0,"TP","FN")</f>
        <v>TP</v>
      </c>
      <c r="Q570" t="str">
        <f>IF(OR(C570="TP", E570="TP"), "TP", "FN")</f>
        <v>TP</v>
      </c>
      <c r="R570" t="str">
        <f>IF(AND(C570="TP", E570="TP"), "TP", "FN")</f>
        <v>FN</v>
      </c>
      <c r="S570" t="str">
        <f>IF(COUNTIF(D570:E570, "TP") &gt; 0,"TP","FN")</f>
        <v>TP</v>
      </c>
      <c r="T570" s="5" t="str">
        <f>IF(COUNTIF(D570:E570, "FN") = 0,"TP","FN")</f>
        <v>FN</v>
      </c>
      <c r="U570" s="59"/>
      <c r="V570" s="14"/>
      <c r="AC570" s="5"/>
    </row>
    <row r="571" spans="2:29" x14ac:dyDescent="0.2">
      <c r="B571" s="5" t="s">
        <v>30</v>
      </c>
      <c r="C571" t="s">
        <v>474</v>
      </c>
      <c r="D571" t="s">
        <v>473</v>
      </c>
      <c r="E571" t="s">
        <v>474</v>
      </c>
      <c r="G571" t="s">
        <v>474</v>
      </c>
      <c r="H571" t="s">
        <v>474</v>
      </c>
      <c r="I571" s="5" t="s">
        <v>474</v>
      </c>
      <c r="K571" t="str">
        <f>IF(COUNTIF(C571:I571, "TP") &gt; 0,"TP","FN")</f>
        <v>TP</v>
      </c>
      <c r="L571" t="str">
        <f>IF(COUNTIF(C571:I571, "FN") = 0,"TP","FN")</f>
        <v>FN</v>
      </c>
      <c r="M571" t="str">
        <f>IF(COUNTIF(C571:E571, "TP") &gt; 0,"TP","FN")</f>
        <v>TP</v>
      </c>
      <c r="N571" t="str">
        <f>IF(COUNTIF(C571:E571, "FN") = 0,"TP","FN")</f>
        <v>FN</v>
      </c>
      <c r="O571" t="str">
        <f>IF(COUNTIF(C571:D571, "TP") &gt; 0,"TP","FN")</f>
        <v>TP</v>
      </c>
      <c r="P571" t="str">
        <f>IF(COUNTIF(C571:D571, "FN") = 0,"TP","FN")</f>
        <v>FN</v>
      </c>
      <c r="Q571" t="str">
        <f>IF(OR(C571="TP", E571="TP"), "TP", "FN")</f>
        <v>FN</v>
      </c>
      <c r="R571" t="str">
        <f>IF(AND(C571="TP", E571="TP"), "TP", "FN")</f>
        <v>FN</v>
      </c>
      <c r="S571" t="str">
        <f>IF(COUNTIF(D571:E571, "TP") &gt; 0,"TP","FN")</f>
        <v>TP</v>
      </c>
      <c r="T571" s="5" t="str">
        <f>IF(COUNTIF(D571:E571, "FN") = 0,"TP","FN")</f>
        <v>FN</v>
      </c>
      <c r="U571" s="59"/>
      <c r="V571" s="14"/>
      <c r="AC571" s="5"/>
    </row>
    <row r="572" spans="2:29" x14ac:dyDescent="0.2">
      <c r="B572" s="5" t="s">
        <v>380</v>
      </c>
      <c r="C572" t="s">
        <v>473</v>
      </c>
      <c r="D572" t="s">
        <v>473</v>
      </c>
      <c r="E572" t="s">
        <v>473</v>
      </c>
      <c r="G572" t="s">
        <v>474</v>
      </c>
      <c r="H572" t="s">
        <v>474</v>
      </c>
      <c r="I572" s="5" t="s">
        <v>474</v>
      </c>
      <c r="K572" t="str">
        <f>IF(COUNTIF(C572:I572, "TP") &gt; 0,"TP","FN")</f>
        <v>TP</v>
      </c>
      <c r="L572" t="str">
        <f>IF(COUNTIF(C572:I572, "FN") = 0,"TP","FN")</f>
        <v>FN</v>
      </c>
      <c r="M572" t="str">
        <f>IF(COUNTIF(C572:E572, "TP") &gt; 0,"TP","FN")</f>
        <v>TP</v>
      </c>
      <c r="N572" t="str">
        <f>IF(COUNTIF(C572:E572, "FN") = 0,"TP","FN")</f>
        <v>TP</v>
      </c>
      <c r="O572" t="str">
        <f>IF(COUNTIF(C572:D572, "TP") &gt; 0,"TP","FN")</f>
        <v>TP</v>
      </c>
      <c r="P572" t="str">
        <f>IF(COUNTIF(C572:D572, "FN") = 0,"TP","FN")</f>
        <v>TP</v>
      </c>
      <c r="Q572" t="str">
        <f>IF(OR(C572="TP", E572="TP"), "TP", "FN")</f>
        <v>TP</v>
      </c>
      <c r="R572" t="str">
        <f>IF(AND(C572="TP", E572="TP"), "TP", "FN")</f>
        <v>TP</v>
      </c>
      <c r="S572" t="str">
        <f>IF(COUNTIF(D572:E572, "TP") &gt; 0,"TP","FN")</f>
        <v>TP</v>
      </c>
      <c r="T572" s="5" t="str">
        <f>IF(COUNTIF(D572:E572, "FN") = 0,"TP","FN")</f>
        <v>TP</v>
      </c>
      <c r="U572" s="59"/>
      <c r="V572" s="14"/>
      <c r="AC572" s="5"/>
    </row>
    <row r="573" spans="2:29" x14ac:dyDescent="0.2">
      <c r="B573" s="5" t="s">
        <v>381</v>
      </c>
      <c r="C573" t="s">
        <v>473</v>
      </c>
      <c r="D573" t="s">
        <v>473</v>
      </c>
      <c r="E573" t="s">
        <v>473</v>
      </c>
      <c r="G573" t="s">
        <v>474</v>
      </c>
      <c r="H573" t="s">
        <v>474</v>
      </c>
      <c r="I573" s="5" t="s">
        <v>474</v>
      </c>
      <c r="K573" t="str">
        <f>IF(COUNTIF(C573:I573, "TP") &gt; 0,"TP","FN")</f>
        <v>TP</v>
      </c>
      <c r="L573" t="str">
        <f>IF(COUNTIF(C573:I573, "FN") = 0,"TP","FN")</f>
        <v>FN</v>
      </c>
      <c r="M573" t="str">
        <f>IF(COUNTIF(C573:E573, "TP") &gt; 0,"TP","FN")</f>
        <v>TP</v>
      </c>
      <c r="N573" t="str">
        <f>IF(COUNTIF(C573:E573, "FN") = 0,"TP","FN")</f>
        <v>TP</v>
      </c>
      <c r="O573" t="str">
        <f>IF(COUNTIF(C573:D573, "TP") &gt; 0,"TP","FN")</f>
        <v>TP</v>
      </c>
      <c r="P573" t="str">
        <f>IF(COUNTIF(C573:D573, "FN") = 0,"TP","FN")</f>
        <v>TP</v>
      </c>
      <c r="Q573" t="str">
        <f>IF(OR(C573="TP", E573="TP"), "TP", "FN")</f>
        <v>TP</v>
      </c>
      <c r="R573" t="str">
        <f>IF(AND(C573="TP", E573="TP"), "TP", "FN")</f>
        <v>TP</v>
      </c>
      <c r="S573" t="str">
        <f>IF(COUNTIF(D573:E573, "TP") &gt; 0,"TP","FN")</f>
        <v>TP</v>
      </c>
      <c r="T573" s="5" t="str">
        <f>IF(COUNTIF(D573:E573, "FN") = 0,"TP","FN")</f>
        <v>TP</v>
      </c>
      <c r="U573" s="59"/>
      <c r="V573" s="14"/>
      <c r="AC573" s="5"/>
    </row>
    <row r="574" spans="2:29" x14ac:dyDescent="0.2">
      <c r="B574" s="5" t="s">
        <v>34</v>
      </c>
      <c r="C574" t="s">
        <v>473</v>
      </c>
      <c r="D574" t="s">
        <v>473</v>
      </c>
      <c r="E574" t="s">
        <v>473</v>
      </c>
      <c r="G574" t="s">
        <v>474</v>
      </c>
      <c r="H574" t="s">
        <v>474</v>
      </c>
      <c r="I574" s="5" t="s">
        <v>474</v>
      </c>
      <c r="K574" t="str">
        <f>IF(COUNTIF(C574:I574, "TP") &gt; 0,"TP","FN")</f>
        <v>TP</v>
      </c>
      <c r="L574" t="str">
        <f>IF(COUNTIF(C574:I574, "FN") = 0,"TP","FN")</f>
        <v>FN</v>
      </c>
      <c r="M574" t="str">
        <f>IF(COUNTIF(C574:E574, "TP") &gt; 0,"TP","FN")</f>
        <v>TP</v>
      </c>
      <c r="N574" t="str">
        <f>IF(COUNTIF(C574:E574, "FN") = 0,"TP","FN")</f>
        <v>TP</v>
      </c>
      <c r="O574" t="str">
        <f>IF(COUNTIF(C574:D574, "TP") &gt; 0,"TP","FN")</f>
        <v>TP</v>
      </c>
      <c r="P574" t="str">
        <f>IF(COUNTIF(C574:D574, "FN") = 0,"TP","FN")</f>
        <v>TP</v>
      </c>
      <c r="Q574" t="str">
        <f>IF(OR(C574="TP", E574="TP"), "TP", "FN")</f>
        <v>TP</v>
      </c>
      <c r="R574" t="str">
        <f>IF(AND(C574="TP", E574="TP"), "TP", "FN")</f>
        <v>TP</v>
      </c>
      <c r="S574" t="str">
        <f>IF(COUNTIF(D574:E574, "TP") &gt; 0,"TP","FN")</f>
        <v>TP</v>
      </c>
      <c r="T574" s="5" t="str">
        <f>IF(COUNTIF(D574:E574, "FN") = 0,"TP","FN")</f>
        <v>TP</v>
      </c>
      <c r="U574" s="59"/>
      <c r="V574" s="14"/>
      <c r="AC574" s="5"/>
    </row>
    <row r="575" spans="2:29" x14ac:dyDescent="0.2">
      <c r="B575" s="5" t="s">
        <v>382</v>
      </c>
      <c r="C575" t="s">
        <v>473</v>
      </c>
      <c r="D575" t="s">
        <v>473</v>
      </c>
      <c r="E575" t="s">
        <v>473</v>
      </c>
      <c r="G575" t="s">
        <v>474</v>
      </c>
      <c r="H575" t="s">
        <v>474</v>
      </c>
      <c r="I575" s="5" t="s">
        <v>474</v>
      </c>
      <c r="K575" t="str">
        <f>IF(COUNTIF(C575:I575, "TP") &gt; 0,"TP","FN")</f>
        <v>TP</v>
      </c>
      <c r="L575" t="str">
        <f>IF(COUNTIF(C575:I575, "FN") = 0,"TP","FN")</f>
        <v>FN</v>
      </c>
      <c r="M575" t="str">
        <f>IF(COUNTIF(C575:E575, "TP") &gt; 0,"TP","FN")</f>
        <v>TP</v>
      </c>
      <c r="N575" t="str">
        <f>IF(COUNTIF(C575:E575, "FN") = 0,"TP","FN")</f>
        <v>TP</v>
      </c>
      <c r="O575" t="str">
        <f>IF(COUNTIF(C575:D575, "TP") &gt; 0,"TP","FN")</f>
        <v>TP</v>
      </c>
      <c r="P575" t="str">
        <f>IF(COUNTIF(C575:D575, "FN") = 0,"TP","FN")</f>
        <v>TP</v>
      </c>
      <c r="Q575" t="str">
        <f>IF(OR(C575="TP", E575="TP"), "TP", "FN")</f>
        <v>TP</v>
      </c>
      <c r="R575" t="str">
        <f>IF(AND(C575="TP", E575="TP"), "TP", "FN")</f>
        <v>TP</v>
      </c>
      <c r="S575" t="str">
        <f>IF(COUNTIF(D575:E575, "TP") &gt; 0,"TP","FN")</f>
        <v>TP</v>
      </c>
      <c r="T575" s="5" t="str">
        <f>IF(COUNTIF(D575:E575, "FN") = 0,"TP","FN")</f>
        <v>TP</v>
      </c>
      <c r="U575" s="59"/>
      <c r="V575" s="14"/>
      <c r="AC575" s="5"/>
    </row>
    <row r="576" spans="2:29" x14ac:dyDescent="0.2">
      <c r="B576" s="5" t="s">
        <v>383</v>
      </c>
      <c r="C576" t="s">
        <v>473</v>
      </c>
      <c r="D576" t="s">
        <v>473</v>
      </c>
      <c r="E576" t="s">
        <v>473</v>
      </c>
      <c r="G576" t="s">
        <v>474</v>
      </c>
      <c r="H576" t="s">
        <v>474</v>
      </c>
      <c r="I576" s="5" t="s">
        <v>474</v>
      </c>
      <c r="K576" t="str">
        <f>IF(COUNTIF(C576:I576, "TP") &gt; 0,"TP","FN")</f>
        <v>TP</v>
      </c>
      <c r="L576" t="str">
        <f>IF(COUNTIF(C576:I576, "FN") = 0,"TP","FN")</f>
        <v>FN</v>
      </c>
      <c r="M576" t="str">
        <f>IF(COUNTIF(C576:E576, "TP") &gt; 0,"TP","FN")</f>
        <v>TP</v>
      </c>
      <c r="N576" t="str">
        <f>IF(COUNTIF(C576:E576, "FN") = 0,"TP","FN")</f>
        <v>TP</v>
      </c>
      <c r="O576" t="str">
        <f>IF(COUNTIF(C576:D576, "TP") &gt; 0,"TP","FN")</f>
        <v>TP</v>
      </c>
      <c r="P576" t="str">
        <f>IF(COUNTIF(C576:D576, "FN") = 0,"TP","FN")</f>
        <v>TP</v>
      </c>
      <c r="Q576" t="str">
        <f>IF(OR(C576="TP", E576="TP"), "TP", "FN")</f>
        <v>TP</v>
      </c>
      <c r="R576" t="str">
        <f>IF(AND(C576="TP", E576="TP"), "TP", "FN")</f>
        <v>TP</v>
      </c>
      <c r="S576" t="str">
        <f>IF(COUNTIF(D576:E576, "TP") &gt; 0,"TP","FN")</f>
        <v>TP</v>
      </c>
      <c r="T576" s="5" t="str">
        <f>IF(COUNTIF(D576:E576, "FN") = 0,"TP","FN")</f>
        <v>TP</v>
      </c>
      <c r="U576" s="59"/>
      <c r="V576" s="14"/>
      <c r="AC576" s="5"/>
    </row>
    <row r="577" spans="2:29" x14ac:dyDescent="0.2">
      <c r="B577" s="5" t="s">
        <v>384</v>
      </c>
      <c r="C577" t="s">
        <v>473</v>
      </c>
      <c r="D577" t="s">
        <v>473</v>
      </c>
      <c r="E577" t="s">
        <v>473</v>
      </c>
      <c r="G577" t="s">
        <v>474</v>
      </c>
      <c r="H577" t="s">
        <v>474</v>
      </c>
      <c r="I577" s="5" t="s">
        <v>474</v>
      </c>
      <c r="K577" t="str">
        <f>IF(COUNTIF(C577:I577, "TP") &gt; 0,"TP","FN")</f>
        <v>TP</v>
      </c>
      <c r="L577" t="str">
        <f>IF(COUNTIF(C577:I577, "FN") = 0,"TP","FN")</f>
        <v>FN</v>
      </c>
      <c r="M577" t="str">
        <f>IF(COUNTIF(C577:E577, "TP") &gt; 0,"TP","FN")</f>
        <v>TP</v>
      </c>
      <c r="N577" t="str">
        <f>IF(COUNTIF(C577:E577, "FN") = 0,"TP","FN")</f>
        <v>TP</v>
      </c>
      <c r="O577" t="str">
        <f>IF(COUNTIF(C577:D577, "TP") &gt; 0,"TP","FN")</f>
        <v>TP</v>
      </c>
      <c r="P577" t="str">
        <f>IF(COUNTIF(C577:D577, "FN") = 0,"TP","FN")</f>
        <v>TP</v>
      </c>
      <c r="Q577" t="str">
        <f>IF(OR(C577="TP", E577="TP"), "TP", "FN")</f>
        <v>TP</v>
      </c>
      <c r="R577" t="str">
        <f>IF(AND(C577="TP", E577="TP"), "TP", "FN")</f>
        <v>TP</v>
      </c>
      <c r="S577" t="str">
        <f>IF(COUNTIF(D577:E577, "TP") &gt; 0,"TP","FN")</f>
        <v>TP</v>
      </c>
      <c r="T577" s="5" t="str">
        <f>IF(COUNTIF(D577:E577, "FN") = 0,"TP","FN")</f>
        <v>TP</v>
      </c>
      <c r="U577" s="59"/>
      <c r="V577" s="14"/>
      <c r="AC577" s="5"/>
    </row>
    <row r="578" spans="2:29" x14ac:dyDescent="0.2">
      <c r="B578" s="5" t="s">
        <v>385</v>
      </c>
      <c r="C578" t="s">
        <v>473</v>
      </c>
      <c r="D578" t="s">
        <v>473</v>
      </c>
      <c r="E578" t="s">
        <v>474</v>
      </c>
      <c r="G578" t="s">
        <v>474</v>
      </c>
      <c r="H578" t="s">
        <v>474</v>
      </c>
      <c r="I578" s="5" t="s">
        <v>474</v>
      </c>
      <c r="K578" t="str">
        <f>IF(COUNTIF(C578:I578, "TP") &gt; 0,"TP","FN")</f>
        <v>TP</v>
      </c>
      <c r="L578" t="str">
        <f>IF(COUNTIF(C578:I578, "FN") = 0,"TP","FN")</f>
        <v>FN</v>
      </c>
      <c r="M578" t="str">
        <f>IF(COUNTIF(C578:E578, "TP") &gt; 0,"TP","FN")</f>
        <v>TP</v>
      </c>
      <c r="N578" t="str">
        <f>IF(COUNTIF(C578:E578, "FN") = 0,"TP","FN")</f>
        <v>FN</v>
      </c>
      <c r="O578" t="str">
        <f>IF(COUNTIF(C578:D578, "TP") &gt; 0,"TP","FN")</f>
        <v>TP</v>
      </c>
      <c r="P578" t="str">
        <f>IF(COUNTIF(C578:D578, "FN") = 0,"TP","FN")</f>
        <v>TP</v>
      </c>
      <c r="Q578" t="str">
        <f>IF(OR(C578="TP", E578="TP"), "TP", "FN")</f>
        <v>TP</v>
      </c>
      <c r="R578" t="str">
        <f>IF(AND(C578="TP", E578="TP"), "TP", "FN")</f>
        <v>FN</v>
      </c>
      <c r="S578" t="str">
        <f>IF(COUNTIF(D578:E578, "TP") &gt; 0,"TP","FN")</f>
        <v>TP</v>
      </c>
      <c r="T578" s="5" t="str">
        <f>IF(COUNTIF(D578:E578, "FN") = 0,"TP","FN")</f>
        <v>FN</v>
      </c>
      <c r="U578" s="59"/>
      <c r="V578" s="14"/>
      <c r="AC578" s="5"/>
    </row>
    <row r="579" spans="2:29" x14ac:dyDescent="0.2">
      <c r="B579" s="5" t="s">
        <v>386</v>
      </c>
      <c r="C579" t="s">
        <v>473</v>
      </c>
      <c r="D579" t="s">
        <v>473</v>
      </c>
      <c r="E579" t="s">
        <v>473</v>
      </c>
      <c r="G579" t="s">
        <v>474</v>
      </c>
      <c r="H579" t="s">
        <v>474</v>
      </c>
      <c r="I579" s="5" t="s">
        <v>474</v>
      </c>
      <c r="K579" t="str">
        <f>IF(COUNTIF(C579:I579, "TP") &gt; 0,"TP","FN")</f>
        <v>TP</v>
      </c>
      <c r="L579" t="str">
        <f>IF(COUNTIF(C579:I579, "FN") = 0,"TP","FN")</f>
        <v>FN</v>
      </c>
      <c r="M579" t="str">
        <f>IF(COUNTIF(C579:E579, "TP") &gt; 0,"TP","FN")</f>
        <v>TP</v>
      </c>
      <c r="N579" t="str">
        <f>IF(COUNTIF(C579:E579, "FN") = 0,"TP","FN")</f>
        <v>TP</v>
      </c>
      <c r="O579" t="str">
        <f>IF(COUNTIF(C579:D579, "TP") &gt; 0,"TP","FN")</f>
        <v>TP</v>
      </c>
      <c r="P579" t="str">
        <f>IF(COUNTIF(C579:D579, "FN") = 0,"TP","FN")</f>
        <v>TP</v>
      </c>
      <c r="Q579" t="str">
        <f>IF(OR(C579="TP", E579="TP"), "TP", "FN")</f>
        <v>TP</v>
      </c>
      <c r="R579" t="str">
        <f>IF(AND(C579="TP", E579="TP"), "TP", "FN")</f>
        <v>TP</v>
      </c>
      <c r="S579" t="str">
        <f>IF(COUNTIF(D579:E579, "TP") &gt; 0,"TP","FN")</f>
        <v>TP</v>
      </c>
      <c r="T579" s="5" t="str">
        <f>IF(COUNTIF(D579:E579, "FN") = 0,"TP","FN")</f>
        <v>TP</v>
      </c>
      <c r="U579" s="59"/>
      <c r="V579" s="14"/>
      <c r="AC579" s="5"/>
    </row>
    <row r="580" spans="2:29" x14ac:dyDescent="0.2">
      <c r="B580" s="5" t="s">
        <v>387</v>
      </c>
      <c r="C580" t="s">
        <v>473</v>
      </c>
      <c r="D580" t="s">
        <v>473</v>
      </c>
      <c r="E580" t="s">
        <v>473</v>
      </c>
      <c r="G580" t="s">
        <v>474</v>
      </c>
      <c r="H580" t="s">
        <v>474</v>
      </c>
      <c r="I580" s="5" t="s">
        <v>474</v>
      </c>
      <c r="K580" t="str">
        <f>IF(COUNTIF(C580:I580, "TP") &gt; 0,"TP","FN")</f>
        <v>TP</v>
      </c>
      <c r="L580" t="str">
        <f>IF(COUNTIF(C580:I580, "FN") = 0,"TP","FN")</f>
        <v>FN</v>
      </c>
      <c r="M580" t="str">
        <f>IF(COUNTIF(C580:E580, "TP") &gt; 0,"TP","FN")</f>
        <v>TP</v>
      </c>
      <c r="N580" t="str">
        <f>IF(COUNTIF(C580:E580, "FN") = 0,"TP","FN")</f>
        <v>TP</v>
      </c>
      <c r="O580" t="str">
        <f>IF(COUNTIF(C580:D580, "TP") &gt; 0,"TP","FN")</f>
        <v>TP</v>
      </c>
      <c r="P580" t="str">
        <f>IF(COUNTIF(C580:D580, "FN") = 0,"TP","FN")</f>
        <v>TP</v>
      </c>
      <c r="Q580" t="str">
        <f>IF(OR(C580="TP", E580="TP"), "TP", "FN")</f>
        <v>TP</v>
      </c>
      <c r="R580" t="str">
        <f>IF(AND(C580="TP", E580="TP"), "TP", "FN")</f>
        <v>TP</v>
      </c>
      <c r="S580" t="str">
        <f>IF(COUNTIF(D580:E580, "TP") &gt; 0,"TP","FN")</f>
        <v>TP</v>
      </c>
      <c r="T580" s="5" t="str">
        <f>IF(COUNTIF(D580:E580, "FN") = 0,"TP","FN")</f>
        <v>TP</v>
      </c>
      <c r="U580" s="59"/>
      <c r="V580" s="14"/>
      <c r="AC580" s="5"/>
    </row>
    <row r="581" spans="2:29" x14ac:dyDescent="0.2">
      <c r="B581" s="5" t="s">
        <v>388</v>
      </c>
      <c r="C581" t="s">
        <v>473</v>
      </c>
      <c r="D581" t="s">
        <v>473</v>
      </c>
      <c r="E581" t="s">
        <v>473</v>
      </c>
      <c r="G581" t="s">
        <v>474</v>
      </c>
      <c r="H581" t="s">
        <v>474</v>
      </c>
      <c r="I581" s="5" t="s">
        <v>474</v>
      </c>
      <c r="K581" t="str">
        <f>IF(COUNTIF(C581:I581, "TP") &gt; 0,"TP","FN")</f>
        <v>TP</v>
      </c>
      <c r="L581" t="str">
        <f>IF(COUNTIF(C581:I581, "FN") = 0,"TP","FN")</f>
        <v>FN</v>
      </c>
      <c r="M581" t="str">
        <f>IF(COUNTIF(C581:E581, "TP") &gt; 0,"TP","FN")</f>
        <v>TP</v>
      </c>
      <c r="N581" t="str">
        <f>IF(COUNTIF(C581:E581, "FN") = 0,"TP","FN")</f>
        <v>TP</v>
      </c>
      <c r="O581" t="str">
        <f>IF(COUNTIF(C581:D581, "TP") &gt; 0,"TP","FN")</f>
        <v>TP</v>
      </c>
      <c r="P581" t="str">
        <f>IF(COUNTIF(C581:D581, "FN") = 0,"TP","FN")</f>
        <v>TP</v>
      </c>
      <c r="Q581" t="str">
        <f>IF(OR(C581="TP", E581="TP"), "TP", "FN")</f>
        <v>TP</v>
      </c>
      <c r="R581" t="str">
        <f>IF(AND(C581="TP", E581="TP"), "TP", "FN")</f>
        <v>TP</v>
      </c>
      <c r="S581" t="str">
        <f>IF(COUNTIF(D581:E581, "TP") &gt; 0,"TP","FN")</f>
        <v>TP</v>
      </c>
      <c r="T581" s="5" t="str">
        <f>IF(COUNTIF(D581:E581, "FN") = 0,"TP","FN")</f>
        <v>TP</v>
      </c>
      <c r="U581" s="59"/>
      <c r="V581" s="14"/>
      <c r="AC581" s="5"/>
    </row>
    <row r="582" spans="2:29" x14ac:dyDescent="0.2">
      <c r="B582" s="5" t="s">
        <v>389</v>
      </c>
      <c r="C582" t="s">
        <v>473</v>
      </c>
      <c r="D582" t="s">
        <v>473</v>
      </c>
      <c r="E582" t="s">
        <v>473</v>
      </c>
      <c r="G582" t="s">
        <v>474</v>
      </c>
      <c r="H582" t="s">
        <v>474</v>
      </c>
      <c r="I582" s="5" t="s">
        <v>474</v>
      </c>
      <c r="K582" t="str">
        <f>IF(COUNTIF(C582:I582, "TP") &gt; 0,"TP","FN")</f>
        <v>TP</v>
      </c>
      <c r="L582" t="str">
        <f>IF(COUNTIF(C582:I582, "FN") = 0,"TP","FN")</f>
        <v>FN</v>
      </c>
      <c r="M582" t="str">
        <f>IF(COUNTIF(C582:E582, "TP") &gt; 0,"TP","FN")</f>
        <v>TP</v>
      </c>
      <c r="N582" t="str">
        <f>IF(COUNTIF(C582:E582, "FN") = 0,"TP","FN")</f>
        <v>TP</v>
      </c>
      <c r="O582" t="str">
        <f>IF(COUNTIF(C582:D582, "TP") &gt; 0,"TP","FN")</f>
        <v>TP</v>
      </c>
      <c r="P582" t="str">
        <f>IF(COUNTIF(C582:D582, "FN") = 0,"TP","FN")</f>
        <v>TP</v>
      </c>
      <c r="Q582" t="str">
        <f>IF(OR(C582="TP", E582="TP"), "TP", "FN")</f>
        <v>TP</v>
      </c>
      <c r="R582" t="str">
        <f>IF(AND(C582="TP", E582="TP"), "TP", "FN")</f>
        <v>TP</v>
      </c>
      <c r="S582" t="str">
        <f>IF(COUNTIF(D582:E582, "TP") &gt; 0,"TP","FN")</f>
        <v>TP</v>
      </c>
      <c r="T582" s="5" t="str">
        <f>IF(COUNTIF(D582:E582, "FN") = 0,"TP","FN")</f>
        <v>TP</v>
      </c>
      <c r="U582" s="59"/>
      <c r="V582" s="14"/>
      <c r="AC582" s="5"/>
    </row>
    <row r="583" spans="2:29" x14ac:dyDescent="0.2">
      <c r="B583" s="5" t="s">
        <v>390</v>
      </c>
      <c r="C583" t="s">
        <v>473</v>
      </c>
      <c r="D583" t="s">
        <v>473</v>
      </c>
      <c r="E583" t="s">
        <v>473</v>
      </c>
      <c r="G583" t="s">
        <v>474</v>
      </c>
      <c r="H583" t="s">
        <v>474</v>
      </c>
      <c r="I583" s="5" t="s">
        <v>474</v>
      </c>
      <c r="K583" t="str">
        <f>IF(COUNTIF(C583:I583, "TP") &gt; 0,"TP","FN")</f>
        <v>TP</v>
      </c>
      <c r="L583" t="str">
        <f>IF(COUNTIF(C583:I583, "FN") = 0,"TP","FN")</f>
        <v>FN</v>
      </c>
      <c r="M583" t="str">
        <f>IF(COUNTIF(C583:E583, "TP") &gt; 0,"TP","FN")</f>
        <v>TP</v>
      </c>
      <c r="N583" t="str">
        <f>IF(COUNTIF(C583:E583, "FN") = 0,"TP","FN")</f>
        <v>TP</v>
      </c>
      <c r="O583" t="str">
        <f>IF(COUNTIF(C583:D583, "TP") &gt; 0,"TP","FN")</f>
        <v>TP</v>
      </c>
      <c r="P583" t="str">
        <f>IF(COUNTIF(C583:D583, "FN") = 0,"TP","FN")</f>
        <v>TP</v>
      </c>
      <c r="Q583" t="str">
        <f>IF(OR(C583="TP", E583="TP"), "TP", "FN")</f>
        <v>TP</v>
      </c>
      <c r="R583" t="str">
        <f>IF(AND(C583="TP", E583="TP"), "TP", "FN")</f>
        <v>TP</v>
      </c>
      <c r="S583" t="str">
        <f>IF(COUNTIF(D583:E583, "TP") &gt; 0,"TP","FN")</f>
        <v>TP</v>
      </c>
      <c r="T583" s="5" t="str">
        <f>IF(COUNTIF(D583:E583, "FN") = 0,"TP","FN")</f>
        <v>TP</v>
      </c>
      <c r="U583" s="59"/>
      <c r="V583" s="14"/>
      <c r="AC583" s="5"/>
    </row>
    <row r="584" spans="2:29" x14ac:dyDescent="0.2">
      <c r="B584" s="5" t="s">
        <v>391</v>
      </c>
      <c r="C584" t="s">
        <v>473</v>
      </c>
      <c r="D584" t="s">
        <v>474</v>
      </c>
      <c r="E584" t="s">
        <v>473</v>
      </c>
      <c r="G584" t="s">
        <v>474</v>
      </c>
      <c r="H584" t="s">
        <v>474</v>
      </c>
      <c r="I584" s="5" t="s">
        <v>474</v>
      </c>
      <c r="K584" t="str">
        <f>IF(COUNTIF(C584:I584, "TP") &gt; 0,"TP","FN")</f>
        <v>TP</v>
      </c>
      <c r="L584" t="str">
        <f>IF(COUNTIF(C584:I584, "FN") = 0,"TP","FN")</f>
        <v>FN</v>
      </c>
      <c r="M584" t="str">
        <f>IF(COUNTIF(C584:E584, "TP") &gt; 0,"TP","FN")</f>
        <v>TP</v>
      </c>
      <c r="N584" t="str">
        <f>IF(COUNTIF(C584:E584, "FN") = 0,"TP","FN")</f>
        <v>FN</v>
      </c>
      <c r="O584" t="str">
        <f>IF(COUNTIF(C584:D584, "TP") &gt; 0,"TP","FN")</f>
        <v>TP</v>
      </c>
      <c r="P584" t="str">
        <f>IF(COUNTIF(C584:D584, "FN") = 0,"TP","FN")</f>
        <v>FN</v>
      </c>
      <c r="Q584" t="str">
        <f>IF(OR(C584="TP", E584="TP"), "TP", "FN")</f>
        <v>TP</v>
      </c>
      <c r="R584" t="str">
        <f>IF(AND(C584="TP", E584="TP"), "TP", "FN")</f>
        <v>TP</v>
      </c>
      <c r="S584" t="str">
        <f>IF(COUNTIF(D584:E584, "TP") &gt; 0,"TP","FN")</f>
        <v>TP</v>
      </c>
      <c r="T584" s="5" t="str">
        <f>IF(COUNTIF(D584:E584, "FN") = 0,"TP","FN")</f>
        <v>FN</v>
      </c>
      <c r="U584" s="59"/>
      <c r="V584" s="14"/>
      <c r="AC584" s="5"/>
    </row>
    <row r="585" spans="2:29" x14ac:dyDescent="0.2">
      <c r="B585" s="5" t="s">
        <v>392</v>
      </c>
      <c r="C585" t="s">
        <v>473</v>
      </c>
      <c r="D585" t="s">
        <v>474</v>
      </c>
      <c r="E585" t="s">
        <v>473</v>
      </c>
      <c r="G585" t="s">
        <v>474</v>
      </c>
      <c r="H585" t="s">
        <v>474</v>
      </c>
      <c r="I585" s="5" t="s">
        <v>474</v>
      </c>
      <c r="K585" t="str">
        <f>IF(COUNTIF(C585:I585, "TP") &gt; 0,"TP","FN")</f>
        <v>TP</v>
      </c>
      <c r="L585" t="str">
        <f>IF(COUNTIF(C585:I585, "FN") = 0,"TP","FN")</f>
        <v>FN</v>
      </c>
      <c r="M585" t="str">
        <f>IF(COUNTIF(C585:E585, "TP") &gt; 0,"TP","FN")</f>
        <v>TP</v>
      </c>
      <c r="N585" t="str">
        <f>IF(COUNTIF(C585:E585, "FN") = 0,"TP","FN")</f>
        <v>FN</v>
      </c>
      <c r="O585" t="str">
        <f>IF(COUNTIF(C585:D585, "TP") &gt; 0,"TP","FN")</f>
        <v>TP</v>
      </c>
      <c r="P585" t="str">
        <f>IF(COUNTIF(C585:D585, "FN") = 0,"TP","FN")</f>
        <v>FN</v>
      </c>
      <c r="Q585" t="str">
        <f>IF(OR(C585="TP", E585="TP"), "TP", "FN")</f>
        <v>TP</v>
      </c>
      <c r="R585" t="str">
        <f>IF(AND(C585="TP", E585="TP"), "TP", "FN")</f>
        <v>TP</v>
      </c>
      <c r="S585" t="str">
        <f>IF(COUNTIF(D585:E585, "TP") &gt; 0,"TP","FN")</f>
        <v>TP</v>
      </c>
      <c r="T585" s="5" t="str">
        <f>IF(COUNTIF(D585:E585, "FN") = 0,"TP","FN")</f>
        <v>FN</v>
      </c>
      <c r="U585" s="59"/>
      <c r="V585" s="14"/>
      <c r="AC585" s="5"/>
    </row>
    <row r="586" spans="2:29" x14ac:dyDescent="0.2">
      <c r="B586" s="5" t="s">
        <v>393</v>
      </c>
      <c r="C586" t="s">
        <v>473</v>
      </c>
      <c r="D586" t="s">
        <v>473</v>
      </c>
      <c r="E586" t="s">
        <v>473</v>
      </c>
      <c r="G586" t="s">
        <v>474</v>
      </c>
      <c r="H586" t="s">
        <v>474</v>
      </c>
      <c r="I586" s="5" t="s">
        <v>474</v>
      </c>
      <c r="K586" t="str">
        <f>IF(COUNTIF(C586:I586, "TP") &gt; 0,"TP","FN")</f>
        <v>TP</v>
      </c>
      <c r="L586" t="str">
        <f>IF(COUNTIF(C586:I586, "FN") = 0,"TP","FN")</f>
        <v>FN</v>
      </c>
      <c r="M586" t="str">
        <f>IF(COUNTIF(C586:E586, "TP") &gt; 0,"TP","FN")</f>
        <v>TP</v>
      </c>
      <c r="N586" t="str">
        <f>IF(COUNTIF(C586:E586, "FN") = 0,"TP","FN")</f>
        <v>TP</v>
      </c>
      <c r="O586" t="str">
        <f>IF(COUNTIF(C586:D586, "TP") &gt; 0,"TP","FN")</f>
        <v>TP</v>
      </c>
      <c r="P586" t="str">
        <f>IF(COUNTIF(C586:D586, "FN") = 0,"TP","FN")</f>
        <v>TP</v>
      </c>
      <c r="Q586" t="str">
        <f>IF(OR(C586="TP", E586="TP"), "TP", "FN")</f>
        <v>TP</v>
      </c>
      <c r="R586" t="str">
        <f>IF(AND(C586="TP", E586="TP"), "TP", "FN")</f>
        <v>TP</v>
      </c>
      <c r="S586" t="str">
        <f>IF(COUNTIF(D586:E586, "TP") &gt; 0,"TP","FN")</f>
        <v>TP</v>
      </c>
      <c r="T586" s="5" t="str">
        <f>IF(COUNTIF(D586:E586, "FN") = 0,"TP","FN")</f>
        <v>TP</v>
      </c>
      <c r="U586" s="59"/>
      <c r="V586" s="14"/>
      <c r="AC586" s="5"/>
    </row>
    <row r="587" spans="2:29" x14ac:dyDescent="0.2">
      <c r="B587" s="5" t="s">
        <v>394</v>
      </c>
      <c r="C587" t="s">
        <v>473</v>
      </c>
      <c r="D587" t="s">
        <v>474</v>
      </c>
      <c r="E587" t="s">
        <v>474</v>
      </c>
      <c r="G587" t="s">
        <v>474</v>
      </c>
      <c r="H587" t="s">
        <v>474</v>
      </c>
      <c r="I587" s="5" t="s">
        <v>474</v>
      </c>
      <c r="K587" t="str">
        <f>IF(COUNTIF(C587:I587, "TP") &gt; 0,"TP","FN")</f>
        <v>TP</v>
      </c>
      <c r="L587" t="str">
        <f>IF(COUNTIF(C587:I587, "FN") = 0,"TP","FN")</f>
        <v>FN</v>
      </c>
      <c r="M587" t="str">
        <f>IF(COUNTIF(C587:E587, "TP") &gt; 0,"TP","FN")</f>
        <v>TP</v>
      </c>
      <c r="N587" t="str">
        <f>IF(COUNTIF(C587:E587, "FN") = 0,"TP","FN")</f>
        <v>FN</v>
      </c>
      <c r="O587" t="str">
        <f>IF(COUNTIF(C587:D587, "TP") &gt; 0,"TP","FN")</f>
        <v>TP</v>
      </c>
      <c r="P587" t="str">
        <f>IF(COUNTIF(C587:D587, "FN") = 0,"TP","FN")</f>
        <v>FN</v>
      </c>
      <c r="Q587" t="str">
        <f>IF(OR(C587="TP", E587="TP"), "TP", "FN")</f>
        <v>TP</v>
      </c>
      <c r="R587" t="str">
        <f>IF(AND(C587="TP", E587="TP"), "TP", "FN")</f>
        <v>FN</v>
      </c>
      <c r="S587" t="str">
        <f>IF(COUNTIF(D587:E587, "TP") &gt; 0,"TP","FN")</f>
        <v>FN</v>
      </c>
      <c r="T587" s="5" t="str">
        <f>IF(COUNTIF(D587:E587, "FN") = 0,"TP","FN")</f>
        <v>FN</v>
      </c>
      <c r="U587" s="59"/>
      <c r="V587" s="14"/>
      <c r="AC587" s="5"/>
    </row>
    <row r="588" spans="2:29" x14ac:dyDescent="0.2">
      <c r="B588" s="5" t="s">
        <v>395</v>
      </c>
      <c r="C588" t="s">
        <v>473</v>
      </c>
      <c r="D588" t="s">
        <v>473</v>
      </c>
      <c r="E588" t="s">
        <v>473</v>
      </c>
      <c r="G588" t="s">
        <v>474</v>
      </c>
      <c r="H588" t="s">
        <v>474</v>
      </c>
      <c r="I588" s="5" t="s">
        <v>474</v>
      </c>
      <c r="K588" t="str">
        <f>IF(COUNTIF(C588:I588, "TP") &gt; 0,"TP","FN")</f>
        <v>TP</v>
      </c>
      <c r="L588" t="str">
        <f>IF(COUNTIF(C588:I588, "FN") = 0,"TP","FN")</f>
        <v>FN</v>
      </c>
      <c r="M588" t="str">
        <f>IF(COUNTIF(C588:E588, "TP") &gt; 0,"TP","FN")</f>
        <v>TP</v>
      </c>
      <c r="N588" t="str">
        <f>IF(COUNTIF(C588:E588, "FN") = 0,"TP","FN")</f>
        <v>TP</v>
      </c>
      <c r="O588" t="str">
        <f>IF(COUNTIF(C588:D588, "TP") &gt; 0,"TP","FN")</f>
        <v>TP</v>
      </c>
      <c r="P588" t="str">
        <f>IF(COUNTIF(C588:D588, "FN") = 0,"TP","FN")</f>
        <v>TP</v>
      </c>
      <c r="Q588" t="str">
        <f>IF(OR(C588="TP", E588="TP"), "TP", "FN")</f>
        <v>TP</v>
      </c>
      <c r="R588" t="str">
        <f>IF(AND(C588="TP", E588="TP"), "TP", "FN")</f>
        <v>TP</v>
      </c>
      <c r="S588" t="str">
        <f>IF(COUNTIF(D588:E588, "TP") &gt; 0,"TP","FN")</f>
        <v>TP</v>
      </c>
      <c r="T588" s="5" t="str">
        <f>IF(COUNTIF(D588:E588, "FN") = 0,"TP","FN")</f>
        <v>TP</v>
      </c>
      <c r="U588" s="59"/>
      <c r="V588" s="14"/>
      <c r="AC588" s="5"/>
    </row>
    <row r="589" spans="2:29" x14ac:dyDescent="0.2">
      <c r="B589" s="5" t="s">
        <v>55</v>
      </c>
      <c r="C589" t="s">
        <v>473</v>
      </c>
      <c r="D589" t="s">
        <v>473</v>
      </c>
      <c r="E589" t="s">
        <v>474</v>
      </c>
      <c r="G589" t="s">
        <v>474</v>
      </c>
      <c r="H589" t="s">
        <v>474</v>
      </c>
      <c r="I589" s="5" t="s">
        <v>474</v>
      </c>
      <c r="K589" t="str">
        <f>IF(COUNTIF(C589:I589, "TP") &gt; 0,"TP","FN")</f>
        <v>TP</v>
      </c>
      <c r="L589" t="str">
        <f>IF(COUNTIF(C589:I589, "FN") = 0,"TP","FN")</f>
        <v>FN</v>
      </c>
      <c r="M589" t="str">
        <f>IF(COUNTIF(C589:E589, "TP") &gt; 0,"TP","FN")</f>
        <v>TP</v>
      </c>
      <c r="N589" t="str">
        <f>IF(COUNTIF(C589:E589, "FN") = 0,"TP","FN")</f>
        <v>FN</v>
      </c>
      <c r="O589" t="str">
        <f>IF(COUNTIF(C589:D589, "TP") &gt; 0,"TP","FN")</f>
        <v>TP</v>
      </c>
      <c r="P589" t="str">
        <f>IF(COUNTIF(C589:D589, "FN") = 0,"TP","FN")</f>
        <v>TP</v>
      </c>
      <c r="Q589" t="str">
        <f>IF(OR(C589="TP", E589="TP"), "TP", "FN")</f>
        <v>TP</v>
      </c>
      <c r="R589" t="str">
        <f>IF(AND(C589="TP", E589="TP"), "TP", "FN")</f>
        <v>FN</v>
      </c>
      <c r="S589" t="str">
        <f>IF(COUNTIF(D589:E589, "TP") &gt; 0,"TP","FN")</f>
        <v>TP</v>
      </c>
      <c r="T589" s="5" t="str">
        <f>IF(COUNTIF(D589:E589, "FN") = 0,"TP","FN")</f>
        <v>FN</v>
      </c>
      <c r="U589" s="59"/>
      <c r="V589" s="14"/>
      <c r="AC589" s="5"/>
    </row>
    <row r="590" spans="2:29" x14ac:dyDescent="0.2">
      <c r="B590" s="5" t="s">
        <v>54</v>
      </c>
      <c r="C590" t="s">
        <v>473</v>
      </c>
      <c r="D590" t="s">
        <v>473</v>
      </c>
      <c r="E590" t="s">
        <v>474</v>
      </c>
      <c r="G590" t="s">
        <v>474</v>
      </c>
      <c r="H590" t="s">
        <v>474</v>
      </c>
      <c r="I590" s="5" t="s">
        <v>474</v>
      </c>
      <c r="K590" t="str">
        <f>IF(COUNTIF(C590:I590, "TP") &gt; 0,"TP","FN")</f>
        <v>TP</v>
      </c>
      <c r="L590" t="str">
        <f>IF(COUNTIF(C590:I590, "FN") = 0,"TP","FN")</f>
        <v>FN</v>
      </c>
      <c r="M590" t="str">
        <f>IF(COUNTIF(C590:E590, "TP") &gt; 0,"TP","FN")</f>
        <v>TP</v>
      </c>
      <c r="N590" t="str">
        <f>IF(COUNTIF(C590:E590, "FN") = 0,"TP","FN")</f>
        <v>FN</v>
      </c>
      <c r="O590" t="str">
        <f>IF(COUNTIF(C590:D590, "TP") &gt; 0,"TP","FN")</f>
        <v>TP</v>
      </c>
      <c r="P590" t="str">
        <f>IF(COUNTIF(C590:D590, "FN") = 0,"TP","FN")</f>
        <v>TP</v>
      </c>
      <c r="Q590" t="str">
        <f>IF(OR(C590="TP", E590="TP"), "TP", "FN")</f>
        <v>TP</v>
      </c>
      <c r="R590" t="str">
        <f>IF(AND(C590="TP", E590="TP"), "TP", "FN")</f>
        <v>FN</v>
      </c>
      <c r="S590" t="str">
        <f>IF(COUNTIF(D590:E590, "TP") &gt; 0,"TP","FN")</f>
        <v>TP</v>
      </c>
      <c r="T590" s="5" t="str">
        <f>IF(COUNTIF(D590:E590, "FN") = 0,"TP","FN")</f>
        <v>FN</v>
      </c>
      <c r="U590" s="59"/>
      <c r="V590" s="14"/>
      <c r="AC590" s="5"/>
    </row>
    <row r="591" spans="2:29" x14ac:dyDescent="0.2">
      <c r="B591" s="5" t="s">
        <v>58</v>
      </c>
      <c r="C591" t="s">
        <v>473</v>
      </c>
      <c r="D591" t="s">
        <v>473</v>
      </c>
      <c r="E591" t="s">
        <v>473</v>
      </c>
      <c r="G591" t="s">
        <v>474</v>
      </c>
      <c r="H591" t="s">
        <v>474</v>
      </c>
      <c r="I591" s="5" t="s">
        <v>474</v>
      </c>
      <c r="K591" t="str">
        <f>IF(COUNTIF(C591:I591, "TP") &gt; 0,"TP","FN")</f>
        <v>TP</v>
      </c>
      <c r="L591" t="str">
        <f>IF(COUNTIF(C591:I591, "FN") = 0,"TP","FN")</f>
        <v>FN</v>
      </c>
      <c r="M591" t="str">
        <f>IF(COUNTIF(C591:E591, "TP") &gt; 0,"TP","FN")</f>
        <v>TP</v>
      </c>
      <c r="N591" t="str">
        <f>IF(COUNTIF(C591:E591, "FN") = 0,"TP","FN")</f>
        <v>TP</v>
      </c>
      <c r="O591" t="str">
        <f>IF(COUNTIF(C591:D591, "TP") &gt; 0,"TP","FN")</f>
        <v>TP</v>
      </c>
      <c r="P591" t="str">
        <f>IF(COUNTIF(C591:D591, "FN") = 0,"TP","FN")</f>
        <v>TP</v>
      </c>
      <c r="Q591" t="str">
        <f>IF(OR(C591="TP", E591="TP"), "TP", "FN")</f>
        <v>TP</v>
      </c>
      <c r="R591" t="str">
        <f>IF(AND(C591="TP", E591="TP"), "TP", "FN")</f>
        <v>TP</v>
      </c>
      <c r="S591" t="str">
        <f>IF(COUNTIF(D591:E591, "TP") &gt; 0,"TP","FN")</f>
        <v>TP</v>
      </c>
      <c r="T591" s="5" t="str">
        <f>IF(COUNTIF(D591:E591, "FN") = 0,"TP","FN")</f>
        <v>TP</v>
      </c>
      <c r="U591" s="59"/>
      <c r="V591" s="14"/>
      <c r="AC591" s="5"/>
    </row>
    <row r="592" spans="2:29" x14ac:dyDescent="0.2">
      <c r="B592" s="5" t="s">
        <v>396</v>
      </c>
      <c r="C592" t="s">
        <v>473</v>
      </c>
      <c r="D592" t="s">
        <v>473</v>
      </c>
      <c r="E592" t="s">
        <v>474</v>
      </c>
      <c r="G592" t="s">
        <v>474</v>
      </c>
      <c r="H592" t="s">
        <v>474</v>
      </c>
      <c r="I592" s="5" t="s">
        <v>474</v>
      </c>
      <c r="K592" t="str">
        <f>IF(COUNTIF(C592:I592, "TP") &gt; 0,"TP","FN")</f>
        <v>TP</v>
      </c>
      <c r="L592" t="str">
        <f>IF(COUNTIF(C592:I592, "FN") = 0,"TP","FN")</f>
        <v>FN</v>
      </c>
      <c r="M592" t="str">
        <f>IF(COUNTIF(C592:E592, "TP") &gt; 0,"TP","FN")</f>
        <v>TP</v>
      </c>
      <c r="N592" t="str">
        <f>IF(COUNTIF(C592:E592, "FN") = 0,"TP","FN")</f>
        <v>FN</v>
      </c>
      <c r="O592" t="str">
        <f>IF(COUNTIF(C592:D592, "TP") &gt; 0,"TP","FN")</f>
        <v>TP</v>
      </c>
      <c r="P592" t="str">
        <f>IF(COUNTIF(C592:D592, "FN") = 0,"TP","FN")</f>
        <v>TP</v>
      </c>
      <c r="Q592" t="str">
        <f>IF(OR(C592="TP", E592="TP"), "TP", "FN")</f>
        <v>TP</v>
      </c>
      <c r="R592" t="str">
        <f>IF(AND(C592="TP", E592="TP"), "TP", "FN")</f>
        <v>FN</v>
      </c>
      <c r="S592" t="str">
        <f>IF(COUNTIF(D592:E592, "TP") &gt; 0,"TP","FN")</f>
        <v>TP</v>
      </c>
      <c r="T592" s="5" t="str">
        <f>IF(COUNTIF(D592:E592, "FN") = 0,"TP","FN")</f>
        <v>FN</v>
      </c>
      <c r="U592" s="59"/>
      <c r="V592" s="14"/>
      <c r="AC592" s="5"/>
    </row>
    <row r="593" spans="2:29" x14ac:dyDescent="0.2">
      <c r="B593" s="5" t="s">
        <v>397</v>
      </c>
      <c r="C593" t="s">
        <v>473</v>
      </c>
      <c r="D593" t="s">
        <v>473</v>
      </c>
      <c r="E593" t="s">
        <v>474</v>
      </c>
      <c r="G593" t="s">
        <v>474</v>
      </c>
      <c r="H593" t="s">
        <v>474</v>
      </c>
      <c r="I593" s="5" t="s">
        <v>474</v>
      </c>
      <c r="K593" t="str">
        <f>IF(COUNTIF(C593:I593, "TP") &gt; 0,"TP","FN")</f>
        <v>TP</v>
      </c>
      <c r="L593" t="str">
        <f>IF(COUNTIF(C593:I593, "FN") = 0,"TP","FN")</f>
        <v>FN</v>
      </c>
      <c r="M593" t="str">
        <f>IF(COUNTIF(C593:E593, "TP") &gt; 0,"TP","FN")</f>
        <v>TP</v>
      </c>
      <c r="N593" t="str">
        <f>IF(COUNTIF(C593:E593, "FN") = 0,"TP","FN")</f>
        <v>FN</v>
      </c>
      <c r="O593" t="str">
        <f>IF(COUNTIF(C593:D593, "TP") &gt; 0,"TP","FN")</f>
        <v>TP</v>
      </c>
      <c r="P593" t="str">
        <f>IF(COUNTIF(C593:D593, "FN") = 0,"TP","FN")</f>
        <v>TP</v>
      </c>
      <c r="Q593" t="str">
        <f>IF(OR(C593="TP", E593="TP"), "TP", "FN")</f>
        <v>TP</v>
      </c>
      <c r="R593" t="str">
        <f>IF(AND(C593="TP", E593="TP"), "TP", "FN")</f>
        <v>FN</v>
      </c>
      <c r="S593" t="str">
        <f>IF(COUNTIF(D593:E593, "TP") &gt; 0,"TP","FN")</f>
        <v>TP</v>
      </c>
      <c r="T593" s="5" t="str">
        <f>IF(COUNTIF(D593:E593, "FN") = 0,"TP","FN")</f>
        <v>FN</v>
      </c>
      <c r="U593" s="59"/>
      <c r="V593" s="14"/>
      <c r="AC593" s="5"/>
    </row>
    <row r="594" spans="2:29" x14ac:dyDescent="0.2">
      <c r="B594" s="11" t="s">
        <v>398</v>
      </c>
      <c r="C594" s="10" t="s">
        <v>473</v>
      </c>
      <c r="D594" s="10" t="s">
        <v>473</v>
      </c>
      <c r="E594" s="10" t="s">
        <v>474</v>
      </c>
      <c r="F594" s="10"/>
      <c r="G594" s="10" t="s">
        <v>474</v>
      </c>
      <c r="H594" s="10" t="s">
        <v>474</v>
      </c>
      <c r="I594" s="11" t="s">
        <v>474</v>
      </c>
      <c r="K594" t="str">
        <f>IF(COUNTIF(C594:I594, "TP") &gt; 0,"TP","FN")</f>
        <v>TP</v>
      </c>
      <c r="L594" t="str">
        <f>IF(COUNTIF(C594:I594, "FN") = 0,"TP","FN")</f>
        <v>FN</v>
      </c>
      <c r="M594" t="str">
        <f>IF(COUNTIF(C594:E594, "TP") &gt; 0,"TP","FN")</f>
        <v>TP</v>
      </c>
      <c r="N594" t="str">
        <f>IF(COUNTIF(C594:E594, "FN") = 0,"TP","FN")</f>
        <v>FN</v>
      </c>
      <c r="O594" t="str">
        <f>IF(COUNTIF(C594:D594, "TP") &gt; 0,"TP","FN")</f>
        <v>TP</v>
      </c>
      <c r="P594" t="str">
        <f>IF(COUNTIF(C594:D594, "FN") = 0,"TP","FN")</f>
        <v>TP</v>
      </c>
      <c r="Q594" t="str">
        <f>IF(OR(C594="TP", E594="TP"), "TP", "FN")</f>
        <v>TP</v>
      </c>
      <c r="R594" t="str">
        <f>IF(AND(C594="TP", E594="TP"), "TP", "FN")</f>
        <v>FN</v>
      </c>
      <c r="S594" t="str">
        <f>IF(COUNTIF(D594:E594, "TP") &gt; 0,"TP","FN")</f>
        <v>TP</v>
      </c>
      <c r="T594" s="5" t="str">
        <f>IF(COUNTIF(D594:E594, "FN") = 0,"TP","FN")</f>
        <v>FN</v>
      </c>
      <c r="U594" s="59"/>
      <c r="V594" s="14"/>
      <c r="AC594" s="5"/>
    </row>
    <row r="595" spans="2:29" x14ac:dyDescent="0.2">
      <c r="B595" s="5" t="s">
        <v>626</v>
      </c>
      <c r="D595" t="s">
        <v>474</v>
      </c>
      <c r="G595" t="s">
        <v>474</v>
      </c>
      <c r="I595" s="5"/>
      <c r="T595" s="5"/>
      <c r="U595" s="59"/>
      <c r="V595" s="14" t="str">
        <f>IF(OR(D595="TP", H595="TP", I595="TP"), "TP", "FN")</f>
        <v>FN</v>
      </c>
      <c r="W595" t="str">
        <f>IF(AND(D595="TP", H595="TP", I595="TP"), "TP", "FN")</f>
        <v>FN</v>
      </c>
      <c r="X595" t="str">
        <f>IF(OR(D595="TP", H595="TP"), "TP", "FN")</f>
        <v>FN</v>
      </c>
      <c r="Y595" t="str">
        <f>IF(AND(D595="TP", H595="TP"), "TP", "FN")</f>
        <v>FN</v>
      </c>
      <c r="Z595" t="str">
        <f>IF(OR(D595="TP", I595="TP"), "TP", "FN")</f>
        <v>FN</v>
      </c>
      <c r="AA595" t="str">
        <f>IF(AND(D595="TP", I595="TP"), "TP", "FN")</f>
        <v>FN</v>
      </c>
      <c r="AB595" t="str">
        <f>IF(OR(H595="TP", I595="TP"), "TP", "FN")</f>
        <v>FN</v>
      </c>
      <c r="AC595" s="5" t="str">
        <f>IF(AND(H595="TP", I595="TP"), "TP", "FN")</f>
        <v>FN</v>
      </c>
    </row>
    <row r="596" spans="2:29" x14ac:dyDescent="0.2">
      <c r="B596" s="5" t="s">
        <v>627</v>
      </c>
      <c r="D596" t="s">
        <v>474</v>
      </c>
      <c r="G596" t="s">
        <v>474</v>
      </c>
      <c r="I596" s="5"/>
      <c r="T596" s="5"/>
      <c r="U596" s="59"/>
      <c r="V596" s="14" t="str">
        <f>IF(OR(D596="TP", H596="TP", I596="TP"), "TP", "FN")</f>
        <v>FN</v>
      </c>
      <c r="W596" t="str">
        <f>IF(AND(D596="TP", H596="TP", I596="TP"), "TP", "FN")</f>
        <v>FN</v>
      </c>
      <c r="X596" t="str">
        <f>IF(OR(D596="TP", H596="TP"), "TP", "FN")</f>
        <v>FN</v>
      </c>
      <c r="Y596" t="str">
        <f>IF(AND(D596="TP", H596="TP"), "TP", "FN")</f>
        <v>FN</v>
      </c>
      <c r="Z596" t="str">
        <f>IF(OR(D596="TP", I596="TP"), "TP", "FN")</f>
        <v>FN</v>
      </c>
      <c r="AA596" t="str">
        <f>IF(AND(D596="TP", I596="TP"), "TP", "FN")</f>
        <v>FN</v>
      </c>
      <c r="AB596" t="str">
        <f>IF(OR(H596="TP", I596="TP"), "TP", "FN")</f>
        <v>FN</v>
      </c>
      <c r="AC596" s="5" t="str">
        <f>IF(AND(H596="TP", I596="TP"), "TP", "FN")</f>
        <v>FN</v>
      </c>
    </row>
    <row r="597" spans="2:29" x14ac:dyDescent="0.2">
      <c r="B597" s="5" t="s">
        <v>628</v>
      </c>
      <c r="D597" s="47" t="s">
        <v>474</v>
      </c>
      <c r="G597" t="s">
        <v>474</v>
      </c>
      <c r="I597" s="5"/>
      <c r="T597" s="5"/>
      <c r="U597" s="59"/>
      <c r="V597" s="14" t="str">
        <f>IF(OR(D597="TP", H597="TP", I597="TP"), "TP", "FN")</f>
        <v>FN</v>
      </c>
      <c r="W597" t="str">
        <f>IF(AND(D597="TP", H597="TP", I597="TP"), "TP", "FN")</f>
        <v>FN</v>
      </c>
      <c r="X597" t="str">
        <f>IF(OR(D597="TP", H597="TP"), "TP", "FN")</f>
        <v>FN</v>
      </c>
      <c r="Y597" t="str">
        <f>IF(AND(D597="TP", H597="TP"), "TP", "FN")</f>
        <v>FN</v>
      </c>
      <c r="Z597" t="str">
        <f>IF(OR(D597="TP", I597="TP"), "TP", "FN")</f>
        <v>FN</v>
      </c>
      <c r="AA597" t="str">
        <f>IF(AND(D597="TP", I597="TP"), "TP", "FN")</f>
        <v>FN</v>
      </c>
      <c r="AB597" t="str">
        <f>IF(OR(H597="TP", I597="TP"), "TP", "FN")</f>
        <v>FN</v>
      </c>
      <c r="AC597" s="5" t="str">
        <f>IF(AND(H597="TP", I597="TP"), "TP", "FN")</f>
        <v>FN</v>
      </c>
    </row>
    <row r="598" spans="2:29" x14ac:dyDescent="0.2">
      <c r="B598" s="5" t="s">
        <v>629</v>
      </c>
      <c r="D598" s="47" t="s">
        <v>474</v>
      </c>
      <c r="G598" t="s">
        <v>474</v>
      </c>
      <c r="I598" s="5"/>
      <c r="T598" s="5"/>
      <c r="U598" s="59"/>
      <c r="V598" s="14" t="str">
        <f>IF(OR(D598="TP", H598="TP", I598="TP"), "TP", "FN")</f>
        <v>FN</v>
      </c>
      <c r="W598" t="str">
        <f>IF(AND(D598="TP", H598="TP", I598="TP"), "TP", "FN")</f>
        <v>FN</v>
      </c>
      <c r="X598" t="str">
        <f>IF(OR(D598="TP", H598="TP"), "TP", "FN")</f>
        <v>FN</v>
      </c>
      <c r="Y598" t="str">
        <f>IF(AND(D598="TP", H598="TP"), "TP", "FN")</f>
        <v>FN</v>
      </c>
      <c r="Z598" t="str">
        <f>IF(OR(D598="TP", I598="TP"), "TP", "FN")</f>
        <v>FN</v>
      </c>
      <c r="AA598" t="str">
        <f>IF(AND(D598="TP", I598="TP"), "TP", "FN")</f>
        <v>FN</v>
      </c>
      <c r="AB598" t="str">
        <f>IF(OR(H598="TP", I598="TP"), "TP", "FN")</f>
        <v>FN</v>
      </c>
      <c r="AC598" s="5" t="str">
        <f>IF(AND(H598="TP", I598="TP"), "TP", "FN")</f>
        <v>FN</v>
      </c>
    </row>
    <row r="599" spans="2:29" x14ac:dyDescent="0.2">
      <c r="B599" s="5" t="s">
        <v>630</v>
      </c>
      <c r="D599" s="47" t="s">
        <v>474</v>
      </c>
      <c r="G599" t="s">
        <v>474</v>
      </c>
      <c r="I599" s="5"/>
      <c r="T599" s="5"/>
      <c r="U599" s="59"/>
      <c r="V599" s="14" t="str">
        <f>IF(OR(D599="TP", H599="TP", I599="TP"), "TP", "FN")</f>
        <v>FN</v>
      </c>
      <c r="W599" t="str">
        <f>IF(AND(D599="TP", H599="TP", I599="TP"), "TP", "FN")</f>
        <v>FN</v>
      </c>
      <c r="X599" t="str">
        <f>IF(OR(D599="TP", H599="TP"), "TP", "FN")</f>
        <v>FN</v>
      </c>
      <c r="Y599" t="str">
        <f>IF(AND(D599="TP", H599="TP"), "TP", "FN")</f>
        <v>FN</v>
      </c>
      <c r="Z599" t="str">
        <f>IF(OR(D599="TP", I599="TP"), "TP", "FN")</f>
        <v>FN</v>
      </c>
      <c r="AA599" t="str">
        <f>IF(AND(D599="TP", I599="TP"), "TP", "FN")</f>
        <v>FN</v>
      </c>
      <c r="AB599" t="str">
        <f>IF(OR(H599="TP", I599="TP"), "TP", "FN")</f>
        <v>FN</v>
      </c>
      <c r="AC599" s="5" t="str">
        <f>IF(AND(H599="TP", I599="TP"), "TP", "FN")</f>
        <v>FN</v>
      </c>
    </row>
    <row r="600" spans="2:29" x14ac:dyDescent="0.2">
      <c r="B600" s="5" t="s">
        <v>631</v>
      </c>
      <c r="D600" s="47" t="s">
        <v>474</v>
      </c>
      <c r="G600" t="s">
        <v>474</v>
      </c>
      <c r="I600" s="5"/>
      <c r="T600" s="5"/>
      <c r="U600" s="59"/>
      <c r="V600" s="14" t="str">
        <f>IF(OR(D600="TP", H600="TP", I600="TP"), "TP", "FN")</f>
        <v>FN</v>
      </c>
      <c r="W600" t="str">
        <f>IF(AND(D600="TP", H600="TP", I600="TP"), "TP", "FN")</f>
        <v>FN</v>
      </c>
      <c r="X600" t="str">
        <f>IF(OR(D600="TP", H600="TP"), "TP", "FN")</f>
        <v>FN</v>
      </c>
      <c r="Y600" t="str">
        <f>IF(AND(D600="TP", H600="TP"), "TP", "FN")</f>
        <v>FN</v>
      </c>
      <c r="Z600" t="str">
        <f>IF(OR(D600="TP", I600="TP"), "TP", "FN")</f>
        <v>FN</v>
      </c>
      <c r="AA600" t="str">
        <f>IF(AND(D600="TP", I600="TP"), "TP", "FN")</f>
        <v>FN</v>
      </c>
      <c r="AB600" t="str">
        <f>IF(OR(H600="TP", I600="TP"), "TP", "FN")</f>
        <v>FN</v>
      </c>
      <c r="AC600" s="5" t="str">
        <f>IF(AND(H600="TP", I600="TP"), "TP", "FN")</f>
        <v>FN</v>
      </c>
    </row>
    <row r="601" spans="2:29" x14ac:dyDescent="0.2">
      <c r="B601" s="5" t="s">
        <v>632</v>
      </c>
      <c r="D601" s="47" t="s">
        <v>474</v>
      </c>
      <c r="G601" t="s">
        <v>474</v>
      </c>
      <c r="I601" s="5"/>
      <c r="T601" s="5"/>
      <c r="U601" s="59"/>
      <c r="V601" s="14" t="str">
        <f>IF(OR(D601="TP", H601="TP", I601="TP"), "TP", "FN")</f>
        <v>FN</v>
      </c>
      <c r="W601" t="str">
        <f>IF(AND(D601="TP", H601="TP", I601="TP"), "TP", "FN")</f>
        <v>FN</v>
      </c>
      <c r="X601" t="str">
        <f>IF(OR(D601="TP", H601="TP"), "TP", "FN")</f>
        <v>FN</v>
      </c>
      <c r="Y601" t="str">
        <f>IF(AND(D601="TP", H601="TP"), "TP", "FN")</f>
        <v>FN</v>
      </c>
      <c r="Z601" t="str">
        <f>IF(OR(D601="TP", I601="TP"), "TP", "FN")</f>
        <v>FN</v>
      </c>
      <c r="AA601" t="str">
        <f>IF(AND(D601="TP", I601="TP"), "TP", "FN")</f>
        <v>FN</v>
      </c>
      <c r="AB601" t="str">
        <f>IF(OR(H601="TP", I601="TP"), "TP", "FN")</f>
        <v>FN</v>
      </c>
      <c r="AC601" s="5" t="str">
        <f>IF(AND(H601="TP", I601="TP"), "TP", "FN")</f>
        <v>FN</v>
      </c>
    </row>
    <row r="602" spans="2:29" x14ac:dyDescent="0.2">
      <c r="B602" s="5" t="s">
        <v>633</v>
      </c>
      <c r="D602" s="47" t="s">
        <v>474</v>
      </c>
      <c r="G602" t="s">
        <v>474</v>
      </c>
      <c r="I602" s="5"/>
      <c r="T602" s="5"/>
      <c r="U602" s="59"/>
      <c r="V602" s="14" t="str">
        <f>IF(OR(D602="TP", H602="TP", I602="TP"), "TP", "FN")</f>
        <v>FN</v>
      </c>
      <c r="W602" t="str">
        <f>IF(AND(D602="TP", H602="TP", I602="TP"), "TP", "FN")</f>
        <v>FN</v>
      </c>
      <c r="X602" t="str">
        <f>IF(OR(D602="TP", H602="TP"), "TP", "FN")</f>
        <v>FN</v>
      </c>
      <c r="Y602" t="str">
        <f>IF(AND(D602="TP", H602="TP"), "TP", "FN")</f>
        <v>FN</v>
      </c>
      <c r="Z602" t="str">
        <f>IF(OR(D602="TP", I602="TP"), "TP", "FN")</f>
        <v>FN</v>
      </c>
      <c r="AA602" t="str">
        <f>IF(AND(D602="TP", I602="TP"), "TP", "FN")</f>
        <v>FN</v>
      </c>
      <c r="AB602" t="str">
        <f>IF(OR(H602="TP", I602="TP"), "TP", "FN")</f>
        <v>FN</v>
      </c>
      <c r="AC602" s="5" t="str">
        <f>IF(AND(H602="TP", I602="TP"), "TP", "FN")</f>
        <v>FN</v>
      </c>
    </row>
    <row r="603" spans="2:29" x14ac:dyDescent="0.2">
      <c r="B603" s="5" t="s">
        <v>634</v>
      </c>
      <c r="D603" s="47" t="s">
        <v>474</v>
      </c>
      <c r="G603" t="s">
        <v>474</v>
      </c>
      <c r="I603" s="5"/>
      <c r="T603" s="5"/>
      <c r="U603" s="59"/>
      <c r="V603" s="14" t="str">
        <f>IF(OR(D603="TP", H603="TP", I603="TP"), "TP", "FN")</f>
        <v>FN</v>
      </c>
      <c r="W603" t="str">
        <f>IF(AND(D603="TP", H603="TP", I603="TP"), "TP", "FN")</f>
        <v>FN</v>
      </c>
      <c r="X603" t="str">
        <f>IF(OR(D603="TP", H603="TP"), "TP", "FN")</f>
        <v>FN</v>
      </c>
      <c r="Y603" t="str">
        <f>IF(AND(D603="TP", H603="TP"), "TP", "FN")</f>
        <v>FN</v>
      </c>
      <c r="Z603" t="str">
        <f>IF(OR(D603="TP", I603="TP"), "TP", "FN")</f>
        <v>FN</v>
      </c>
      <c r="AA603" t="str">
        <f>IF(AND(D603="TP", I603="TP"), "TP", "FN")</f>
        <v>FN</v>
      </c>
      <c r="AB603" t="str">
        <f>IF(OR(H603="TP", I603="TP"), "TP", "FN")</f>
        <v>FN</v>
      </c>
      <c r="AC603" s="5" t="str">
        <f>IF(AND(H603="TP", I603="TP"), "TP", "FN")</f>
        <v>FN</v>
      </c>
    </row>
    <row r="604" spans="2:29" x14ac:dyDescent="0.2">
      <c r="B604" s="5" t="s">
        <v>635</v>
      </c>
      <c r="D604" s="47" t="s">
        <v>474</v>
      </c>
      <c r="G604" t="s">
        <v>474</v>
      </c>
      <c r="I604" s="5"/>
      <c r="T604" s="5"/>
      <c r="U604" s="59"/>
      <c r="V604" s="14" t="str">
        <f>IF(OR(D604="TP", H604="TP", I604="TP"), "TP", "FN")</f>
        <v>FN</v>
      </c>
      <c r="W604" t="str">
        <f>IF(AND(D604="TP", H604="TP", I604="TP"), "TP", "FN")</f>
        <v>FN</v>
      </c>
      <c r="X604" t="str">
        <f>IF(OR(D604="TP", H604="TP"), "TP", "FN")</f>
        <v>FN</v>
      </c>
      <c r="Y604" t="str">
        <f>IF(AND(D604="TP", H604="TP"), "TP", "FN")</f>
        <v>FN</v>
      </c>
      <c r="Z604" t="str">
        <f>IF(OR(D604="TP", I604="TP"), "TP", "FN")</f>
        <v>FN</v>
      </c>
      <c r="AA604" t="str">
        <f>IF(AND(D604="TP", I604="TP"), "TP", "FN")</f>
        <v>FN</v>
      </c>
      <c r="AB604" t="str">
        <f>IF(OR(H604="TP", I604="TP"), "TP", "FN")</f>
        <v>FN</v>
      </c>
      <c r="AC604" s="5" t="str">
        <f>IF(AND(H604="TP", I604="TP"), "TP", "FN")</f>
        <v>FN</v>
      </c>
    </row>
    <row r="605" spans="2:29" x14ac:dyDescent="0.2">
      <c r="B605" s="5" t="s">
        <v>636</v>
      </c>
      <c r="D605" s="47" t="s">
        <v>474</v>
      </c>
      <c r="G605" t="s">
        <v>474</v>
      </c>
      <c r="I605" s="5"/>
      <c r="T605" s="5"/>
      <c r="U605" s="59"/>
      <c r="V605" s="14" t="str">
        <f>IF(OR(D605="TP", H605="TP", I605="TP"), "TP", "FN")</f>
        <v>FN</v>
      </c>
      <c r="W605" t="str">
        <f>IF(AND(D605="TP", H605="TP", I605="TP"), "TP", "FN")</f>
        <v>FN</v>
      </c>
      <c r="X605" t="str">
        <f>IF(OR(D605="TP", H605="TP"), "TP", "FN")</f>
        <v>FN</v>
      </c>
      <c r="Y605" t="str">
        <f>IF(AND(D605="TP", H605="TP"), "TP", "FN")</f>
        <v>FN</v>
      </c>
      <c r="Z605" t="str">
        <f>IF(OR(D605="TP", I605="TP"), "TP", "FN")</f>
        <v>FN</v>
      </c>
      <c r="AA605" t="str">
        <f>IF(AND(D605="TP", I605="TP"), "TP", "FN")</f>
        <v>FN</v>
      </c>
      <c r="AB605" t="str">
        <f>IF(OR(H605="TP", I605="TP"), "TP", "FN")</f>
        <v>FN</v>
      </c>
      <c r="AC605" s="5" t="str">
        <f>IF(AND(H605="TP", I605="TP"), "TP", "FN")</f>
        <v>FN</v>
      </c>
    </row>
    <row r="606" spans="2:29" x14ac:dyDescent="0.2">
      <c r="B606" s="5" t="s">
        <v>637</v>
      </c>
      <c r="D606" s="47" t="s">
        <v>474</v>
      </c>
      <c r="G606" t="s">
        <v>474</v>
      </c>
      <c r="I606" s="5"/>
      <c r="T606" s="5"/>
      <c r="U606" s="59"/>
      <c r="V606" s="14" t="str">
        <f>IF(OR(D606="TP", H606="TP", I606="TP"), "TP", "FN")</f>
        <v>FN</v>
      </c>
      <c r="W606" t="str">
        <f>IF(AND(D606="TP", H606="TP", I606="TP"), "TP", "FN")</f>
        <v>FN</v>
      </c>
      <c r="X606" t="str">
        <f>IF(OR(D606="TP", H606="TP"), "TP", "FN")</f>
        <v>FN</v>
      </c>
      <c r="Y606" t="str">
        <f>IF(AND(D606="TP", H606="TP"), "TP", "FN")</f>
        <v>FN</v>
      </c>
      <c r="Z606" t="str">
        <f>IF(OR(D606="TP", I606="TP"), "TP", "FN")</f>
        <v>FN</v>
      </c>
      <c r="AA606" t="str">
        <f>IF(AND(D606="TP", I606="TP"), "TP", "FN")</f>
        <v>FN</v>
      </c>
      <c r="AB606" t="str">
        <f>IF(OR(H606="TP", I606="TP"), "TP", "FN")</f>
        <v>FN</v>
      </c>
      <c r="AC606" s="5" t="str">
        <f>IF(AND(H606="TP", I606="TP"), "TP", "FN")</f>
        <v>FN</v>
      </c>
    </row>
    <row r="607" spans="2:29" x14ac:dyDescent="0.2">
      <c r="B607" s="5" t="s">
        <v>638</v>
      </c>
      <c r="D607" s="47" t="s">
        <v>474</v>
      </c>
      <c r="G607" t="s">
        <v>474</v>
      </c>
      <c r="I607" s="5"/>
      <c r="T607" s="5"/>
      <c r="U607" s="59"/>
      <c r="V607" s="14" t="str">
        <f>IF(OR(D607="TP", H607="TP", I607="TP"), "TP", "FN")</f>
        <v>FN</v>
      </c>
      <c r="W607" t="str">
        <f>IF(AND(D607="TP", H607="TP", I607="TP"), "TP", "FN")</f>
        <v>FN</v>
      </c>
      <c r="X607" t="str">
        <f>IF(OR(D607="TP", H607="TP"), "TP", "FN")</f>
        <v>FN</v>
      </c>
      <c r="Y607" t="str">
        <f>IF(AND(D607="TP", H607="TP"), "TP", "FN")</f>
        <v>FN</v>
      </c>
      <c r="Z607" t="str">
        <f>IF(OR(D607="TP", I607="TP"), "TP", "FN")</f>
        <v>FN</v>
      </c>
      <c r="AA607" t="str">
        <f>IF(AND(D607="TP", I607="TP"), "TP", "FN")</f>
        <v>FN</v>
      </c>
      <c r="AB607" t="str">
        <f>IF(OR(H607="TP", I607="TP"), "TP", "FN")</f>
        <v>FN</v>
      </c>
      <c r="AC607" s="5" t="str">
        <f>IF(AND(H607="TP", I607="TP"), "TP", "FN")</f>
        <v>FN</v>
      </c>
    </row>
    <row r="608" spans="2:29" x14ac:dyDescent="0.2">
      <c r="B608" s="5" t="s">
        <v>639</v>
      </c>
      <c r="D608" s="47" t="s">
        <v>474</v>
      </c>
      <c r="G608" t="s">
        <v>474</v>
      </c>
      <c r="I608" s="5"/>
      <c r="T608" s="5"/>
      <c r="U608" s="59"/>
      <c r="V608" s="14" t="str">
        <f>IF(OR(D608="TP", H608="TP", I608="TP"), "TP", "FN")</f>
        <v>FN</v>
      </c>
      <c r="W608" t="str">
        <f>IF(AND(D608="TP", H608="TP", I608="TP"), "TP", "FN")</f>
        <v>FN</v>
      </c>
      <c r="X608" t="str">
        <f>IF(OR(D608="TP", H608="TP"), "TP", "FN")</f>
        <v>FN</v>
      </c>
      <c r="Y608" t="str">
        <f>IF(AND(D608="TP", H608="TP"), "TP", "FN")</f>
        <v>FN</v>
      </c>
      <c r="Z608" t="str">
        <f>IF(OR(D608="TP", I608="TP"), "TP", "FN")</f>
        <v>FN</v>
      </c>
      <c r="AA608" t="str">
        <f>IF(AND(D608="TP", I608="TP"), "TP", "FN")</f>
        <v>FN</v>
      </c>
      <c r="AB608" t="str">
        <f>IF(OR(H608="TP", I608="TP"), "TP", "FN")</f>
        <v>FN</v>
      </c>
      <c r="AC608" s="5" t="str">
        <f>IF(AND(H608="TP", I608="TP"), "TP", "FN")</f>
        <v>FN</v>
      </c>
    </row>
    <row r="609" spans="1:29" x14ac:dyDescent="0.2">
      <c r="B609" s="5" t="s">
        <v>640</v>
      </c>
      <c r="D609" s="47" t="s">
        <v>474</v>
      </c>
      <c r="G609" t="s">
        <v>474</v>
      </c>
      <c r="I609" s="5"/>
      <c r="T609" s="5"/>
      <c r="U609" s="59"/>
      <c r="V609" s="14" t="str">
        <f>IF(OR(D609="TP", H609="TP", I609="TP"), "TP", "FN")</f>
        <v>FN</v>
      </c>
      <c r="W609" t="str">
        <f>IF(AND(D609="TP", H609="TP", I609="TP"), "TP", "FN")</f>
        <v>FN</v>
      </c>
      <c r="X609" t="str">
        <f>IF(OR(D609="TP", H609="TP"), "TP", "FN")</f>
        <v>FN</v>
      </c>
      <c r="Y609" t="str">
        <f>IF(AND(D609="TP", H609="TP"), "TP", "FN")</f>
        <v>FN</v>
      </c>
      <c r="Z609" t="str">
        <f>IF(OR(D609="TP", I609="TP"), "TP", "FN")</f>
        <v>FN</v>
      </c>
      <c r="AA609" t="str">
        <f>IF(AND(D609="TP", I609="TP"), "TP", "FN")</f>
        <v>FN</v>
      </c>
      <c r="AB609" t="str">
        <f>IF(OR(H609="TP", I609="TP"), "TP", "FN")</f>
        <v>FN</v>
      </c>
      <c r="AC609" s="5" t="str">
        <f>IF(AND(H609="TP", I609="TP"), "TP", "FN")</f>
        <v>FN</v>
      </c>
    </row>
    <row r="610" spans="1:29" x14ac:dyDescent="0.2">
      <c r="B610" s="5" t="s">
        <v>641</v>
      </c>
      <c r="D610" s="47" t="s">
        <v>474</v>
      </c>
      <c r="G610" t="s">
        <v>474</v>
      </c>
      <c r="I610" s="5"/>
      <c r="T610" s="5"/>
      <c r="U610" s="59"/>
      <c r="V610" s="14" t="str">
        <f>IF(OR(D610="TP", H610="TP", I610="TP"), "TP", "FN")</f>
        <v>FN</v>
      </c>
      <c r="W610" t="str">
        <f>IF(AND(D610="TP", H610="TP", I610="TP"), "TP", "FN")</f>
        <v>FN</v>
      </c>
      <c r="X610" t="str">
        <f>IF(OR(D610="TP", H610="TP"), "TP", "FN")</f>
        <v>FN</v>
      </c>
      <c r="Y610" t="str">
        <f>IF(AND(D610="TP", H610="TP"), "TP", "FN")</f>
        <v>FN</v>
      </c>
      <c r="Z610" t="str">
        <f>IF(OR(D610="TP", I610="TP"), "TP", "FN")</f>
        <v>FN</v>
      </c>
      <c r="AA610" t="str">
        <f>IF(AND(D610="TP", I610="TP"), "TP", "FN")</f>
        <v>FN</v>
      </c>
      <c r="AB610" t="str">
        <f>IF(OR(H610="TP", I610="TP"), "TP", "FN")</f>
        <v>FN</v>
      </c>
      <c r="AC610" s="5" t="str">
        <f>IF(AND(H610="TP", I610="TP"), "TP", "FN")</f>
        <v>FN</v>
      </c>
    </row>
    <row r="611" spans="1:29" x14ac:dyDescent="0.2">
      <c r="A611" s="3"/>
      <c r="B611" s="6" t="s">
        <v>532</v>
      </c>
      <c r="C611" s="2"/>
      <c r="D611" s="57" t="s">
        <v>474</v>
      </c>
      <c r="E611" s="2"/>
      <c r="F611" s="2"/>
      <c r="G611" s="2" t="s">
        <v>474</v>
      </c>
      <c r="H611" s="2"/>
      <c r="I611" s="6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6"/>
      <c r="U611" s="2"/>
      <c r="V611" s="16" t="str">
        <f>IF(OR(D611="TP", H611="TP", I611="TP"), "TP", "FN")</f>
        <v>FN</v>
      </c>
      <c r="W611" s="2" t="str">
        <f>IF(AND(D611="TP", H611="TP", I611="TP"), "TP", "FN")</f>
        <v>FN</v>
      </c>
      <c r="X611" s="2" t="str">
        <f>IF(OR(D611="TP", H611="TP"), "TP", "FN")</f>
        <v>FN</v>
      </c>
      <c r="Y611" s="2" t="str">
        <f>IF(AND(D611="TP", H611="TP"), "TP", "FN")</f>
        <v>FN</v>
      </c>
      <c r="Z611" s="2" t="str">
        <f>IF(OR(D611="TP", I611="TP"), "TP", "FN")</f>
        <v>FN</v>
      </c>
      <c r="AA611" s="2" t="str">
        <f>IF(AND(D611="TP", I611="TP"), "TP", "FN")</f>
        <v>FN</v>
      </c>
      <c r="AB611" s="2" t="str">
        <f>IF(OR(H611="TP", I611="TP"), "TP", "FN")</f>
        <v>FN</v>
      </c>
      <c r="AC611" s="6" t="str">
        <f>IF(AND(H611="TP", I611="TP"), "TP", "FN")</f>
        <v>FN</v>
      </c>
    </row>
    <row r="612" spans="1:29" x14ac:dyDescent="0.2">
      <c r="A612" s="1" t="s">
        <v>430</v>
      </c>
      <c r="B612" s="5" t="s">
        <v>17</v>
      </c>
      <c r="C612" t="s">
        <v>473</v>
      </c>
      <c r="D612" t="s">
        <v>473</v>
      </c>
      <c r="E612" t="s">
        <v>473</v>
      </c>
      <c r="F612" t="s">
        <v>474</v>
      </c>
      <c r="G612" t="s">
        <v>474</v>
      </c>
      <c r="I612" s="5"/>
      <c r="K612" t="str">
        <f>IF(COUNTIF(C612:I612, "TP") &gt; 0,"TP","FN")</f>
        <v>TP</v>
      </c>
      <c r="L612" t="str">
        <f>IF(COUNTIF(C612:I612, "FN") = 0,"TP","FN")</f>
        <v>FN</v>
      </c>
      <c r="M612" t="str">
        <f>IF(COUNTIF(C612:E612, "TP") &gt; 0,"TP","FN")</f>
        <v>TP</v>
      </c>
      <c r="N612" t="str">
        <f>IF(COUNTIF(C612:E612, "FN") = 0,"TP","FN")</f>
        <v>TP</v>
      </c>
      <c r="O612" t="str">
        <f>IF(COUNTIF(C612:D612, "TP") &gt; 0,"TP","FN")</f>
        <v>TP</v>
      </c>
      <c r="P612" t="str">
        <f>IF(COUNTIF(C612:D612, "FN") = 0,"TP","FN")</f>
        <v>TP</v>
      </c>
      <c r="Q612" t="str">
        <f>IF(OR(C612="TP", E612="TP"), "TP", "FN")</f>
        <v>TP</v>
      </c>
      <c r="R612" t="str">
        <f>IF(AND(C612="TP", E612="TP"), "TP", "FN")</f>
        <v>TP</v>
      </c>
      <c r="S612" t="str">
        <f>IF(COUNTIF(D612:E612, "TP") &gt; 0,"TP","FN")</f>
        <v>TP</v>
      </c>
      <c r="T612" s="5" t="str">
        <f>IF(COUNTIF(D612:E612, "FN") = 0,"TP","FN")</f>
        <v>TP</v>
      </c>
      <c r="U612" s="59"/>
      <c r="V612" s="14"/>
      <c r="AC612" s="5"/>
    </row>
    <row r="613" spans="1:29" x14ac:dyDescent="0.2">
      <c r="B613" s="5" t="s">
        <v>19</v>
      </c>
      <c r="C613" t="s">
        <v>474</v>
      </c>
      <c r="D613" t="s">
        <v>473</v>
      </c>
      <c r="E613" t="s">
        <v>474</v>
      </c>
      <c r="F613" t="s">
        <v>474</v>
      </c>
      <c r="G613" t="s">
        <v>474</v>
      </c>
      <c r="I613" s="5"/>
      <c r="K613" t="str">
        <f>IF(COUNTIF(C613:I613, "TP") &gt; 0,"TP","FN")</f>
        <v>TP</v>
      </c>
      <c r="L613" t="str">
        <f>IF(COUNTIF(C613:I613, "FN") = 0,"TP","FN")</f>
        <v>FN</v>
      </c>
      <c r="M613" t="str">
        <f>IF(COUNTIF(C613:E613, "TP") &gt; 0,"TP","FN")</f>
        <v>TP</v>
      </c>
      <c r="N613" t="str">
        <f>IF(COUNTIF(C613:E613, "FN") = 0,"TP","FN")</f>
        <v>FN</v>
      </c>
      <c r="O613" t="str">
        <f>IF(COUNTIF(C613:D613, "TP") &gt; 0,"TP","FN")</f>
        <v>TP</v>
      </c>
      <c r="P613" t="str">
        <f>IF(COUNTIF(C613:D613, "FN") = 0,"TP","FN")</f>
        <v>FN</v>
      </c>
      <c r="Q613" t="str">
        <f>IF(OR(C613="TP", E613="TP"), "TP", "FN")</f>
        <v>FN</v>
      </c>
      <c r="R613" t="str">
        <f>IF(AND(C613="TP", E613="TP"), "TP", "FN")</f>
        <v>FN</v>
      </c>
      <c r="S613" t="str">
        <f>IF(COUNTIF(D613:E613, "TP") &gt; 0,"TP","FN")</f>
        <v>TP</v>
      </c>
      <c r="T613" s="5" t="str">
        <f>IF(COUNTIF(D613:E613, "FN") = 0,"TP","FN")</f>
        <v>FN</v>
      </c>
      <c r="U613" s="59"/>
      <c r="V613" s="14"/>
      <c r="AC613" s="5"/>
    </row>
    <row r="614" spans="1:29" x14ac:dyDescent="0.2">
      <c r="B614" s="5" t="s">
        <v>18</v>
      </c>
      <c r="C614" t="s">
        <v>473</v>
      </c>
      <c r="D614" t="s">
        <v>473</v>
      </c>
      <c r="E614" t="s">
        <v>473</v>
      </c>
      <c r="F614" t="s">
        <v>474</v>
      </c>
      <c r="G614" t="s">
        <v>474</v>
      </c>
      <c r="I614" s="5"/>
      <c r="K614" t="str">
        <f>IF(COUNTIF(C614:I614, "TP") &gt; 0,"TP","FN")</f>
        <v>TP</v>
      </c>
      <c r="L614" t="str">
        <f>IF(COUNTIF(C614:I614, "FN") = 0,"TP","FN")</f>
        <v>FN</v>
      </c>
      <c r="M614" t="str">
        <f>IF(COUNTIF(C614:E614, "TP") &gt; 0,"TP","FN")</f>
        <v>TP</v>
      </c>
      <c r="N614" t="str">
        <f>IF(COUNTIF(C614:E614, "FN") = 0,"TP","FN")</f>
        <v>TP</v>
      </c>
      <c r="O614" t="str">
        <f>IF(COUNTIF(C614:D614, "TP") &gt; 0,"TP","FN")</f>
        <v>TP</v>
      </c>
      <c r="P614" t="str">
        <f>IF(COUNTIF(C614:D614, "FN") = 0,"TP","FN")</f>
        <v>TP</v>
      </c>
      <c r="Q614" t="str">
        <f>IF(OR(C614="TP", E614="TP"), "TP", "FN")</f>
        <v>TP</v>
      </c>
      <c r="R614" t="str">
        <f>IF(AND(C614="TP", E614="TP"), "TP", "FN")</f>
        <v>TP</v>
      </c>
      <c r="S614" t="str">
        <f>IF(COUNTIF(D614:E614, "TP") &gt; 0,"TP","FN")</f>
        <v>TP</v>
      </c>
      <c r="T614" s="5" t="str">
        <f>IF(COUNTIF(D614:E614, "FN") = 0,"TP","FN")</f>
        <v>TP</v>
      </c>
      <c r="U614" s="59"/>
      <c r="V614" s="14"/>
      <c r="AC614" s="5"/>
    </row>
    <row r="615" spans="1:29" x14ac:dyDescent="0.2">
      <c r="B615" s="5" t="s">
        <v>399</v>
      </c>
      <c r="C615" t="s">
        <v>473</v>
      </c>
      <c r="D615" t="s">
        <v>473</v>
      </c>
      <c r="E615" t="s">
        <v>474</v>
      </c>
      <c r="F615" t="s">
        <v>474</v>
      </c>
      <c r="G615" t="s">
        <v>474</v>
      </c>
      <c r="I615" s="5"/>
      <c r="K615" t="str">
        <f>IF(COUNTIF(C615:I615, "TP") &gt; 0,"TP","FN")</f>
        <v>TP</v>
      </c>
      <c r="L615" t="str">
        <f>IF(COUNTIF(C615:I615, "FN") = 0,"TP","FN")</f>
        <v>FN</v>
      </c>
      <c r="M615" t="str">
        <f>IF(COUNTIF(C615:E615, "TP") &gt; 0,"TP","FN")</f>
        <v>TP</v>
      </c>
      <c r="N615" t="str">
        <f>IF(COUNTIF(C615:E615, "FN") = 0,"TP","FN")</f>
        <v>FN</v>
      </c>
      <c r="O615" t="str">
        <f>IF(COUNTIF(C615:D615, "TP") &gt; 0,"TP","FN")</f>
        <v>TP</v>
      </c>
      <c r="P615" t="str">
        <f>IF(COUNTIF(C615:D615, "FN") = 0,"TP","FN")</f>
        <v>TP</v>
      </c>
      <c r="Q615" t="str">
        <f>IF(OR(C615="TP", E615="TP"), "TP", "FN")</f>
        <v>TP</v>
      </c>
      <c r="R615" t="str">
        <f>IF(AND(C615="TP", E615="TP"), "TP", "FN")</f>
        <v>FN</v>
      </c>
      <c r="S615" t="str">
        <f>IF(COUNTIF(D615:E615, "TP") &gt; 0,"TP","FN")</f>
        <v>TP</v>
      </c>
      <c r="T615" s="5" t="str">
        <f>IF(COUNTIF(D615:E615, "FN") = 0,"TP","FN")</f>
        <v>FN</v>
      </c>
      <c r="U615" s="59"/>
      <c r="V615" s="14"/>
      <c r="AC615" s="5"/>
    </row>
    <row r="616" spans="1:29" x14ac:dyDescent="0.2">
      <c r="B616" s="5" t="s">
        <v>400</v>
      </c>
      <c r="C616" t="s">
        <v>473</v>
      </c>
      <c r="D616" t="s">
        <v>473</v>
      </c>
      <c r="E616" t="s">
        <v>473</v>
      </c>
      <c r="F616" t="s">
        <v>474</v>
      </c>
      <c r="G616" t="s">
        <v>474</v>
      </c>
      <c r="I616" s="5"/>
      <c r="K616" t="str">
        <f>IF(COUNTIF(C616:I616, "TP") &gt; 0,"TP","FN")</f>
        <v>TP</v>
      </c>
      <c r="L616" t="str">
        <f>IF(COUNTIF(C616:I616, "FN") = 0,"TP","FN")</f>
        <v>FN</v>
      </c>
      <c r="M616" t="str">
        <f>IF(COUNTIF(C616:E616, "TP") &gt; 0,"TP","FN")</f>
        <v>TP</v>
      </c>
      <c r="N616" t="str">
        <f>IF(COUNTIF(C616:E616, "FN") = 0,"TP","FN")</f>
        <v>TP</v>
      </c>
      <c r="O616" t="str">
        <f>IF(COUNTIF(C616:D616, "TP") &gt; 0,"TP","FN")</f>
        <v>TP</v>
      </c>
      <c r="P616" t="str">
        <f>IF(COUNTIF(C616:D616, "FN") = 0,"TP","FN")</f>
        <v>TP</v>
      </c>
      <c r="Q616" t="str">
        <f>IF(OR(C616="TP", E616="TP"), "TP", "FN")</f>
        <v>TP</v>
      </c>
      <c r="R616" t="str">
        <f>IF(AND(C616="TP", E616="TP"), "TP", "FN")</f>
        <v>TP</v>
      </c>
      <c r="S616" t="str">
        <f>IF(COUNTIF(D616:E616, "TP") &gt; 0,"TP","FN")</f>
        <v>TP</v>
      </c>
      <c r="T616" s="5" t="str">
        <f>IF(COUNTIF(D616:E616, "FN") = 0,"TP","FN")</f>
        <v>TP</v>
      </c>
      <c r="U616" s="59"/>
      <c r="V616" s="14"/>
      <c r="AC616" s="5"/>
    </row>
    <row r="617" spans="1:29" x14ac:dyDescent="0.2">
      <c r="B617" s="5" t="s">
        <v>401</v>
      </c>
      <c r="C617" t="s">
        <v>473</v>
      </c>
      <c r="D617" t="s">
        <v>473</v>
      </c>
      <c r="E617" t="s">
        <v>474</v>
      </c>
      <c r="F617" t="s">
        <v>474</v>
      </c>
      <c r="G617" t="s">
        <v>474</v>
      </c>
      <c r="I617" s="5"/>
      <c r="K617" t="str">
        <f>IF(COUNTIF(C617:I617, "TP") &gt; 0,"TP","FN")</f>
        <v>TP</v>
      </c>
      <c r="L617" t="str">
        <f>IF(COUNTIF(C617:I617, "FN") = 0,"TP","FN")</f>
        <v>FN</v>
      </c>
      <c r="M617" t="str">
        <f>IF(COUNTIF(C617:E617, "TP") &gt; 0,"TP","FN")</f>
        <v>TP</v>
      </c>
      <c r="N617" t="str">
        <f>IF(COUNTIF(C617:E617, "FN") = 0,"TP","FN")</f>
        <v>FN</v>
      </c>
      <c r="O617" t="str">
        <f>IF(COUNTIF(C617:D617, "TP") &gt; 0,"TP","FN")</f>
        <v>TP</v>
      </c>
      <c r="P617" t="str">
        <f>IF(COUNTIF(C617:D617, "FN") = 0,"TP","FN")</f>
        <v>TP</v>
      </c>
      <c r="Q617" t="str">
        <f>IF(OR(C617="TP", E617="TP"), "TP", "FN")</f>
        <v>TP</v>
      </c>
      <c r="R617" t="str">
        <f>IF(AND(C617="TP", E617="TP"), "TP", "FN")</f>
        <v>FN</v>
      </c>
      <c r="S617" t="str">
        <f>IF(COUNTIF(D617:E617, "TP") &gt; 0,"TP","FN")</f>
        <v>TP</v>
      </c>
      <c r="T617" s="5" t="str">
        <f>IF(COUNTIF(D617:E617, "FN") = 0,"TP","FN")</f>
        <v>FN</v>
      </c>
      <c r="U617" s="59"/>
      <c r="V617" s="14"/>
      <c r="AC617" s="5"/>
    </row>
    <row r="618" spans="1:29" x14ac:dyDescent="0.2">
      <c r="B618" s="5" t="s">
        <v>402</v>
      </c>
      <c r="C618" t="s">
        <v>473</v>
      </c>
      <c r="D618" t="s">
        <v>473</v>
      </c>
      <c r="E618" t="s">
        <v>474</v>
      </c>
      <c r="F618" t="s">
        <v>474</v>
      </c>
      <c r="G618" t="s">
        <v>474</v>
      </c>
      <c r="I618" s="5"/>
      <c r="K618" t="str">
        <f>IF(COUNTIF(C618:I618, "TP") &gt; 0,"TP","FN")</f>
        <v>TP</v>
      </c>
      <c r="L618" t="str">
        <f>IF(COUNTIF(C618:I618, "FN") = 0,"TP","FN")</f>
        <v>FN</v>
      </c>
      <c r="M618" t="str">
        <f>IF(COUNTIF(C618:E618, "TP") &gt; 0,"TP","FN")</f>
        <v>TP</v>
      </c>
      <c r="N618" t="str">
        <f>IF(COUNTIF(C618:E618, "FN") = 0,"TP","FN")</f>
        <v>FN</v>
      </c>
      <c r="O618" t="str">
        <f>IF(COUNTIF(C618:D618, "TP") &gt; 0,"TP","FN")</f>
        <v>TP</v>
      </c>
      <c r="P618" t="str">
        <f>IF(COUNTIF(C618:D618, "FN") = 0,"TP","FN")</f>
        <v>TP</v>
      </c>
      <c r="Q618" t="str">
        <f>IF(OR(C618="TP", E618="TP"), "TP", "FN")</f>
        <v>TP</v>
      </c>
      <c r="R618" t="str">
        <f>IF(AND(C618="TP", E618="TP"), "TP", "FN")</f>
        <v>FN</v>
      </c>
      <c r="S618" t="str">
        <f>IF(COUNTIF(D618:E618, "TP") &gt; 0,"TP","FN")</f>
        <v>TP</v>
      </c>
      <c r="T618" s="5" t="str">
        <f>IF(COUNTIF(D618:E618, "FN") = 0,"TP","FN")</f>
        <v>FN</v>
      </c>
      <c r="U618" s="59"/>
      <c r="V618" s="14"/>
      <c r="AC618" s="5"/>
    </row>
    <row r="619" spans="1:29" x14ac:dyDescent="0.2">
      <c r="B619" s="5" t="s">
        <v>403</v>
      </c>
      <c r="C619" t="s">
        <v>473</v>
      </c>
      <c r="D619" t="s">
        <v>473</v>
      </c>
      <c r="E619" t="s">
        <v>473</v>
      </c>
      <c r="F619" t="s">
        <v>474</v>
      </c>
      <c r="G619" t="s">
        <v>474</v>
      </c>
      <c r="I619" s="5"/>
      <c r="K619" t="str">
        <f>IF(COUNTIF(C619:I619, "TP") &gt; 0,"TP","FN")</f>
        <v>TP</v>
      </c>
      <c r="L619" t="str">
        <f>IF(COUNTIF(C619:I619, "FN") = 0,"TP","FN")</f>
        <v>FN</v>
      </c>
      <c r="M619" t="str">
        <f>IF(COUNTIF(C619:E619, "TP") &gt; 0,"TP","FN")</f>
        <v>TP</v>
      </c>
      <c r="N619" t="str">
        <f>IF(COUNTIF(C619:E619, "FN") = 0,"TP","FN")</f>
        <v>TP</v>
      </c>
      <c r="O619" t="str">
        <f>IF(COUNTIF(C619:D619, "TP") &gt; 0,"TP","FN")</f>
        <v>TP</v>
      </c>
      <c r="P619" t="str">
        <f>IF(COUNTIF(C619:D619, "FN") = 0,"TP","FN")</f>
        <v>TP</v>
      </c>
      <c r="Q619" t="str">
        <f>IF(OR(C619="TP", E619="TP"), "TP", "FN")</f>
        <v>TP</v>
      </c>
      <c r="R619" t="str">
        <f>IF(AND(C619="TP", E619="TP"), "TP", "FN")</f>
        <v>TP</v>
      </c>
      <c r="S619" t="str">
        <f>IF(COUNTIF(D619:E619, "TP") &gt; 0,"TP","FN")</f>
        <v>TP</v>
      </c>
      <c r="T619" s="5" t="str">
        <f>IF(COUNTIF(D619:E619, "FN") = 0,"TP","FN")</f>
        <v>TP</v>
      </c>
      <c r="U619" s="59"/>
      <c r="V619" s="14"/>
      <c r="AC619" s="5"/>
    </row>
    <row r="620" spans="1:29" x14ac:dyDescent="0.2">
      <c r="B620" s="5" t="s">
        <v>404</v>
      </c>
      <c r="C620" t="s">
        <v>473</v>
      </c>
      <c r="D620" t="s">
        <v>473</v>
      </c>
      <c r="E620" t="s">
        <v>473</v>
      </c>
      <c r="F620" t="s">
        <v>474</v>
      </c>
      <c r="G620" t="s">
        <v>474</v>
      </c>
      <c r="I620" s="5"/>
      <c r="K620" t="str">
        <f>IF(COUNTIF(C620:I620, "TP") &gt; 0,"TP","FN")</f>
        <v>TP</v>
      </c>
      <c r="L620" t="str">
        <f>IF(COUNTIF(C620:I620, "FN") = 0,"TP","FN")</f>
        <v>FN</v>
      </c>
      <c r="M620" t="str">
        <f>IF(COUNTIF(C620:E620, "TP") &gt; 0,"TP","FN")</f>
        <v>TP</v>
      </c>
      <c r="N620" t="str">
        <f>IF(COUNTIF(C620:E620, "FN") = 0,"TP","FN")</f>
        <v>TP</v>
      </c>
      <c r="O620" t="str">
        <f>IF(COUNTIF(C620:D620, "TP") &gt; 0,"TP","FN")</f>
        <v>TP</v>
      </c>
      <c r="P620" t="str">
        <f>IF(COUNTIF(C620:D620, "FN") = 0,"TP","FN")</f>
        <v>TP</v>
      </c>
      <c r="Q620" t="str">
        <f>IF(OR(C620="TP", E620="TP"), "TP", "FN")</f>
        <v>TP</v>
      </c>
      <c r="R620" t="str">
        <f>IF(AND(C620="TP", E620="TP"), "TP", "FN")</f>
        <v>TP</v>
      </c>
      <c r="S620" t="str">
        <f>IF(COUNTIF(D620:E620, "TP") &gt; 0,"TP","FN")</f>
        <v>TP</v>
      </c>
      <c r="T620" s="5" t="str">
        <f>IF(COUNTIF(D620:E620, "FN") = 0,"TP","FN")</f>
        <v>TP</v>
      </c>
      <c r="U620" s="59"/>
      <c r="V620" s="14"/>
      <c r="AC620" s="5"/>
    </row>
    <row r="621" spans="1:29" x14ac:dyDescent="0.2">
      <c r="B621" s="5" t="s">
        <v>405</v>
      </c>
      <c r="C621" t="s">
        <v>473</v>
      </c>
      <c r="D621" t="s">
        <v>473</v>
      </c>
      <c r="E621" t="s">
        <v>473</v>
      </c>
      <c r="F621" t="s">
        <v>474</v>
      </c>
      <c r="G621" t="s">
        <v>474</v>
      </c>
      <c r="I621" s="5"/>
      <c r="K621" t="str">
        <f>IF(COUNTIF(C621:I621, "TP") &gt; 0,"TP","FN")</f>
        <v>TP</v>
      </c>
      <c r="L621" t="str">
        <f>IF(COUNTIF(C621:I621, "FN") = 0,"TP","FN")</f>
        <v>FN</v>
      </c>
      <c r="M621" t="str">
        <f>IF(COUNTIF(C621:E621, "TP") &gt; 0,"TP","FN")</f>
        <v>TP</v>
      </c>
      <c r="N621" t="str">
        <f>IF(COUNTIF(C621:E621, "FN") = 0,"TP","FN")</f>
        <v>TP</v>
      </c>
      <c r="O621" t="str">
        <f>IF(COUNTIF(C621:D621, "TP") &gt; 0,"TP","FN")</f>
        <v>TP</v>
      </c>
      <c r="P621" t="str">
        <f>IF(COUNTIF(C621:D621, "FN") = 0,"TP","FN")</f>
        <v>TP</v>
      </c>
      <c r="Q621" t="str">
        <f>IF(OR(C621="TP", E621="TP"), "TP", "FN")</f>
        <v>TP</v>
      </c>
      <c r="R621" t="str">
        <f>IF(AND(C621="TP", E621="TP"), "TP", "FN")</f>
        <v>TP</v>
      </c>
      <c r="S621" t="str">
        <f>IF(COUNTIF(D621:E621, "TP") &gt; 0,"TP","FN")</f>
        <v>TP</v>
      </c>
      <c r="T621" s="5" t="str">
        <f>IF(COUNTIF(D621:E621, "FN") = 0,"TP","FN")</f>
        <v>TP</v>
      </c>
      <c r="U621" s="59"/>
      <c r="V621" s="14"/>
      <c r="AC621" s="5"/>
    </row>
    <row r="622" spans="1:29" x14ac:dyDescent="0.2">
      <c r="B622" s="5" t="s">
        <v>77</v>
      </c>
      <c r="C622" t="s">
        <v>473</v>
      </c>
      <c r="D622" t="s">
        <v>473</v>
      </c>
      <c r="E622" t="s">
        <v>473</v>
      </c>
      <c r="F622" t="s">
        <v>474</v>
      </c>
      <c r="G622" t="s">
        <v>474</v>
      </c>
      <c r="I622" s="5"/>
      <c r="K622" t="str">
        <f>IF(COUNTIF(C622:I622, "TP") &gt; 0,"TP","FN")</f>
        <v>TP</v>
      </c>
      <c r="L622" t="str">
        <f>IF(COUNTIF(C622:I622, "FN") = 0,"TP","FN")</f>
        <v>FN</v>
      </c>
      <c r="M622" t="str">
        <f>IF(COUNTIF(C622:E622, "TP") &gt; 0,"TP","FN")</f>
        <v>TP</v>
      </c>
      <c r="N622" t="str">
        <f>IF(COUNTIF(C622:E622, "FN") = 0,"TP","FN")</f>
        <v>TP</v>
      </c>
      <c r="O622" t="str">
        <f>IF(COUNTIF(C622:D622, "TP") &gt; 0,"TP","FN")</f>
        <v>TP</v>
      </c>
      <c r="P622" t="str">
        <f>IF(COUNTIF(C622:D622, "FN") = 0,"TP","FN")</f>
        <v>TP</v>
      </c>
      <c r="Q622" t="str">
        <f>IF(OR(C622="TP", E622="TP"), "TP", "FN")</f>
        <v>TP</v>
      </c>
      <c r="R622" t="str">
        <f>IF(AND(C622="TP", E622="TP"), "TP", "FN")</f>
        <v>TP</v>
      </c>
      <c r="S622" t="str">
        <f>IF(COUNTIF(D622:E622, "TP") &gt; 0,"TP","FN")</f>
        <v>TP</v>
      </c>
      <c r="T622" s="5" t="str">
        <f>IF(COUNTIF(D622:E622, "FN") = 0,"TP","FN")</f>
        <v>TP</v>
      </c>
      <c r="U622" s="59"/>
      <c r="V622" s="14"/>
      <c r="AC622" s="5"/>
    </row>
    <row r="623" spans="1:29" x14ac:dyDescent="0.2">
      <c r="B623" s="11" t="s">
        <v>2</v>
      </c>
      <c r="C623" s="10" t="s">
        <v>473</v>
      </c>
      <c r="D623" s="10" t="s">
        <v>473</v>
      </c>
      <c r="E623" s="10" t="s">
        <v>474</v>
      </c>
      <c r="F623" s="10" t="s">
        <v>474</v>
      </c>
      <c r="G623" s="10" t="s">
        <v>474</v>
      </c>
      <c r="H623" s="10"/>
      <c r="I623" s="11"/>
      <c r="K623" t="str">
        <f>IF(COUNTIF(C623:I623, "TP") &gt; 0,"TP","FN")</f>
        <v>TP</v>
      </c>
      <c r="L623" t="str">
        <f>IF(COUNTIF(C623:I623, "FN") = 0,"TP","FN")</f>
        <v>FN</v>
      </c>
      <c r="M623" t="str">
        <f>IF(COUNTIF(C623:E623, "TP") &gt; 0,"TP","FN")</f>
        <v>TP</v>
      </c>
      <c r="N623" t="str">
        <f>IF(COUNTIF(C623:E623, "FN") = 0,"TP","FN")</f>
        <v>FN</v>
      </c>
      <c r="O623" t="str">
        <f>IF(COUNTIF(C623:D623, "TP") &gt; 0,"TP","FN")</f>
        <v>TP</v>
      </c>
      <c r="P623" t="str">
        <f>IF(COUNTIF(C623:D623, "FN") = 0,"TP","FN")</f>
        <v>TP</v>
      </c>
      <c r="Q623" t="str">
        <f>IF(OR(C623="TP", E623="TP"), "TP", "FN")</f>
        <v>TP</v>
      </c>
      <c r="R623" t="str">
        <f>IF(AND(C623="TP", E623="TP"), "TP", "FN")</f>
        <v>FN</v>
      </c>
      <c r="S623" t="str">
        <f>IF(COUNTIF(D623:E623, "TP") &gt; 0,"TP","FN")</f>
        <v>TP</v>
      </c>
      <c r="T623" s="5" t="str">
        <f>IF(COUNTIF(D623:E623, "FN") = 0,"TP","FN")</f>
        <v>FN</v>
      </c>
      <c r="U623" s="59"/>
      <c r="V623" s="14"/>
      <c r="AC623" s="5"/>
    </row>
    <row r="624" spans="1:29" x14ac:dyDescent="0.2">
      <c r="B624" s="5" t="s">
        <v>30</v>
      </c>
      <c r="C624" t="s">
        <v>474</v>
      </c>
      <c r="D624" t="s">
        <v>473</v>
      </c>
      <c r="E624" t="s">
        <v>474</v>
      </c>
      <c r="G624" t="s">
        <v>474</v>
      </c>
      <c r="H624" t="s">
        <v>474</v>
      </c>
      <c r="I624" s="5" t="s">
        <v>474</v>
      </c>
      <c r="K624" t="str">
        <f>IF(COUNTIF(C624:I624, "TP") &gt; 0,"TP","FN")</f>
        <v>TP</v>
      </c>
      <c r="L624" t="str">
        <f>IF(COUNTIF(C624:I624, "FN") = 0,"TP","FN")</f>
        <v>FN</v>
      </c>
      <c r="M624" t="str">
        <f>IF(COUNTIF(C624:E624, "TP") &gt; 0,"TP","FN")</f>
        <v>TP</v>
      </c>
      <c r="N624" t="str">
        <f>IF(COUNTIF(C624:E624, "FN") = 0,"TP","FN")</f>
        <v>FN</v>
      </c>
      <c r="O624" t="str">
        <f>IF(COUNTIF(C624:D624, "TP") &gt; 0,"TP","FN")</f>
        <v>TP</v>
      </c>
      <c r="P624" t="str">
        <f>IF(COUNTIF(C624:D624, "FN") = 0,"TP","FN")</f>
        <v>FN</v>
      </c>
      <c r="Q624" t="str">
        <f>IF(OR(C624="TP", E624="TP"), "TP", "FN")</f>
        <v>FN</v>
      </c>
      <c r="R624" t="str">
        <f>IF(AND(C624="TP", E624="TP"), "TP", "FN")</f>
        <v>FN</v>
      </c>
      <c r="S624" t="str">
        <f>IF(COUNTIF(D624:E624, "TP") &gt; 0,"TP","FN")</f>
        <v>TP</v>
      </c>
      <c r="T624" s="5" t="str">
        <f>IF(COUNTIF(D624:E624, "FN") = 0,"TP","FN")</f>
        <v>FN</v>
      </c>
      <c r="U624" s="59"/>
      <c r="V624" s="14"/>
      <c r="AC624" s="5"/>
    </row>
    <row r="625" spans="2:29" x14ac:dyDescent="0.2">
      <c r="B625" s="5" t="s">
        <v>31</v>
      </c>
      <c r="C625" t="s">
        <v>473</v>
      </c>
      <c r="D625" t="s">
        <v>473</v>
      </c>
      <c r="E625" t="s">
        <v>473</v>
      </c>
      <c r="G625" t="s">
        <v>474</v>
      </c>
      <c r="H625" t="s">
        <v>474</v>
      </c>
      <c r="I625" s="5" t="s">
        <v>474</v>
      </c>
      <c r="K625" t="str">
        <f>IF(COUNTIF(C625:I625, "TP") &gt; 0,"TP","FN")</f>
        <v>TP</v>
      </c>
      <c r="L625" t="str">
        <f>IF(COUNTIF(C625:I625, "FN") = 0,"TP","FN")</f>
        <v>FN</v>
      </c>
      <c r="M625" t="str">
        <f>IF(COUNTIF(C625:E625, "TP") &gt; 0,"TP","FN")</f>
        <v>TP</v>
      </c>
      <c r="N625" t="str">
        <f>IF(COUNTIF(C625:E625, "FN") = 0,"TP","FN")</f>
        <v>TP</v>
      </c>
      <c r="O625" t="str">
        <f>IF(COUNTIF(C625:D625, "TP") &gt; 0,"TP","FN")</f>
        <v>TP</v>
      </c>
      <c r="P625" t="str">
        <f>IF(COUNTIF(C625:D625, "FN") = 0,"TP","FN")</f>
        <v>TP</v>
      </c>
      <c r="Q625" t="str">
        <f>IF(OR(C625="TP", E625="TP"), "TP", "FN")</f>
        <v>TP</v>
      </c>
      <c r="R625" t="str">
        <f>IF(AND(C625="TP", E625="TP"), "TP", "FN")</f>
        <v>TP</v>
      </c>
      <c r="S625" t="str">
        <f>IF(COUNTIF(D625:E625, "TP") &gt; 0,"TP","FN")</f>
        <v>TP</v>
      </c>
      <c r="T625" s="5" t="str">
        <f>IF(COUNTIF(D625:E625, "FN") = 0,"TP","FN")</f>
        <v>TP</v>
      </c>
      <c r="U625" s="59"/>
      <c r="V625" s="14"/>
      <c r="AC625" s="5"/>
    </row>
    <row r="626" spans="2:29" x14ac:dyDescent="0.2">
      <c r="B626" s="5" t="s">
        <v>406</v>
      </c>
      <c r="C626" t="s">
        <v>473</v>
      </c>
      <c r="D626" t="s">
        <v>473</v>
      </c>
      <c r="E626" t="s">
        <v>474</v>
      </c>
      <c r="G626" t="s">
        <v>474</v>
      </c>
      <c r="H626" t="s">
        <v>474</v>
      </c>
      <c r="I626" s="5" t="s">
        <v>474</v>
      </c>
      <c r="K626" t="str">
        <f>IF(COUNTIF(C626:I626, "TP") &gt; 0,"TP","FN")</f>
        <v>TP</v>
      </c>
      <c r="L626" t="str">
        <f>IF(COUNTIF(C626:I626, "FN") = 0,"TP","FN")</f>
        <v>FN</v>
      </c>
      <c r="M626" t="str">
        <f>IF(COUNTIF(C626:E626, "TP") &gt; 0,"TP","FN")</f>
        <v>TP</v>
      </c>
      <c r="N626" t="str">
        <f>IF(COUNTIF(C626:E626, "FN") = 0,"TP","FN")</f>
        <v>FN</v>
      </c>
      <c r="O626" t="str">
        <f>IF(COUNTIF(C626:D626, "TP") &gt; 0,"TP","FN")</f>
        <v>TP</v>
      </c>
      <c r="P626" t="str">
        <f>IF(COUNTIF(C626:D626, "FN") = 0,"TP","FN")</f>
        <v>TP</v>
      </c>
      <c r="Q626" t="str">
        <f>IF(OR(C626="TP", E626="TP"), "TP", "FN")</f>
        <v>TP</v>
      </c>
      <c r="R626" t="str">
        <f>IF(AND(C626="TP", E626="TP"), "TP", "FN")</f>
        <v>FN</v>
      </c>
      <c r="S626" t="str">
        <f>IF(COUNTIF(D626:E626, "TP") &gt; 0,"TP","FN")</f>
        <v>TP</v>
      </c>
      <c r="T626" s="5" t="str">
        <f>IF(COUNTIF(D626:E626, "FN") = 0,"TP","FN")</f>
        <v>FN</v>
      </c>
      <c r="U626" s="59"/>
      <c r="V626" s="14"/>
      <c r="AC626" s="5"/>
    </row>
    <row r="627" spans="2:29" x14ac:dyDescent="0.2">
      <c r="B627" s="5" t="s">
        <v>407</v>
      </c>
      <c r="C627" t="s">
        <v>473</v>
      </c>
      <c r="D627" t="s">
        <v>473</v>
      </c>
      <c r="E627" t="s">
        <v>474</v>
      </c>
      <c r="G627" t="s">
        <v>474</v>
      </c>
      <c r="H627" t="s">
        <v>474</v>
      </c>
      <c r="I627" s="5" t="s">
        <v>474</v>
      </c>
      <c r="K627" t="str">
        <f>IF(COUNTIF(C627:I627, "TP") &gt; 0,"TP","FN")</f>
        <v>TP</v>
      </c>
      <c r="L627" t="str">
        <f>IF(COUNTIF(C627:I627, "FN") = 0,"TP","FN")</f>
        <v>FN</v>
      </c>
      <c r="M627" t="str">
        <f>IF(COUNTIF(C627:E627, "TP") &gt; 0,"TP","FN")</f>
        <v>TP</v>
      </c>
      <c r="N627" t="str">
        <f>IF(COUNTIF(C627:E627, "FN") = 0,"TP","FN")</f>
        <v>FN</v>
      </c>
      <c r="O627" t="str">
        <f>IF(COUNTIF(C627:D627, "TP") &gt; 0,"TP","FN")</f>
        <v>TP</v>
      </c>
      <c r="P627" t="str">
        <f>IF(COUNTIF(C627:D627, "FN") = 0,"TP","FN")</f>
        <v>TP</v>
      </c>
      <c r="Q627" t="str">
        <f>IF(OR(C627="TP", E627="TP"), "TP", "FN")</f>
        <v>TP</v>
      </c>
      <c r="R627" t="str">
        <f>IF(AND(C627="TP", E627="TP"), "TP", "FN")</f>
        <v>FN</v>
      </c>
      <c r="S627" t="str">
        <f>IF(COUNTIF(D627:E627, "TP") &gt; 0,"TP","FN")</f>
        <v>TP</v>
      </c>
      <c r="T627" s="5" t="str">
        <f>IF(COUNTIF(D627:E627, "FN") = 0,"TP","FN")</f>
        <v>FN</v>
      </c>
      <c r="U627" s="59"/>
      <c r="V627" s="14"/>
      <c r="AC627" s="5"/>
    </row>
    <row r="628" spans="2:29" x14ac:dyDescent="0.2">
      <c r="B628" s="5" t="s">
        <v>408</v>
      </c>
      <c r="C628" t="s">
        <v>473</v>
      </c>
      <c r="D628" t="s">
        <v>473</v>
      </c>
      <c r="E628" t="s">
        <v>473</v>
      </c>
      <c r="G628" t="s">
        <v>474</v>
      </c>
      <c r="H628" t="s">
        <v>474</v>
      </c>
      <c r="I628" s="5" t="s">
        <v>474</v>
      </c>
      <c r="K628" t="str">
        <f>IF(COUNTIF(C628:I628, "TP") &gt; 0,"TP","FN")</f>
        <v>TP</v>
      </c>
      <c r="L628" t="str">
        <f>IF(COUNTIF(C628:I628, "FN") = 0,"TP","FN")</f>
        <v>FN</v>
      </c>
      <c r="M628" t="str">
        <f>IF(COUNTIF(C628:E628, "TP") &gt; 0,"TP","FN")</f>
        <v>TP</v>
      </c>
      <c r="N628" t="str">
        <f>IF(COUNTIF(C628:E628, "FN") = 0,"TP","FN")</f>
        <v>TP</v>
      </c>
      <c r="O628" t="str">
        <f>IF(COUNTIF(C628:D628, "TP") &gt; 0,"TP","FN")</f>
        <v>TP</v>
      </c>
      <c r="P628" t="str">
        <f>IF(COUNTIF(C628:D628, "FN") = 0,"TP","FN")</f>
        <v>TP</v>
      </c>
      <c r="Q628" t="str">
        <f>IF(OR(C628="TP", E628="TP"), "TP", "FN")</f>
        <v>TP</v>
      </c>
      <c r="R628" t="str">
        <f>IF(AND(C628="TP", E628="TP"), "TP", "FN")</f>
        <v>TP</v>
      </c>
      <c r="S628" t="str">
        <f>IF(COUNTIF(D628:E628, "TP") &gt; 0,"TP","FN")</f>
        <v>TP</v>
      </c>
      <c r="T628" s="5" t="str">
        <f>IF(COUNTIF(D628:E628, "FN") = 0,"TP","FN")</f>
        <v>TP</v>
      </c>
      <c r="U628" s="59"/>
      <c r="V628" s="14"/>
      <c r="AC628" s="5"/>
    </row>
    <row r="629" spans="2:29" x14ac:dyDescent="0.2">
      <c r="B629" s="5" t="s">
        <v>409</v>
      </c>
      <c r="C629" t="s">
        <v>473</v>
      </c>
      <c r="D629" t="s">
        <v>473</v>
      </c>
      <c r="E629" t="s">
        <v>473</v>
      </c>
      <c r="G629" t="s">
        <v>474</v>
      </c>
      <c r="H629" t="s">
        <v>474</v>
      </c>
      <c r="I629" s="5" t="s">
        <v>474</v>
      </c>
      <c r="K629" t="str">
        <f>IF(COUNTIF(C629:I629, "TP") &gt; 0,"TP","FN")</f>
        <v>TP</v>
      </c>
      <c r="L629" t="str">
        <f>IF(COUNTIF(C629:I629, "FN") = 0,"TP","FN")</f>
        <v>FN</v>
      </c>
      <c r="M629" t="str">
        <f>IF(COUNTIF(C629:E629, "TP") &gt; 0,"TP","FN")</f>
        <v>TP</v>
      </c>
      <c r="N629" t="str">
        <f>IF(COUNTIF(C629:E629, "FN") = 0,"TP","FN")</f>
        <v>TP</v>
      </c>
      <c r="O629" t="str">
        <f>IF(COUNTIF(C629:D629, "TP") &gt; 0,"TP","FN")</f>
        <v>TP</v>
      </c>
      <c r="P629" t="str">
        <f>IF(COUNTIF(C629:D629, "FN") = 0,"TP","FN")</f>
        <v>TP</v>
      </c>
      <c r="Q629" t="str">
        <f>IF(OR(C629="TP", E629="TP"), "TP", "FN")</f>
        <v>TP</v>
      </c>
      <c r="R629" t="str">
        <f>IF(AND(C629="TP", E629="TP"), "TP", "FN")</f>
        <v>TP</v>
      </c>
      <c r="S629" t="str">
        <f>IF(COUNTIF(D629:E629, "TP") &gt; 0,"TP","FN")</f>
        <v>TP</v>
      </c>
      <c r="T629" s="5" t="str">
        <f>IF(COUNTIF(D629:E629, "FN") = 0,"TP","FN")</f>
        <v>TP</v>
      </c>
      <c r="U629" s="59"/>
      <c r="V629" s="14"/>
      <c r="AC629" s="5"/>
    </row>
    <row r="630" spans="2:29" x14ac:dyDescent="0.2">
      <c r="B630" s="5" t="s">
        <v>410</v>
      </c>
      <c r="C630" t="s">
        <v>473</v>
      </c>
      <c r="D630" t="s">
        <v>474</v>
      </c>
      <c r="E630" t="s">
        <v>474</v>
      </c>
      <c r="G630" t="s">
        <v>474</v>
      </c>
      <c r="H630" t="s">
        <v>474</v>
      </c>
      <c r="I630" s="5" t="s">
        <v>474</v>
      </c>
      <c r="K630" t="str">
        <f>IF(COUNTIF(C630:I630, "TP") &gt; 0,"TP","FN")</f>
        <v>TP</v>
      </c>
      <c r="L630" t="str">
        <f>IF(COUNTIF(C630:I630, "FN") = 0,"TP","FN")</f>
        <v>FN</v>
      </c>
      <c r="M630" t="str">
        <f>IF(COUNTIF(C630:E630, "TP") &gt; 0,"TP","FN")</f>
        <v>TP</v>
      </c>
      <c r="N630" t="str">
        <f>IF(COUNTIF(C630:E630, "FN") = 0,"TP","FN")</f>
        <v>FN</v>
      </c>
      <c r="O630" t="str">
        <f>IF(COUNTIF(C630:D630, "TP") &gt; 0,"TP","FN")</f>
        <v>TP</v>
      </c>
      <c r="P630" t="str">
        <f>IF(COUNTIF(C630:D630, "FN") = 0,"TP","FN")</f>
        <v>FN</v>
      </c>
      <c r="Q630" t="str">
        <f>IF(OR(C630="TP", E630="TP"), "TP", "FN")</f>
        <v>TP</v>
      </c>
      <c r="R630" t="str">
        <f>IF(AND(C630="TP", E630="TP"), "TP", "FN")</f>
        <v>FN</v>
      </c>
      <c r="S630" t="str">
        <f>IF(COUNTIF(D630:E630, "TP") &gt; 0,"TP","FN")</f>
        <v>FN</v>
      </c>
      <c r="T630" s="5" t="str">
        <f>IF(COUNTIF(D630:E630, "FN") = 0,"TP","FN")</f>
        <v>FN</v>
      </c>
      <c r="U630" s="59"/>
      <c r="V630" s="14"/>
      <c r="AC630" s="5"/>
    </row>
    <row r="631" spans="2:29" x14ac:dyDescent="0.2">
      <c r="B631" s="5" t="s">
        <v>411</v>
      </c>
      <c r="C631" t="s">
        <v>473</v>
      </c>
      <c r="D631" t="s">
        <v>473</v>
      </c>
      <c r="E631" t="s">
        <v>473</v>
      </c>
      <c r="G631" t="s">
        <v>474</v>
      </c>
      <c r="H631" t="s">
        <v>474</v>
      </c>
      <c r="I631" s="5" t="s">
        <v>474</v>
      </c>
      <c r="K631" t="str">
        <f>IF(COUNTIF(C631:I631, "TP") &gt; 0,"TP","FN")</f>
        <v>TP</v>
      </c>
      <c r="L631" t="str">
        <f>IF(COUNTIF(C631:I631, "FN") = 0,"TP","FN")</f>
        <v>FN</v>
      </c>
      <c r="M631" t="str">
        <f>IF(COUNTIF(C631:E631, "TP") &gt; 0,"TP","FN")</f>
        <v>TP</v>
      </c>
      <c r="N631" t="str">
        <f>IF(COUNTIF(C631:E631, "FN") = 0,"TP","FN")</f>
        <v>TP</v>
      </c>
      <c r="O631" t="str">
        <f>IF(COUNTIF(C631:D631, "TP") &gt; 0,"TP","FN")</f>
        <v>TP</v>
      </c>
      <c r="P631" t="str">
        <f>IF(COUNTIF(C631:D631, "FN") = 0,"TP","FN")</f>
        <v>TP</v>
      </c>
      <c r="Q631" t="str">
        <f>IF(OR(C631="TP", E631="TP"), "TP", "FN")</f>
        <v>TP</v>
      </c>
      <c r="R631" t="str">
        <f>IF(AND(C631="TP", E631="TP"), "TP", "FN")</f>
        <v>TP</v>
      </c>
      <c r="S631" t="str">
        <f>IF(COUNTIF(D631:E631, "TP") &gt; 0,"TP","FN")</f>
        <v>TP</v>
      </c>
      <c r="T631" s="5" t="str">
        <f>IF(COUNTIF(D631:E631, "FN") = 0,"TP","FN")</f>
        <v>TP</v>
      </c>
      <c r="U631" s="59"/>
      <c r="V631" s="14"/>
      <c r="AC631" s="5"/>
    </row>
    <row r="632" spans="2:29" x14ac:dyDescent="0.2">
      <c r="B632" s="5" t="s">
        <v>412</v>
      </c>
      <c r="C632" t="s">
        <v>473</v>
      </c>
      <c r="D632" t="s">
        <v>473</v>
      </c>
      <c r="E632" t="s">
        <v>473</v>
      </c>
      <c r="G632" t="s">
        <v>474</v>
      </c>
      <c r="H632" t="s">
        <v>474</v>
      </c>
      <c r="I632" s="5" t="s">
        <v>474</v>
      </c>
      <c r="K632" t="str">
        <f>IF(COUNTIF(C632:I632, "TP") &gt; 0,"TP","FN")</f>
        <v>TP</v>
      </c>
      <c r="L632" t="str">
        <f>IF(COUNTIF(C632:I632, "FN") = 0,"TP","FN")</f>
        <v>FN</v>
      </c>
      <c r="M632" t="str">
        <f>IF(COUNTIF(C632:E632, "TP") &gt; 0,"TP","FN")</f>
        <v>TP</v>
      </c>
      <c r="N632" t="str">
        <f>IF(COUNTIF(C632:E632, "FN") = 0,"TP","FN")</f>
        <v>TP</v>
      </c>
      <c r="O632" t="str">
        <f>IF(COUNTIF(C632:D632, "TP") &gt; 0,"TP","FN")</f>
        <v>TP</v>
      </c>
      <c r="P632" t="str">
        <f>IF(COUNTIF(C632:D632, "FN") = 0,"TP","FN")</f>
        <v>TP</v>
      </c>
      <c r="Q632" t="str">
        <f>IF(OR(C632="TP", E632="TP"), "TP", "FN")</f>
        <v>TP</v>
      </c>
      <c r="R632" t="str">
        <f>IF(AND(C632="TP", E632="TP"), "TP", "FN")</f>
        <v>TP</v>
      </c>
      <c r="S632" t="str">
        <f>IF(COUNTIF(D632:E632, "TP") &gt; 0,"TP","FN")</f>
        <v>TP</v>
      </c>
      <c r="T632" s="5" t="str">
        <f>IF(COUNTIF(D632:E632, "FN") = 0,"TP","FN")</f>
        <v>TP</v>
      </c>
      <c r="U632" s="59"/>
      <c r="V632" s="14"/>
      <c r="AC632" s="5"/>
    </row>
    <row r="633" spans="2:29" x14ac:dyDescent="0.2">
      <c r="B633" s="5" t="s">
        <v>413</v>
      </c>
      <c r="C633" t="s">
        <v>473</v>
      </c>
      <c r="D633" t="s">
        <v>473</v>
      </c>
      <c r="E633" t="s">
        <v>474</v>
      </c>
      <c r="G633" t="s">
        <v>474</v>
      </c>
      <c r="H633" t="s">
        <v>474</v>
      </c>
      <c r="I633" s="5" t="s">
        <v>474</v>
      </c>
      <c r="K633" t="str">
        <f>IF(COUNTIF(C633:I633, "TP") &gt; 0,"TP","FN")</f>
        <v>TP</v>
      </c>
      <c r="L633" t="str">
        <f>IF(COUNTIF(C633:I633, "FN") = 0,"TP","FN")</f>
        <v>FN</v>
      </c>
      <c r="M633" t="str">
        <f>IF(COUNTIF(C633:E633, "TP") &gt; 0,"TP","FN")</f>
        <v>TP</v>
      </c>
      <c r="N633" t="str">
        <f>IF(COUNTIF(C633:E633, "FN") = 0,"TP","FN")</f>
        <v>FN</v>
      </c>
      <c r="O633" t="str">
        <f>IF(COUNTIF(C633:D633, "TP") &gt; 0,"TP","FN")</f>
        <v>TP</v>
      </c>
      <c r="P633" t="str">
        <f>IF(COUNTIF(C633:D633, "FN") = 0,"TP","FN")</f>
        <v>TP</v>
      </c>
      <c r="Q633" t="str">
        <f>IF(OR(C633="TP", E633="TP"), "TP", "FN")</f>
        <v>TP</v>
      </c>
      <c r="R633" t="str">
        <f>IF(AND(C633="TP", E633="TP"), "TP", "FN")</f>
        <v>FN</v>
      </c>
      <c r="S633" t="str">
        <f>IF(COUNTIF(D633:E633, "TP") &gt; 0,"TP","FN")</f>
        <v>TP</v>
      </c>
      <c r="T633" s="5" t="str">
        <f>IF(COUNTIF(D633:E633, "FN") = 0,"TP","FN")</f>
        <v>FN</v>
      </c>
      <c r="U633" s="59"/>
      <c r="V633" s="14"/>
      <c r="AC633" s="5"/>
    </row>
    <row r="634" spans="2:29" x14ac:dyDescent="0.2">
      <c r="B634" s="5" t="s">
        <v>414</v>
      </c>
      <c r="C634" t="s">
        <v>473</v>
      </c>
      <c r="D634" t="s">
        <v>473</v>
      </c>
      <c r="E634" t="s">
        <v>474</v>
      </c>
      <c r="G634" t="s">
        <v>474</v>
      </c>
      <c r="H634" t="s">
        <v>474</v>
      </c>
      <c r="I634" s="5" t="s">
        <v>474</v>
      </c>
      <c r="K634" t="str">
        <f>IF(COUNTIF(C634:I634, "TP") &gt; 0,"TP","FN")</f>
        <v>TP</v>
      </c>
      <c r="L634" t="str">
        <f>IF(COUNTIF(C634:I634, "FN") = 0,"TP","FN")</f>
        <v>FN</v>
      </c>
      <c r="M634" t="str">
        <f>IF(COUNTIF(C634:E634, "TP") &gt; 0,"TP","FN")</f>
        <v>TP</v>
      </c>
      <c r="N634" t="str">
        <f>IF(COUNTIF(C634:E634, "FN") = 0,"TP","FN")</f>
        <v>FN</v>
      </c>
      <c r="O634" t="str">
        <f>IF(COUNTIF(C634:D634, "TP") &gt; 0,"TP","FN")</f>
        <v>TP</v>
      </c>
      <c r="P634" t="str">
        <f>IF(COUNTIF(C634:D634, "FN") = 0,"TP","FN")</f>
        <v>TP</v>
      </c>
      <c r="Q634" t="str">
        <f>IF(OR(C634="TP", E634="TP"), "TP", "FN")</f>
        <v>TP</v>
      </c>
      <c r="R634" t="str">
        <f>IF(AND(C634="TP", E634="TP"), "TP", "FN")</f>
        <v>FN</v>
      </c>
      <c r="S634" t="str">
        <f>IF(COUNTIF(D634:E634, "TP") &gt; 0,"TP","FN")</f>
        <v>TP</v>
      </c>
      <c r="T634" s="5" t="str">
        <f>IF(COUNTIF(D634:E634, "FN") = 0,"TP","FN")</f>
        <v>FN</v>
      </c>
      <c r="U634" s="59"/>
      <c r="V634" s="14"/>
      <c r="AC634" s="5"/>
    </row>
    <row r="635" spans="2:29" x14ac:dyDescent="0.2">
      <c r="B635" s="5" t="s">
        <v>415</v>
      </c>
      <c r="C635" t="s">
        <v>473</v>
      </c>
      <c r="D635" t="s">
        <v>473</v>
      </c>
      <c r="E635" t="s">
        <v>473</v>
      </c>
      <c r="G635" t="s">
        <v>474</v>
      </c>
      <c r="H635" t="s">
        <v>474</v>
      </c>
      <c r="I635" s="5" t="s">
        <v>474</v>
      </c>
      <c r="K635" t="str">
        <f>IF(COUNTIF(C635:I635, "TP") &gt; 0,"TP","FN")</f>
        <v>TP</v>
      </c>
      <c r="L635" t="str">
        <f>IF(COUNTIF(C635:I635, "FN") = 0,"TP","FN")</f>
        <v>FN</v>
      </c>
      <c r="M635" t="str">
        <f>IF(COUNTIF(C635:E635, "TP") &gt; 0,"TP","FN")</f>
        <v>TP</v>
      </c>
      <c r="N635" t="str">
        <f>IF(COUNTIF(C635:E635, "FN") = 0,"TP","FN")</f>
        <v>TP</v>
      </c>
      <c r="O635" t="str">
        <f>IF(COUNTIF(C635:D635, "TP") &gt; 0,"TP","FN")</f>
        <v>TP</v>
      </c>
      <c r="P635" t="str">
        <f>IF(COUNTIF(C635:D635, "FN") = 0,"TP","FN")</f>
        <v>TP</v>
      </c>
      <c r="Q635" t="str">
        <f>IF(OR(C635="TP", E635="TP"), "TP", "FN")</f>
        <v>TP</v>
      </c>
      <c r="R635" t="str">
        <f>IF(AND(C635="TP", E635="TP"), "TP", "FN")</f>
        <v>TP</v>
      </c>
      <c r="S635" t="str">
        <f>IF(COUNTIF(D635:E635, "TP") &gt; 0,"TP","FN")</f>
        <v>TP</v>
      </c>
      <c r="T635" s="5" t="str">
        <f>IF(COUNTIF(D635:E635, "FN") = 0,"TP","FN")</f>
        <v>TP</v>
      </c>
      <c r="U635" s="59"/>
      <c r="V635" s="14"/>
      <c r="AC635" s="5"/>
    </row>
    <row r="636" spans="2:29" x14ac:dyDescent="0.2">
      <c r="B636" s="5" t="s">
        <v>416</v>
      </c>
      <c r="C636" t="s">
        <v>473</v>
      </c>
      <c r="D636" t="s">
        <v>473</v>
      </c>
      <c r="E636" t="s">
        <v>473</v>
      </c>
      <c r="G636" t="s">
        <v>474</v>
      </c>
      <c r="H636" t="s">
        <v>474</v>
      </c>
      <c r="I636" s="5" t="s">
        <v>474</v>
      </c>
      <c r="K636" t="str">
        <f>IF(COUNTIF(C636:I636, "TP") &gt; 0,"TP","FN")</f>
        <v>TP</v>
      </c>
      <c r="L636" t="str">
        <f>IF(COUNTIF(C636:I636, "FN") = 0,"TP","FN")</f>
        <v>FN</v>
      </c>
      <c r="M636" t="str">
        <f>IF(COUNTIF(C636:E636, "TP") &gt; 0,"TP","FN")</f>
        <v>TP</v>
      </c>
      <c r="N636" t="str">
        <f>IF(COUNTIF(C636:E636, "FN") = 0,"TP","FN")</f>
        <v>TP</v>
      </c>
      <c r="O636" t="str">
        <f>IF(COUNTIF(C636:D636, "TP") &gt; 0,"TP","FN")</f>
        <v>TP</v>
      </c>
      <c r="P636" t="str">
        <f>IF(COUNTIF(C636:D636, "FN") = 0,"TP","FN")</f>
        <v>TP</v>
      </c>
      <c r="Q636" t="str">
        <f>IF(OR(C636="TP", E636="TP"), "TP", "FN")</f>
        <v>TP</v>
      </c>
      <c r="R636" t="str">
        <f>IF(AND(C636="TP", E636="TP"), "TP", "FN")</f>
        <v>TP</v>
      </c>
      <c r="S636" t="str">
        <f>IF(COUNTIF(D636:E636, "TP") &gt; 0,"TP","FN")</f>
        <v>TP</v>
      </c>
      <c r="T636" s="5" t="str">
        <f>IF(COUNTIF(D636:E636, "FN") = 0,"TP","FN")</f>
        <v>TP</v>
      </c>
      <c r="U636" s="59"/>
      <c r="V636" s="14"/>
      <c r="AC636" s="5"/>
    </row>
    <row r="637" spans="2:29" x14ac:dyDescent="0.2">
      <c r="B637" s="5" t="s">
        <v>417</v>
      </c>
      <c r="C637" t="s">
        <v>473</v>
      </c>
      <c r="D637" t="s">
        <v>473</v>
      </c>
      <c r="E637" t="s">
        <v>474</v>
      </c>
      <c r="G637" t="s">
        <v>474</v>
      </c>
      <c r="H637" t="s">
        <v>474</v>
      </c>
      <c r="I637" s="5" t="s">
        <v>474</v>
      </c>
      <c r="K637" t="str">
        <f>IF(COUNTIF(C637:I637, "TP") &gt; 0,"TP","FN")</f>
        <v>TP</v>
      </c>
      <c r="L637" t="str">
        <f>IF(COUNTIF(C637:I637, "FN") = 0,"TP","FN")</f>
        <v>FN</v>
      </c>
      <c r="M637" t="str">
        <f>IF(COUNTIF(C637:E637, "TP") &gt; 0,"TP","FN")</f>
        <v>TP</v>
      </c>
      <c r="N637" t="str">
        <f>IF(COUNTIF(C637:E637, "FN") = 0,"TP","FN")</f>
        <v>FN</v>
      </c>
      <c r="O637" t="str">
        <f>IF(COUNTIF(C637:D637, "TP") &gt; 0,"TP","FN")</f>
        <v>TP</v>
      </c>
      <c r="P637" t="str">
        <f>IF(COUNTIF(C637:D637, "FN") = 0,"TP","FN")</f>
        <v>TP</v>
      </c>
      <c r="Q637" t="str">
        <f>IF(OR(C637="TP", E637="TP"), "TP", "FN")</f>
        <v>TP</v>
      </c>
      <c r="R637" t="str">
        <f>IF(AND(C637="TP", E637="TP"), "TP", "FN")</f>
        <v>FN</v>
      </c>
      <c r="S637" t="str">
        <f>IF(COUNTIF(D637:E637, "TP") &gt; 0,"TP","FN")</f>
        <v>TP</v>
      </c>
      <c r="T637" s="5" t="str">
        <f>IF(COUNTIF(D637:E637, "FN") = 0,"TP","FN")</f>
        <v>FN</v>
      </c>
      <c r="U637" s="59"/>
      <c r="V637" s="14"/>
      <c r="AC637" s="5"/>
    </row>
    <row r="638" spans="2:29" x14ac:dyDescent="0.2">
      <c r="B638" s="5" t="s">
        <v>418</v>
      </c>
      <c r="C638" t="s">
        <v>473</v>
      </c>
      <c r="D638" t="s">
        <v>473</v>
      </c>
      <c r="E638" t="s">
        <v>474</v>
      </c>
      <c r="G638" t="s">
        <v>474</v>
      </c>
      <c r="H638" t="s">
        <v>474</v>
      </c>
      <c r="I638" s="5" t="s">
        <v>474</v>
      </c>
      <c r="K638" t="str">
        <f>IF(COUNTIF(C638:I638, "TP") &gt; 0,"TP","FN")</f>
        <v>TP</v>
      </c>
      <c r="L638" t="str">
        <f>IF(COUNTIF(C638:I638, "FN") = 0,"TP","FN")</f>
        <v>FN</v>
      </c>
      <c r="M638" t="str">
        <f>IF(COUNTIF(C638:E638, "TP") &gt; 0,"TP","FN")</f>
        <v>TP</v>
      </c>
      <c r="N638" t="str">
        <f>IF(COUNTIF(C638:E638, "FN") = 0,"TP","FN")</f>
        <v>FN</v>
      </c>
      <c r="O638" t="str">
        <f>IF(COUNTIF(C638:D638, "TP") &gt; 0,"TP","FN")</f>
        <v>TP</v>
      </c>
      <c r="P638" t="str">
        <f>IF(COUNTIF(C638:D638, "FN") = 0,"TP","FN")</f>
        <v>TP</v>
      </c>
      <c r="Q638" t="str">
        <f>IF(OR(C638="TP", E638="TP"), "TP", "FN")</f>
        <v>TP</v>
      </c>
      <c r="R638" t="str">
        <f>IF(AND(C638="TP", E638="TP"), "TP", "FN")</f>
        <v>FN</v>
      </c>
      <c r="S638" t="str">
        <f>IF(COUNTIF(D638:E638, "TP") &gt; 0,"TP","FN")</f>
        <v>TP</v>
      </c>
      <c r="T638" s="5" t="str">
        <f>IF(COUNTIF(D638:E638, "FN") = 0,"TP","FN")</f>
        <v>FN</v>
      </c>
      <c r="U638" s="59"/>
      <c r="V638" s="14"/>
      <c r="AC638" s="5"/>
    </row>
    <row r="639" spans="2:29" x14ac:dyDescent="0.2">
      <c r="B639" s="5" t="s">
        <v>419</v>
      </c>
      <c r="C639" t="s">
        <v>473</v>
      </c>
      <c r="D639" t="s">
        <v>473</v>
      </c>
      <c r="E639" t="s">
        <v>473</v>
      </c>
      <c r="G639" t="s">
        <v>474</v>
      </c>
      <c r="H639" t="s">
        <v>474</v>
      </c>
      <c r="I639" s="5" t="s">
        <v>474</v>
      </c>
      <c r="K639" t="str">
        <f>IF(COUNTIF(C639:I639, "TP") &gt; 0,"TP","FN")</f>
        <v>TP</v>
      </c>
      <c r="L639" t="str">
        <f>IF(COUNTIF(C639:I639, "FN") = 0,"TP","FN")</f>
        <v>FN</v>
      </c>
      <c r="M639" t="str">
        <f>IF(COUNTIF(C639:E639, "TP") &gt; 0,"TP","FN")</f>
        <v>TP</v>
      </c>
      <c r="N639" t="str">
        <f>IF(COUNTIF(C639:E639, "FN") = 0,"TP","FN")</f>
        <v>TP</v>
      </c>
      <c r="O639" t="str">
        <f>IF(COUNTIF(C639:D639, "TP") &gt; 0,"TP","FN")</f>
        <v>TP</v>
      </c>
      <c r="P639" t="str">
        <f>IF(COUNTIF(C639:D639, "FN") = 0,"TP","FN")</f>
        <v>TP</v>
      </c>
      <c r="Q639" t="str">
        <f>IF(OR(C639="TP", E639="TP"), "TP", "FN")</f>
        <v>TP</v>
      </c>
      <c r="R639" t="str">
        <f>IF(AND(C639="TP", E639="TP"), "TP", "FN")</f>
        <v>TP</v>
      </c>
      <c r="S639" t="str">
        <f>IF(COUNTIF(D639:E639, "TP") &gt; 0,"TP","FN")</f>
        <v>TP</v>
      </c>
      <c r="T639" s="5" t="str">
        <f>IF(COUNTIF(D639:E639, "FN") = 0,"TP","FN")</f>
        <v>TP</v>
      </c>
      <c r="U639" s="59"/>
      <c r="V639" s="14"/>
      <c r="AC639" s="5"/>
    </row>
    <row r="640" spans="2:29" x14ac:dyDescent="0.2">
      <c r="B640" s="5" t="s">
        <v>420</v>
      </c>
      <c r="C640" t="s">
        <v>473</v>
      </c>
      <c r="D640" t="s">
        <v>473</v>
      </c>
      <c r="E640" t="s">
        <v>473</v>
      </c>
      <c r="G640" t="s">
        <v>474</v>
      </c>
      <c r="H640" t="s">
        <v>474</v>
      </c>
      <c r="I640" s="5" t="s">
        <v>474</v>
      </c>
      <c r="K640" t="str">
        <f>IF(COUNTIF(C640:I640, "TP") &gt; 0,"TP","FN")</f>
        <v>TP</v>
      </c>
      <c r="L640" t="str">
        <f>IF(COUNTIF(C640:I640, "FN") = 0,"TP","FN")</f>
        <v>FN</v>
      </c>
      <c r="M640" t="str">
        <f>IF(COUNTIF(C640:E640, "TP") &gt; 0,"TP","FN")</f>
        <v>TP</v>
      </c>
      <c r="N640" t="str">
        <f>IF(COUNTIF(C640:E640, "FN") = 0,"TP","FN")</f>
        <v>TP</v>
      </c>
      <c r="O640" t="str">
        <f>IF(COUNTIF(C640:D640, "TP") &gt; 0,"TP","FN")</f>
        <v>TP</v>
      </c>
      <c r="P640" t="str">
        <f>IF(COUNTIF(C640:D640, "FN") = 0,"TP","FN")</f>
        <v>TP</v>
      </c>
      <c r="Q640" t="str">
        <f>IF(OR(C640="TP", E640="TP"), "TP", "FN")</f>
        <v>TP</v>
      </c>
      <c r="R640" t="str">
        <f>IF(AND(C640="TP", E640="TP"), "TP", "FN")</f>
        <v>TP</v>
      </c>
      <c r="S640" t="str">
        <f>IF(COUNTIF(D640:E640, "TP") &gt; 0,"TP","FN")</f>
        <v>TP</v>
      </c>
      <c r="T640" s="5" t="str">
        <f>IF(COUNTIF(D640:E640, "FN") = 0,"TP","FN")</f>
        <v>TP</v>
      </c>
      <c r="U640" s="59"/>
      <c r="V640" s="14"/>
      <c r="AC640" s="5"/>
    </row>
    <row r="641" spans="2:29" x14ac:dyDescent="0.2">
      <c r="B641" s="5" t="s">
        <v>421</v>
      </c>
      <c r="C641" t="s">
        <v>473</v>
      </c>
      <c r="D641" t="s">
        <v>473</v>
      </c>
      <c r="E641" t="s">
        <v>474</v>
      </c>
      <c r="G641" t="s">
        <v>474</v>
      </c>
      <c r="H641" t="s">
        <v>474</v>
      </c>
      <c r="I641" s="5" t="s">
        <v>474</v>
      </c>
      <c r="K641" t="str">
        <f>IF(COUNTIF(C641:I641, "TP") &gt; 0,"TP","FN")</f>
        <v>TP</v>
      </c>
      <c r="L641" t="str">
        <f>IF(COUNTIF(C641:I641, "FN") = 0,"TP","FN")</f>
        <v>FN</v>
      </c>
      <c r="M641" t="str">
        <f>IF(COUNTIF(C641:E641, "TP") &gt; 0,"TP","FN")</f>
        <v>TP</v>
      </c>
      <c r="N641" t="str">
        <f>IF(COUNTIF(C641:E641, "FN") = 0,"TP","FN")</f>
        <v>FN</v>
      </c>
      <c r="O641" t="str">
        <f>IF(COUNTIF(C641:D641, "TP") &gt; 0,"TP","FN")</f>
        <v>TP</v>
      </c>
      <c r="P641" t="str">
        <f>IF(COUNTIF(C641:D641, "FN") = 0,"TP","FN")</f>
        <v>TP</v>
      </c>
      <c r="Q641" t="str">
        <f>IF(OR(C641="TP", E641="TP"), "TP", "FN")</f>
        <v>TP</v>
      </c>
      <c r="R641" t="str">
        <f>IF(AND(C641="TP", E641="TP"), "TP", "FN")</f>
        <v>FN</v>
      </c>
      <c r="S641" t="str">
        <f>IF(COUNTIF(D641:E641, "TP") &gt; 0,"TP","FN")</f>
        <v>TP</v>
      </c>
      <c r="T641" s="5" t="str">
        <f>IF(COUNTIF(D641:E641, "FN") = 0,"TP","FN")</f>
        <v>FN</v>
      </c>
      <c r="U641" s="59"/>
      <c r="V641" s="14"/>
      <c r="AC641" s="5"/>
    </row>
    <row r="642" spans="2:29" x14ac:dyDescent="0.2">
      <c r="B642" s="5" t="s">
        <v>422</v>
      </c>
      <c r="C642" t="s">
        <v>473</v>
      </c>
      <c r="D642" t="s">
        <v>473</v>
      </c>
      <c r="E642" t="s">
        <v>474</v>
      </c>
      <c r="G642" t="s">
        <v>474</v>
      </c>
      <c r="H642" t="s">
        <v>474</v>
      </c>
      <c r="I642" s="5" t="s">
        <v>474</v>
      </c>
      <c r="K642" t="str">
        <f>IF(COUNTIF(C642:I642, "TP") &gt; 0,"TP","FN")</f>
        <v>TP</v>
      </c>
      <c r="L642" t="str">
        <f>IF(COUNTIF(C642:I642, "FN") = 0,"TP","FN")</f>
        <v>FN</v>
      </c>
      <c r="M642" t="str">
        <f>IF(COUNTIF(C642:E642, "TP") &gt; 0,"TP","FN")</f>
        <v>TP</v>
      </c>
      <c r="N642" t="str">
        <f>IF(COUNTIF(C642:E642, "FN") = 0,"TP","FN")</f>
        <v>FN</v>
      </c>
      <c r="O642" t="str">
        <f>IF(COUNTIF(C642:D642, "TP") &gt; 0,"TP","FN")</f>
        <v>TP</v>
      </c>
      <c r="P642" t="str">
        <f>IF(COUNTIF(C642:D642, "FN") = 0,"TP","FN")</f>
        <v>TP</v>
      </c>
      <c r="Q642" t="str">
        <f>IF(OR(C642="TP", E642="TP"), "TP", "FN")</f>
        <v>TP</v>
      </c>
      <c r="R642" t="str">
        <f>IF(AND(C642="TP", E642="TP"), "TP", "FN")</f>
        <v>FN</v>
      </c>
      <c r="S642" t="str">
        <f>IF(COUNTIF(D642:E642, "TP") &gt; 0,"TP","FN")</f>
        <v>TP</v>
      </c>
      <c r="T642" s="5" t="str">
        <f>IF(COUNTIF(D642:E642, "FN") = 0,"TP","FN")</f>
        <v>FN</v>
      </c>
      <c r="U642" s="59"/>
      <c r="V642" s="14"/>
      <c r="AC642" s="5"/>
    </row>
    <row r="643" spans="2:29" x14ac:dyDescent="0.2">
      <c r="B643" s="5" t="s">
        <v>423</v>
      </c>
      <c r="C643" t="s">
        <v>473</v>
      </c>
      <c r="D643" t="s">
        <v>473</v>
      </c>
      <c r="E643" t="s">
        <v>473</v>
      </c>
      <c r="G643" t="s">
        <v>474</v>
      </c>
      <c r="H643" t="s">
        <v>474</v>
      </c>
      <c r="I643" s="5" t="s">
        <v>474</v>
      </c>
      <c r="K643" t="str">
        <f>IF(COUNTIF(C643:I643, "TP") &gt; 0,"TP","FN")</f>
        <v>TP</v>
      </c>
      <c r="L643" t="str">
        <f>IF(COUNTIF(C643:I643, "FN") = 0,"TP","FN")</f>
        <v>FN</v>
      </c>
      <c r="M643" t="str">
        <f>IF(COUNTIF(C643:E643, "TP") &gt; 0,"TP","FN")</f>
        <v>TP</v>
      </c>
      <c r="N643" t="str">
        <f>IF(COUNTIF(C643:E643, "FN") = 0,"TP","FN")</f>
        <v>TP</v>
      </c>
      <c r="O643" t="str">
        <f>IF(COUNTIF(C643:D643, "TP") &gt; 0,"TP","FN")</f>
        <v>TP</v>
      </c>
      <c r="P643" t="str">
        <f>IF(COUNTIF(C643:D643, "FN") = 0,"TP","FN")</f>
        <v>TP</v>
      </c>
      <c r="Q643" t="str">
        <f>IF(OR(C643="TP", E643="TP"), "TP", "FN")</f>
        <v>TP</v>
      </c>
      <c r="R643" t="str">
        <f>IF(AND(C643="TP", E643="TP"), "TP", "FN")</f>
        <v>TP</v>
      </c>
      <c r="S643" t="str">
        <f>IF(COUNTIF(D643:E643, "TP") &gt; 0,"TP","FN")</f>
        <v>TP</v>
      </c>
      <c r="T643" s="5" t="str">
        <f>IF(COUNTIF(D643:E643, "FN") = 0,"TP","FN")</f>
        <v>TP</v>
      </c>
      <c r="U643" s="59"/>
      <c r="V643" s="14"/>
      <c r="AC643" s="5"/>
    </row>
    <row r="644" spans="2:29" x14ac:dyDescent="0.2">
      <c r="B644" s="5" t="s">
        <v>183</v>
      </c>
      <c r="C644" t="s">
        <v>473</v>
      </c>
      <c r="D644" t="s">
        <v>473</v>
      </c>
      <c r="E644" t="s">
        <v>474</v>
      </c>
      <c r="G644" t="s">
        <v>474</v>
      </c>
      <c r="H644" t="s">
        <v>474</v>
      </c>
      <c r="I644" s="5" t="s">
        <v>474</v>
      </c>
      <c r="K644" t="str">
        <f>IF(COUNTIF(C644:I644, "TP") &gt; 0,"TP","FN")</f>
        <v>TP</v>
      </c>
      <c r="L644" t="str">
        <f>IF(COUNTIF(C644:I644, "FN") = 0,"TP","FN")</f>
        <v>FN</v>
      </c>
      <c r="M644" t="str">
        <f>IF(COUNTIF(C644:E644, "TP") &gt; 0,"TP","FN")</f>
        <v>TP</v>
      </c>
      <c r="N644" t="str">
        <f>IF(COUNTIF(C644:E644, "FN") = 0,"TP","FN")</f>
        <v>FN</v>
      </c>
      <c r="O644" t="str">
        <f>IF(COUNTIF(C644:D644, "TP") &gt; 0,"TP","FN")</f>
        <v>TP</v>
      </c>
      <c r="P644" t="str">
        <f>IF(COUNTIF(C644:D644, "FN") = 0,"TP","FN")</f>
        <v>TP</v>
      </c>
      <c r="Q644" t="str">
        <f>IF(OR(C644="TP", E644="TP"), "TP", "FN")</f>
        <v>TP</v>
      </c>
      <c r="R644" t="str">
        <f>IF(AND(C644="TP", E644="TP"), "TP", "FN")</f>
        <v>FN</v>
      </c>
      <c r="S644" t="str">
        <f>IF(COUNTIF(D644:E644, "TP") &gt; 0,"TP","FN")</f>
        <v>TP</v>
      </c>
      <c r="T644" s="5" t="str">
        <f>IF(COUNTIF(D644:E644, "FN") = 0,"TP","FN")</f>
        <v>FN</v>
      </c>
      <c r="U644" s="59"/>
      <c r="V644" s="14"/>
      <c r="AC644" s="5"/>
    </row>
    <row r="645" spans="2:29" x14ac:dyDescent="0.2">
      <c r="B645" s="5" t="s">
        <v>182</v>
      </c>
      <c r="C645" t="s">
        <v>473</v>
      </c>
      <c r="D645" t="s">
        <v>473</v>
      </c>
      <c r="E645" t="s">
        <v>474</v>
      </c>
      <c r="G645" t="s">
        <v>474</v>
      </c>
      <c r="H645" t="s">
        <v>474</v>
      </c>
      <c r="I645" s="5" t="s">
        <v>474</v>
      </c>
      <c r="K645" t="str">
        <f>IF(COUNTIF(C645:I645, "TP") &gt; 0,"TP","FN")</f>
        <v>TP</v>
      </c>
      <c r="L645" t="str">
        <f>IF(COUNTIF(C645:I645, "FN") = 0,"TP","FN")</f>
        <v>FN</v>
      </c>
      <c r="M645" t="str">
        <f>IF(COUNTIF(C645:E645, "TP") &gt; 0,"TP","FN")</f>
        <v>TP</v>
      </c>
      <c r="N645" t="str">
        <f>IF(COUNTIF(C645:E645, "FN") = 0,"TP","FN")</f>
        <v>FN</v>
      </c>
      <c r="O645" t="str">
        <f>IF(COUNTIF(C645:D645, "TP") &gt; 0,"TP","FN")</f>
        <v>TP</v>
      </c>
      <c r="P645" t="str">
        <f>IF(COUNTIF(C645:D645, "FN") = 0,"TP","FN")</f>
        <v>TP</v>
      </c>
      <c r="Q645" t="str">
        <f>IF(OR(C645="TP", E645="TP"), "TP", "FN")</f>
        <v>TP</v>
      </c>
      <c r="R645" t="str">
        <f>IF(AND(C645="TP", E645="TP"), "TP", "FN")</f>
        <v>FN</v>
      </c>
      <c r="S645" t="str">
        <f>IF(COUNTIF(D645:E645, "TP") &gt; 0,"TP","FN")</f>
        <v>TP</v>
      </c>
      <c r="T645" s="5" t="str">
        <f>IF(COUNTIF(D645:E645, "FN") = 0,"TP","FN")</f>
        <v>FN</v>
      </c>
      <c r="U645" s="59"/>
      <c r="V645" s="14"/>
      <c r="AC645" s="5"/>
    </row>
    <row r="646" spans="2:29" x14ac:dyDescent="0.2">
      <c r="B646" s="5" t="s">
        <v>98</v>
      </c>
      <c r="C646" t="s">
        <v>473</v>
      </c>
      <c r="D646" t="s">
        <v>473</v>
      </c>
      <c r="E646" t="s">
        <v>473</v>
      </c>
      <c r="G646" t="s">
        <v>474</v>
      </c>
      <c r="H646" t="s">
        <v>474</v>
      </c>
      <c r="I646" s="5" t="s">
        <v>474</v>
      </c>
      <c r="K646" t="str">
        <f>IF(COUNTIF(C646:I646, "TP") &gt; 0,"TP","FN")</f>
        <v>TP</v>
      </c>
      <c r="L646" t="str">
        <f>IF(COUNTIF(C646:I646, "FN") = 0,"TP","FN")</f>
        <v>FN</v>
      </c>
      <c r="M646" t="str">
        <f>IF(COUNTIF(C646:E646, "TP") &gt; 0,"TP","FN")</f>
        <v>TP</v>
      </c>
      <c r="N646" t="str">
        <f>IF(COUNTIF(C646:E646, "FN") = 0,"TP","FN")</f>
        <v>TP</v>
      </c>
      <c r="O646" t="str">
        <f>IF(COUNTIF(C646:D646, "TP") &gt; 0,"TP","FN")</f>
        <v>TP</v>
      </c>
      <c r="P646" t="str">
        <f>IF(COUNTIF(C646:D646, "FN") = 0,"TP","FN")</f>
        <v>TP</v>
      </c>
      <c r="Q646" t="str">
        <f>IF(OR(C646="TP", E646="TP"), "TP", "FN")</f>
        <v>TP</v>
      </c>
      <c r="R646" t="str">
        <f>IF(AND(C646="TP", E646="TP"), "TP", "FN")</f>
        <v>TP</v>
      </c>
      <c r="S646" t="str">
        <f>IF(COUNTIF(D646:E646, "TP") &gt; 0,"TP","FN")</f>
        <v>TP</v>
      </c>
      <c r="T646" s="5" t="str">
        <f>IF(COUNTIF(D646:E646, "FN") = 0,"TP","FN")</f>
        <v>TP</v>
      </c>
      <c r="U646" s="59"/>
      <c r="V646" s="14"/>
      <c r="AC646" s="5"/>
    </row>
    <row r="647" spans="2:29" x14ac:dyDescent="0.2">
      <c r="B647" s="5" t="s">
        <v>424</v>
      </c>
      <c r="C647" t="s">
        <v>473</v>
      </c>
      <c r="D647" t="s">
        <v>473</v>
      </c>
      <c r="E647" t="s">
        <v>474</v>
      </c>
      <c r="G647" t="s">
        <v>474</v>
      </c>
      <c r="H647" t="s">
        <v>474</v>
      </c>
      <c r="I647" s="5" t="s">
        <v>474</v>
      </c>
      <c r="K647" t="str">
        <f>IF(COUNTIF(C647:I647, "TP") &gt; 0,"TP","FN")</f>
        <v>TP</v>
      </c>
      <c r="L647" t="str">
        <f>IF(COUNTIF(C647:I647, "FN") = 0,"TP","FN")</f>
        <v>FN</v>
      </c>
      <c r="M647" t="str">
        <f>IF(COUNTIF(C647:E647, "TP") &gt; 0,"TP","FN")</f>
        <v>TP</v>
      </c>
      <c r="N647" t="str">
        <f>IF(COUNTIF(C647:E647, "FN") = 0,"TP","FN")</f>
        <v>FN</v>
      </c>
      <c r="O647" t="str">
        <f>IF(COUNTIF(C647:D647, "TP") &gt; 0,"TP","FN")</f>
        <v>TP</v>
      </c>
      <c r="P647" t="str">
        <f>IF(COUNTIF(C647:D647, "FN") = 0,"TP","FN")</f>
        <v>TP</v>
      </c>
      <c r="Q647" t="str">
        <f>IF(OR(C647="TP", E647="TP"), "TP", "FN")</f>
        <v>TP</v>
      </c>
      <c r="R647" t="str">
        <f>IF(AND(C647="TP", E647="TP"), "TP", "FN")</f>
        <v>FN</v>
      </c>
      <c r="S647" t="str">
        <f>IF(COUNTIF(D647:E647, "TP") &gt; 0,"TP","FN")</f>
        <v>TP</v>
      </c>
      <c r="T647" s="5" t="str">
        <f>IF(COUNTIF(D647:E647, "FN") = 0,"TP","FN")</f>
        <v>FN</v>
      </c>
      <c r="U647" s="59"/>
      <c r="V647" s="14"/>
      <c r="AC647" s="5"/>
    </row>
    <row r="648" spans="2:29" x14ac:dyDescent="0.2">
      <c r="B648" s="5" t="s">
        <v>425</v>
      </c>
      <c r="C648" t="s">
        <v>473</v>
      </c>
      <c r="D648" t="s">
        <v>473</v>
      </c>
      <c r="E648" t="s">
        <v>474</v>
      </c>
      <c r="G648" t="s">
        <v>474</v>
      </c>
      <c r="H648" t="s">
        <v>474</v>
      </c>
      <c r="I648" s="5" t="s">
        <v>474</v>
      </c>
      <c r="K648" t="str">
        <f>IF(COUNTIF(C648:I648, "TP") &gt; 0,"TP","FN")</f>
        <v>TP</v>
      </c>
      <c r="L648" t="str">
        <f>IF(COUNTIF(C648:I648, "FN") = 0,"TP","FN")</f>
        <v>FN</v>
      </c>
      <c r="M648" t="str">
        <f>IF(COUNTIF(C648:E648, "TP") &gt; 0,"TP","FN")</f>
        <v>TP</v>
      </c>
      <c r="N648" t="str">
        <f>IF(COUNTIF(C648:E648, "FN") = 0,"TP","FN")</f>
        <v>FN</v>
      </c>
      <c r="O648" t="str">
        <f>IF(COUNTIF(C648:D648, "TP") &gt; 0,"TP","FN")</f>
        <v>TP</v>
      </c>
      <c r="P648" t="str">
        <f>IF(COUNTIF(C648:D648, "FN") = 0,"TP","FN")</f>
        <v>TP</v>
      </c>
      <c r="Q648" t="str">
        <f>IF(OR(C648="TP", E648="TP"), "TP", "FN")</f>
        <v>TP</v>
      </c>
      <c r="R648" t="str">
        <f>IF(AND(C648="TP", E648="TP"), "TP", "FN")</f>
        <v>FN</v>
      </c>
      <c r="S648" t="str">
        <f>IF(COUNTIF(D648:E648, "TP") &gt; 0,"TP","FN")</f>
        <v>TP</v>
      </c>
      <c r="T648" s="5" t="str">
        <f>IF(COUNTIF(D648:E648, "FN") = 0,"TP","FN")</f>
        <v>FN</v>
      </c>
      <c r="U648" s="59"/>
      <c r="V648" s="14"/>
      <c r="AC648" s="5"/>
    </row>
    <row r="649" spans="2:29" x14ac:dyDescent="0.2">
      <c r="B649" s="5" t="s">
        <v>426</v>
      </c>
      <c r="C649" t="s">
        <v>473</v>
      </c>
      <c r="D649" t="s">
        <v>473</v>
      </c>
      <c r="E649" t="s">
        <v>474</v>
      </c>
      <c r="G649" t="s">
        <v>474</v>
      </c>
      <c r="H649" t="s">
        <v>474</v>
      </c>
      <c r="I649" s="5" t="s">
        <v>474</v>
      </c>
      <c r="K649" t="str">
        <f>IF(COUNTIF(C649:I649, "TP") &gt; 0,"TP","FN")</f>
        <v>TP</v>
      </c>
      <c r="L649" t="str">
        <f>IF(COUNTIF(C649:I649, "FN") = 0,"TP","FN")</f>
        <v>FN</v>
      </c>
      <c r="M649" t="str">
        <f>IF(COUNTIF(C649:E649, "TP") &gt; 0,"TP","FN")</f>
        <v>TP</v>
      </c>
      <c r="N649" t="str">
        <f>IF(COUNTIF(C649:E649, "FN") = 0,"TP","FN")</f>
        <v>FN</v>
      </c>
      <c r="O649" t="str">
        <f>IF(COUNTIF(C649:D649, "TP") &gt; 0,"TP","FN")</f>
        <v>TP</v>
      </c>
      <c r="P649" t="str">
        <f>IF(COUNTIF(C649:D649, "FN") = 0,"TP","FN")</f>
        <v>TP</v>
      </c>
      <c r="Q649" t="str">
        <f>IF(OR(C649="TP", E649="TP"), "TP", "FN")</f>
        <v>TP</v>
      </c>
      <c r="R649" t="str">
        <f>IF(AND(C649="TP", E649="TP"), "TP", "FN")</f>
        <v>FN</v>
      </c>
      <c r="S649" t="str">
        <f>IF(COUNTIF(D649:E649, "TP") &gt; 0,"TP","FN")</f>
        <v>TP</v>
      </c>
      <c r="T649" s="5" t="str">
        <f>IF(COUNTIF(D649:E649, "FN") = 0,"TP","FN")</f>
        <v>FN</v>
      </c>
      <c r="U649" s="59"/>
      <c r="V649" s="14"/>
      <c r="AC649" s="5"/>
    </row>
    <row r="650" spans="2:29" x14ac:dyDescent="0.2">
      <c r="B650" s="5" t="s">
        <v>427</v>
      </c>
      <c r="C650" t="s">
        <v>473</v>
      </c>
      <c r="D650" t="s">
        <v>473</v>
      </c>
      <c r="E650" t="s">
        <v>474</v>
      </c>
      <c r="G650" t="s">
        <v>474</v>
      </c>
      <c r="H650" t="s">
        <v>474</v>
      </c>
      <c r="I650" s="5" t="s">
        <v>474</v>
      </c>
      <c r="K650" t="str">
        <f>IF(COUNTIF(C650:I650, "TP") &gt; 0,"TP","FN")</f>
        <v>TP</v>
      </c>
      <c r="L650" t="str">
        <f>IF(COUNTIF(C650:I650, "FN") = 0,"TP","FN")</f>
        <v>FN</v>
      </c>
      <c r="M650" t="str">
        <f>IF(COUNTIF(C650:E650, "TP") &gt; 0,"TP","FN")</f>
        <v>TP</v>
      </c>
      <c r="N650" t="str">
        <f>IF(COUNTIF(C650:E650, "FN") = 0,"TP","FN")</f>
        <v>FN</v>
      </c>
      <c r="O650" t="str">
        <f>IF(COUNTIF(C650:D650, "TP") &gt; 0,"TP","FN")</f>
        <v>TP</v>
      </c>
      <c r="P650" t="str">
        <f>IF(COUNTIF(C650:D650, "FN") = 0,"TP","FN")</f>
        <v>TP</v>
      </c>
      <c r="Q650" t="str">
        <f>IF(OR(C650="TP", E650="TP"), "TP", "FN")</f>
        <v>TP</v>
      </c>
      <c r="R650" t="str">
        <f>IF(AND(C650="TP", E650="TP"), "TP", "FN")</f>
        <v>FN</v>
      </c>
      <c r="S650" t="str">
        <f>IF(COUNTIF(D650:E650, "TP") &gt; 0,"TP","FN")</f>
        <v>TP</v>
      </c>
      <c r="T650" s="5" t="str">
        <f>IF(COUNTIF(D650:E650, "FN") = 0,"TP","FN")</f>
        <v>FN</v>
      </c>
      <c r="U650" s="59"/>
      <c r="V650" s="14"/>
      <c r="AC650" s="5"/>
    </row>
    <row r="651" spans="2:29" x14ac:dyDescent="0.2">
      <c r="B651" s="11" t="s">
        <v>428</v>
      </c>
      <c r="C651" s="10" t="s">
        <v>473</v>
      </c>
      <c r="D651" s="10" t="s">
        <v>473</v>
      </c>
      <c r="E651" s="10" t="s">
        <v>474</v>
      </c>
      <c r="F651" s="10"/>
      <c r="G651" s="10" t="s">
        <v>474</v>
      </c>
      <c r="H651" s="10" t="s">
        <v>474</v>
      </c>
      <c r="I651" s="11" t="s">
        <v>474</v>
      </c>
      <c r="K651" t="str">
        <f>IF(COUNTIF(C651:I651, "TP") &gt; 0,"TP","FN")</f>
        <v>TP</v>
      </c>
      <c r="L651" t="str">
        <f>IF(COUNTIF(C651:I651, "FN") = 0,"TP","FN")</f>
        <v>FN</v>
      </c>
      <c r="M651" t="str">
        <f>IF(COUNTIF(C651:E651, "TP") &gt; 0,"TP","FN")</f>
        <v>TP</v>
      </c>
      <c r="N651" t="str">
        <f>IF(COUNTIF(C651:E651, "FN") = 0,"TP","FN")</f>
        <v>FN</v>
      </c>
      <c r="O651" t="str">
        <f>IF(COUNTIF(C651:D651, "TP") &gt; 0,"TP","FN")</f>
        <v>TP</v>
      </c>
      <c r="P651" t="str">
        <f>IF(COUNTIF(C651:D651, "FN") = 0,"TP","FN")</f>
        <v>TP</v>
      </c>
      <c r="Q651" t="str">
        <f>IF(OR(C651="TP", E651="TP"), "TP", "FN")</f>
        <v>TP</v>
      </c>
      <c r="R651" t="str">
        <f>IF(AND(C651="TP", E651="TP"), "TP", "FN")</f>
        <v>FN</v>
      </c>
      <c r="S651" t="str">
        <f>IF(COUNTIF(D651:E651, "TP") &gt; 0,"TP","FN")</f>
        <v>TP</v>
      </c>
      <c r="T651" s="5" t="str">
        <f>IF(COUNTIF(D651:E651, "FN") = 0,"TP","FN")</f>
        <v>FN</v>
      </c>
      <c r="U651" s="59"/>
      <c r="V651" s="14"/>
      <c r="AC651" s="5"/>
    </row>
    <row r="652" spans="2:29" x14ac:dyDescent="0.2">
      <c r="B652" s="5" t="s">
        <v>642</v>
      </c>
      <c r="D652" t="s">
        <v>473</v>
      </c>
      <c r="G652" t="s">
        <v>474</v>
      </c>
      <c r="I652" s="5"/>
      <c r="T652" s="5"/>
      <c r="U652" s="59"/>
      <c r="V652" s="14" t="str">
        <f>IF(OR(D652="TP", H652="TP", I652="TP"), "TP", "FN")</f>
        <v>TP</v>
      </c>
      <c r="W652" t="str">
        <f>IF(AND(D652="TP", H652="TP", I652="TP"), "TP", "FN")</f>
        <v>FN</v>
      </c>
      <c r="X652" t="str">
        <f>IF(OR(D652="TP", H652="TP"), "TP", "FN")</f>
        <v>TP</v>
      </c>
      <c r="Y652" t="str">
        <f>IF(AND(D652="TP", H652="TP"), "TP", "FN")</f>
        <v>FN</v>
      </c>
      <c r="Z652" t="str">
        <f>IF(OR(D652="TP", I652="TP"), "TP", "FN")</f>
        <v>TP</v>
      </c>
      <c r="AA652" t="str">
        <f>IF(AND(D652="TP", I652="TP"), "TP", "FN")</f>
        <v>FN</v>
      </c>
      <c r="AB652" t="str">
        <f>IF(OR(H652="TP", I652="TP"), "TP", "FN")</f>
        <v>FN</v>
      </c>
      <c r="AC652" s="5" t="str">
        <f>IF(AND(H652="TP", I652="TP"), "TP", "FN")</f>
        <v>FN</v>
      </c>
    </row>
    <row r="653" spans="2:29" x14ac:dyDescent="0.2">
      <c r="B653" s="5" t="s">
        <v>643</v>
      </c>
      <c r="D653" t="s">
        <v>473</v>
      </c>
      <c r="G653" t="s">
        <v>474</v>
      </c>
      <c r="I653" s="5"/>
      <c r="T653" s="5"/>
      <c r="U653" s="59"/>
      <c r="V653" s="14" t="str">
        <f>IF(OR(D653="TP", H653="TP", I653="TP"), "TP", "FN")</f>
        <v>TP</v>
      </c>
      <c r="W653" t="str">
        <f>IF(AND(D653="TP", H653="TP", I653="TP"), "TP", "FN")</f>
        <v>FN</v>
      </c>
      <c r="X653" t="str">
        <f>IF(OR(D653="TP", H653="TP"), "TP", "FN")</f>
        <v>TP</v>
      </c>
      <c r="Y653" t="str">
        <f>IF(AND(D653="TP", H653="TP"), "TP", "FN")</f>
        <v>FN</v>
      </c>
      <c r="Z653" t="str">
        <f>IF(OR(D653="TP", I653="TP"), "TP", "FN")</f>
        <v>TP</v>
      </c>
      <c r="AA653" t="str">
        <f>IF(AND(D653="TP", I653="TP"), "TP", "FN")</f>
        <v>FN</v>
      </c>
      <c r="AB653" t="str">
        <f>IF(OR(H653="TP", I653="TP"), "TP", "FN")</f>
        <v>FN</v>
      </c>
      <c r="AC653" s="5" t="str">
        <f>IF(AND(H653="TP", I653="TP"), "TP", "FN")</f>
        <v>FN</v>
      </c>
    </row>
    <row r="654" spans="2:29" x14ac:dyDescent="0.2">
      <c r="B654" s="5" t="s">
        <v>644</v>
      </c>
      <c r="D654" t="s">
        <v>474</v>
      </c>
      <c r="G654" t="s">
        <v>474</v>
      </c>
      <c r="I654" s="5"/>
      <c r="T654" s="5"/>
      <c r="U654" s="59"/>
      <c r="V654" s="14" t="str">
        <f>IF(OR(D654="TP", H654="TP", I654="TP"), "TP", "FN")</f>
        <v>FN</v>
      </c>
      <c r="W654" t="str">
        <f>IF(AND(D654="TP", H654="TP", I654="TP"), "TP", "FN")</f>
        <v>FN</v>
      </c>
      <c r="X654" t="str">
        <f>IF(OR(D654="TP", H654="TP"), "TP", "FN")</f>
        <v>FN</v>
      </c>
      <c r="Y654" t="str">
        <f>IF(AND(D654="TP", H654="TP"), "TP", "FN")</f>
        <v>FN</v>
      </c>
      <c r="Z654" t="str">
        <f>IF(OR(D654="TP", I654="TP"), "TP", "FN")</f>
        <v>FN</v>
      </c>
      <c r="AA654" t="str">
        <f>IF(AND(D654="TP", I654="TP"), "TP", "FN")</f>
        <v>FN</v>
      </c>
      <c r="AB654" t="str">
        <f>IF(OR(H654="TP", I654="TP"), "TP", "FN")</f>
        <v>FN</v>
      </c>
      <c r="AC654" s="5" t="str">
        <f>IF(AND(H654="TP", I654="TP"), "TP", "FN")</f>
        <v>FN</v>
      </c>
    </row>
    <row r="655" spans="2:29" x14ac:dyDescent="0.2">
      <c r="B655" s="5" t="s">
        <v>645</v>
      </c>
      <c r="D655" t="s">
        <v>474</v>
      </c>
      <c r="G655" t="s">
        <v>474</v>
      </c>
      <c r="I655" s="5"/>
      <c r="T655" s="5"/>
      <c r="U655" s="59"/>
      <c r="V655" s="14" t="str">
        <f>IF(OR(D655="TP", H655="TP", I655="TP"), "TP", "FN")</f>
        <v>FN</v>
      </c>
      <c r="W655" t="str">
        <f>IF(AND(D655="TP", H655="TP", I655="TP"), "TP", "FN")</f>
        <v>FN</v>
      </c>
      <c r="X655" t="str">
        <f>IF(OR(D655="TP", H655="TP"), "TP", "FN")</f>
        <v>FN</v>
      </c>
      <c r="Y655" t="str">
        <f>IF(AND(D655="TP", H655="TP"), "TP", "FN")</f>
        <v>FN</v>
      </c>
      <c r="Z655" t="str">
        <f>IF(OR(D655="TP", I655="TP"), "TP", "FN")</f>
        <v>FN</v>
      </c>
      <c r="AA655" t="str">
        <f>IF(AND(D655="TP", I655="TP"), "TP", "FN")</f>
        <v>FN</v>
      </c>
      <c r="AB655" t="str">
        <f>IF(OR(H655="TP", I655="TP"), "TP", "FN")</f>
        <v>FN</v>
      </c>
      <c r="AC655" s="5" t="str">
        <f>IF(AND(H655="TP", I655="TP"), "TP", "FN")</f>
        <v>FN</v>
      </c>
    </row>
    <row r="656" spans="2:29" x14ac:dyDescent="0.2">
      <c r="B656" s="5" t="s">
        <v>646</v>
      </c>
      <c r="D656" t="s">
        <v>474</v>
      </c>
      <c r="G656" t="s">
        <v>474</v>
      </c>
      <c r="I656" s="5"/>
      <c r="T656" s="5"/>
      <c r="U656" s="59"/>
      <c r="V656" s="14" t="str">
        <f>IF(OR(D656="TP", H656="TP", I656="TP"), "TP", "FN")</f>
        <v>FN</v>
      </c>
      <c r="W656" t="str">
        <f>IF(AND(D656="TP", H656="TP", I656="TP"), "TP", "FN")</f>
        <v>FN</v>
      </c>
      <c r="X656" t="str">
        <f>IF(OR(D656="TP", H656="TP"), "TP", "FN")</f>
        <v>FN</v>
      </c>
      <c r="Y656" t="str">
        <f>IF(AND(D656="TP", H656="TP"), "TP", "FN")</f>
        <v>FN</v>
      </c>
      <c r="Z656" t="str">
        <f>IF(OR(D656="TP", I656="TP"), "TP", "FN")</f>
        <v>FN</v>
      </c>
      <c r="AA656" t="str">
        <f>IF(AND(D656="TP", I656="TP"), "TP", "FN")</f>
        <v>FN</v>
      </c>
      <c r="AB656" t="str">
        <f>IF(OR(H656="TP", I656="TP"), "TP", "FN")</f>
        <v>FN</v>
      </c>
      <c r="AC656" s="5" t="str">
        <f>IF(AND(H656="TP", I656="TP"), "TP", "FN")</f>
        <v>FN</v>
      </c>
    </row>
    <row r="657" spans="1:29" x14ac:dyDescent="0.2">
      <c r="B657" s="5" t="s">
        <v>647</v>
      </c>
      <c r="D657" t="s">
        <v>473</v>
      </c>
      <c r="G657" t="s">
        <v>474</v>
      </c>
      <c r="I657" s="5"/>
      <c r="T657" s="5"/>
      <c r="U657" s="59"/>
      <c r="V657" s="14" t="str">
        <f>IF(OR(D657="TP", H657="TP", I657="TP"), "TP", "FN")</f>
        <v>TP</v>
      </c>
      <c r="W657" t="str">
        <f>IF(AND(D657="TP", H657="TP", I657="TP"), "TP", "FN")</f>
        <v>FN</v>
      </c>
      <c r="X657" t="str">
        <f>IF(OR(D657="TP", H657="TP"), "TP", "FN")</f>
        <v>TP</v>
      </c>
      <c r="Y657" t="str">
        <f>IF(AND(D657="TP", H657="TP"), "TP", "FN")</f>
        <v>FN</v>
      </c>
      <c r="Z657" t="str">
        <f>IF(OR(D657="TP", I657="TP"), "TP", "FN")</f>
        <v>TP</v>
      </c>
      <c r="AA657" t="str">
        <f>IF(AND(D657="TP", I657="TP"), "TP", "FN")</f>
        <v>FN</v>
      </c>
      <c r="AB657" t="str">
        <f>IF(OR(H657="TP", I657="TP"), "TP", "FN")</f>
        <v>FN</v>
      </c>
      <c r="AC657" s="5" t="str">
        <f>IF(AND(H657="TP", I657="TP"), "TP", "FN")</f>
        <v>FN</v>
      </c>
    </row>
    <row r="658" spans="1:29" x14ac:dyDescent="0.2">
      <c r="B658" s="5" t="s">
        <v>648</v>
      </c>
      <c r="D658" t="s">
        <v>473</v>
      </c>
      <c r="G658" t="s">
        <v>474</v>
      </c>
      <c r="I658" s="5"/>
      <c r="T658" s="5"/>
      <c r="U658" s="59"/>
      <c r="V658" s="14" t="str">
        <f>IF(OR(D658="TP", H658="TP", I658="TP"), "TP", "FN")</f>
        <v>TP</v>
      </c>
      <c r="W658" t="str">
        <f>IF(AND(D658="TP", H658="TP", I658="TP"), "TP", "FN")</f>
        <v>FN</v>
      </c>
      <c r="X658" t="str">
        <f>IF(OR(D658="TP", H658="TP"), "TP", "FN")</f>
        <v>TP</v>
      </c>
      <c r="Y658" t="str">
        <f>IF(AND(D658="TP", H658="TP"), "TP", "FN")</f>
        <v>FN</v>
      </c>
      <c r="Z658" t="str">
        <f>IF(OR(D658="TP", I658="TP"), "TP", "FN")</f>
        <v>TP</v>
      </c>
      <c r="AA658" t="str">
        <f>IF(AND(D658="TP", I658="TP"), "TP", "FN")</f>
        <v>FN</v>
      </c>
      <c r="AB658" t="str">
        <f>IF(OR(H658="TP", I658="TP"), "TP", "FN")</f>
        <v>FN</v>
      </c>
      <c r="AC658" s="5" t="str">
        <f>IF(AND(H658="TP", I658="TP"), "TP", "FN")</f>
        <v>FN</v>
      </c>
    </row>
    <row r="659" spans="1:29" x14ac:dyDescent="0.2">
      <c r="B659" s="5" t="s">
        <v>649</v>
      </c>
      <c r="D659" t="s">
        <v>474</v>
      </c>
      <c r="G659" t="s">
        <v>474</v>
      </c>
      <c r="I659" s="5"/>
      <c r="T659" s="5"/>
      <c r="U659" s="59"/>
      <c r="V659" s="14" t="str">
        <f>IF(OR(D659="TP", H659="TP", I659="TP"), "TP", "FN")</f>
        <v>FN</v>
      </c>
      <c r="W659" t="str">
        <f>IF(AND(D659="TP", H659="TP", I659="TP"), "TP", "FN")</f>
        <v>FN</v>
      </c>
      <c r="X659" t="str">
        <f>IF(OR(D659="TP", H659="TP"), "TP", "FN")</f>
        <v>FN</v>
      </c>
      <c r="Y659" t="str">
        <f>IF(AND(D659="TP", H659="TP"), "TP", "FN")</f>
        <v>FN</v>
      </c>
      <c r="Z659" t="str">
        <f>IF(OR(D659="TP", I659="TP"), "TP", "FN")</f>
        <v>FN</v>
      </c>
      <c r="AA659" t="str">
        <f>IF(AND(D659="TP", I659="TP"), "TP", "FN")</f>
        <v>FN</v>
      </c>
      <c r="AB659" t="str">
        <f>IF(OR(H659="TP", I659="TP"), "TP", "FN")</f>
        <v>FN</v>
      </c>
      <c r="AC659" s="5" t="str">
        <f>IF(AND(H659="TP", I659="TP"), "TP", "FN")</f>
        <v>FN</v>
      </c>
    </row>
    <row r="660" spans="1:29" x14ac:dyDescent="0.2">
      <c r="B660" s="5" t="s">
        <v>650</v>
      </c>
      <c r="D660" t="s">
        <v>474</v>
      </c>
      <c r="G660" t="s">
        <v>474</v>
      </c>
      <c r="I660" s="5"/>
      <c r="T660" s="5"/>
      <c r="U660" s="59"/>
      <c r="V660" s="14" t="str">
        <f>IF(OR(D660="TP", H660="TP", I660="TP"), "TP", "FN")</f>
        <v>FN</v>
      </c>
      <c r="W660" t="str">
        <f>IF(AND(D660="TP", H660="TP", I660="TP"), "TP", "FN")</f>
        <v>FN</v>
      </c>
      <c r="X660" t="str">
        <f>IF(OR(D660="TP", H660="TP"), "TP", "FN")</f>
        <v>FN</v>
      </c>
      <c r="Y660" t="str">
        <f>IF(AND(D660="TP", H660="TP"), "TP", "FN")</f>
        <v>FN</v>
      </c>
      <c r="Z660" t="str">
        <f>IF(OR(D660="TP", I660="TP"), "TP", "FN")</f>
        <v>FN</v>
      </c>
      <c r="AA660" t="str">
        <f>IF(AND(D660="TP", I660="TP"), "TP", "FN")</f>
        <v>FN</v>
      </c>
      <c r="AB660" t="str">
        <f>IF(OR(H660="TP", I660="TP"), "TP", "FN")</f>
        <v>FN</v>
      </c>
      <c r="AC660" s="5" t="str">
        <f>IF(AND(H660="TP", I660="TP"), "TP", "FN")</f>
        <v>FN</v>
      </c>
    </row>
    <row r="661" spans="1:29" x14ac:dyDescent="0.2">
      <c r="A661" s="3"/>
      <c r="B661" s="6" t="s">
        <v>651</v>
      </c>
      <c r="C661" s="2"/>
      <c r="D661" s="2" t="s">
        <v>473</v>
      </c>
      <c r="E661" s="2"/>
      <c r="F661" s="2"/>
      <c r="G661" s="2" t="s">
        <v>474</v>
      </c>
      <c r="H661" s="2"/>
      <c r="I661" s="6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6"/>
      <c r="U661" s="2"/>
      <c r="V661" s="16" t="str">
        <f>IF(OR(D661="TP", H661="TP", I661="TP"), "TP", "FN")</f>
        <v>TP</v>
      </c>
      <c r="W661" s="2" t="str">
        <f>IF(AND(D661="TP", H661="TP", I661="TP"), "TP", "FN")</f>
        <v>FN</v>
      </c>
      <c r="X661" s="2" t="str">
        <f>IF(OR(D661="TP", H661="TP"), "TP", "FN")</f>
        <v>TP</v>
      </c>
      <c r="Y661" s="2" t="str">
        <f>IF(AND(D661="TP", H661="TP"), "TP", "FN")</f>
        <v>FN</v>
      </c>
      <c r="Z661" s="2" t="str">
        <f>IF(OR(D661="TP", I661="TP"), "TP", "FN")</f>
        <v>TP</v>
      </c>
      <c r="AA661" s="2" t="str">
        <f>IF(AND(D661="TP", I661="TP"), "TP", "FN")</f>
        <v>FN</v>
      </c>
      <c r="AB661" s="2" t="str">
        <f>IF(OR(H661="TP", I661="TP"), "TP", "FN")</f>
        <v>FN</v>
      </c>
      <c r="AC661" s="6" t="str">
        <f>IF(AND(H661="TP", I661="TP"), "TP", "FN")</f>
        <v>FN</v>
      </c>
    </row>
    <row r="662" spans="1:29" x14ac:dyDescent="0.2">
      <c r="A662" s="1" t="s">
        <v>445</v>
      </c>
      <c r="B662" s="5" t="s">
        <v>431</v>
      </c>
      <c r="D662" t="s">
        <v>473</v>
      </c>
      <c r="F662" t="s">
        <v>473</v>
      </c>
      <c r="G662" t="s">
        <v>474</v>
      </c>
      <c r="I662" s="5"/>
      <c r="K662" t="str">
        <f>IF(COUNTIF(C662:I662, "TP") &gt; 0,"TP","FN")</f>
        <v>TP</v>
      </c>
      <c r="L662" t="str">
        <f>IF(COUNTIF(C662:I662, "FN") = 0,"TP","FN")</f>
        <v>FN</v>
      </c>
      <c r="M662" t="str">
        <f>IF(COUNTIF(C662:E662, "TP") &gt; 0,"TP","FN")</f>
        <v>TP</v>
      </c>
      <c r="N662" t="str">
        <f>IF(COUNTIF(C662:E662, "FN") = 0,"TP","FN")</f>
        <v>TP</v>
      </c>
      <c r="O662" t="str">
        <f>IF(COUNTIF(C662:D662, "TP") &gt; 0,"TP","FN")</f>
        <v>TP</v>
      </c>
      <c r="P662" t="str">
        <f>IF(COUNTIF(C662:D662, "FN") = 0,"TP","FN")</f>
        <v>TP</v>
      </c>
      <c r="S662" t="str">
        <f>IF(COUNTIF(D662:E662, "TP") &gt; 0,"TP","FN")</f>
        <v>TP</v>
      </c>
      <c r="T662" s="5" t="str">
        <f>IF(COUNTIF(D662:E662, "FN") = 0,"TP","FN")</f>
        <v>TP</v>
      </c>
      <c r="U662" s="59"/>
      <c r="V662" s="14"/>
      <c r="AC662" s="5"/>
    </row>
    <row r="663" spans="1:29" x14ac:dyDescent="0.2">
      <c r="B663" s="5" t="s">
        <v>17</v>
      </c>
      <c r="D663" t="s">
        <v>473</v>
      </c>
      <c r="F663" t="s">
        <v>473</v>
      </c>
      <c r="G663" t="s">
        <v>474</v>
      </c>
      <c r="I663" s="5"/>
      <c r="K663" t="str">
        <f>IF(COUNTIF(C663:I663, "TP") &gt; 0,"TP","FN")</f>
        <v>TP</v>
      </c>
      <c r="L663" t="str">
        <f>IF(COUNTIF(C663:I663, "FN") = 0,"TP","FN")</f>
        <v>FN</v>
      </c>
      <c r="M663" t="str">
        <f>IF(COUNTIF(C663:E663, "TP") &gt; 0,"TP","FN")</f>
        <v>TP</v>
      </c>
      <c r="N663" t="str">
        <f>IF(COUNTIF(C663:E663, "FN") = 0,"TP","FN")</f>
        <v>TP</v>
      </c>
      <c r="O663" t="str">
        <f>IF(COUNTIF(C663:D663, "TP") &gt; 0,"TP","FN")</f>
        <v>TP</v>
      </c>
      <c r="P663" t="str">
        <f>IF(COUNTIF(C663:D663, "FN") = 0,"TP","FN")</f>
        <v>TP</v>
      </c>
      <c r="S663" t="str">
        <f>IF(COUNTIF(D663:E663, "TP") &gt; 0,"TP","FN")</f>
        <v>TP</v>
      </c>
      <c r="T663" s="5" t="str">
        <f>IF(COUNTIF(D663:E663, "FN") = 0,"TP","FN")</f>
        <v>TP</v>
      </c>
      <c r="U663" s="59"/>
      <c r="V663" s="14"/>
      <c r="AC663" s="5"/>
    </row>
    <row r="664" spans="1:29" x14ac:dyDescent="0.2">
      <c r="B664" s="5" t="s">
        <v>19</v>
      </c>
      <c r="D664" t="s">
        <v>473</v>
      </c>
      <c r="F664" t="s">
        <v>474</v>
      </c>
      <c r="G664" t="s">
        <v>474</v>
      </c>
      <c r="I664" s="5"/>
      <c r="K664" t="str">
        <f>IF(COUNTIF(C664:I664, "TP") &gt; 0,"TP","FN")</f>
        <v>TP</v>
      </c>
      <c r="L664" t="str">
        <f>IF(COUNTIF(C664:I664, "FN") = 0,"TP","FN")</f>
        <v>FN</v>
      </c>
      <c r="M664" t="str">
        <f>IF(COUNTIF(C664:E664, "TP") &gt; 0,"TP","FN")</f>
        <v>TP</v>
      </c>
      <c r="N664" t="str">
        <f>IF(COUNTIF(C664:E664, "FN") = 0,"TP","FN")</f>
        <v>TP</v>
      </c>
      <c r="O664" t="str">
        <f>IF(COUNTIF(C664:D664, "TP") &gt; 0,"TP","FN")</f>
        <v>TP</v>
      </c>
      <c r="P664" t="str">
        <f>IF(COUNTIF(C664:D664, "FN") = 0,"TP","FN")</f>
        <v>TP</v>
      </c>
      <c r="S664" t="str">
        <f>IF(COUNTIF(D664:E664, "TP") &gt; 0,"TP","FN")</f>
        <v>TP</v>
      </c>
      <c r="T664" s="5" t="str">
        <f>IF(COUNTIF(D664:E664, "FN") = 0,"TP","FN")</f>
        <v>TP</v>
      </c>
      <c r="U664" s="59"/>
      <c r="V664" s="14"/>
      <c r="AC664" s="5"/>
    </row>
    <row r="665" spans="1:29" x14ac:dyDescent="0.2">
      <c r="B665" s="5" t="s">
        <v>23</v>
      </c>
      <c r="D665" t="s">
        <v>473</v>
      </c>
      <c r="F665" t="s">
        <v>474</v>
      </c>
      <c r="G665" t="s">
        <v>474</v>
      </c>
      <c r="I665" s="5"/>
      <c r="K665" t="str">
        <f>IF(COUNTIF(C665:I665, "TP") &gt; 0,"TP","FN")</f>
        <v>TP</v>
      </c>
      <c r="L665" t="str">
        <f>IF(COUNTIF(C665:I665, "FN") = 0,"TP","FN")</f>
        <v>FN</v>
      </c>
      <c r="M665" t="str">
        <f>IF(COUNTIF(C665:E665, "TP") &gt; 0,"TP","FN")</f>
        <v>TP</v>
      </c>
      <c r="N665" t="str">
        <f>IF(COUNTIF(C665:E665, "FN") = 0,"TP","FN")</f>
        <v>TP</v>
      </c>
      <c r="O665" t="str">
        <f>IF(COUNTIF(C665:D665, "TP") &gt; 0,"TP","FN")</f>
        <v>TP</v>
      </c>
      <c r="P665" t="str">
        <f>IF(COUNTIF(C665:D665, "FN") = 0,"TP","FN")</f>
        <v>TP</v>
      </c>
      <c r="S665" t="str">
        <f>IF(COUNTIF(D665:E665, "TP") &gt; 0,"TP","FN")</f>
        <v>TP</v>
      </c>
      <c r="T665" s="5" t="str">
        <f>IF(COUNTIF(D665:E665, "FN") = 0,"TP","FN")</f>
        <v>TP</v>
      </c>
      <c r="U665" s="59"/>
      <c r="V665" s="14"/>
      <c r="AC665" s="5"/>
    </row>
    <row r="666" spans="1:29" x14ac:dyDescent="0.2">
      <c r="B666" s="5" t="s">
        <v>432</v>
      </c>
      <c r="D666" t="s">
        <v>473</v>
      </c>
      <c r="F666" t="s">
        <v>473</v>
      </c>
      <c r="G666" t="s">
        <v>473</v>
      </c>
      <c r="I666" s="5"/>
      <c r="K666" t="str">
        <f>IF(COUNTIF(C666:I666, "TP") &gt; 0,"TP","FN")</f>
        <v>TP</v>
      </c>
      <c r="L666" t="str">
        <f>IF(COUNTIF(C666:I666, "FN") = 0,"TP","FN")</f>
        <v>TP</v>
      </c>
      <c r="M666" t="str">
        <f>IF(COUNTIF(C666:E666, "TP") &gt; 0,"TP","FN")</f>
        <v>TP</v>
      </c>
      <c r="N666" t="str">
        <f>IF(COUNTIF(C666:E666, "FN") = 0,"TP","FN")</f>
        <v>TP</v>
      </c>
      <c r="O666" t="str">
        <f>IF(COUNTIF(C666:D666, "TP") &gt; 0,"TP","FN")</f>
        <v>TP</v>
      </c>
      <c r="P666" t="str">
        <f>IF(COUNTIF(C666:D666, "FN") = 0,"TP","FN")</f>
        <v>TP</v>
      </c>
      <c r="S666" t="str">
        <f>IF(COUNTIF(D666:E666, "TP") &gt; 0,"TP","FN")</f>
        <v>TP</v>
      </c>
      <c r="T666" s="5" t="str">
        <f>IF(COUNTIF(D666:E666, "FN") = 0,"TP","FN")</f>
        <v>TP</v>
      </c>
      <c r="U666" s="59"/>
      <c r="V666" s="14"/>
      <c r="AC666" s="5"/>
    </row>
    <row r="667" spans="1:29" x14ac:dyDescent="0.2">
      <c r="B667" s="5" t="s">
        <v>73</v>
      </c>
      <c r="D667" t="s">
        <v>473</v>
      </c>
      <c r="F667" t="s">
        <v>473</v>
      </c>
      <c r="G667" t="s">
        <v>473</v>
      </c>
      <c r="I667" s="5"/>
      <c r="K667" t="str">
        <f>IF(COUNTIF(C667:I667, "TP") &gt; 0,"TP","FN")</f>
        <v>TP</v>
      </c>
      <c r="L667" t="str">
        <f>IF(COUNTIF(C667:I667, "FN") = 0,"TP","FN")</f>
        <v>TP</v>
      </c>
      <c r="M667" t="str">
        <f>IF(COUNTIF(C667:E667, "TP") &gt; 0,"TP","FN")</f>
        <v>TP</v>
      </c>
      <c r="N667" t="str">
        <f>IF(COUNTIF(C667:E667, "FN") = 0,"TP","FN")</f>
        <v>TP</v>
      </c>
      <c r="O667" t="str">
        <f>IF(COUNTIF(C667:D667, "TP") &gt; 0,"TP","FN")</f>
        <v>TP</v>
      </c>
      <c r="P667" t="str">
        <f>IF(COUNTIF(C667:D667, "FN") = 0,"TP","FN")</f>
        <v>TP</v>
      </c>
      <c r="S667" t="str">
        <f>IF(COUNTIF(D667:E667, "TP") &gt; 0,"TP","FN")</f>
        <v>TP</v>
      </c>
      <c r="T667" s="5" t="str">
        <f>IF(COUNTIF(D667:E667, "FN") = 0,"TP","FN")</f>
        <v>TP</v>
      </c>
      <c r="U667" s="59"/>
      <c r="V667" s="14"/>
      <c r="AC667" s="5"/>
    </row>
    <row r="668" spans="1:29" x14ac:dyDescent="0.2">
      <c r="B668" s="5" t="s">
        <v>346</v>
      </c>
      <c r="D668" t="s">
        <v>473</v>
      </c>
      <c r="F668" t="s">
        <v>473</v>
      </c>
      <c r="G668" t="s">
        <v>474</v>
      </c>
      <c r="I668" s="5"/>
      <c r="K668" t="str">
        <f>IF(COUNTIF(C668:I668, "TP") &gt; 0,"TP","FN")</f>
        <v>TP</v>
      </c>
      <c r="L668" t="str">
        <f>IF(COUNTIF(C668:I668, "FN") = 0,"TP","FN")</f>
        <v>FN</v>
      </c>
      <c r="M668" t="str">
        <f>IF(COUNTIF(C668:E668, "TP") &gt; 0,"TP","FN")</f>
        <v>TP</v>
      </c>
      <c r="N668" t="str">
        <f>IF(COUNTIF(C668:E668, "FN") = 0,"TP","FN")</f>
        <v>TP</v>
      </c>
      <c r="O668" t="str">
        <f>IF(COUNTIF(C668:D668, "TP") &gt; 0,"TP","FN")</f>
        <v>TP</v>
      </c>
      <c r="P668" t="str">
        <f>IF(COUNTIF(C668:D668, "FN") = 0,"TP","FN")</f>
        <v>TP</v>
      </c>
      <c r="S668" t="str">
        <f>IF(COUNTIF(D668:E668, "TP") &gt; 0,"TP","FN")</f>
        <v>TP</v>
      </c>
      <c r="T668" s="5" t="str">
        <f>IF(COUNTIF(D668:E668, "FN") = 0,"TP","FN")</f>
        <v>TP</v>
      </c>
      <c r="U668" s="59"/>
      <c r="V668" s="14"/>
      <c r="AC668" s="5"/>
    </row>
    <row r="669" spans="1:29" x14ac:dyDescent="0.2">
      <c r="B669" s="5" t="s">
        <v>77</v>
      </c>
      <c r="D669" t="s">
        <v>473</v>
      </c>
      <c r="F669" t="s">
        <v>473</v>
      </c>
      <c r="G669" t="s">
        <v>474</v>
      </c>
      <c r="I669" s="5"/>
      <c r="K669" t="str">
        <f>IF(COUNTIF(C669:I669, "TP") &gt; 0,"TP","FN")</f>
        <v>TP</v>
      </c>
      <c r="L669" t="str">
        <f>IF(COUNTIF(C669:I669, "FN") = 0,"TP","FN")</f>
        <v>FN</v>
      </c>
      <c r="M669" t="str">
        <f>IF(COUNTIF(C669:E669, "TP") &gt; 0,"TP","FN")</f>
        <v>TP</v>
      </c>
      <c r="N669" t="str">
        <f>IF(COUNTIF(C669:E669, "FN") = 0,"TP","FN")</f>
        <v>TP</v>
      </c>
      <c r="O669" t="str">
        <f>IF(COUNTIF(C669:D669, "TP") &gt; 0,"TP","FN")</f>
        <v>TP</v>
      </c>
      <c r="P669" t="str">
        <f>IF(COUNTIF(C669:D669, "FN") = 0,"TP","FN")</f>
        <v>TP</v>
      </c>
      <c r="S669" t="str">
        <f>IF(COUNTIF(D669:E669, "TP") &gt; 0,"TP","FN")</f>
        <v>TP</v>
      </c>
      <c r="T669" s="5" t="str">
        <f>IF(COUNTIF(D669:E669, "FN") = 0,"TP","FN")</f>
        <v>TP</v>
      </c>
      <c r="U669" s="59"/>
      <c r="V669" s="14"/>
      <c r="AC669" s="5"/>
    </row>
    <row r="670" spans="1:29" x14ac:dyDescent="0.2">
      <c r="B670" s="11" t="s">
        <v>2</v>
      </c>
      <c r="C670" s="10"/>
      <c r="D670" s="10" t="s">
        <v>473</v>
      </c>
      <c r="E670" s="10"/>
      <c r="F670" s="10" t="s">
        <v>474</v>
      </c>
      <c r="G670" s="10" t="s">
        <v>474</v>
      </c>
      <c r="H670" s="10"/>
      <c r="I670" s="11"/>
      <c r="K670" t="str">
        <f>IF(COUNTIF(C670:I670, "TP") &gt; 0,"TP","FN")</f>
        <v>TP</v>
      </c>
      <c r="L670" t="str">
        <f>IF(COUNTIF(C670:I670, "FN") = 0,"TP","FN")</f>
        <v>FN</v>
      </c>
      <c r="M670" t="str">
        <f>IF(COUNTIF(C670:E670, "TP") &gt; 0,"TP","FN")</f>
        <v>TP</v>
      </c>
      <c r="N670" t="str">
        <f>IF(COUNTIF(C670:E670, "FN") = 0,"TP","FN")</f>
        <v>TP</v>
      </c>
      <c r="O670" t="str">
        <f>IF(COUNTIF(C670:D670, "TP") &gt; 0,"TP","FN")</f>
        <v>TP</v>
      </c>
      <c r="P670" t="str">
        <f>IF(COUNTIF(C670:D670, "FN") = 0,"TP","FN")</f>
        <v>TP</v>
      </c>
      <c r="S670" t="str">
        <f>IF(COUNTIF(D670:E670, "TP") &gt; 0,"TP","FN")</f>
        <v>TP</v>
      </c>
      <c r="T670" s="5" t="str">
        <f>IF(COUNTIF(D670:E670, "FN") = 0,"TP","FN")</f>
        <v>TP</v>
      </c>
      <c r="U670" s="59"/>
      <c r="V670" s="14"/>
      <c r="AC670" s="5"/>
    </row>
    <row r="671" spans="1:29" x14ac:dyDescent="0.2">
      <c r="B671" s="5" t="s">
        <v>30</v>
      </c>
      <c r="D671" t="s">
        <v>473</v>
      </c>
      <c r="G671" t="s">
        <v>474</v>
      </c>
      <c r="H671" t="s">
        <v>474</v>
      </c>
      <c r="I671" s="5" t="s">
        <v>474</v>
      </c>
      <c r="K671" t="str">
        <f>IF(COUNTIF(C671:I671, "TP") &gt; 0,"TP","FN")</f>
        <v>TP</v>
      </c>
      <c r="L671" t="str">
        <f>IF(COUNTIF(C671:I671, "FN") = 0,"TP","FN")</f>
        <v>FN</v>
      </c>
      <c r="M671" t="str">
        <f>IF(COUNTIF(C671:E671, "TP") &gt; 0,"TP","FN")</f>
        <v>TP</v>
      </c>
      <c r="N671" t="str">
        <f>IF(COUNTIF(C671:E671, "FN") = 0,"TP","FN")</f>
        <v>TP</v>
      </c>
      <c r="O671" t="str">
        <f>IF(COUNTIF(C671:D671, "TP") &gt; 0,"TP","FN")</f>
        <v>TP</v>
      </c>
      <c r="P671" t="str">
        <f>IF(COUNTIF(C671:D671, "FN") = 0,"TP","FN")</f>
        <v>TP</v>
      </c>
      <c r="S671" t="str">
        <f>IF(COUNTIF(D671:E671, "TP") &gt; 0,"TP","FN")</f>
        <v>TP</v>
      </c>
      <c r="T671" s="5" t="str">
        <f>IF(COUNTIF(D671:E671, "FN") = 0,"TP","FN")</f>
        <v>TP</v>
      </c>
      <c r="U671" s="59"/>
      <c r="V671" s="14"/>
      <c r="AC671" s="5"/>
    </row>
    <row r="672" spans="1:29" x14ac:dyDescent="0.2">
      <c r="B672" s="5" t="s">
        <v>433</v>
      </c>
      <c r="D672" t="s">
        <v>473</v>
      </c>
      <c r="G672" t="s">
        <v>474</v>
      </c>
      <c r="H672" t="s">
        <v>474</v>
      </c>
      <c r="I672" s="5" t="s">
        <v>474</v>
      </c>
      <c r="K672" t="str">
        <f>IF(COUNTIF(C672:I672, "TP") &gt; 0,"TP","FN")</f>
        <v>TP</v>
      </c>
      <c r="L672" t="str">
        <f>IF(COUNTIF(C672:I672, "FN") = 0,"TP","FN")</f>
        <v>FN</v>
      </c>
      <c r="M672" t="str">
        <f>IF(COUNTIF(C672:E672, "TP") &gt; 0,"TP","FN")</f>
        <v>TP</v>
      </c>
      <c r="N672" t="str">
        <f>IF(COUNTIF(C672:E672, "FN") = 0,"TP","FN")</f>
        <v>TP</v>
      </c>
      <c r="O672" t="str">
        <f>IF(COUNTIF(C672:D672, "TP") &gt; 0,"TP","FN")</f>
        <v>TP</v>
      </c>
      <c r="P672" t="str">
        <f>IF(COUNTIF(C672:D672, "FN") = 0,"TP","FN")</f>
        <v>TP</v>
      </c>
      <c r="S672" t="str">
        <f>IF(COUNTIF(D672:E672, "TP") &gt; 0,"TP","FN")</f>
        <v>TP</v>
      </c>
      <c r="T672" s="5" t="str">
        <f>IF(COUNTIF(D672:E672, "FN") = 0,"TP","FN")</f>
        <v>TP</v>
      </c>
      <c r="U672" s="59"/>
      <c r="V672" s="14"/>
      <c r="AC672" s="5"/>
    </row>
    <row r="673" spans="2:29" x14ac:dyDescent="0.2">
      <c r="B673" s="5" t="s">
        <v>434</v>
      </c>
      <c r="D673" t="s">
        <v>474</v>
      </c>
      <c r="G673" t="s">
        <v>474</v>
      </c>
      <c r="H673" t="s">
        <v>474</v>
      </c>
      <c r="I673" s="5" t="s">
        <v>474</v>
      </c>
      <c r="K673" t="str">
        <f>IF(COUNTIF(C673:I673, "TP") &gt; 0,"TP","FN")</f>
        <v>FN</v>
      </c>
      <c r="L673" t="str">
        <f>IF(COUNTIF(C673:I673, "FN") = 0,"TP","FN")</f>
        <v>FN</v>
      </c>
      <c r="M673" t="str">
        <f>IF(COUNTIF(C673:E673, "TP") &gt; 0,"TP","FN")</f>
        <v>FN</v>
      </c>
      <c r="N673" t="str">
        <f>IF(COUNTIF(C673:E673, "FN") = 0,"TP","FN")</f>
        <v>FN</v>
      </c>
      <c r="O673" t="str">
        <f>IF(COUNTIF(C673:D673, "TP") &gt; 0,"TP","FN")</f>
        <v>FN</v>
      </c>
      <c r="P673" t="str">
        <f>IF(COUNTIF(C673:D673, "FN") = 0,"TP","FN")</f>
        <v>FN</v>
      </c>
      <c r="S673" t="str">
        <f>IF(COUNTIF(D673:E673, "TP") &gt; 0,"TP","FN")</f>
        <v>FN</v>
      </c>
      <c r="T673" s="5" t="str">
        <f>IF(COUNTIF(D673:E673, "FN") = 0,"TP","FN")</f>
        <v>FN</v>
      </c>
      <c r="U673" s="59"/>
      <c r="V673" s="14"/>
      <c r="AC673" s="5"/>
    </row>
    <row r="674" spans="2:29" x14ac:dyDescent="0.2">
      <c r="B674" s="5" t="s">
        <v>435</v>
      </c>
      <c r="D674" t="s">
        <v>473</v>
      </c>
      <c r="G674" t="s">
        <v>474</v>
      </c>
      <c r="H674" t="s">
        <v>474</v>
      </c>
      <c r="I674" s="5" t="s">
        <v>474</v>
      </c>
      <c r="K674" t="str">
        <f>IF(COUNTIF(C674:I674, "TP") &gt; 0,"TP","FN")</f>
        <v>TP</v>
      </c>
      <c r="L674" t="str">
        <f>IF(COUNTIF(C674:I674, "FN") = 0,"TP","FN")</f>
        <v>FN</v>
      </c>
      <c r="M674" t="str">
        <f>IF(COUNTIF(C674:E674, "TP") &gt; 0,"TP","FN")</f>
        <v>TP</v>
      </c>
      <c r="N674" t="str">
        <f>IF(COUNTIF(C674:E674, "FN") = 0,"TP","FN")</f>
        <v>TP</v>
      </c>
      <c r="O674" t="str">
        <f>IF(COUNTIF(C674:D674, "TP") &gt; 0,"TP","FN")</f>
        <v>TP</v>
      </c>
      <c r="P674" t="str">
        <f>IF(COUNTIF(C674:D674, "FN") = 0,"TP","FN")</f>
        <v>TP</v>
      </c>
      <c r="S674" t="str">
        <f>IF(COUNTIF(D674:E674, "TP") &gt; 0,"TP","FN")</f>
        <v>TP</v>
      </c>
      <c r="T674" s="5" t="str">
        <f>IF(COUNTIF(D674:E674, "FN") = 0,"TP","FN")</f>
        <v>TP</v>
      </c>
      <c r="U674" s="59"/>
      <c r="V674" s="14"/>
      <c r="AC674" s="5"/>
    </row>
    <row r="675" spans="2:29" x14ac:dyDescent="0.2">
      <c r="B675" s="5" t="s">
        <v>436</v>
      </c>
      <c r="D675" t="s">
        <v>473</v>
      </c>
      <c r="G675" t="s">
        <v>474</v>
      </c>
      <c r="H675" t="s">
        <v>474</v>
      </c>
      <c r="I675" s="5" t="s">
        <v>474</v>
      </c>
      <c r="K675" t="str">
        <f>IF(COUNTIF(C675:I675, "TP") &gt; 0,"TP","FN")</f>
        <v>TP</v>
      </c>
      <c r="L675" t="str">
        <f>IF(COUNTIF(C675:I675, "FN") = 0,"TP","FN")</f>
        <v>FN</v>
      </c>
      <c r="M675" t="str">
        <f>IF(COUNTIF(C675:E675, "TP") &gt; 0,"TP","FN")</f>
        <v>TP</v>
      </c>
      <c r="N675" t="str">
        <f>IF(COUNTIF(C675:E675, "FN") = 0,"TP","FN")</f>
        <v>TP</v>
      </c>
      <c r="O675" t="str">
        <f>IF(COUNTIF(C675:D675, "TP") &gt; 0,"TP","FN")</f>
        <v>TP</v>
      </c>
      <c r="P675" t="str">
        <f>IF(COUNTIF(C675:D675, "FN") = 0,"TP","FN")</f>
        <v>TP</v>
      </c>
      <c r="S675" t="str">
        <f>IF(COUNTIF(D675:E675, "TP") &gt; 0,"TP","FN")</f>
        <v>TP</v>
      </c>
      <c r="T675" s="5" t="str">
        <f>IF(COUNTIF(D675:E675, "FN") = 0,"TP","FN")</f>
        <v>TP</v>
      </c>
      <c r="U675" s="59"/>
      <c r="V675" s="14"/>
      <c r="AC675" s="5"/>
    </row>
    <row r="676" spans="2:29" x14ac:dyDescent="0.2">
      <c r="B676" s="5" t="s">
        <v>437</v>
      </c>
      <c r="D676" t="s">
        <v>474</v>
      </c>
      <c r="G676" t="s">
        <v>474</v>
      </c>
      <c r="H676" t="s">
        <v>474</v>
      </c>
      <c r="I676" s="5" t="s">
        <v>474</v>
      </c>
      <c r="K676" t="str">
        <f>IF(COUNTIF(C676:I676, "TP") &gt; 0,"TP","FN")</f>
        <v>FN</v>
      </c>
      <c r="L676" t="str">
        <f>IF(COUNTIF(C676:I676, "FN") = 0,"TP","FN")</f>
        <v>FN</v>
      </c>
      <c r="M676" t="str">
        <f>IF(COUNTIF(C676:E676, "TP") &gt; 0,"TP","FN")</f>
        <v>FN</v>
      </c>
      <c r="N676" t="str">
        <f>IF(COUNTIF(C676:E676, "FN") = 0,"TP","FN")</f>
        <v>FN</v>
      </c>
      <c r="O676" t="str">
        <f>IF(COUNTIF(C676:D676, "TP") &gt; 0,"TP","FN")</f>
        <v>FN</v>
      </c>
      <c r="P676" t="str">
        <f>IF(COUNTIF(C676:D676, "FN") = 0,"TP","FN")</f>
        <v>FN</v>
      </c>
      <c r="S676" t="str">
        <f>IF(COUNTIF(D676:E676, "TP") &gt; 0,"TP","FN")</f>
        <v>FN</v>
      </c>
      <c r="T676" s="5" t="str">
        <f>IF(COUNTIF(D676:E676, "FN") = 0,"TP","FN")</f>
        <v>FN</v>
      </c>
      <c r="U676" s="59"/>
      <c r="V676" s="14"/>
      <c r="AC676" s="5"/>
    </row>
    <row r="677" spans="2:29" x14ac:dyDescent="0.2">
      <c r="B677" s="5" t="s">
        <v>87</v>
      </c>
      <c r="D677" t="s">
        <v>473</v>
      </c>
      <c r="G677" t="s">
        <v>474</v>
      </c>
      <c r="H677" t="s">
        <v>474</v>
      </c>
      <c r="I677" s="5" t="s">
        <v>474</v>
      </c>
      <c r="K677" t="str">
        <f>IF(COUNTIF(C677:I677, "TP") &gt; 0,"TP","FN")</f>
        <v>TP</v>
      </c>
      <c r="L677" t="str">
        <f>IF(COUNTIF(C677:I677, "FN") = 0,"TP","FN")</f>
        <v>FN</v>
      </c>
      <c r="M677" t="str">
        <f>IF(COUNTIF(C677:E677, "TP") &gt; 0,"TP","FN")</f>
        <v>TP</v>
      </c>
      <c r="N677" t="str">
        <f>IF(COUNTIF(C677:E677, "FN") = 0,"TP","FN")</f>
        <v>TP</v>
      </c>
      <c r="O677" t="str">
        <f>IF(COUNTIF(C677:D677, "TP") &gt; 0,"TP","FN")</f>
        <v>TP</v>
      </c>
      <c r="P677" t="str">
        <f>IF(COUNTIF(C677:D677, "FN") = 0,"TP","FN")</f>
        <v>TP</v>
      </c>
      <c r="S677" t="str">
        <f>IF(COUNTIF(D677:E677, "TP") &gt; 0,"TP","FN")</f>
        <v>TP</v>
      </c>
      <c r="T677" s="5" t="str">
        <f>IF(COUNTIF(D677:E677, "FN") = 0,"TP","FN")</f>
        <v>TP</v>
      </c>
      <c r="U677" s="59"/>
      <c r="V677" s="14"/>
      <c r="AC677" s="5"/>
    </row>
    <row r="678" spans="2:29" x14ac:dyDescent="0.2">
      <c r="B678" s="5" t="s">
        <v>438</v>
      </c>
      <c r="D678" t="s">
        <v>473</v>
      </c>
      <c r="G678" t="s">
        <v>474</v>
      </c>
      <c r="H678" t="s">
        <v>474</v>
      </c>
      <c r="I678" s="5" t="s">
        <v>474</v>
      </c>
      <c r="K678" t="str">
        <f>IF(COUNTIF(C678:I678, "TP") &gt; 0,"TP","FN")</f>
        <v>TP</v>
      </c>
      <c r="L678" t="str">
        <f>IF(COUNTIF(C678:I678, "FN") = 0,"TP","FN")</f>
        <v>FN</v>
      </c>
      <c r="M678" t="str">
        <f>IF(COUNTIF(C678:E678, "TP") &gt; 0,"TP","FN")</f>
        <v>TP</v>
      </c>
      <c r="N678" t="str">
        <f>IF(COUNTIF(C678:E678, "FN") = 0,"TP","FN")</f>
        <v>TP</v>
      </c>
      <c r="O678" t="str">
        <f>IF(COUNTIF(C678:D678, "TP") &gt; 0,"TP","FN")</f>
        <v>TP</v>
      </c>
      <c r="P678" t="str">
        <f>IF(COUNTIF(C678:D678, "FN") = 0,"TP","FN")</f>
        <v>TP</v>
      </c>
      <c r="S678" t="str">
        <f>IF(COUNTIF(D678:E678, "TP") &gt; 0,"TP","FN")</f>
        <v>TP</v>
      </c>
      <c r="T678" s="5" t="str">
        <f>IF(COUNTIF(D678:E678, "FN") = 0,"TP","FN")</f>
        <v>TP</v>
      </c>
      <c r="U678" s="59"/>
      <c r="V678" s="14"/>
      <c r="AC678" s="5"/>
    </row>
    <row r="679" spans="2:29" x14ac:dyDescent="0.2">
      <c r="B679" s="5" t="s">
        <v>439</v>
      </c>
      <c r="D679" t="s">
        <v>474</v>
      </c>
      <c r="G679" t="s">
        <v>473</v>
      </c>
      <c r="H679" t="s">
        <v>474</v>
      </c>
      <c r="I679" s="5" t="s">
        <v>473</v>
      </c>
      <c r="K679" t="str">
        <f>IF(COUNTIF(C679:I679, "TP") &gt; 0,"TP","FN")</f>
        <v>TP</v>
      </c>
      <c r="L679" t="str">
        <f>IF(COUNTIF(C679:I679, "FN") = 0,"TP","FN")</f>
        <v>FN</v>
      </c>
      <c r="M679" t="str">
        <f>IF(COUNTIF(C679:E679, "TP") &gt; 0,"TP","FN")</f>
        <v>FN</v>
      </c>
      <c r="N679" t="str">
        <f>IF(COUNTIF(C679:E679, "FN") = 0,"TP","FN")</f>
        <v>FN</v>
      </c>
      <c r="O679" t="str">
        <f>IF(COUNTIF(C679:D679, "TP") &gt; 0,"TP","FN")</f>
        <v>FN</v>
      </c>
      <c r="P679" t="str">
        <f>IF(COUNTIF(C679:D679, "FN") = 0,"TP","FN")</f>
        <v>FN</v>
      </c>
      <c r="S679" t="str">
        <f>IF(COUNTIF(D679:E679, "TP") &gt; 0,"TP","FN")</f>
        <v>FN</v>
      </c>
      <c r="T679" s="5" t="str">
        <f>IF(COUNTIF(D679:E679, "FN") = 0,"TP","FN")</f>
        <v>FN</v>
      </c>
      <c r="U679" s="59"/>
      <c r="V679" s="14"/>
      <c r="AC679" s="5"/>
    </row>
    <row r="680" spans="2:29" x14ac:dyDescent="0.2">
      <c r="B680" s="5" t="s">
        <v>440</v>
      </c>
      <c r="D680" t="s">
        <v>473</v>
      </c>
      <c r="G680" t="s">
        <v>474</v>
      </c>
      <c r="H680" t="s">
        <v>474</v>
      </c>
      <c r="I680" s="5" t="s">
        <v>474</v>
      </c>
      <c r="K680" t="str">
        <f>IF(COUNTIF(C680:I680, "TP") &gt; 0,"TP","FN")</f>
        <v>TP</v>
      </c>
      <c r="L680" t="str">
        <f>IF(COUNTIF(C680:I680, "FN") = 0,"TP","FN")</f>
        <v>FN</v>
      </c>
      <c r="M680" t="str">
        <f>IF(COUNTIF(C680:E680, "TP") &gt; 0,"TP","FN")</f>
        <v>TP</v>
      </c>
      <c r="N680" t="str">
        <f>IF(COUNTIF(C680:E680, "FN") = 0,"TP","FN")</f>
        <v>TP</v>
      </c>
      <c r="O680" t="str">
        <f>IF(COUNTIF(C680:D680, "TP") &gt; 0,"TP","FN")</f>
        <v>TP</v>
      </c>
      <c r="P680" t="str">
        <f>IF(COUNTIF(C680:D680, "FN") = 0,"TP","FN")</f>
        <v>TP</v>
      </c>
      <c r="S680" t="str">
        <f>IF(COUNTIF(D680:E680, "TP") &gt; 0,"TP","FN")</f>
        <v>TP</v>
      </c>
      <c r="T680" s="5" t="str">
        <f>IF(COUNTIF(D680:E680, "FN") = 0,"TP","FN")</f>
        <v>TP</v>
      </c>
      <c r="U680" s="59"/>
      <c r="V680" s="14"/>
      <c r="AC680" s="5"/>
    </row>
    <row r="681" spans="2:29" x14ac:dyDescent="0.2">
      <c r="B681" s="5" t="s">
        <v>441</v>
      </c>
      <c r="D681" t="s">
        <v>473</v>
      </c>
      <c r="G681" t="s">
        <v>474</v>
      </c>
      <c r="H681" t="s">
        <v>474</v>
      </c>
      <c r="I681" s="5" t="s">
        <v>474</v>
      </c>
      <c r="K681" t="str">
        <f>IF(COUNTIF(C681:I681, "TP") &gt; 0,"TP","FN")</f>
        <v>TP</v>
      </c>
      <c r="L681" t="str">
        <f>IF(COUNTIF(C681:I681, "FN") = 0,"TP","FN")</f>
        <v>FN</v>
      </c>
      <c r="M681" t="str">
        <f>IF(COUNTIF(C681:E681, "TP") &gt; 0,"TP","FN")</f>
        <v>TP</v>
      </c>
      <c r="N681" t="str">
        <f>IF(COUNTIF(C681:E681, "FN") = 0,"TP","FN")</f>
        <v>TP</v>
      </c>
      <c r="O681" t="str">
        <f>IF(COUNTIF(C681:D681, "TP") &gt; 0,"TP","FN")</f>
        <v>TP</v>
      </c>
      <c r="P681" t="str">
        <f>IF(COUNTIF(C681:D681, "FN") = 0,"TP","FN")</f>
        <v>TP</v>
      </c>
      <c r="S681" t="str">
        <f>IF(COUNTIF(D681:E681, "TP") &gt; 0,"TP","FN")</f>
        <v>TP</v>
      </c>
      <c r="T681" s="5" t="str">
        <f>IF(COUNTIF(D681:E681, "FN") = 0,"TP","FN")</f>
        <v>TP</v>
      </c>
      <c r="U681" s="59"/>
      <c r="V681" s="14"/>
      <c r="AC681" s="5"/>
    </row>
    <row r="682" spans="2:29" x14ac:dyDescent="0.2">
      <c r="B682" s="5" t="s">
        <v>182</v>
      </c>
      <c r="D682" t="s">
        <v>473</v>
      </c>
      <c r="G682" t="s">
        <v>474</v>
      </c>
      <c r="H682" t="s">
        <v>474</v>
      </c>
      <c r="I682" s="5" t="s">
        <v>474</v>
      </c>
      <c r="K682" t="str">
        <f>IF(COUNTIF(C682:I682, "TP") &gt; 0,"TP","FN")</f>
        <v>TP</v>
      </c>
      <c r="L682" t="str">
        <f>IF(COUNTIF(C682:I682, "FN") = 0,"TP","FN")</f>
        <v>FN</v>
      </c>
      <c r="M682" t="str">
        <f>IF(COUNTIF(C682:E682, "TP") &gt; 0,"TP","FN")</f>
        <v>TP</v>
      </c>
      <c r="N682" t="str">
        <f>IF(COUNTIF(C682:E682, "FN") = 0,"TP","FN")</f>
        <v>TP</v>
      </c>
      <c r="O682" t="str">
        <f>IF(COUNTIF(C682:D682, "TP") &gt; 0,"TP","FN")</f>
        <v>TP</v>
      </c>
      <c r="P682" t="str">
        <f>IF(COUNTIF(C682:D682, "FN") = 0,"TP","FN")</f>
        <v>TP</v>
      </c>
      <c r="S682" t="str">
        <f>IF(COUNTIF(D682:E682, "TP") &gt; 0,"TP","FN")</f>
        <v>TP</v>
      </c>
      <c r="T682" s="5" t="str">
        <f>IF(COUNTIF(D682:E682, "FN") = 0,"TP","FN")</f>
        <v>TP</v>
      </c>
      <c r="U682" s="59"/>
      <c r="V682" s="14"/>
      <c r="AC682" s="5"/>
    </row>
    <row r="683" spans="2:29" x14ac:dyDescent="0.2">
      <c r="B683" s="5" t="s">
        <v>183</v>
      </c>
      <c r="D683" t="s">
        <v>473</v>
      </c>
      <c r="G683" t="s">
        <v>474</v>
      </c>
      <c r="H683" t="s">
        <v>474</v>
      </c>
      <c r="I683" s="5" t="s">
        <v>474</v>
      </c>
      <c r="K683" t="str">
        <f>IF(COUNTIF(C683:I683, "TP") &gt; 0,"TP","FN")</f>
        <v>TP</v>
      </c>
      <c r="L683" t="str">
        <f>IF(COUNTIF(C683:I683, "FN") = 0,"TP","FN")</f>
        <v>FN</v>
      </c>
      <c r="M683" t="str">
        <f>IF(COUNTIF(C683:E683, "TP") &gt; 0,"TP","FN")</f>
        <v>TP</v>
      </c>
      <c r="N683" t="str">
        <f>IF(COUNTIF(C683:E683, "FN") = 0,"TP","FN")</f>
        <v>TP</v>
      </c>
      <c r="O683" t="str">
        <f>IF(COUNTIF(C683:D683, "TP") &gt; 0,"TP","FN")</f>
        <v>TP</v>
      </c>
      <c r="P683" t="str">
        <f>IF(COUNTIF(C683:D683, "FN") = 0,"TP","FN")</f>
        <v>TP</v>
      </c>
      <c r="S683" t="str">
        <f>IF(COUNTIF(D683:E683, "TP") &gt; 0,"TP","FN")</f>
        <v>TP</v>
      </c>
      <c r="T683" s="5" t="str">
        <f>IF(COUNTIF(D683:E683, "FN") = 0,"TP","FN")</f>
        <v>TP</v>
      </c>
      <c r="U683" s="59"/>
      <c r="V683" s="14"/>
      <c r="AC683" s="5"/>
    </row>
    <row r="684" spans="2:29" x14ac:dyDescent="0.2">
      <c r="B684" s="5" t="s">
        <v>442</v>
      </c>
      <c r="D684" t="s">
        <v>473</v>
      </c>
      <c r="G684" t="s">
        <v>474</v>
      </c>
      <c r="H684" t="s">
        <v>474</v>
      </c>
      <c r="I684" s="5" t="s">
        <v>474</v>
      </c>
      <c r="K684" t="str">
        <f>IF(COUNTIF(C684:I684, "TP") &gt; 0,"TP","FN")</f>
        <v>TP</v>
      </c>
      <c r="L684" t="str">
        <f>IF(COUNTIF(C684:I684, "FN") = 0,"TP","FN")</f>
        <v>FN</v>
      </c>
      <c r="M684" t="str">
        <f>IF(COUNTIF(C684:E684, "TP") &gt; 0,"TP","FN")</f>
        <v>TP</v>
      </c>
      <c r="N684" t="str">
        <f>IF(COUNTIF(C684:E684, "FN") = 0,"TP","FN")</f>
        <v>TP</v>
      </c>
      <c r="O684" t="str">
        <f>IF(COUNTIF(C684:D684, "TP") &gt; 0,"TP","FN")</f>
        <v>TP</v>
      </c>
      <c r="P684" t="str">
        <f>IF(COUNTIF(C684:D684, "FN") = 0,"TP","FN")</f>
        <v>TP</v>
      </c>
      <c r="S684" t="str">
        <f>IF(COUNTIF(D684:E684, "TP") &gt; 0,"TP","FN")</f>
        <v>TP</v>
      </c>
      <c r="T684" s="5" t="str">
        <f>IF(COUNTIF(D684:E684, "FN") = 0,"TP","FN")</f>
        <v>TP</v>
      </c>
      <c r="U684" s="59"/>
      <c r="V684" s="14"/>
      <c r="AC684" s="5"/>
    </row>
    <row r="685" spans="2:29" x14ac:dyDescent="0.2">
      <c r="B685" s="5" t="s">
        <v>98</v>
      </c>
      <c r="D685" t="s">
        <v>473</v>
      </c>
      <c r="G685" t="s">
        <v>474</v>
      </c>
      <c r="H685" t="s">
        <v>474</v>
      </c>
      <c r="I685" s="5" t="s">
        <v>474</v>
      </c>
      <c r="K685" t="str">
        <f>IF(COUNTIF(C685:I685, "TP") &gt; 0,"TP","FN")</f>
        <v>TP</v>
      </c>
      <c r="L685" t="str">
        <f>IF(COUNTIF(C685:I685, "FN") = 0,"TP","FN")</f>
        <v>FN</v>
      </c>
      <c r="M685" t="str">
        <f>IF(COUNTIF(C685:E685, "TP") &gt; 0,"TP","FN")</f>
        <v>TP</v>
      </c>
      <c r="N685" t="str">
        <f>IF(COUNTIF(C685:E685, "FN") = 0,"TP","FN")</f>
        <v>TP</v>
      </c>
      <c r="O685" t="str">
        <f>IF(COUNTIF(C685:D685, "TP") &gt; 0,"TP","FN")</f>
        <v>TP</v>
      </c>
      <c r="P685" t="str">
        <f>IF(COUNTIF(C685:D685, "FN") = 0,"TP","FN")</f>
        <v>TP</v>
      </c>
      <c r="S685" t="str">
        <f>IF(COUNTIF(D685:E685, "TP") &gt; 0,"TP","FN")</f>
        <v>TP</v>
      </c>
      <c r="T685" s="5" t="str">
        <f>IF(COUNTIF(D685:E685, "FN") = 0,"TP","FN")</f>
        <v>TP</v>
      </c>
      <c r="U685" s="59"/>
      <c r="V685" s="14"/>
      <c r="AC685" s="5"/>
    </row>
    <row r="686" spans="2:29" x14ac:dyDescent="0.2">
      <c r="B686" s="5" t="s">
        <v>99</v>
      </c>
      <c r="D686" t="s">
        <v>473</v>
      </c>
      <c r="G686" t="s">
        <v>474</v>
      </c>
      <c r="H686" t="s">
        <v>474</v>
      </c>
      <c r="I686" s="5" t="s">
        <v>474</v>
      </c>
      <c r="K686" t="str">
        <f>IF(COUNTIF(C686:I686, "TP") &gt; 0,"TP","FN")</f>
        <v>TP</v>
      </c>
      <c r="L686" t="str">
        <f>IF(COUNTIF(C686:I686, "FN") = 0,"TP","FN")</f>
        <v>FN</v>
      </c>
      <c r="M686" t="str">
        <f>IF(COUNTIF(C686:E686, "TP") &gt; 0,"TP","FN")</f>
        <v>TP</v>
      </c>
      <c r="N686" t="str">
        <f>IF(COUNTIF(C686:E686, "FN") = 0,"TP","FN")</f>
        <v>TP</v>
      </c>
      <c r="O686" t="str">
        <f>IF(COUNTIF(C686:D686, "TP") &gt; 0,"TP","FN")</f>
        <v>TP</v>
      </c>
      <c r="P686" t="str">
        <f>IF(COUNTIF(C686:D686, "FN") = 0,"TP","FN")</f>
        <v>TP</v>
      </c>
      <c r="S686" t="str">
        <f>IF(COUNTIF(D686:E686, "TP") &gt; 0,"TP","FN")</f>
        <v>TP</v>
      </c>
      <c r="T686" s="5" t="str">
        <f>IF(COUNTIF(D686:E686, "FN") = 0,"TP","FN")</f>
        <v>TP</v>
      </c>
      <c r="U686" s="59"/>
      <c r="V686" s="14"/>
      <c r="AC686" s="5"/>
    </row>
    <row r="687" spans="2:29" x14ac:dyDescent="0.2">
      <c r="B687" s="5" t="s">
        <v>443</v>
      </c>
      <c r="D687" t="s">
        <v>473</v>
      </c>
      <c r="G687" t="s">
        <v>474</v>
      </c>
      <c r="H687" t="s">
        <v>474</v>
      </c>
      <c r="I687" s="5" t="s">
        <v>474</v>
      </c>
      <c r="K687" t="str">
        <f>IF(COUNTIF(C687:I687, "TP") &gt; 0,"TP","FN")</f>
        <v>TP</v>
      </c>
      <c r="L687" t="str">
        <f>IF(COUNTIF(C687:I687, "FN") = 0,"TP","FN")</f>
        <v>FN</v>
      </c>
      <c r="M687" t="str">
        <f>IF(COUNTIF(C687:E687, "TP") &gt; 0,"TP","FN")</f>
        <v>TP</v>
      </c>
      <c r="N687" t="str">
        <f>IF(COUNTIF(C687:E687, "FN") = 0,"TP","FN")</f>
        <v>TP</v>
      </c>
      <c r="O687" t="str">
        <f>IF(COUNTIF(C687:D687, "TP") &gt; 0,"TP","FN")</f>
        <v>TP</v>
      </c>
      <c r="P687" t="str">
        <f>IF(COUNTIF(C687:D687, "FN") = 0,"TP","FN")</f>
        <v>TP</v>
      </c>
      <c r="S687" t="str">
        <f>IF(COUNTIF(D687:E687, "TP") &gt; 0,"TP","FN")</f>
        <v>TP</v>
      </c>
      <c r="T687" s="5" t="str">
        <f>IF(COUNTIF(D687:E687, "FN") = 0,"TP","FN")</f>
        <v>TP</v>
      </c>
      <c r="U687" s="59"/>
      <c r="V687" s="14"/>
      <c r="AC687" s="5"/>
    </row>
    <row r="688" spans="2:29" x14ac:dyDescent="0.2">
      <c r="B688" s="11" t="s">
        <v>444</v>
      </c>
      <c r="C688" s="10"/>
      <c r="D688" s="10" t="s">
        <v>474</v>
      </c>
      <c r="E688" s="10"/>
      <c r="F688" s="10"/>
      <c r="G688" s="10" t="s">
        <v>474</v>
      </c>
      <c r="H688" s="10" t="s">
        <v>474</v>
      </c>
      <c r="I688" s="10" t="s">
        <v>474</v>
      </c>
      <c r="K688" t="str">
        <f>IF(COUNTIF(C688:I688, "TP") &gt; 0,"TP","FN")</f>
        <v>FN</v>
      </c>
      <c r="L688" t="str">
        <f>IF(COUNTIF(C688:I688, "FN") = 0,"TP","FN")</f>
        <v>FN</v>
      </c>
      <c r="M688" t="str">
        <f>IF(COUNTIF(C688:E688, "TP") &gt; 0,"TP","FN")</f>
        <v>FN</v>
      </c>
      <c r="N688" t="str">
        <f>IF(COUNTIF(C688:E688, "FN") = 0,"TP","FN")</f>
        <v>FN</v>
      </c>
      <c r="O688" t="str">
        <f>IF(COUNTIF(C688:D688, "TP") &gt; 0,"TP","FN")</f>
        <v>FN</v>
      </c>
      <c r="P688" t="str">
        <f>IF(COUNTIF(C688:D688, "FN") = 0,"TP","FN")</f>
        <v>FN</v>
      </c>
      <c r="Q688" t="str">
        <f>IF(OR(C688="TP", E688="TP"), "TP", "FN")</f>
        <v>FN</v>
      </c>
      <c r="R688" t="str">
        <f>IF(AND(C688="TP", E688="TP"), "TP", "FN")</f>
        <v>FN</v>
      </c>
      <c r="S688" t="str">
        <f>IF(COUNTIF(D688:E688, "TP") &gt; 0,"TP","FN")</f>
        <v>FN</v>
      </c>
      <c r="T688" s="5" t="str">
        <f>IF(COUNTIF(D688:E688, "FN") = 0,"TP","FN")</f>
        <v>FN</v>
      </c>
      <c r="U688" s="59"/>
      <c r="V688" s="14"/>
      <c r="AC688" s="5"/>
    </row>
    <row r="689" spans="1:29" x14ac:dyDescent="0.2">
      <c r="B689" s="5" t="s">
        <v>652</v>
      </c>
      <c r="D689" t="s">
        <v>473</v>
      </c>
      <c r="G689" t="s">
        <v>474</v>
      </c>
      <c r="I689" s="5"/>
      <c r="T689" s="5"/>
      <c r="U689" s="59"/>
      <c r="V689" s="14" t="str">
        <f>IF(OR(D689="TP", H689="TP", I689="TP"), "TP", "FN")</f>
        <v>TP</v>
      </c>
      <c r="W689" t="str">
        <f>IF(AND(D689="TP", H689="TP", I689="TP"), "TP", "FN")</f>
        <v>FN</v>
      </c>
      <c r="X689" t="str">
        <f>IF(OR(D689="TP", H689="TP"), "TP", "FN")</f>
        <v>TP</v>
      </c>
      <c r="Y689" t="str">
        <f>IF(AND(D689="TP", H689="TP"), "TP", "FN")</f>
        <v>FN</v>
      </c>
      <c r="Z689" t="str">
        <f>IF(OR(D689="TP", I689="TP"), "TP", "FN")</f>
        <v>TP</v>
      </c>
      <c r="AA689" t="str">
        <f>IF(AND(D689="TP", I689="TP"), "TP", "FN")</f>
        <v>FN</v>
      </c>
      <c r="AB689" t="str">
        <f>IF(OR(H689="TP", I689="TP"), "TP", "FN")</f>
        <v>FN</v>
      </c>
      <c r="AC689" s="5" t="str">
        <f>IF(AND(H689="TP", I689="TP"), "TP", "FN")</f>
        <v>FN</v>
      </c>
    </row>
    <row r="690" spans="1:29" x14ac:dyDescent="0.2">
      <c r="B690" s="5" t="s">
        <v>653</v>
      </c>
      <c r="D690" t="s">
        <v>473</v>
      </c>
      <c r="G690" t="s">
        <v>474</v>
      </c>
      <c r="I690" s="5"/>
      <c r="T690" s="5"/>
      <c r="U690" s="59"/>
      <c r="V690" s="14" t="str">
        <f>IF(OR(D690="TP", H690="TP", I690="TP"), "TP", "FN")</f>
        <v>TP</v>
      </c>
      <c r="W690" t="str">
        <f>IF(AND(D690="TP", H690="TP", I690="TP"), "TP", "FN")</f>
        <v>FN</v>
      </c>
      <c r="X690" t="str">
        <f>IF(OR(D690="TP", H690="TP"), "TP", "FN")</f>
        <v>TP</v>
      </c>
      <c r="Y690" t="str">
        <f>IF(AND(D690="TP", H690="TP"), "TP", "FN")</f>
        <v>FN</v>
      </c>
      <c r="Z690" t="str">
        <f>IF(OR(D690="TP", I690="TP"), "TP", "FN")</f>
        <v>TP</v>
      </c>
      <c r="AA690" t="str">
        <f>IF(AND(D690="TP", I690="TP"), "TP", "FN")</f>
        <v>FN</v>
      </c>
      <c r="AB690" t="str">
        <f>IF(OR(H690="TP", I690="TP"), "TP", "FN")</f>
        <v>FN</v>
      </c>
      <c r="AC690" s="5" t="str">
        <f>IF(AND(H690="TP", I690="TP"), "TP", "FN")</f>
        <v>FN</v>
      </c>
    </row>
    <row r="691" spans="1:29" x14ac:dyDescent="0.2">
      <c r="B691" s="5" t="s">
        <v>557</v>
      </c>
      <c r="D691" t="s">
        <v>473</v>
      </c>
      <c r="G691" t="s">
        <v>474</v>
      </c>
      <c r="I691" s="5"/>
      <c r="T691" s="5"/>
      <c r="U691" s="59"/>
      <c r="V691" s="14" t="str">
        <f>IF(OR(D691="TP", H691="TP", I691="TP"), "TP", "FN")</f>
        <v>TP</v>
      </c>
      <c r="W691" t="str">
        <f>IF(AND(D691="TP", H691="TP", I691="TP"), "TP", "FN")</f>
        <v>FN</v>
      </c>
      <c r="X691" t="str">
        <f>IF(OR(D691="TP", H691="TP"), "TP", "FN")</f>
        <v>TP</v>
      </c>
      <c r="Y691" t="str">
        <f>IF(AND(D691="TP", H691="TP"), "TP", "FN")</f>
        <v>FN</v>
      </c>
      <c r="Z691" t="str">
        <f>IF(OR(D691="TP", I691="TP"), "TP", "FN")</f>
        <v>TP</v>
      </c>
      <c r="AA691" t="str">
        <f>IF(AND(D691="TP", I691="TP"), "TP", "FN")</f>
        <v>FN</v>
      </c>
      <c r="AB691" t="str">
        <f>IF(OR(H691="TP", I691="TP"), "TP", "FN")</f>
        <v>FN</v>
      </c>
      <c r="AC691" s="5" t="str">
        <f>IF(AND(H691="TP", I691="TP"), "TP", "FN")</f>
        <v>FN</v>
      </c>
    </row>
    <row r="692" spans="1:29" x14ac:dyDescent="0.2">
      <c r="B692" s="5" t="s">
        <v>654</v>
      </c>
      <c r="D692" t="s">
        <v>473</v>
      </c>
      <c r="G692" t="s">
        <v>474</v>
      </c>
      <c r="I692" s="5"/>
      <c r="T692" s="5"/>
      <c r="U692" s="59"/>
      <c r="V692" s="14" t="str">
        <f>IF(OR(D692="TP", H692="TP", I692="TP"), "TP", "FN")</f>
        <v>TP</v>
      </c>
      <c r="W692" t="str">
        <f>IF(AND(D692="TP", H692="TP", I692="TP"), "TP", "FN")</f>
        <v>FN</v>
      </c>
      <c r="X692" t="str">
        <f>IF(OR(D692="TP", H692="TP"), "TP", "FN")</f>
        <v>TP</v>
      </c>
      <c r="Y692" t="str">
        <f>IF(AND(D692="TP", H692="TP"), "TP", "FN")</f>
        <v>FN</v>
      </c>
      <c r="Z692" t="str">
        <f>IF(OR(D692="TP", I692="TP"), "TP", "FN")</f>
        <v>TP</v>
      </c>
      <c r="AA692" t="str">
        <f>IF(AND(D692="TP", I692="TP"), "TP", "FN")</f>
        <v>FN</v>
      </c>
      <c r="AB692" t="str">
        <f>IF(OR(H692="TP", I692="TP"), "TP", "FN")</f>
        <v>FN</v>
      </c>
      <c r="AC692" s="5" t="str">
        <f>IF(AND(H692="TP", I692="TP"), "TP", "FN")</f>
        <v>FN</v>
      </c>
    </row>
    <row r="693" spans="1:29" x14ac:dyDescent="0.2">
      <c r="B693" s="5" t="s">
        <v>655</v>
      </c>
      <c r="D693" t="s">
        <v>474</v>
      </c>
      <c r="G693" t="s">
        <v>474</v>
      </c>
      <c r="I693" s="5"/>
      <c r="T693" s="5"/>
      <c r="U693" s="59"/>
      <c r="V693" s="14" t="str">
        <f>IF(OR(D693="TP", H693="TP", I693="TP"), "TP", "FN")</f>
        <v>FN</v>
      </c>
      <c r="W693" t="str">
        <f>IF(AND(D693="TP", H693="TP", I693="TP"), "TP", "FN")</f>
        <v>FN</v>
      </c>
      <c r="X693" t="str">
        <f>IF(OR(D693="TP", H693="TP"), "TP", "FN")</f>
        <v>FN</v>
      </c>
      <c r="Y693" t="str">
        <f>IF(AND(D693="TP", H693="TP"), "TP", "FN")</f>
        <v>FN</v>
      </c>
      <c r="Z693" t="str">
        <f>IF(OR(D693="TP", I693="TP"), "TP", "FN")</f>
        <v>FN</v>
      </c>
      <c r="AA693" t="str">
        <f>IF(AND(D693="TP", I693="TP"), "TP", "FN")</f>
        <v>FN</v>
      </c>
      <c r="AB693" t="str">
        <f>IF(OR(H693="TP", I693="TP"), "TP", "FN")</f>
        <v>FN</v>
      </c>
      <c r="AC693" s="5" t="str">
        <f>IF(AND(H693="TP", I693="TP"), "TP", "FN")</f>
        <v>FN</v>
      </c>
    </row>
    <row r="694" spans="1:29" x14ac:dyDescent="0.2">
      <c r="A694" s="3"/>
      <c r="B694" s="6" t="s">
        <v>656</v>
      </c>
      <c r="C694" s="2"/>
      <c r="D694" s="2" t="s">
        <v>474</v>
      </c>
      <c r="E694" s="2"/>
      <c r="F694" s="2"/>
      <c r="G694" s="2" t="s">
        <v>474</v>
      </c>
      <c r="H694" s="2"/>
      <c r="I694" s="6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6"/>
      <c r="U694" s="2"/>
      <c r="V694" s="16" t="str">
        <f>IF(OR(D694="TP", H694="TP", I694="TP"), "TP", "FN")</f>
        <v>FN</v>
      </c>
      <c r="W694" s="2" t="str">
        <f>IF(AND(D694="TP", H694="TP", I694="TP"), "TP", "FN")</f>
        <v>FN</v>
      </c>
      <c r="X694" s="2" t="str">
        <f>IF(OR(D694="TP", H694="TP"), "TP", "FN")</f>
        <v>FN</v>
      </c>
      <c r="Y694" s="2" t="str">
        <f>IF(AND(D694="TP", H694="TP"), "TP", "FN")</f>
        <v>FN</v>
      </c>
      <c r="Z694" s="2" t="str">
        <f>IF(OR(D694="TP", I694="TP"), "TP", "FN")</f>
        <v>FN</v>
      </c>
      <c r="AA694" s="2" t="str">
        <f>IF(AND(D694="TP", I694="TP"), "TP", "FN")</f>
        <v>FN</v>
      </c>
      <c r="AB694" s="2" t="str">
        <f>IF(OR(H694="TP", I694="TP"), "TP", "FN")</f>
        <v>FN</v>
      </c>
      <c r="AC694" s="6" t="str">
        <f>IF(AND(H694="TP", I694="TP"), "TP", "FN")</f>
        <v>FN</v>
      </c>
    </row>
    <row r="695" spans="1:29" x14ac:dyDescent="0.2">
      <c r="A695" s="1" t="s">
        <v>465</v>
      </c>
      <c r="B695" s="5" t="s">
        <v>376</v>
      </c>
      <c r="C695" t="s">
        <v>474</v>
      </c>
      <c r="D695" t="s">
        <v>473</v>
      </c>
      <c r="E695" t="s">
        <v>474</v>
      </c>
      <c r="G695" t="s">
        <v>474</v>
      </c>
      <c r="I695" s="5"/>
      <c r="K695" t="str">
        <f>IF(COUNTIF(C695:I695, "TP") &gt; 0,"TP","FN")</f>
        <v>TP</v>
      </c>
      <c r="L695" t="str">
        <f>IF(COUNTIF(C695:I695, "FN") = 0,"TP","FN")</f>
        <v>FN</v>
      </c>
      <c r="M695" t="str">
        <f>IF(COUNTIF(C695:E695, "TP") &gt; 0,"TP","FN")</f>
        <v>TP</v>
      </c>
      <c r="N695" t="str">
        <f>IF(COUNTIF(C695:E695, "FN") = 0,"TP","FN")</f>
        <v>FN</v>
      </c>
      <c r="O695" t="str">
        <f>IF(COUNTIF(C695:D695, "TP") &gt; 0,"TP","FN")</f>
        <v>TP</v>
      </c>
      <c r="P695" t="str">
        <f>IF(COUNTIF(C695:D695, "FN") = 0,"TP","FN")</f>
        <v>FN</v>
      </c>
      <c r="Q695" t="str">
        <f>IF(OR(C695="TP", E695="TP"), "TP", "FN")</f>
        <v>FN</v>
      </c>
      <c r="R695" t="str">
        <f>IF(AND(C695="TP", E695="TP"), "TP", "FN")</f>
        <v>FN</v>
      </c>
      <c r="S695" t="str">
        <f>IF(COUNTIF(D695:E695, "TP") &gt; 0,"TP","FN")</f>
        <v>TP</v>
      </c>
      <c r="T695" s="5" t="str">
        <f>IF(COUNTIF(D695:E695, "FN") = 0,"TP","FN")</f>
        <v>FN</v>
      </c>
      <c r="U695" s="59"/>
      <c r="V695" s="14"/>
      <c r="AC695" s="5"/>
    </row>
    <row r="696" spans="1:29" x14ac:dyDescent="0.2">
      <c r="B696" s="5" t="s">
        <v>319</v>
      </c>
      <c r="C696" t="s">
        <v>473</v>
      </c>
      <c r="D696" t="s">
        <v>473</v>
      </c>
      <c r="E696" t="s">
        <v>473</v>
      </c>
      <c r="G696" t="s">
        <v>474</v>
      </c>
      <c r="I696" s="5"/>
      <c r="K696" t="str">
        <f>IF(COUNTIF(C696:I696, "TP") &gt; 0,"TP","FN")</f>
        <v>TP</v>
      </c>
      <c r="L696" t="str">
        <f>IF(COUNTIF(C696:I696, "FN") = 0,"TP","FN")</f>
        <v>FN</v>
      </c>
      <c r="M696" t="str">
        <f>IF(COUNTIF(C696:E696, "TP") &gt; 0,"TP","FN")</f>
        <v>TP</v>
      </c>
      <c r="N696" t="str">
        <f>IF(COUNTIF(C696:E696, "FN") = 0,"TP","FN")</f>
        <v>TP</v>
      </c>
      <c r="O696" t="str">
        <f>IF(COUNTIF(C696:D696, "TP") &gt; 0,"TP","FN")</f>
        <v>TP</v>
      </c>
      <c r="P696" t="str">
        <f>IF(COUNTIF(C696:D696, "FN") = 0,"TP","FN")</f>
        <v>TP</v>
      </c>
      <c r="Q696" t="str">
        <f>IF(OR(C696="TP", E696="TP"), "TP", "FN")</f>
        <v>TP</v>
      </c>
      <c r="R696" t="str">
        <f>IF(AND(C696="TP", E696="TP"), "TP", "FN")</f>
        <v>TP</v>
      </c>
      <c r="S696" t="str">
        <f>IF(COUNTIF(D696:E696, "TP") &gt; 0,"TP","FN")</f>
        <v>TP</v>
      </c>
      <c r="T696" s="5" t="str">
        <f>IF(COUNTIF(D696:E696, "FN") = 0,"TP","FN")</f>
        <v>TP</v>
      </c>
      <c r="U696" s="59"/>
      <c r="V696" s="14"/>
      <c r="AC696" s="5"/>
    </row>
    <row r="697" spans="1:29" x14ac:dyDescent="0.2">
      <c r="B697" s="5" t="s">
        <v>19</v>
      </c>
      <c r="C697" t="s">
        <v>474</v>
      </c>
      <c r="D697" t="s">
        <v>473</v>
      </c>
      <c r="E697" t="s">
        <v>474</v>
      </c>
      <c r="G697" t="s">
        <v>474</v>
      </c>
      <c r="I697" s="5"/>
      <c r="K697" t="str">
        <f>IF(COUNTIF(C697:I697, "TP") &gt; 0,"TP","FN")</f>
        <v>TP</v>
      </c>
      <c r="L697" t="str">
        <f>IF(COUNTIF(C697:I697, "FN") = 0,"TP","FN")</f>
        <v>FN</v>
      </c>
      <c r="M697" t="str">
        <f>IF(COUNTIF(C697:E697, "TP") &gt; 0,"TP","FN")</f>
        <v>TP</v>
      </c>
      <c r="N697" t="str">
        <f>IF(COUNTIF(C697:E697, "FN") = 0,"TP","FN")</f>
        <v>FN</v>
      </c>
      <c r="O697" t="str">
        <f>IF(COUNTIF(C697:D697, "TP") &gt; 0,"TP","FN")</f>
        <v>TP</v>
      </c>
      <c r="P697" t="str">
        <f>IF(COUNTIF(C697:D697, "FN") = 0,"TP","FN")</f>
        <v>FN</v>
      </c>
      <c r="Q697" t="str">
        <f>IF(OR(C697="TP", E697="TP"), "TP", "FN")</f>
        <v>FN</v>
      </c>
      <c r="R697" t="str">
        <f>IF(AND(C697="TP", E697="TP"), "TP", "FN")</f>
        <v>FN</v>
      </c>
      <c r="S697" t="str">
        <f>IF(COUNTIF(D697:E697, "TP") &gt; 0,"TP","FN")</f>
        <v>TP</v>
      </c>
      <c r="T697" s="5" t="str">
        <f>IF(COUNTIF(D697:E697, "FN") = 0,"TP","FN")</f>
        <v>FN</v>
      </c>
      <c r="U697" s="59"/>
      <c r="V697" s="14"/>
      <c r="AC697" s="5"/>
    </row>
    <row r="698" spans="1:29" x14ac:dyDescent="0.2">
      <c r="B698" s="5" t="s">
        <v>239</v>
      </c>
      <c r="C698" t="s">
        <v>473</v>
      </c>
      <c r="D698" t="s">
        <v>473</v>
      </c>
      <c r="E698" t="s">
        <v>473</v>
      </c>
      <c r="G698" t="s">
        <v>473</v>
      </c>
      <c r="I698" s="5"/>
      <c r="K698" t="str">
        <f>IF(COUNTIF(C698:I698, "TP") &gt; 0,"TP","FN")</f>
        <v>TP</v>
      </c>
      <c r="L698" t="str">
        <f>IF(COUNTIF(C698:I698, "FN") = 0,"TP","FN")</f>
        <v>TP</v>
      </c>
      <c r="M698" t="str">
        <f>IF(COUNTIF(C698:E698, "TP") &gt; 0,"TP","FN")</f>
        <v>TP</v>
      </c>
      <c r="N698" t="str">
        <f>IF(COUNTIF(C698:E698, "FN") = 0,"TP","FN")</f>
        <v>TP</v>
      </c>
      <c r="O698" t="str">
        <f>IF(COUNTIF(C698:D698, "TP") &gt; 0,"TP","FN")</f>
        <v>TP</v>
      </c>
      <c r="P698" t="str">
        <f>IF(COUNTIF(C698:D698, "FN") = 0,"TP","FN")</f>
        <v>TP</v>
      </c>
      <c r="Q698" t="str">
        <f>IF(OR(C698="TP", E698="TP"), "TP", "FN")</f>
        <v>TP</v>
      </c>
      <c r="R698" t="str">
        <f>IF(AND(C698="TP", E698="TP"), "TP", "FN")</f>
        <v>TP</v>
      </c>
      <c r="S698" t="str">
        <f>IF(COUNTIF(D698:E698, "TP") &gt; 0,"TP","FN")</f>
        <v>TP</v>
      </c>
      <c r="T698" s="5" t="str">
        <f>IF(COUNTIF(D698:E698, "FN") = 0,"TP","FN")</f>
        <v>TP</v>
      </c>
      <c r="U698" s="59"/>
      <c r="V698" s="14"/>
      <c r="AC698" s="5"/>
    </row>
    <row r="699" spans="1:29" x14ac:dyDescent="0.2">
      <c r="B699" s="5" t="s">
        <v>290</v>
      </c>
      <c r="C699" t="s">
        <v>473</v>
      </c>
      <c r="D699" t="s">
        <v>473</v>
      </c>
      <c r="E699" t="s">
        <v>473</v>
      </c>
      <c r="G699" t="s">
        <v>473</v>
      </c>
      <c r="I699" s="5"/>
      <c r="K699" t="str">
        <f>IF(COUNTIF(C699:I699, "TP") &gt; 0,"TP","FN")</f>
        <v>TP</v>
      </c>
      <c r="L699" t="str">
        <f>IF(COUNTIF(C699:I699, "FN") = 0,"TP","FN")</f>
        <v>TP</v>
      </c>
      <c r="M699" t="str">
        <f>IF(COUNTIF(C699:E699, "TP") &gt; 0,"TP","FN")</f>
        <v>TP</v>
      </c>
      <c r="N699" t="str">
        <f>IF(COUNTIF(C699:E699, "FN") = 0,"TP","FN")</f>
        <v>TP</v>
      </c>
      <c r="O699" t="str">
        <f>IF(COUNTIF(C699:D699, "TP") &gt; 0,"TP","FN")</f>
        <v>TP</v>
      </c>
      <c r="P699" t="str">
        <f>IF(COUNTIF(C699:D699, "FN") = 0,"TP","FN")</f>
        <v>TP</v>
      </c>
      <c r="Q699" t="str">
        <f>IF(OR(C699="TP", E699="TP"), "TP", "FN")</f>
        <v>TP</v>
      </c>
      <c r="R699" t="str">
        <f>IF(AND(C699="TP", E699="TP"), "TP", "FN")</f>
        <v>TP</v>
      </c>
      <c r="S699" t="str">
        <f>IF(COUNTIF(D699:E699, "TP") &gt; 0,"TP","FN")</f>
        <v>TP</v>
      </c>
      <c r="T699" s="5" t="str">
        <f>IF(COUNTIF(D699:E699, "FN") = 0,"TP","FN")</f>
        <v>TP</v>
      </c>
      <c r="U699" s="59"/>
      <c r="V699" s="14"/>
      <c r="AC699" s="5"/>
    </row>
    <row r="700" spans="1:29" x14ac:dyDescent="0.2">
      <c r="B700" s="5" t="s">
        <v>446</v>
      </c>
      <c r="C700" t="s">
        <v>473</v>
      </c>
      <c r="D700" t="s">
        <v>473</v>
      </c>
      <c r="E700" t="s">
        <v>473</v>
      </c>
      <c r="G700" t="s">
        <v>473</v>
      </c>
      <c r="I700" s="5"/>
      <c r="K700" t="str">
        <f>IF(COUNTIF(C700:I700, "TP") &gt; 0,"TP","FN")</f>
        <v>TP</v>
      </c>
      <c r="L700" t="str">
        <f>IF(COUNTIF(C700:I700, "FN") = 0,"TP","FN")</f>
        <v>TP</v>
      </c>
      <c r="M700" t="str">
        <f>IF(COUNTIF(C700:E700, "TP") &gt; 0,"TP","FN")</f>
        <v>TP</v>
      </c>
      <c r="N700" t="str">
        <f>IF(COUNTIF(C700:E700, "FN") = 0,"TP","FN")</f>
        <v>TP</v>
      </c>
      <c r="O700" t="str">
        <f>IF(COUNTIF(C700:D700, "TP") &gt; 0,"TP","FN")</f>
        <v>TP</v>
      </c>
      <c r="P700" t="str">
        <f>IF(COUNTIF(C700:D700, "FN") = 0,"TP","FN")</f>
        <v>TP</v>
      </c>
      <c r="Q700" t="str">
        <f>IF(OR(C700="TP", E700="TP"), "TP", "FN")</f>
        <v>TP</v>
      </c>
      <c r="R700" t="str">
        <f>IF(AND(C700="TP", E700="TP"), "TP", "FN")</f>
        <v>TP</v>
      </c>
      <c r="S700" t="str">
        <f>IF(COUNTIF(D700:E700, "TP") &gt; 0,"TP","FN")</f>
        <v>TP</v>
      </c>
      <c r="T700" s="5" t="str">
        <f>IF(COUNTIF(D700:E700, "FN") = 0,"TP","FN")</f>
        <v>TP</v>
      </c>
      <c r="U700" s="59"/>
      <c r="V700" s="14"/>
      <c r="AC700" s="5"/>
    </row>
    <row r="701" spans="1:29" x14ac:dyDescent="0.2">
      <c r="B701" s="5" t="s">
        <v>447</v>
      </c>
      <c r="C701" t="s">
        <v>474</v>
      </c>
      <c r="D701" t="s">
        <v>473</v>
      </c>
      <c r="E701" t="s">
        <v>474</v>
      </c>
      <c r="G701" t="s">
        <v>473</v>
      </c>
      <c r="I701" s="5"/>
      <c r="K701" t="str">
        <f>IF(COUNTIF(C701:I701, "TP") &gt; 0,"TP","FN")</f>
        <v>TP</v>
      </c>
      <c r="L701" t="str">
        <f>IF(COUNTIF(C701:I701, "FN") = 0,"TP","FN")</f>
        <v>FN</v>
      </c>
      <c r="M701" t="str">
        <f>IF(COUNTIF(C701:E701, "TP") &gt; 0,"TP","FN")</f>
        <v>TP</v>
      </c>
      <c r="N701" t="str">
        <f>IF(COUNTIF(C701:E701, "FN") = 0,"TP","FN")</f>
        <v>FN</v>
      </c>
      <c r="O701" t="str">
        <f>IF(COUNTIF(C701:D701, "TP") &gt; 0,"TP","FN")</f>
        <v>TP</v>
      </c>
      <c r="P701" t="str">
        <f>IF(COUNTIF(C701:D701, "FN") = 0,"TP","FN")</f>
        <v>FN</v>
      </c>
      <c r="Q701" t="str">
        <f>IF(OR(C701="TP", E701="TP"), "TP", "FN")</f>
        <v>FN</v>
      </c>
      <c r="R701" t="str">
        <f>IF(AND(C701="TP", E701="TP"), "TP", "FN")</f>
        <v>FN</v>
      </c>
      <c r="S701" t="str">
        <f>IF(COUNTIF(D701:E701, "TP") &gt; 0,"TP","FN")</f>
        <v>TP</v>
      </c>
      <c r="T701" s="5" t="str">
        <f>IF(COUNTIF(D701:E701, "FN") = 0,"TP","FN")</f>
        <v>FN</v>
      </c>
      <c r="U701" s="59"/>
      <c r="V701" s="14"/>
      <c r="AC701" s="5"/>
    </row>
    <row r="702" spans="1:29" x14ac:dyDescent="0.2">
      <c r="B702" s="5" t="s">
        <v>448</v>
      </c>
      <c r="C702" t="s">
        <v>473</v>
      </c>
      <c r="D702" t="s">
        <v>473</v>
      </c>
      <c r="E702" t="s">
        <v>473</v>
      </c>
      <c r="G702" t="s">
        <v>473</v>
      </c>
      <c r="I702" s="5"/>
      <c r="K702" t="str">
        <f>IF(COUNTIF(C702:I702, "TP") &gt; 0,"TP","FN")</f>
        <v>TP</v>
      </c>
      <c r="L702" t="str">
        <f>IF(COUNTIF(C702:I702, "FN") = 0,"TP","FN")</f>
        <v>TP</v>
      </c>
      <c r="M702" t="str">
        <f>IF(COUNTIF(C702:E702, "TP") &gt; 0,"TP","FN")</f>
        <v>TP</v>
      </c>
      <c r="N702" t="str">
        <f>IF(COUNTIF(C702:E702, "FN") = 0,"TP","FN")</f>
        <v>TP</v>
      </c>
      <c r="O702" t="str">
        <f>IF(COUNTIF(C702:D702, "TP") &gt; 0,"TP","FN")</f>
        <v>TP</v>
      </c>
      <c r="P702" t="str">
        <f>IF(COUNTIF(C702:D702, "FN") = 0,"TP","FN")</f>
        <v>TP</v>
      </c>
      <c r="Q702" t="str">
        <f>IF(OR(C702="TP", E702="TP"), "TP", "FN")</f>
        <v>TP</v>
      </c>
      <c r="R702" t="str">
        <f>IF(AND(C702="TP", E702="TP"), "TP", "FN")</f>
        <v>TP</v>
      </c>
      <c r="S702" t="str">
        <f>IF(COUNTIF(D702:E702, "TP") &gt; 0,"TP","FN")</f>
        <v>TP</v>
      </c>
      <c r="T702" s="5" t="str">
        <f>IF(COUNTIF(D702:E702, "FN") = 0,"TP","FN")</f>
        <v>TP</v>
      </c>
      <c r="U702" s="59"/>
      <c r="V702" s="14"/>
      <c r="AC702" s="5"/>
    </row>
    <row r="703" spans="1:29" x14ac:dyDescent="0.2">
      <c r="B703" s="11" t="s">
        <v>449</v>
      </c>
      <c r="C703" s="10" t="s">
        <v>474</v>
      </c>
      <c r="D703" s="10" t="s">
        <v>473</v>
      </c>
      <c r="E703" s="10" t="s">
        <v>474</v>
      </c>
      <c r="F703" s="10"/>
      <c r="G703" s="10" t="s">
        <v>474</v>
      </c>
      <c r="H703" s="10"/>
      <c r="I703" s="11"/>
      <c r="K703" t="str">
        <f>IF(COUNTIF(C703:I703, "TP") &gt; 0,"TP","FN")</f>
        <v>TP</v>
      </c>
      <c r="L703" t="str">
        <f>IF(COUNTIF(C703:I703, "FN") = 0,"TP","FN")</f>
        <v>FN</v>
      </c>
      <c r="M703" t="str">
        <f>IF(COUNTIF(C703:E703, "TP") &gt; 0,"TP","FN")</f>
        <v>TP</v>
      </c>
      <c r="N703" t="str">
        <f>IF(COUNTIF(C703:E703, "FN") = 0,"TP","FN")</f>
        <v>FN</v>
      </c>
      <c r="O703" t="str">
        <f>IF(COUNTIF(C703:D703, "TP") &gt; 0,"TP","FN")</f>
        <v>TP</v>
      </c>
      <c r="P703" t="str">
        <f>IF(COUNTIF(C703:D703, "FN") = 0,"TP","FN")</f>
        <v>FN</v>
      </c>
      <c r="Q703" t="str">
        <f>IF(OR(C703="TP", E703="TP"), "TP", "FN")</f>
        <v>FN</v>
      </c>
      <c r="R703" t="str">
        <f>IF(AND(C703="TP", E703="TP"), "TP", "FN")</f>
        <v>FN</v>
      </c>
      <c r="S703" t="str">
        <f>IF(COUNTIF(D703:E703, "TP") &gt; 0,"TP","FN")</f>
        <v>TP</v>
      </c>
      <c r="T703" s="5" t="str">
        <f>IF(COUNTIF(D703:E703, "FN") = 0,"TP","FN")</f>
        <v>FN</v>
      </c>
      <c r="U703" s="59"/>
      <c r="V703" s="14"/>
      <c r="AC703" s="5"/>
    </row>
    <row r="704" spans="1:29" x14ac:dyDescent="0.2">
      <c r="B704" s="5" t="s">
        <v>326</v>
      </c>
      <c r="C704" t="s">
        <v>474</v>
      </c>
      <c r="D704" t="s">
        <v>473</v>
      </c>
      <c r="E704" t="s">
        <v>474</v>
      </c>
      <c r="G704" t="s">
        <v>474</v>
      </c>
      <c r="H704" t="s">
        <v>474</v>
      </c>
      <c r="I704" s="5" t="s">
        <v>474</v>
      </c>
      <c r="K704" t="str">
        <f>IF(COUNTIF(C704:I704, "TP") &gt; 0,"TP","FN")</f>
        <v>TP</v>
      </c>
      <c r="L704" t="str">
        <f>IF(COUNTIF(C704:I704, "FN") = 0,"TP","FN")</f>
        <v>FN</v>
      </c>
      <c r="M704" t="str">
        <f>IF(COUNTIF(C704:E704, "TP") &gt; 0,"TP","FN")</f>
        <v>TP</v>
      </c>
      <c r="N704" t="str">
        <f>IF(COUNTIF(C704:E704, "FN") = 0,"TP","FN")</f>
        <v>FN</v>
      </c>
      <c r="O704" t="str">
        <f>IF(COUNTIF(C704:D704, "TP") &gt; 0,"TP","FN")</f>
        <v>TP</v>
      </c>
      <c r="P704" t="str">
        <f>IF(COUNTIF(C704:D704, "FN") = 0,"TP","FN")</f>
        <v>FN</v>
      </c>
      <c r="Q704" t="str">
        <f>IF(OR(C704="TP", E704="TP"), "TP", "FN")</f>
        <v>FN</v>
      </c>
      <c r="R704" t="str">
        <f>IF(AND(C704="TP", E704="TP"), "TP", "FN")</f>
        <v>FN</v>
      </c>
      <c r="S704" t="str">
        <f>IF(COUNTIF(D704:E704, "TP") &gt; 0,"TP","FN")</f>
        <v>TP</v>
      </c>
      <c r="T704" s="5" t="str">
        <f>IF(COUNTIF(D704:E704, "FN") = 0,"TP","FN")</f>
        <v>FN</v>
      </c>
      <c r="U704" s="59"/>
      <c r="V704" s="14"/>
      <c r="AC704" s="5"/>
    </row>
    <row r="705" spans="2:29" x14ac:dyDescent="0.2">
      <c r="B705" s="5" t="s">
        <v>450</v>
      </c>
      <c r="C705" t="s">
        <v>474</v>
      </c>
      <c r="D705" t="s">
        <v>473</v>
      </c>
      <c r="E705" t="s">
        <v>474</v>
      </c>
      <c r="G705" t="s">
        <v>474</v>
      </c>
      <c r="H705" t="s">
        <v>474</v>
      </c>
      <c r="I705" s="5" t="s">
        <v>474</v>
      </c>
      <c r="K705" t="str">
        <f>IF(COUNTIF(C705:I705, "TP") &gt; 0,"TP","FN")</f>
        <v>TP</v>
      </c>
      <c r="L705" t="str">
        <f>IF(COUNTIF(C705:I705, "FN") = 0,"TP","FN")</f>
        <v>FN</v>
      </c>
      <c r="M705" t="str">
        <f>IF(COUNTIF(C705:E705, "TP") &gt; 0,"TP","FN")</f>
        <v>TP</v>
      </c>
      <c r="N705" t="str">
        <f>IF(COUNTIF(C705:E705, "FN") = 0,"TP","FN")</f>
        <v>FN</v>
      </c>
      <c r="O705" t="str">
        <f>IF(COUNTIF(C705:D705, "TP") &gt; 0,"TP","FN")</f>
        <v>TP</v>
      </c>
      <c r="P705" t="str">
        <f>IF(COUNTIF(C705:D705, "FN") = 0,"TP","FN")</f>
        <v>FN</v>
      </c>
      <c r="Q705" t="str">
        <f>IF(OR(C705="TP", E705="TP"), "TP", "FN")</f>
        <v>FN</v>
      </c>
      <c r="R705" t="str">
        <f>IF(AND(C705="TP", E705="TP"), "TP", "FN")</f>
        <v>FN</v>
      </c>
      <c r="S705" t="str">
        <f>IF(COUNTIF(D705:E705, "TP") &gt; 0,"TP","FN")</f>
        <v>TP</v>
      </c>
      <c r="T705" s="5" t="str">
        <f>IF(COUNTIF(D705:E705, "FN") = 0,"TP","FN")</f>
        <v>FN</v>
      </c>
      <c r="U705" s="59"/>
      <c r="V705" s="14"/>
      <c r="AC705" s="5"/>
    </row>
    <row r="706" spans="2:29" x14ac:dyDescent="0.2">
      <c r="B706" s="5" t="s">
        <v>451</v>
      </c>
      <c r="C706" t="s">
        <v>473</v>
      </c>
      <c r="D706" t="s">
        <v>473</v>
      </c>
      <c r="E706" t="s">
        <v>473</v>
      </c>
      <c r="G706" t="s">
        <v>474</v>
      </c>
      <c r="H706" t="s">
        <v>474</v>
      </c>
      <c r="I706" s="5" t="s">
        <v>474</v>
      </c>
      <c r="K706" t="str">
        <f>IF(COUNTIF(C706:I706, "TP") &gt; 0,"TP","FN")</f>
        <v>TP</v>
      </c>
      <c r="L706" t="str">
        <f>IF(COUNTIF(C706:I706, "FN") = 0,"TP","FN")</f>
        <v>FN</v>
      </c>
      <c r="M706" t="str">
        <f>IF(COUNTIF(C706:E706, "TP") &gt; 0,"TP","FN")</f>
        <v>TP</v>
      </c>
      <c r="N706" t="str">
        <f>IF(COUNTIF(C706:E706, "FN") = 0,"TP","FN")</f>
        <v>TP</v>
      </c>
      <c r="O706" t="str">
        <f>IF(COUNTIF(C706:D706, "TP") &gt; 0,"TP","FN")</f>
        <v>TP</v>
      </c>
      <c r="P706" t="str">
        <f>IF(COUNTIF(C706:D706, "FN") = 0,"TP","FN")</f>
        <v>TP</v>
      </c>
      <c r="Q706" t="str">
        <f>IF(OR(C706="TP", E706="TP"), "TP", "FN")</f>
        <v>TP</v>
      </c>
      <c r="R706" t="str">
        <f>IF(AND(C706="TP", E706="TP"), "TP", "FN")</f>
        <v>TP</v>
      </c>
      <c r="S706" t="str">
        <f>IF(COUNTIF(D706:E706, "TP") &gt; 0,"TP","FN")</f>
        <v>TP</v>
      </c>
      <c r="T706" s="5" t="str">
        <f>IF(COUNTIF(D706:E706, "FN") = 0,"TP","FN")</f>
        <v>TP</v>
      </c>
      <c r="U706" s="59"/>
      <c r="V706" s="14"/>
      <c r="AC706" s="5"/>
    </row>
    <row r="707" spans="2:29" x14ac:dyDescent="0.2">
      <c r="B707" s="5" t="s">
        <v>452</v>
      </c>
      <c r="C707" t="s">
        <v>474</v>
      </c>
      <c r="D707" t="s">
        <v>473</v>
      </c>
      <c r="E707" t="s">
        <v>474</v>
      </c>
      <c r="G707" t="s">
        <v>474</v>
      </c>
      <c r="H707" t="s">
        <v>474</v>
      </c>
      <c r="I707" s="5" t="s">
        <v>474</v>
      </c>
      <c r="K707" t="str">
        <f>IF(COUNTIF(C707:I707, "TP") &gt; 0,"TP","FN")</f>
        <v>TP</v>
      </c>
      <c r="L707" t="str">
        <f>IF(COUNTIF(C707:I707, "FN") = 0,"TP","FN")</f>
        <v>FN</v>
      </c>
      <c r="M707" t="str">
        <f>IF(COUNTIF(C707:E707, "TP") &gt; 0,"TP","FN")</f>
        <v>TP</v>
      </c>
      <c r="N707" t="str">
        <f>IF(COUNTIF(C707:E707, "FN") = 0,"TP","FN")</f>
        <v>FN</v>
      </c>
      <c r="O707" t="str">
        <f>IF(COUNTIF(C707:D707, "TP") &gt; 0,"TP","FN")</f>
        <v>TP</v>
      </c>
      <c r="P707" t="str">
        <f>IF(COUNTIF(C707:D707, "FN") = 0,"TP","FN")</f>
        <v>FN</v>
      </c>
      <c r="Q707" t="str">
        <f>IF(OR(C707="TP", E707="TP"), "TP", "FN")</f>
        <v>FN</v>
      </c>
      <c r="R707" t="str">
        <f>IF(AND(C707="TP", E707="TP"), "TP", "FN")</f>
        <v>FN</v>
      </c>
      <c r="S707" t="str">
        <f>IF(COUNTIF(D707:E707, "TP") &gt; 0,"TP","FN")</f>
        <v>TP</v>
      </c>
      <c r="T707" s="5" t="str">
        <f>IF(COUNTIF(D707:E707, "FN") = 0,"TP","FN")</f>
        <v>FN</v>
      </c>
      <c r="U707" s="59"/>
      <c r="V707" s="14"/>
      <c r="AC707" s="5"/>
    </row>
    <row r="708" spans="2:29" x14ac:dyDescent="0.2">
      <c r="B708" s="5" t="s">
        <v>453</v>
      </c>
      <c r="C708" t="s">
        <v>473</v>
      </c>
      <c r="D708" t="s">
        <v>473</v>
      </c>
      <c r="E708" t="s">
        <v>473</v>
      </c>
      <c r="G708" t="s">
        <v>474</v>
      </c>
      <c r="H708" t="s">
        <v>474</v>
      </c>
      <c r="I708" s="5" t="s">
        <v>474</v>
      </c>
      <c r="K708" t="str">
        <f>IF(COUNTIF(C708:I708, "TP") &gt; 0,"TP","FN")</f>
        <v>TP</v>
      </c>
      <c r="L708" t="str">
        <f>IF(COUNTIF(C708:I708, "FN") = 0,"TP","FN")</f>
        <v>FN</v>
      </c>
      <c r="M708" t="str">
        <f>IF(COUNTIF(C708:E708, "TP") &gt; 0,"TP","FN")</f>
        <v>TP</v>
      </c>
      <c r="N708" t="str">
        <f>IF(COUNTIF(C708:E708, "FN") = 0,"TP","FN")</f>
        <v>TP</v>
      </c>
      <c r="O708" t="str">
        <f>IF(COUNTIF(C708:D708, "TP") &gt; 0,"TP","FN")</f>
        <v>TP</v>
      </c>
      <c r="P708" t="str">
        <f>IF(COUNTIF(C708:D708, "FN") = 0,"TP","FN")</f>
        <v>TP</v>
      </c>
      <c r="Q708" t="str">
        <f>IF(OR(C708="TP", E708="TP"), "TP", "FN")</f>
        <v>TP</v>
      </c>
      <c r="R708" t="str">
        <f>IF(AND(C708="TP", E708="TP"), "TP", "FN")</f>
        <v>TP</v>
      </c>
      <c r="S708" t="str">
        <f>IF(COUNTIF(D708:E708, "TP") &gt; 0,"TP","FN")</f>
        <v>TP</v>
      </c>
      <c r="T708" s="5" t="str">
        <f>IF(COUNTIF(D708:E708, "FN") = 0,"TP","FN")</f>
        <v>TP</v>
      </c>
      <c r="U708" s="59"/>
      <c r="V708" s="14"/>
      <c r="AC708" s="5"/>
    </row>
    <row r="709" spans="2:29" x14ac:dyDescent="0.2">
      <c r="B709" s="5" t="s">
        <v>454</v>
      </c>
      <c r="C709" t="s">
        <v>474</v>
      </c>
      <c r="D709" t="s">
        <v>473</v>
      </c>
      <c r="E709" t="s">
        <v>474</v>
      </c>
      <c r="G709" t="s">
        <v>474</v>
      </c>
      <c r="H709" t="s">
        <v>474</v>
      </c>
      <c r="I709" s="5" t="s">
        <v>474</v>
      </c>
      <c r="K709" t="str">
        <f>IF(COUNTIF(C709:I709, "TP") &gt; 0,"TP","FN")</f>
        <v>TP</v>
      </c>
      <c r="L709" t="str">
        <f>IF(COUNTIF(C709:I709, "FN") = 0,"TP","FN")</f>
        <v>FN</v>
      </c>
      <c r="M709" t="str">
        <f>IF(COUNTIF(C709:E709, "TP") &gt; 0,"TP","FN")</f>
        <v>TP</v>
      </c>
      <c r="N709" t="str">
        <f>IF(COUNTIF(C709:E709, "FN") = 0,"TP","FN")</f>
        <v>FN</v>
      </c>
      <c r="O709" t="str">
        <f>IF(COUNTIF(C709:D709, "TP") &gt; 0,"TP","FN")</f>
        <v>TP</v>
      </c>
      <c r="P709" t="str">
        <f>IF(COUNTIF(C709:D709, "FN") = 0,"TP","FN")</f>
        <v>FN</v>
      </c>
      <c r="Q709" t="str">
        <f>IF(OR(C709="TP", E709="TP"), "TP", "FN")</f>
        <v>FN</v>
      </c>
      <c r="R709" t="str">
        <f>IF(AND(C709="TP", E709="TP"), "TP", "FN")</f>
        <v>FN</v>
      </c>
      <c r="S709" t="str">
        <f>IF(COUNTIF(D709:E709, "TP") &gt; 0,"TP","FN")</f>
        <v>TP</v>
      </c>
      <c r="T709" s="5" t="str">
        <f>IF(COUNTIF(D709:E709, "FN") = 0,"TP","FN")</f>
        <v>FN</v>
      </c>
      <c r="U709" s="59"/>
      <c r="V709" s="14"/>
      <c r="AC709" s="5"/>
    </row>
    <row r="710" spans="2:29" x14ac:dyDescent="0.2">
      <c r="B710" s="5" t="s">
        <v>455</v>
      </c>
      <c r="C710" t="s">
        <v>473</v>
      </c>
      <c r="D710" t="s">
        <v>473</v>
      </c>
      <c r="E710" t="s">
        <v>473</v>
      </c>
      <c r="G710" t="s">
        <v>474</v>
      </c>
      <c r="H710" t="s">
        <v>474</v>
      </c>
      <c r="I710" s="5" t="s">
        <v>474</v>
      </c>
      <c r="K710" t="str">
        <f>IF(COUNTIF(C710:I710, "TP") &gt; 0,"TP","FN")</f>
        <v>TP</v>
      </c>
      <c r="L710" t="str">
        <f>IF(COUNTIF(C710:I710, "FN") = 0,"TP","FN")</f>
        <v>FN</v>
      </c>
      <c r="M710" t="str">
        <f>IF(COUNTIF(C710:E710, "TP") &gt; 0,"TP","FN")</f>
        <v>TP</v>
      </c>
      <c r="N710" t="str">
        <f>IF(COUNTIF(C710:E710, "FN") = 0,"TP","FN")</f>
        <v>TP</v>
      </c>
      <c r="O710" t="str">
        <f>IF(COUNTIF(C710:D710, "TP") &gt; 0,"TP","FN")</f>
        <v>TP</v>
      </c>
      <c r="P710" t="str">
        <f>IF(COUNTIF(C710:D710, "FN") = 0,"TP","FN")</f>
        <v>TP</v>
      </c>
      <c r="Q710" t="str">
        <f>IF(OR(C710="TP", E710="TP"), "TP", "FN")</f>
        <v>TP</v>
      </c>
      <c r="R710" t="str">
        <f>IF(AND(C710="TP", E710="TP"), "TP", "FN")</f>
        <v>TP</v>
      </c>
      <c r="S710" t="str">
        <f>IF(COUNTIF(D710:E710, "TP") &gt; 0,"TP","FN")</f>
        <v>TP</v>
      </c>
      <c r="T710" s="5" t="str">
        <f>IF(COUNTIF(D710:E710, "FN") = 0,"TP","FN")</f>
        <v>TP</v>
      </c>
      <c r="U710" s="59"/>
      <c r="V710" s="14"/>
      <c r="AC710" s="5"/>
    </row>
    <row r="711" spans="2:29" x14ac:dyDescent="0.2">
      <c r="B711" s="5" t="s">
        <v>456</v>
      </c>
      <c r="C711" t="s">
        <v>474</v>
      </c>
      <c r="D711" t="s">
        <v>473</v>
      </c>
      <c r="E711" t="s">
        <v>474</v>
      </c>
      <c r="G711" t="s">
        <v>474</v>
      </c>
      <c r="H711" t="s">
        <v>474</v>
      </c>
      <c r="I711" s="5" t="s">
        <v>474</v>
      </c>
      <c r="K711" t="str">
        <f>IF(COUNTIF(C711:I711, "TP") &gt; 0,"TP","FN")</f>
        <v>TP</v>
      </c>
      <c r="L711" t="str">
        <f>IF(COUNTIF(C711:I711, "FN") = 0,"TP","FN")</f>
        <v>FN</v>
      </c>
      <c r="M711" t="str">
        <f>IF(COUNTIF(C711:E711, "TP") &gt; 0,"TP","FN")</f>
        <v>TP</v>
      </c>
      <c r="N711" t="str">
        <f>IF(COUNTIF(C711:E711, "FN") = 0,"TP","FN")</f>
        <v>FN</v>
      </c>
      <c r="O711" t="str">
        <f>IF(COUNTIF(C711:D711, "TP") &gt; 0,"TP","FN")</f>
        <v>TP</v>
      </c>
      <c r="P711" t="str">
        <f>IF(COUNTIF(C711:D711, "FN") = 0,"TP","FN")</f>
        <v>FN</v>
      </c>
      <c r="Q711" t="str">
        <f>IF(OR(C711="TP", E711="TP"), "TP", "FN")</f>
        <v>FN</v>
      </c>
      <c r="R711" t="str">
        <f>IF(AND(C711="TP", E711="TP"), "TP", "FN")</f>
        <v>FN</v>
      </c>
      <c r="S711" t="str">
        <f>IF(COUNTIF(D711:E711, "TP") &gt; 0,"TP","FN")</f>
        <v>TP</v>
      </c>
      <c r="T711" s="5" t="str">
        <f>IF(COUNTIF(D711:E711, "FN") = 0,"TP","FN")</f>
        <v>FN</v>
      </c>
      <c r="U711" s="59"/>
      <c r="V711" s="14"/>
      <c r="AC711" s="5"/>
    </row>
    <row r="712" spans="2:29" x14ac:dyDescent="0.2">
      <c r="B712" s="5" t="s">
        <v>457</v>
      </c>
      <c r="C712" t="s">
        <v>474</v>
      </c>
      <c r="D712" t="s">
        <v>473</v>
      </c>
      <c r="E712" t="s">
        <v>474</v>
      </c>
      <c r="G712" t="s">
        <v>474</v>
      </c>
      <c r="H712" t="s">
        <v>474</v>
      </c>
      <c r="I712" s="5" t="s">
        <v>474</v>
      </c>
      <c r="K712" t="str">
        <f>IF(COUNTIF(C712:I712, "TP") &gt; 0,"TP","FN")</f>
        <v>TP</v>
      </c>
      <c r="L712" t="str">
        <f>IF(COUNTIF(C712:I712, "FN") = 0,"TP","FN")</f>
        <v>FN</v>
      </c>
      <c r="M712" t="str">
        <f>IF(COUNTIF(C712:E712, "TP") &gt; 0,"TP","FN")</f>
        <v>TP</v>
      </c>
      <c r="N712" t="str">
        <f>IF(COUNTIF(C712:E712, "FN") = 0,"TP","FN")</f>
        <v>FN</v>
      </c>
      <c r="O712" t="str">
        <f>IF(COUNTIF(C712:D712, "TP") &gt; 0,"TP","FN")</f>
        <v>TP</v>
      </c>
      <c r="P712" t="str">
        <f>IF(COUNTIF(C712:D712, "FN") = 0,"TP","FN")</f>
        <v>FN</v>
      </c>
      <c r="Q712" t="str">
        <f>IF(OR(C712="TP", E712="TP"), "TP", "FN")</f>
        <v>FN</v>
      </c>
      <c r="R712" t="str">
        <f>IF(AND(C712="TP", E712="TP"), "TP", "FN")</f>
        <v>FN</v>
      </c>
      <c r="S712" t="str">
        <f>IF(COUNTIF(D712:E712, "TP") &gt; 0,"TP","FN")</f>
        <v>TP</v>
      </c>
      <c r="T712" s="5" t="str">
        <f>IF(COUNTIF(D712:E712, "FN") = 0,"TP","FN")</f>
        <v>FN</v>
      </c>
      <c r="U712" s="59"/>
      <c r="V712" s="14"/>
      <c r="AC712" s="5"/>
    </row>
    <row r="713" spans="2:29" x14ac:dyDescent="0.2">
      <c r="B713" s="5" t="s">
        <v>458</v>
      </c>
      <c r="C713" t="s">
        <v>474</v>
      </c>
      <c r="D713" t="s">
        <v>473</v>
      </c>
      <c r="E713" t="s">
        <v>474</v>
      </c>
      <c r="G713" t="s">
        <v>474</v>
      </c>
      <c r="H713" t="s">
        <v>474</v>
      </c>
      <c r="I713" s="5" t="s">
        <v>474</v>
      </c>
      <c r="K713" t="str">
        <f>IF(COUNTIF(C713:I713, "TP") &gt; 0,"TP","FN")</f>
        <v>TP</v>
      </c>
      <c r="L713" t="str">
        <f>IF(COUNTIF(C713:I713, "FN") = 0,"TP","FN")</f>
        <v>FN</v>
      </c>
      <c r="M713" t="str">
        <f>IF(COUNTIF(C713:E713, "TP") &gt; 0,"TP","FN")</f>
        <v>TP</v>
      </c>
      <c r="N713" t="str">
        <f>IF(COUNTIF(C713:E713, "FN") = 0,"TP","FN")</f>
        <v>FN</v>
      </c>
      <c r="O713" t="str">
        <f>IF(COUNTIF(C713:D713, "TP") &gt; 0,"TP","FN")</f>
        <v>TP</v>
      </c>
      <c r="P713" t="str">
        <f>IF(COUNTIF(C713:D713, "FN") = 0,"TP","FN")</f>
        <v>FN</v>
      </c>
      <c r="Q713" t="str">
        <f>IF(OR(C713="TP", E713="TP"), "TP", "FN")</f>
        <v>FN</v>
      </c>
      <c r="R713" t="str">
        <f>IF(AND(C713="TP", E713="TP"), "TP", "FN")</f>
        <v>FN</v>
      </c>
      <c r="S713" t="str">
        <f>IF(COUNTIF(D713:E713, "TP") &gt; 0,"TP","FN")</f>
        <v>TP</v>
      </c>
      <c r="T713" s="5" t="str">
        <f>IF(COUNTIF(D713:E713, "FN") = 0,"TP","FN")</f>
        <v>FN</v>
      </c>
      <c r="U713" s="59"/>
      <c r="V713" s="14"/>
      <c r="AC713" s="5"/>
    </row>
    <row r="714" spans="2:29" x14ac:dyDescent="0.2">
      <c r="B714" s="5" t="s">
        <v>459</v>
      </c>
      <c r="C714" t="s">
        <v>473</v>
      </c>
      <c r="D714" t="s">
        <v>473</v>
      </c>
      <c r="E714" t="s">
        <v>473</v>
      </c>
      <c r="G714" t="s">
        <v>474</v>
      </c>
      <c r="H714" t="s">
        <v>474</v>
      </c>
      <c r="I714" s="5" t="s">
        <v>474</v>
      </c>
      <c r="K714" t="str">
        <f>IF(COUNTIF(C714:I714, "TP") &gt; 0,"TP","FN")</f>
        <v>TP</v>
      </c>
      <c r="L714" t="str">
        <f>IF(COUNTIF(C714:I714, "FN") = 0,"TP","FN")</f>
        <v>FN</v>
      </c>
      <c r="M714" t="str">
        <f>IF(COUNTIF(C714:E714, "TP") &gt; 0,"TP","FN")</f>
        <v>TP</v>
      </c>
      <c r="N714" t="str">
        <f>IF(COUNTIF(C714:E714, "FN") = 0,"TP","FN")</f>
        <v>TP</v>
      </c>
      <c r="O714" t="str">
        <f>IF(COUNTIF(C714:D714, "TP") &gt; 0,"TP","FN")</f>
        <v>TP</v>
      </c>
      <c r="P714" t="str">
        <f>IF(COUNTIF(C714:D714, "FN") = 0,"TP","FN")</f>
        <v>TP</v>
      </c>
      <c r="Q714" t="str">
        <f>IF(OR(C714="TP", E714="TP"), "TP", "FN")</f>
        <v>TP</v>
      </c>
      <c r="R714" t="str">
        <f>IF(AND(C714="TP", E714="TP"), "TP", "FN")</f>
        <v>TP</v>
      </c>
      <c r="S714" t="str">
        <f>IF(COUNTIF(D714:E714, "TP") &gt; 0,"TP","FN")</f>
        <v>TP</v>
      </c>
      <c r="T714" s="5" t="str">
        <f>IF(COUNTIF(D714:E714, "FN") = 0,"TP","FN")</f>
        <v>TP</v>
      </c>
      <c r="U714" s="59"/>
      <c r="V714" s="14"/>
      <c r="AC714" s="5"/>
    </row>
    <row r="715" spans="2:29" x14ac:dyDescent="0.2">
      <c r="B715" s="5" t="s">
        <v>460</v>
      </c>
      <c r="C715" t="s">
        <v>474</v>
      </c>
      <c r="D715" t="s">
        <v>473</v>
      </c>
      <c r="E715" t="s">
        <v>474</v>
      </c>
      <c r="G715" t="s">
        <v>474</v>
      </c>
      <c r="H715" t="s">
        <v>474</v>
      </c>
      <c r="I715" s="5" t="s">
        <v>474</v>
      </c>
      <c r="K715" t="str">
        <f>IF(COUNTIF(C715:I715, "TP") &gt; 0,"TP","FN")</f>
        <v>TP</v>
      </c>
      <c r="L715" t="str">
        <f>IF(COUNTIF(C715:I715, "FN") = 0,"TP","FN")</f>
        <v>FN</v>
      </c>
      <c r="M715" t="str">
        <f>IF(COUNTIF(C715:E715, "TP") &gt; 0,"TP","FN")</f>
        <v>TP</v>
      </c>
      <c r="N715" t="str">
        <f>IF(COUNTIF(C715:E715, "FN") = 0,"TP","FN")</f>
        <v>FN</v>
      </c>
      <c r="O715" t="str">
        <f>IF(COUNTIF(C715:D715, "TP") &gt; 0,"TP","FN")</f>
        <v>TP</v>
      </c>
      <c r="P715" t="str">
        <f>IF(COUNTIF(C715:D715, "FN") = 0,"TP","FN")</f>
        <v>FN</v>
      </c>
      <c r="Q715" t="str">
        <f>IF(OR(C715="TP", E715="TP"), "TP", "FN")</f>
        <v>FN</v>
      </c>
      <c r="R715" t="str">
        <f>IF(AND(C715="TP", E715="TP"), "TP", "FN")</f>
        <v>FN</v>
      </c>
      <c r="S715" t="str">
        <f>IF(COUNTIF(D715:E715, "TP") &gt; 0,"TP","FN")</f>
        <v>TP</v>
      </c>
      <c r="T715" s="5" t="str">
        <f>IF(COUNTIF(D715:E715, "FN") = 0,"TP","FN")</f>
        <v>FN</v>
      </c>
      <c r="U715" s="59"/>
      <c r="V715" s="14"/>
      <c r="AC715" s="5"/>
    </row>
    <row r="716" spans="2:29" x14ac:dyDescent="0.2">
      <c r="B716" s="5" t="s">
        <v>461</v>
      </c>
      <c r="C716" t="s">
        <v>474</v>
      </c>
      <c r="D716" t="s">
        <v>473</v>
      </c>
      <c r="E716" t="s">
        <v>474</v>
      </c>
      <c r="G716" t="s">
        <v>474</v>
      </c>
      <c r="H716" t="s">
        <v>474</v>
      </c>
      <c r="I716" s="5" t="s">
        <v>474</v>
      </c>
      <c r="K716" t="str">
        <f>IF(COUNTIF(C716:I716, "TP") &gt; 0,"TP","FN")</f>
        <v>TP</v>
      </c>
      <c r="L716" t="str">
        <f>IF(COUNTIF(C716:I716, "FN") = 0,"TP","FN")</f>
        <v>FN</v>
      </c>
      <c r="M716" t="str">
        <f>IF(COUNTIF(C716:E716, "TP") &gt; 0,"TP","FN")</f>
        <v>TP</v>
      </c>
      <c r="N716" t="str">
        <f>IF(COUNTIF(C716:E716, "FN") = 0,"TP","FN")</f>
        <v>FN</v>
      </c>
      <c r="O716" t="str">
        <f>IF(COUNTIF(C716:D716, "TP") &gt; 0,"TP","FN")</f>
        <v>TP</v>
      </c>
      <c r="P716" t="str">
        <f>IF(COUNTIF(C716:D716, "FN") = 0,"TP","FN")</f>
        <v>FN</v>
      </c>
      <c r="Q716" t="str">
        <f>IF(OR(C716="TP", E716="TP"), "TP", "FN")</f>
        <v>FN</v>
      </c>
      <c r="R716" t="str">
        <f>IF(AND(C716="TP", E716="TP"), "TP", "FN")</f>
        <v>FN</v>
      </c>
      <c r="S716" t="str">
        <f>IF(COUNTIF(D716:E716, "TP") &gt; 0,"TP","FN")</f>
        <v>TP</v>
      </c>
      <c r="T716" s="5" t="str">
        <f>IF(COUNTIF(D716:E716, "FN") = 0,"TP","FN")</f>
        <v>FN</v>
      </c>
      <c r="U716" s="59"/>
      <c r="V716" s="14"/>
      <c r="AC716" s="5"/>
    </row>
    <row r="717" spans="2:29" x14ac:dyDescent="0.2">
      <c r="B717" s="5" t="s">
        <v>462</v>
      </c>
      <c r="C717" t="s">
        <v>474</v>
      </c>
      <c r="D717" t="s">
        <v>473</v>
      </c>
      <c r="E717" t="s">
        <v>474</v>
      </c>
      <c r="G717" t="s">
        <v>474</v>
      </c>
      <c r="H717" t="s">
        <v>474</v>
      </c>
      <c r="I717" s="5" t="s">
        <v>474</v>
      </c>
      <c r="K717" t="str">
        <f>IF(COUNTIF(C717:I717, "TP") &gt; 0,"TP","FN")</f>
        <v>TP</v>
      </c>
      <c r="L717" t="str">
        <f>IF(COUNTIF(C717:I717, "FN") = 0,"TP","FN")</f>
        <v>FN</v>
      </c>
      <c r="M717" t="str">
        <f>IF(COUNTIF(C717:E717, "TP") &gt; 0,"TP","FN")</f>
        <v>TP</v>
      </c>
      <c r="N717" t="str">
        <f>IF(COUNTIF(C717:E717, "FN") = 0,"TP","FN")</f>
        <v>FN</v>
      </c>
      <c r="O717" t="str">
        <f>IF(COUNTIF(C717:D717, "TP") &gt; 0,"TP","FN")</f>
        <v>TP</v>
      </c>
      <c r="P717" t="str">
        <f>IF(COUNTIF(C717:D717, "FN") = 0,"TP","FN")</f>
        <v>FN</v>
      </c>
      <c r="Q717" t="str">
        <f>IF(OR(C717="TP", E717="TP"), "TP", "FN")</f>
        <v>FN</v>
      </c>
      <c r="R717" t="str">
        <f>IF(AND(C717="TP", E717="TP"), "TP", "FN")</f>
        <v>FN</v>
      </c>
      <c r="S717" t="str">
        <f>IF(COUNTIF(D717:E717, "TP") &gt; 0,"TP","FN")</f>
        <v>TP</v>
      </c>
      <c r="T717" s="5" t="str">
        <f>IF(COUNTIF(D717:E717, "FN") = 0,"TP","FN")</f>
        <v>FN</v>
      </c>
      <c r="U717" s="59"/>
      <c r="V717" s="14"/>
      <c r="AC717" s="5"/>
    </row>
    <row r="718" spans="2:29" x14ac:dyDescent="0.2">
      <c r="B718" s="5" t="s">
        <v>463</v>
      </c>
      <c r="C718" t="s">
        <v>474</v>
      </c>
      <c r="D718" t="s">
        <v>473</v>
      </c>
      <c r="E718" t="s">
        <v>474</v>
      </c>
      <c r="G718" t="s">
        <v>474</v>
      </c>
      <c r="H718" t="s">
        <v>474</v>
      </c>
      <c r="I718" s="5" t="s">
        <v>474</v>
      </c>
      <c r="K718" t="str">
        <f>IF(COUNTIF(C718:I718, "TP") &gt; 0,"TP","FN")</f>
        <v>TP</v>
      </c>
      <c r="L718" t="str">
        <f>IF(COUNTIF(C718:I718, "FN") = 0,"TP","FN")</f>
        <v>FN</v>
      </c>
      <c r="M718" t="str">
        <f>IF(COUNTIF(C718:E718, "TP") &gt; 0,"TP","FN")</f>
        <v>TP</v>
      </c>
      <c r="N718" t="str">
        <f>IF(COUNTIF(C718:E718, "FN") = 0,"TP","FN")</f>
        <v>FN</v>
      </c>
      <c r="O718" t="str">
        <f>IF(COUNTIF(C718:D718, "TP") &gt; 0,"TP","FN")</f>
        <v>TP</v>
      </c>
      <c r="P718" t="str">
        <f>IF(COUNTIF(C718:D718, "FN") = 0,"TP","FN")</f>
        <v>FN</v>
      </c>
      <c r="Q718" t="str">
        <f>IF(OR(C718="TP", E718="TP"), "TP", "FN")</f>
        <v>FN</v>
      </c>
      <c r="R718" t="str">
        <f>IF(AND(C718="TP", E718="TP"), "TP", "FN")</f>
        <v>FN</v>
      </c>
      <c r="S718" t="str">
        <f>IF(COUNTIF(D718:E718, "TP") &gt; 0,"TP","FN")</f>
        <v>TP</v>
      </c>
      <c r="T718" s="5" t="str">
        <f>IF(COUNTIF(D718:E718, "FN") = 0,"TP","FN")</f>
        <v>FN</v>
      </c>
      <c r="U718" s="59"/>
      <c r="V718" s="14"/>
      <c r="AC718" s="5"/>
    </row>
    <row r="719" spans="2:29" x14ac:dyDescent="0.2">
      <c r="B719" s="11" t="s">
        <v>464</v>
      </c>
      <c r="C719" s="10" t="s">
        <v>474</v>
      </c>
      <c r="D719" s="10" t="s">
        <v>473</v>
      </c>
      <c r="E719" s="10" t="s">
        <v>474</v>
      </c>
      <c r="F719" s="10"/>
      <c r="G719" s="10" t="s">
        <v>474</v>
      </c>
      <c r="H719" s="10" t="s">
        <v>474</v>
      </c>
      <c r="I719" s="11" t="s">
        <v>474</v>
      </c>
      <c r="K719" t="str">
        <f>IF(COUNTIF(C719:I719, "TP") &gt; 0,"TP","FN")</f>
        <v>TP</v>
      </c>
      <c r="L719" t="str">
        <f>IF(COUNTIF(C719:I719, "FN") = 0,"TP","FN")</f>
        <v>FN</v>
      </c>
      <c r="M719" t="str">
        <f>IF(COUNTIF(C719:E719, "TP") &gt; 0,"TP","FN")</f>
        <v>TP</v>
      </c>
      <c r="N719" t="str">
        <f>IF(COUNTIF(C719:E719, "FN") = 0,"TP","FN")</f>
        <v>FN</v>
      </c>
      <c r="O719" t="str">
        <f>IF(COUNTIF(C719:D719, "TP") &gt; 0,"TP","FN")</f>
        <v>TP</v>
      </c>
      <c r="P719" t="str">
        <f>IF(COUNTIF(C719:D719, "FN") = 0,"TP","FN")</f>
        <v>FN</v>
      </c>
      <c r="Q719" t="str">
        <f>IF(OR(C719="TP", E719="TP"), "TP", "FN")</f>
        <v>FN</v>
      </c>
      <c r="R719" t="str">
        <f>IF(AND(C719="TP", E719="TP"), "TP", "FN")</f>
        <v>FN</v>
      </c>
      <c r="S719" t="str">
        <f>IF(COUNTIF(D719:E719, "TP") &gt; 0,"TP","FN")</f>
        <v>TP</v>
      </c>
      <c r="T719" s="5" t="str">
        <f>IF(COUNTIF(D719:E719, "FN") = 0,"TP","FN")</f>
        <v>FN</v>
      </c>
      <c r="U719" s="59"/>
      <c r="V719" s="14"/>
      <c r="AC719" s="5"/>
    </row>
    <row r="720" spans="2:29" x14ac:dyDescent="0.2">
      <c r="B720" s="5" t="s">
        <v>657</v>
      </c>
      <c r="D720" t="s">
        <v>474</v>
      </c>
      <c r="G720" s="47" t="s">
        <v>474</v>
      </c>
      <c r="T720" s="5"/>
      <c r="U720" s="59"/>
      <c r="V720" s="14" t="str">
        <f>IF(OR(D720="TP", H720="TP", I720="TP"), "TP", "FN")</f>
        <v>FN</v>
      </c>
      <c r="W720" t="str">
        <f>IF(AND(D720="TP", H720="TP", I720="TP"), "TP", "FN")</f>
        <v>FN</v>
      </c>
      <c r="X720" t="str">
        <f>IF(OR(D720="TP", H720="TP"), "TP", "FN")</f>
        <v>FN</v>
      </c>
      <c r="Y720" t="str">
        <f>IF(AND(D720="TP", H720="TP"), "TP", "FN")</f>
        <v>FN</v>
      </c>
      <c r="Z720" t="str">
        <f>IF(OR(D720="TP", I720="TP"), "TP", "FN")</f>
        <v>FN</v>
      </c>
      <c r="AA720" t="str">
        <f>IF(AND(D720="TP", I720="TP"), "TP", "FN")</f>
        <v>FN</v>
      </c>
      <c r="AB720" t="str">
        <f>IF(OR(H720="TP", I720="TP"), "TP", "FN")</f>
        <v>FN</v>
      </c>
      <c r="AC720" s="5" t="str">
        <f>IF(AND(H720="TP", I720="TP"), "TP", "FN")</f>
        <v>FN</v>
      </c>
    </row>
    <row r="721" spans="1:29" x14ac:dyDescent="0.2">
      <c r="B721" s="5" t="s">
        <v>658</v>
      </c>
      <c r="D721" t="s">
        <v>473</v>
      </c>
      <c r="G721" s="47" t="s">
        <v>474</v>
      </c>
      <c r="T721" s="5"/>
      <c r="U721" s="59"/>
      <c r="V721" s="14" t="str">
        <f>IF(OR(D721="TP", H721="TP", I721="TP"), "TP", "FN")</f>
        <v>TP</v>
      </c>
      <c r="W721" t="str">
        <f>IF(AND(D721="TP", H721="TP", I721="TP"), "TP", "FN")</f>
        <v>FN</v>
      </c>
      <c r="X721" t="str">
        <f>IF(OR(D721="TP", H721="TP"), "TP", "FN")</f>
        <v>TP</v>
      </c>
      <c r="Y721" t="str">
        <f>IF(AND(D721="TP", H721="TP"), "TP", "FN")</f>
        <v>FN</v>
      </c>
      <c r="Z721" t="str">
        <f>IF(OR(D721="TP", I721="TP"), "TP", "FN")</f>
        <v>TP</v>
      </c>
      <c r="AA721" t="str">
        <f>IF(AND(D721="TP", I721="TP"), "TP", "FN")</f>
        <v>FN</v>
      </c>
      <c r="AB721" t="str">
        <f>IF(OR(H721="TP", I721="TP"), "TP", "FN")</f>
        <v>FN</v>
      </c>
      <c r="AC721" s="5" t="str">
        <f>IF(AND(H721="TP", I721="TP"), "TP", "FN")</f>
        <v>FN</v>
      </c>
    </row>
    <row r="722" spans="1:29" x14ac:dyDescent="0.2">
      <c r="B722" s="5" t="s">
        <v>659</v>
      </c>
      <c r="D722" t="s">
        <v>474</v>
      </c>
      <c r="G722" s="47" t="s">
        <v>474</v>
      </c>
      <c r="T722" s="5"/>
      <c r="U722" s="59"/>
      <c r="V722" s="14" t="str">
        <f>IF(OR(D722="TP", H722="TP", I722="TP"), "TP", "FN")</f>
        <v>FN</v>
      </c>
      <c r="W722" t="str">
        <f>IF(AND(D722="TP", H722="TP", I722="TP"), "TP", "FN")</f>
        <v>FN</v>
      </c>
      <c r="X722" t="str">
        <f>IF(OR(D722="TP", H722="TP"), "TP", "FN")</f>
        <v>FN</v>
      </c>
      <c r="Y722" t="str">
        <f>IF(AND(D722="TP", H722="TP"), "TP", "FN")</f>
        <v>FN</v>
      </c>
      <c r="Z722" t="str">
        <f>IF(OR(D722="TP", I722="TP"), "TP", "FN")</f>
        <v>FN</v>
      </c>
      <c r="AA722" t="str">
        <f>IF(AND(D722="TP", I722="TP"), "TP", "FN")</f>
        <v>FN</v>
      </c>
      <c r="AB722" t="str">
        <f>IF(OR(H722="TP", I722="TP"), "TP", "FN")</f>
        <v>FN</v>
      </c>
      <c r="AC722" s="5" t="str">
        <f>IF(AND(H722="TP", I722="TP"), "TP", "FN")</f>
        <v>FN</v>
      </c>
    </row>
    <row r="723" spans="1:29" x14ac:dyDescent="0.2">
      <c r="B723" s="5" t="s">
        <v>660</v>
      </c>
      <c r="D723" t="s">
        <v>473</v>
      </c>
      <c r="G723" s="47" t="s">
        <v>474</v>
      </c>
      <c r="T723" s="5"/>
      <c r="U723" s="59"/>
      <c r="V723" s="14" t="str">
        <f>IF(OR(D723="TP", H723="TP", I723="TP"), "TP", "FN")</f>
        <v>TP</v>
      </c>
      <c r="W723" t="str">
        <f>IF(AND(D723="TP", H723="TP", I723="TP"), "TP", "FN")</f>
        <v>FN</v>
      </c>
      <c r="X723" t="str">
        <f>IF(OR(D723="TP", H723="TP"), "TP", "FN")</f>
        <v>TP</v>
      </c>
      <c r="Y723" t="str">
        <f>IF(AND(D723="TP", H723="TP"), "TP", "FN")</f>
        <v>FN</v>
      </c>
      <c r="Z723" t="str">
        <f>IF(OR(D723="TP", I723="TP"), "TP", "FN")</f>
        <v>TP</v>
      </c>
      <c r="AA723" t="str">
        <f>IF(AND(D723="TP", I723="TP"), "TP", "FN")</f>
        <v>FN</v>
      </c>
      <c r="AB723" t="str">
        <f>IF(OR(H723="TP", I723="TP"), "TP", "FN")</f>
        <v>FN</v>
      </c>
      <c r="AC723" s="5" t="str">
        <f>IF(AND(H723="TP", I723="TP"), "TP", "FN")</f>
        <v>FN</v>
      </c>
    </row>
    <row r="724" spans="1:29" x14ac:dyDescent="0.2">
      <c r="B724" s="5" t="s">
        <v>661</v>
      </c>
      <c r="D724" t="s">
        <v>474</v>
      </c>
      <c r="G724" s="47" t="s">
        <v>474</v>
      </c>
      <c r="T724" s="5"/>
      <c r="U724" s="59"/>
      <c r="V724" s="14" t="str">
        <f>IF(OR(D724="TP", H724="TP", I724="TP"), "TP", "FN")</f>
        <v>FN</v>
      </c>
      <c r="W724" t="str">
        <f>IF(AND(D724="TP", H724="TP", I724="TP"), "TP", "FN")</f>
        <v>FN</v>
      </c>
      <c r="X724" t="str">
        <f>IF(OR(D724="TP", H724="TP"), "TP", "FN")</f>
        <v>FN</v>
      </c>
      <c r="Y724" t="str">
        <f>IF(AND(D724="TP", H724="TP"), "TP", "FN")</f>
        <v>FN</v>
      </c>
      <c r="Z724" t="str">
        <f>IF(OR(D724="TP", I724="TP"), "TP", "FN")</f>
        <v>FN</v>
      </c>
      <c r="AA724" t="str">
        <f>IF(AND(D724="TP", I724="TP"), "TP", "FN")</f>
        <v>FN</v>
      </c>
      <c r="AB724" t="str">
        <f>IF(OR(H724="TP", I724="TP"), "TP", "FN")</f>
        <v>FN</v>
      </c>
      <c r="AC724" s="5" t="str">
        <f>IF(AND(H724="TP", I724="TP"), "TP", "FN")</f>
        <v>FN</v>
      </c>
    </row>
    <row r="725" spans="1:29" x14ac:dyDescent="0.2">
      <c r="B725" s="5" t="s">
        <v>662</v>
      </c>
      <c r="D725" t="s">
        <v>474</v>
      </c>
      <c r="G725" s="47" t="s">
        <v>474</v>
      </c>
      <c r="T725" s="5"/>
      <c r="U725" s="59"/>
      <c r="V725" s="14" t="str">
        <f>IF(OR(D725="TP", H725="TP", I725="TP"), "TP", "FN")</f>
        <v>FN</v>
      </c>
      <c r="W725" t="str">
        <f>IF(AND(D725="TP", H725="TP", I725="TP"), "TP", "FN")</f>
        <v>FN</v>
      </c>
      <c r="X725" t="str">
        <f>IF(OR(D725="TP", H725="TP"), "TP", "FN")</f>
        <v>FN</v>
      </c>
      <c r="Y725" t="str">
        <f>IF(AND(D725="TP", H725="TP"), "TP", "FN")</f>
        <v>FN</v>
      </c>
      <c r="Z725" t="str">
        <f>IF(OR(D725="TP", I725="TP"), "TP", "FN")</f>
        <v>FN</v>
      </c>
      <c r="AA725" t="str">
        <f>IF(AND(D725="TP", I725="TP"), "TP", "FN")</f>
        <v>FN</v>
      </c>
      <c r="AB725" t="str">
        <f>IF(OR(H725="TP", I725="TP"), "TP", "FN")</f>
        <v>FN</v>
      </c>
      <c r="AC725" s="5" t="str">
        <f>IF(AND(H725="TP", I725="TP"), "TP", "FN")</f>
        <v>FN</v>
      </c>
    </row>
    <row r="726" spans="1:29" x14ac:dyDescent="0.2">
      <c r="B726" s="5" t="s">
        <v>663</v>
      </c>
      <c r="D726" t="s">
        <v>474</v>
      </c>
      <c r="G726" s="47" t="s">
        <v>474</v>
      </c>
      <c r="T726" s="5"/>
      <c r="U726" s="59"/>
      <c r="V726" s="14" t="str">
        <f>IF(OR(D726="TP", H726="TP", I726="TP"), "TP", "FN")</f>
        <v>FN</v>
      </c>
      <c r="W726" t="str">
        <f>IF(AND(D726="TP", H726="TP", I726="TP"), "TP", "FN")</f>
        <v>FN</v>
      </c>
      <c r="X726" t="str">
        <f>IF(OR(D726="TP", H726="TP"), "TP", "FN")</f>
        <v>FN</v>
      </c>
      <c r="Y726" t="str">
        <f>IF(AND(D726="TP", H726="TP"), "TP", "FN")</f>
        <v>FN</v>
      </c>
      <c r="Z726" t="str">
        <f>IF(OR(D726="TP", I726="TP"), "TP", "FN")</f>
        <v>FN</v>
      </c>
      <c r="AA726" t="str">
        <f>IF(AND(D726="TP", I726="TP"), "TP", "FN")</f>
        <v>FN</v>
      </c>
      <c r="AB726" t="str">
        <f>IF(OR(H726="TP", I726="TP"), "TP", "FN")</f>
        <v>FN</v>
      </c>
      <c r="AC726" s="5" t="str">
        <f>IF(AND(H726="TP", I726="TP"), "TP", "FN")</f>
        <v>FN</v>
      </c>
    </row>
    <row r="727" spans="1:29" x14ac:dyDescent="0.2">
      <c r="B727" s="5" t="s">
        <v>664</v>
      </c>
      <c r="D727" t="s">
        <v>474</v>
      </c>
      <c r="G727" s="47" t="s">
        <v>474</v>
      </c>
      <c r="T727" s="5"/>
      <c r="U727" s="59"/>
      <c r="V727" s="14" t="str">
        <f>IF(OR(D727="TP", H727="TP", I727="TP"), "TP", "FN")</f>
        <v>FN</v>
      </c>
      <c r="W727" t="str">
        <f>IF(AND(D727="TP", H727="TP", I727="TP"), "TP", "FN")</f>
        <v>FN</v>
      </c>
      <c r="X727" t="str">
        <f>IF(OR(D727="TP", H727="TP"), "TP", "FN")</f>
        <v>FN</v>
      </c>
      <c r="Y727" t="str">
        <f>IF(AND(D727="TP", H727="TP"), "TP", "FN")</f>
        <v>FN</v>
      </c>
      <c r="Z727" t="str">
        <f>IF(OR(D727="TP", I727="TP"), "TP", "FN")</f>
        <v>FN</v>
      </c>
      <c r="AA727" t="str">
        <f>IF(AND(D727="TP", I727="TP"), "TP", "FN")</f>
        <v>FN</v>
      </c>
      <c r="AB727" t="str">
        <f>IF(OR(H727="TP", I727="TP"), "TP", "FN")</f>
        <v>FN</v>
      </c>
      <c r="AC727" s="5" t="str">
        <f>IF(AND(H727="TP", I727="TP"), "TP", "FN")</f>
        <v>FN</v>
      </c>
    </row>
    <row r="728" spans="1:29" x14ac:dyDescent="0.2">
      <c r="B728" s="5" t="s">
        <v>665</v>
      </c>
      <c r="D728" t="s">
        <v>473</v>
      </c>
      <c r="G728" s="47" t="s">
        <v>474</v>
      </c>
      <c r="T728" s="5"/>
      <c r="U728" s="59"/>
      <c r="V728" s="14" t="str">
        <f>IF(OR(D728="TP", H728="TP", I728="TP"), "TP", "FN")</f>
        <v>TP</v>
      </c>
      <c r="W728" t="str">
        <f>IF(AND(D728="TP", H728="TP", I728="TP"), "TP", "FN")</f>
        <v>FN</v>
      </c>
      <c r="X728" t="str">
        <f>IF(OR(D728="TP", H728="TP"), "TP", "FN")</f>
        <v>TP</v>
      </c>
      <c r="Y728" t="str">
        <f>IF(AND(D728="TP", H728="TP"), "TP", "FN")</f>
        <v>FN</v>
      </c>
      <c r="Z728" t="str">
        <f>IF(OR(D728="TP", I728="TP"), "TP", "FN")</f>
        <v>TP</v>
      </c>
      <c r="AA728" t="str">
        <f>IF(AND(D728="TP", I728="TP"), "TP", "FN")</f>
        <v>FN</v>
      </c>
      <c r="AB728" t="str">
        <f>IF(OR(H728="TP", I728="TP"), "TP", "FN")</f>
        <v>FN</v>
      </c>
      <c r="AC728" s="5" t="str">
        <f>IF(AND(H728="TP", I728="TP"), "TP", "FN")</f>
        <v>FN</v>
      </c>
    </row>
    <row r="729" spans="1:29" x14ac:dyDescent="0.2">
      <c r="B729" s="5" t="s">
        <v>666</v>
      </c>
      <c r="D729" t="s">
        <v>473</v>
      </c>
      <c r="G729" s="47" t="s">
        <v>474</v>
      </c>
      <c r="T729" s="5"/>
      <c r="U729" s="59"/>
      <c r="V729" s="14" t="str">
        <f>IF(OR(D729="TP", H729="TP", I729="TP"), "TP", "FN")</f>
        <v>TP</v>
      </c>
      <c r="W729" t="str">
        <f>IF(AND(D729="TP", H729="TP", I729="TP"), "TP", "FN")</f>
        <v>FN</v>
      </c>
      <c r="X729" t="str">
        <f>IF(OR(D729="TP", H729="TP"), "TP", "FN")</f>
        <v>TP</v>
      </c>
      <c r="Y729" t="str">
        <f>IF(AND(D729="TP", H729="TP"), "TP", "FN")</f>
        <v>FN</v>
      </c>
      <c r="Z729" t="str">
        <f>IF(OR(D729="TP", I729="TP"), "TP", "FN")</f>
        <v>TP</v>
      </c>
      <c r="AA729" t="str">
        <f>IF(AND(D729="TP", I729="TP"), "TP", "FN")</f>
        <v>FN</v>
      </c>
      <c r="AB729" t="str">
        <f>IF(OR(H729="TP", I729="TP"), "TP", "FN")</f>
        <v>FN</v>
      </c>
      <c r="AC729" s="5" t="str">
        <f>IF(AND(H729="TP", I729="TP"), "TP", "FN")</f>
        <v>FN</v>
      </c>
    </row>
    <row r="730" spans="1:29" x14ac:dyDescent="0.2">
      <c r="A730" s="3"/>
      <c r="B730" s="6" t="s">
        <v>667</v>
      </c>
      <c r="C730" s="16"/>
      <c r="D730" s="2" t="s">
        <v>473</v>
      </c>
      <c r="E730" s="2"/>
      <c r="F730" s="2"/>
      <c r="G730" s="57" t="s">
        <v>474</v>
      </c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6"/>
      <c r="U730" s="2"/>
      <c r="V730" s="16" t="str">
        <f>IF(OR(D730="TP", H730="TP", I730="TP"), "TP", "FN")</f>
        <v>TP</v>
      </c>
      <c r="W730" s="2" t="str">
        <f>IF(AND(D730="TP", H730="TP", I730="TP"), "TP", "FN")</f>
        <v>FN</v>
      </c>
      <c r="X730" s="2" t="str">
        <f>IF(OR(D730="TP", H730="TP"), "TP", "FN")</f>
        <v>TP</v>
      </c>
      <c r="Y730" s="2" t="str">
        <f>IF(AND(D730="TP", H730="TP"), "TP", "FN")</f>
        <v>FN</v>
      </c>
      <c r="Z730" s="2" t="str">
        <f>IF(OR(D730="TP", I730="TP"), "TP", "FN")</f>
        <v>TP</v>
      </c>
      <c r="AA730" s="2" t="str">
        <f>IF(AND(D730="TP", I730="TP"), "TP", "FN")</f>
        <v>FN</v>
      </c>
      <c r="AB730" s="2" t="str">
        <f>IF(OR(H730="TP", I730="TP"), "TP", "FN")</f>
        <v>FN</v>
      </c>
      <c r="AC730" s="6" t="str">
        <f>IF(AND(H730="TP", I730="TP"), "TP", "FN")</f>
        <v>FN</v>
      </c>
    </row>
    <row r="734" spans="1:29" x14ac:dyDescent="0.2">
      <c r="B734" s="52" t="s">
        <v>473</v>
      </c>
      <c r="C734" s="9">
        <f>COUNTIF(C4:C719, "TP") + C764</f>
        <v>402</v>
      </c>
      <c r="D734" s="9">
        <f>COUNTIF(D4:D719, "TP")</f>
        <v>579</v>
      </c>
      <c r="E734" s="9">
        <f>COUNTIF(E4:E719, "TP") + E764</f>
        <v>208</v>
      </c>
      <c r="F734" s="9">
        <f>COUNTIF(F4:F719, "TP") + F764</f>
        <v>32</v>
      </c>
      <c r="G734" s="9">
        <f>COUNTIF(G4:G719, "TP") + G764</f>
        <v>31</v>
      </c>
      <c r="H734" s="9">
        <f>COUNTIF(H4:H719, "TP")</f>
        <v>0</v>
      </c>
      <c r="I734" s="17">
        <f>COUNTIF(I4:I719, "TP")</f>
        <v>7</v>
      </c>
      <c r="K734" s="13">
        <f>COUNTIF(K4:K719, "TP") + K764</f>
        <v>692</v>
      </c>
      <c r="L734" s="9">
        <f>COUNTIF(L4:L719, "TP") + L764</f>
        <v>76</v>
      </c>
      <c r="M734" s="35">
        <f>COUNTIF(M4:M719, "TP")</f>
        <v>552</v>
      </c>
      <c r="N734" s="35">
        <f t="shared" ref="M734:T734" si="0">COUNTIF(N4:N719, "TP")</f>
        <v>353</v>
      </c>
      <c r="O734" s="35">
        <f t="shared" si="0"/>
        <v>552</v>
      </c>
      <c r="P734" s="35">
        <f t="shared" si="0"/>
        <v>437</v>
      </c>
      <c r="Q734" s="35">
        <f t="shared" si="0"/>
        <v>407</v>
      </c>
      <c r="R734" s="35">
        <f t="shared" si="0"/>
        <v>203</v>
      </c>
      <c r="S734" s="35">
        <f t="shared" si="0"/>
        <v>509</v>
      </c>
      <c r="T734" s="36">
        <f t="shared" si="0"/>
        <v>372</v>
      </c>
      <c r="U734" s="61"/>
      <c r="V734" s="13">
        <f>COUNTIF(V4:V730, "TP")</f>
        <v>86</v>
      </c>
      <c r="W734" s="9">
        <f t="shared" ref="W734:AC734" si="1">COUNTIF(W4:W730, "TP")</f>
        <v>0</v>
      </c>
      <c r="X734" s="9">
        <f t="shared" si="1"/>
        <v>86</v>
      </c>
      <c r="Y734" s="9">
        <f t="shared" si="1"/>
        <v>0</v>
      </c>
      <c r="Z734" s="9">
        <f t="shared" si="1"/>
        <v>86</v>
      </c>
      <c r="AA734" s="9">
        <f t="shared" si="1"/>
        <v>0</v>
      </c>
      <c r="AB734" s="9">
        <f t="shared" si="1"/>
        <v>0</v>
      </c>
      <c r="AC734" s="17">
        <f t="shared" si="1"/>
        <v>0</v>
      </c>
    </row>
    <row r="735" spans="1:29" x14ac:dyDescent="0.2">
      <c r="B735" s="49" t="s">
        <v>474</v>
      </c>
      <c r="C735">
        <f>COUNTIF(C4:C719, "FN") + C765</f>
        <v>66</v>
      </c>
      <c r="D735">
        <f>COUNTIF(D4:D719, "FN")</f>
        <v>137</v>
      </c>
      <c r="E735">
        <f>COUNTIF(E4:E719, "FN") + E765</f>
        <v>147</v>
      </c>
      <c r="F735">
        <f>COUNTIF(F4:F719, "FN") + F765</f>
        <v>25</v>
      </c>
      <c r="G735">
        <f>COUNTIF(G4:G719, "FN") + G765</f>
        <v>685</v>
      </c>
      <c r="H735">
        <f>COUNTIF(H4:H719, "FN")</f>
        <v>259</v>
      </c>
      <c r="I735" s="5">
        <f>COUNTIF(I4:I719, "FN")</f>
        <v>378</v>
      </c>
      <c r="K735" s="14">
        <f>COUNTIF(K4:K719, "FN") + K765</f>
        <v>34</v>
      </c>
      <c r="L735">
        <f>COUNTIF(L4:L719, "FN") + L765</f>
        <v>640</v>
      </c>
      <c r="M735" s="37">
        <f t="shared" ref="M735:T735" si="2">COUNTIF(M4:M719, "FN")</f>
        <v>15</v>
      </c>
      <c r="N735" s="37">
        <f t="shared" si="2"/>
        <v>214</v>
      </c>
      <c r="O735" s="37">
        <f t="shared" si="2"/>
        <v>15</v>
      </c>
      <c r="P735" s="37">
        <f t="shared" si="2"/>
        <v>130</v>
      </c>
      <c r="Q735" s="37">
        <f t="shared" si="2"/>
        <v>62</v>
      </c>
      <c r="R735" s="37">
        <f t="shared" si="2"/>
        <v>266</v>
      </c>
      <c r="S735" s="37">
        <f t="shared" si="2"/>
        <v>58</v>
      </c>
      <c r="T735" s="38">
        <f t="shared" si="2"/>
        <v>195</v>
      </c>
      <c r="U735" s="61"/>
      <c r="V735" s="14">
        <f>COUNTIF(V4:V730, "FN")</f>
        <v>74</v>
      </c>
      <c r="W735" s="59">
        <f t="shared" ref="W735:AC735" si="3">COUNTIF(W4:W730, "FN")</f>
        <v>160</v>
      </c>
      <c r="X735" s="59">
        <f t="shared" si="3"/>
        <v>74</v>
      </c>
      <c r="Y735" s="59">
        <f t="shared" si="3"/>
        <v>160</v>
      </c>
      <c r="Z735" s="59">
        <f t="shared" si="3"/>
        <v>74</v>
      </c>
      <c r="AA735" s="59">
        <f t="shared" si="3"/>
        <v>160</v>
      </c>
      <c r="AB735" s="59">
        <f t="shared" si="3"/>
        <v>160</v>
      </c>
      <c r="AC735" s="5">
        <f t="shared" si="3"/>
        <v>160</v>
      </c>
    </row>
    <row r="736" spans="1:29" x14ac:dyDescent="0.2">
      <c r="B736" s="50" t="s">
        <v>477</v>
      </c>
      <c r="C736" s="10">
        <f t="shared" ref="C736:G736" si="4">C743+C750+C766</f>
        <v>473</v>
      </c>
      <c r="D736" s="10">
        <f>D743+D750+D757</f>
        <v>45</v>
      </c>
      <c r="E736" s="10">
        <f t="shared" si="4"/>
        <v>2</v>
      </c>
      <c r="F736" s="10">
        <f t="shared" si="4"/>
        <v>1</v>
      </c>
      <c r="G736" s="10">
        <f t="shared" si="4"/>
        <v>23</v>
      </c>
      <c r="H736" s="10">
        <f>H743+H750+H757</f>
        <v>6</v>
      </c>
      <c r="I736" s="10">
        <f>I743+I750+I757</f>
        <v>13</v>
      </c>
      <c r="K736" s="15">
        <f>K743+K750+V736</f>
        <v>509</v>
      </c>
      <c r="L736" s="10">
        <f>W736</f>
        <v>2</v>
      </c>
      <c r="M736" s="39">
        <f>M743+M750</f>
        <v>458</v>
      </c>
      <c r="N736" s="39">
        <v>0</v>
      </c>
      <c r="O736" s="39">
        <f>O743+O750</f>
        <v>458</v>
      </c>
      <c r="P736" s="39">
        <v>0</v>
      </c>
      <c r="Q736" s="39">
        <f>Q743+Q750</f>
        <v>437</v>
      </c>
      <c r="R736" s="39">
        <v>0</v>
      </c>
      <c r="S736" s="39">
        <f>S743+S750</f>
        <v>34</v>
      </c>
      <c r="T736" s="40">
        <v>0</v>
      </c>
      <c r="U736" s="61"/>
      <c r="V736" s="15">
        <v>26</v>
      </c>
      <c r="W736" s="10">
        <v>2</v>
      </c>
      <c r="X736" s="10">
        <v>17</v>
      </c>
      <c r="Y736" s="10">
        <v>3</v>
      </c>
      <c r="Z736" s="10">
        <v>23</v>
      </c>
      <c r="AA736" s="10">
        <v>2</v>
      </c>
      <c r="AB736" s="10">
        <v>14</v>
      </c>
      <c r="AC736" s="11">
        <v>3</v>
      </c>
    </row>
    <row r="737" spans="2:29" x14ac:dyDescent="0.2">
      <c r="B737" s="49" t="s">
        <v>475</v>
      </c>
      <c r="C737" s="18">
        <f>C734/(C734+C736)</f>
        <v>0.45942857142857141</v>
      </c>
      <c r="D737" s="18">
        <f t="shared" ref="D737:I737" si="5">D734/(D734+D736)</f>
        <v>0.92788461538461542</v>
      </c>
      <c r="E737" s="18">
        <f t="shared" si="5"/>
        <v>0.99047619047619051</v>
      </c>
      <c r="F737" s="18">
        <f t="shared" si="5"/>
        <v>0.96969696969696972</v>
      </c>
      <c r="G737" s="18">
        <f t="shared" si="5"/>
        <v>0.57407407407407407</v>
      </c>
      <c r="H737" s="18">
        <f t="shared" si="5"/>
        <v>0</v>
      </c>
      <c r="I737" s="19">
        <f t="shared" si="5"/>
        <v>0.35</v>
      </c>
      <c r="J737" s="18"/>
      <c r="K737" s="30">
        <f>K734/(K734+K736)</f>
        <v>0.5761865112406328</v>
      </c>
      <c r="L737" s="18">
        <f t="shared" ref="K737:V737" si="6">L734/(L734+L736)</f>
        <v>0.97435897435897434</v>
      </c>
      <c r="M737" s="41">
        <f t="shared" si="6"/>
        <v>0.54653465346534658</v>
      </c>
      <c r="N737" s="41">
        <f t="shared" si="6"/>
        <v>1</v>
      </c>
      <c r="O737" s="41">
        <f t="shared" si="6"/>
        <v>0.54653465346534658</v>
      </c>
      <c r="P737" s="41">
        <f t="shared" si="6"/>
        <v>1</v>
      </c>
      <c r="Q737" s="41">
        <f t="shared" si="6"/>
        <v>0.48222748815165878</v>
      </c>
      <c r="R737" s="41">
        <f t="shared" si="6"/>
        <v>1</v>
      </c>
      <c r="S737" s="41">
        <f t="shared" si="6"/>
        <v>0.93738489871086561</v>
      </c>
      <c r="T737" s="42">
        <f t="shared" si="6"/>
        <v>1</v>
      </c>
      <c r="U737" s="62"/>
      <c r="V737" s="30">
        <f>V734/(V734+V736)</f>
        <v>0.7678571428571429</v>
      </c>
      <c r="W737" s="60">
        <f t="shared" ref="W737:AC737" si="7">W734/(W734+W736)</f>
        <v>0</v>
      </c>
      <c r="X737" s="60">
        <f t="shared" si="7"/>
        <v>0.83495145631067957</v>
      </c>
      <c r="Y737" s="60">
        <f t="shared" si="7"/>
        <v>0</v>
      </c>
      <c r="Z737" s="60">
        <f t="shared" si="7"/>
        <v>0.78899082568807344</v>
      </c>
      <c r="AA737" s="60">
        <f t="shared" si="7"/>
        <v>0</v>
      </c>
      <c r="AB737" s="60">
        <f t="shared" si="7"/>
        <v>0</v>
      </c>
      <c r="AC737" s="20">
        <f t="shared" si="7"/>
        <v>0</v>
      </c>
    </row>
    <row r="738" spans="2:29" x14ac:dyDescent="0.2">
      <c r="B738" s="49" t="s">
        <v>476</v>
      </c>
      <c r="C738" s="18">
        <f t="shared" ref="C738:I738" si="8">C734/(C734+C735)</f>
        <v>0.85897435897435892</v>
      </c>
      <c r="D738" s="18">
        <f t="shared" si="8"/>
        <v>0.80865921787709494</v>
      </c>
      <c r="E738" s="18">
        <f t="shared" si="8"/>
        <v>0.58591549295774648</v>
      </c>
      <c r="F738" s="18">
        <f t="shared" si="8"/>
        <v>0.56140350877192979</v>
      </c>
      <c r="G738" s="18">
        <f t="shared" si="8"/>
        <v>4.3296089385474863E-2</v>
      </c>
      <c r="H738" s="18">
        <f t="shared" si="8"/>
        <v>0</v>
      </c>
      <c r="I738" s="20">
        <f t="shared" si="8"/>
        <v>1.8181818181818181E-2</v>
      </c>
      <c r="J738" s="18"/>
      <c r="K738" s="30">
        <f>K734/(K734+K735)</f>
        <v>0.95316804407713496</v>
      </c>
      <c r="L738" s="18">
        <f t="shared" ref="L738:T738" si="9">L734/(L734+L735)</f>
        <v>0.10614525139664804</v>
      </c>
      <c r="M738" s="41">
        <f t="shared" si="9"/>
        <v>0.97354497354497349</v>
      </c>
      <c r="N738" s="41">
        <f t="shared" si="9"/>
        <v>0.62257495590828926</v>
      </c>
      <c r="O738" s="41">
        <f t="shared" si="9"/>
        <v>0.97354497354497349</v>
      </c>
      <c r="P738" s="41">
        <f t="shared" si="9"/>
        <v>0.7707231040564374</v>
      </c>
      <c r="Q738" s="41">
        <f t="shared" si="9"/>
        <v>0.86780383795309168</v>
      </c>
      <c r="R738" s="41">
        <f t="shared" si="9"/>
        <v>0.43283582089552236</v>
      </c>
      <c r="S738" s="41">
        <f t="shared" si="9"/>
        <v>0.89770723104056438</v>
      </c>
      <c r="T738" s="42">
        <f t="shared" si="9"/>
        <v>0.65608465608465605</v>
      </c>
      <c r="U738" s="62"/>
      <c r="V738" s="30">
        <f>V734/(V734+V735)</f>
        <v>0.53749999999999998</v>
      </c>
      <c r="W738" s="60">
        <f t="shared" ref="W738:AC738" si="10">W734/(W734+W735)</f>
        <v>0</v>
      </c>
      <c r="X738" s="60">
        <f t="shared" si="10"/>
        <v>0.53749999999999998</v>
      </c>
      <c r="Y738" s="60">
        <f t="shared" si="10"/>
        <v>0</v>
      </c>
      <c r="Z738" s="60">
        <f t="shared" si="10"/>
        <v>0.53749999999999998</v>
      </c>
      <c r="AA738" s="60">
        <f t="shared" si="10"/>
        <v>0</v>
      </c>
      <c r="AB738" s="60">
        <f t="shared" si="10"/>
        <v>0</v>
      </c>
      <c r="AC738" s="20">
        <f t="shared" si="10"/>
        <v>0</v>
      </c>
    </row>
    <row r="739" spans="2:29" x14ac:dyDescent="0.2">
      <c r="B739" s="51" t="s">
        <v>488</v>
      </c>
      <c r="C739" s="21">
        <f t="shared" ref="C739:I739" si="11">(2*C734)/((2*C734)+C736+C735)</f>
        <v>0.59865971705137755</v>
      </c>
      <c r="D739" s="21">
        <f t="shared" si="11"/>
        <v>0.86417910447761193</v>
      </c>
      <c r="E739" s="21">
        <f t="shared" si="11"/>
        <v>0.73628318584070795</v>
      </c>
      <c r="F739" s="21">
        <f t="shared" si="11"/>
        <v>0.71111111111111114</v>
      </c>
      <c r="G739" s="21">
        <f t="shared" si="11"/>
        <v>8.0519480519480519E-2</v>
      </c>
      <c r="H739" s="21">
        <f t="shared" si="11"/>
        <v>0</v>
      </c>
      <c r="I739" s="22">
        <f t="shared" si="11"/>
        <v>3.4567901234567898E-2</v>
      </c>
      <c r="J739" s="18"/>
      <c r="K739" s="31">
        <f t="shared" ref="K739:T739" si="12">(2*K734)/((2*K734)+K736+K735)</f>
        <v>0.7182148417228853</v>
      </c>
      <c r="L739" s="21">
        <f t="shared" si="12"/>
        <v>0.19143576826196473</v>
      </c>
      <c r="M739" s="43">
        <f t="shared" si="12"/>
        <v>0.70006341154090046</v>
      </c>
      <c r="N739" s="43">
        <f t="shared" si="12"/>
        <v>0.7673913043478261</v>
      </c>
      <c r="O739" s="43">
        <f t="shared" si="12"/>
        <v>0.70006341154090046</v>
      </c>
      <c r="P739" s="43">
        <f t="shared" si="12"/>
        <v>0.87051792828685259</v>
      </c>
      <c r="Q739" s="43">
        <f t="shared" si="12"/>
        <v>0.61995430312262001</v>
      </c>
      <c r="R739" s="43">
        <f t="shared" si="12"/>
        <v>0.60416666666666663</v>
      </c>
      <c r="S739" s="43">
        <f t="shared" si="12"/>
        <v>0.91711711711711708</v>
      </c>
      <c r="T739" s="44">
        <f t="shared" si="12"/>
        <v>0.792332268370607</v>
      </c>
      <c r="U739" s="62"/>
      <c r="V739" s="31">
        <f t="shared" ref="V739:AC739" si="13">(2*V734)/((2*V734)+V736+V735)</f>
        <v>0.63235294117647056</v>
      </c>
      <c r="W739" s="21">
        <f t="shared" si="13"/>
        <v>0</v>
      </c>
      <c r="X739" s="21">
        <f t="shared" si="13"/>
        <v>0.6539923954372624</v>
      </c>
      <c r="Y739" s="21">
        <f t="shared" si="13"/>
        <v>0</v>
      </c>
      <c r="Z739" s="21">
        <f t="shared" si="13"/>
        <v>0.63940520446096649</v>
      </c>
      <c r="AA739" s="21">
        <f t="shared" si="13"/>
        <v>0</v>
      </c>
      <c r="AB739" s="21">
        <f t="shared" si="13"/>
        <v>0</v>
      </c>
      <c r="AC739" s="22">
        <f t="shared" si="13"/>
        <v>0</v>
      </c>
    </row>
    <row r="740" spans="2:29" x14ac:dyDescent="0.2">
      <c r="B740" s="12"/>
      <c r="C740" s="12"/>
      <c r="D740" s="12"/>
      <c r="E740" s="12"/>
      <c r="F740" s="12"/>
      <c r="G740" s="12"/>
      <c r="H740" s="12"/>
      <c r="I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61"/>
    </row>
    <row r="741" spans="2:29" x14ac:dyDescent="0.2">
      <c r="B741" s="52" t="s">
        <v>484</v>
      </c>
      <c r="C741">
        <f>COUNTIF(C4:C8, "TP") + COUNTIF(C21:C37, "TP") + COUNTIF(C90:C104, "TP") + COUNTIF(C156:C163, "TP") + COUNTIF(C187:C193, "TP") + COUNTIF(C222:C233, "TP") + COUNTIF(C271:C285, "TP") + COUNTIF(C323:C339, "TP") + COUNTIF(C387:C394, "TP") + COUNTIF(C410:C414, "TP") + COUNTIF(C428:C438, "TP") + COUNTIF(C473:C483, "TP") + COUNTIF(C519:C528, "TP") + COUNTIF(C560:C570, "TP") + COUNTIF(C612:C623, "TP") + COUNTIF(C662:C670, "TP") + COUNTIF(C695:C703, "TP")</f>
        <v>123</v>
      </c>
      <c r="D741">
        <f>COUNTIF(D4:D8, "TP") + COUNTIF(D21:D37, "TP") + COUNTIF(D90:D104, "TP") + COUNTIF(D156:D163, "TP") + COUNTIF(D187:D193, "TP") + COUNTIF(D222:D233, "TP") + COUNTIF(D271:D285, "TP") + COUNTIF(D323:D339, "TP") + COUNTIF(D387:D394, "TP") + COUNTIF(D410:D414, "TP") + COUNTIF(D428:D438, "TP") + COUNTIF(D473:D483, "TP") + COUNTIF(D519:D528, "TP") + COUNTIF(D560:D570, "TP") + COUNTIF(D612:D623, "TP") + COUNTIF(D662:D670, "TP") + COUNTIF(D695:D703, "TP")</f>
        <v>178</v>
      </c>
      <c r="E741">
        <f>COUNTIF(E4:E8, "TP") + COUNTIF(E21:E37, "TP") + COUNTIF(E90:E104, "TP") + COUNTIF(E156:E163, "TP") + COUNTIF(E187:E193, "TP") + COUNTIF(E222:E233, "TP") + COUNTIF(E271:E285, "TP") + COUNTIF(E323:E339, "TP") + COUNTIF(E387:E394, "TP") + COUNTIF(E410:E414, "TP") + COUNTIF(E428:E438, "TP") + COUNTIF(E473:E483, "TP") + COUNTIF(E519:E528, "TP") + COUNTIF(E560:E570, "TP") + COUNTIF(E612:E623, "TP") + COUNTIF(E662:E670, "TP") + COUNTIF(E695:E703, "TP")</f>
        <v>84</v>
      </c>
      <c r="F741">
        <f>COUNTIF(F4:F8, "TP") + COUNTIF(F21:F37, "TP") + COUNTIF(F90:F104, "TP") + COUNTIF(F156:F163, "TP") + COUNTIF(F187:F193, "TP") + COUNTIF(F222:F233, "TP") + COUNTIF(F271:F285, "TP") + COUNTIF(F323:F339, "TP") + COUNTIF(F387:F394, "TP") + COUNTIF(F410:F414, "TP") + COUNTIF(F428:F438, "TP") + COUNTIF(F473:F483, "TP") + COUNTIF(F519:F528, "TP") + COUNTIF(F560:F570, "TP") + COUNTIF(F612:F623, "TP") + COUNTIF(F662:F670, "TP") + COUNTIF(F695:F703, "TP")</f>
        <v>32</v>
      </c>
      <c r="G741">
        <f>COUNTIF(G4:G8, "TP") + COUNTIF(G21:G37, "TP") + COUNTIF(G90:G104, "TP") + COUNTIF(G156:G163, "TP") + COUNTIF(G187:G193, "TP") + COUNTIF(G222:G233, "TP") + COUNTIF(G271:G285, "TP") + COUNTIF(G323:G339, "TP") + COUNTIF(G387:G394, "TP") + COUNTIF(G410:G414, "TP") + COUNTIF(G428:G438, "TP") + COUNTIF(G473:G483, "TP") + COUNTIF(G519:G528, "TP") + COUNTIF(G560:G570, "TP") + COUNTIF(G612:G623, "TP") + COUNTIF(G662:G670, "TP") + COUNTIF(G695:G703, "TP")</f>
        <v>27</v>
      </c>
      <c r="I741" s="17"/>
      <c r="K741" s="14">
        <f t="shared" ref="K741:T741" si="14">COUNTIF(K4:K8, "TP") + COUNTIF(K21:K37, "TP") + COUNTIF(K90:K104, "TP") + COUNTIF(K156:K163, "TP") + COUNTIF(K187:K193, "TP") + COUNTIF(K222:K233, "TP") + COUNTIF(K271:K285, "TP") + COUNTIF(K323:K339, "TP") + COUNTIF(K387:K394, "TP") + COUNTIF(K410:K414, "TP") + COUNTIF(K428:K438, "TP") + COUNTIF(K473:K483, "TP") + COUNTIF(K519:K528, "TP") + COUNTIF(K560:K570, "TP") + COUNTIF(K612:K623, "TP") + COUNTIF(K662:K670, "TP") + COUNTIF(K695:K703, "TP")</f>
        <v>179</v>
      </c>
      <c r="L741">
        <f t="shared" si="14"/>
        <v>24</v>
      </c>
      <c r="M741">
        <f t="shared" si="14"/>
        <v>179</v>
      </c>
      <c r="N741">
        <f t="shared" si="14"/>
        <v>145</v>
      </c>
      <c r="O741">
        <f t="shared" si="14"/>
        <v>179</v>
      </c>
      <c r="P741">
        <f t="shared" si="14"/>
        <v>158</v>
      </c>
      <c r="Q741">
        <f t="shared" si="14"/>
        <v>125</v>
      </c>
      <c r="R741">
        <f t="shared" si="14"/>
        <v>82</v>
      </c>
      <c r="S741">
        <f t="shared" si="14"/>
        <v>178</v>
      </c>
      <c r="T741" s="5">
        <f t="shared" si="14"/>
        <v>153</v>
      </c>
      <c r="U741" s="59"/>
    </row>
    <row r="742" spans="2:29" x14ac:dyDescent="0.2">
      <c r="B742" s="49" t="s">
        <v>481</v>
      </c>
      <c r="C742">
        <f>COUNTIF(C4:C8, "FN") + COUNTIF(C21:C37, "FN") + COUNTIF(C90:C104, "FN") + COUNTIF(C156:C163, "FN") + COUNTIF(C187:C193, "FN") + COUNTIF(C222:C233, "FN") + COUNTIF(C271:C285, "FN") + COUNTIF(C323:C339, "FN") + COUNTIF(C387:C394, "FN") + COUNTIF(C410:C414, "FN") + COUNTIF(C428:C438, "FN") + COUNTIF(C473:C483, "FN") + COUNTIF(C519:C528, "FN") + COUNTIF(C560:C570, "FN") + COUNTIF(C612:C623, "FN") + COUNTIF(C662:C670, "FN") + COUNTIF(C695:C703, "FN")</f>
        <v>21</v>
      </c>
      <c r="D742">
        <f>COUNTIF(D4:D8, "FN") + COUNTIF(D21:D37, "FN") + COUNTIF(D90:D104, "FN") + COUNTIF(D156:D163, "FN") + COUNTIF(D187:D193, "FN") + COUNTIF(D222:D233, "FN") + COUNTIF(D271:D285, "FN") + COUNTIF(D323:D339, "FN") + COUNTIF(D387:D394, "FN") + COUNTIF(D410:D414, "FN") + COUNTIF(D428:D438, "FN") + COUNTIF(D473:D483, "FN") + COUNTIF(D519:D528, "FN") + COUNTIF(D560:D570, "FN") + COUNTIF(D612:D623, "FN") + COUNTIF(D662:D670, "FN") + COUNTIF(D695:D703, "FN")</f>
        <v>4</v>
      </c>
      <c r="E742">
        <f>COUNTIF(E4:E8, "FN") + COUNTIF(E21:E37, "FN") + COUNTIF(E90:E104, "FN") + COUNTIF(E156:E163, "FN") + COUNTIF(E187:E193, "FN") + COUNTIF(E222:E233, "FN") + COUNTIF(E271:E285, "FN") + COUNTIF(E323:E339, "FN") + COUNTIF(E387:E394, "FN") + COUNTIF(E410:E414, "FN") + COUNTIF(E428:E438, "FN") + COUNTIF(E473:E483, "FN") + COUNTIF(E519:E528, "FN") + COUNTIF(E560:E570, "FN") + COUNTIF(E612:E623, "FN") + COUNTIF(E662:E670, "FN") + COUNTIF(E695:E703, "FN")</f>
        <v>26</v>
      </c>
      <c r="F742">
        <f>COUNTIF(F4:F8, "FN") + COUNTIF(F21:F37, "FN") + COUNTIF(F90:F104, "FN") + COUNTIF(F156:F163, "FN") + COUNTIF(F187:F193, "FN") + COUNTIF(F222:F233, "FN") + COUNTIF(F271:F285, "FN") + COUNTIF(F323:F339, "FN") + COUNTIF(F387:F394, "FN") + COUNTIF(F410:F414, "FN") + COUNTIF(F428:F438, "FN") + COUNTIF(F473:F483, "FN") + COUNTIF(F519:F528, "FN") + COUNTIF(F560:F570, "FN") + COUNTIF(F612:F623, "FN") + COUNTIF(F662:F670, "FN") + COUNTIF(F695:F703, "FN")</f>
        <v>25</v>
      </c>
      <c r="G742">
        <f>COUNTIF(G4:G8, "FN") + COUNTIF(G21:G37, "FN") + COUNTIF(G90:G104, "FN") + COUNTIF(G156:G163, "FN") + COUNTIF(G187:G193, "FN") + COUNTIF(G222:G233, "FN") + COUNTIF(G271:G285, "FN") + COUNTIF(G323:G339, "FN") + COUNTIF(G387:G394, "FN") + COUNTIF(G410:G414, "FN") + COUNTIF(G428:G438, "FN") + COUNTIF(G473:G483, "FN") + COUNTIF(G519:G528, "FN") + COUNTIF(G560:G570, "FN") + COUNTIF(G612:G623, "FN") + COUNTIF(G662:G670, "FN") + COUNTIF(G695:G703, "FN")</f>
        <v>155</v>
      </c>
      <c r="I742" s="5"/>
      <c r="K742" s="14">
        <f t="shared" ref="K742:T742" si="15">COUNTIF(K4:K8, "FN") + COUNTIF(K21:K37, "FN") + COUNTIF(K90:K104, "FN") + COUNTIF(K156:K163, "FN") + COUNTIF(K187:K193, "FN") + COUNTIF(K222:K233, "FN") + COUNTIF(K271:K285, "FN") + COUNTIF(K323:K339, "FN") + COUNTIF(K387:K394, "FN") + COUNTIF(K410:K414, "FN") + COUNTIF(K428:K438, "FN") + COUNTIF(K473:K483, "FN") + COUNTIF(K519:K528, "FN") + COUNTIF(K560:K570, "FN") + COUNTIF(K612:K623, "FN") + COUNTIF(K662:K670, "FN") + COUNTIF(K695:K703, "FN")</f>
        <v>3</v>
      </c>
      <c r="L742">
        <f t="shared" si="15"/>
        <v>158</v>
      </c>
      <c r="M742">
        <f t="shared" si="15"/>
        <v>3</v>
      </c>
      <c r="N742">
        <f t="shared" si="15"/>
        <v>37</v>
      </c>
      <c r="O742">
        <f t="shared" si="15"/>
        <v>3</v>
      </c>
      <c r="P742">
        <f t="shared" si="15"/>
        <v>24</v>
      </c>
      <c r="Q742">
        <f t="shared" si="15"/>
        <v>19</v>
      </c>
      <c r="R742">
        <f t="shared" si="15"/>
        <v>62</v>
      </c>
      <c r="S742">
        <f t="shared" si="15"/>
        <v>4</v>
      </c>
      <c r="T742" s="5">
        <f t="shared" si="15"/>
        <v>29</v>
      </c>
      <c r="U742" s="59"/>
    </row>
    <row r="743" spans="2:29" x14ac:dyDescent="0.2">
      <c r="B743" s="50" t="s">
        <v>478</v>
      </c>
      <c r="C743" s="10">
        <v>41</v>
      </c>
      <c r="D743" s="10">
        <v>5</v>
      </c>
      <c r="E743" s="10">
        <v>0</v>
      </c>
      <c r="F743" s="10">
        <v>1</v>
      </c>
      <c r="G743" s="10">
        <v>21</v>
      </c>
      <c r="H743" s="10"/>
      <c r="I743" s="11"/>
      <c r="K743" s="15">
        <v>68</v>
      </c>
      <c r="L743" s="10">
        <v>0</v>
      </c>
      <c r="M743" s="10">
        <v>46</v>
      </c>
      <c r="N743" s="10">
        <v>0</v>
      </c>
      <c r="O743" s="10">
        <v>46</v>
      </c>
      <c r="P743" s="10">
        <v>0</v>
      </c>
      <c r="Q743" s="10">
        <v>41</v>
      </c>
      <c r="R743" s="10">
        <v>0</v>
      </c>
      <c r="S743" s="10">
        <v>5</v>
      </c>
      <c r="T743" s="11">
        <v>0</v>
      </c>
      <c r="U743" s="59"/>
    </row>
    <row r="744" spans="2:29" x14ac:dyDescent="0.2">
      <c r="B744" s="49" t="s">
        <v>490</v>
      </c>
      <c r="C744" s="18">
        <f>C741/(C741+C743)</f>
        <v>0.75</v>
      </c>
      <c r="D744" s="18">
        <f>D741/(D741+D743)</f>
        <v>0.97267759562841527</v>
      </c>
      <c r="E744" s="18">
        <f>E741/(E741+E743)</f>
        <v>1</v>
      </c>
      <c r="F744" s="18">
        <f>F741/(F741+F743)</f>
        <v>0.96969696969696972</v>
      </c>
      <c r="G744" s="18">
        <f>G741/(G741+G743)</f>
        <v>0.5625</v>
      </c>
      <c r="I744" s="5"/>
      <c r="K744" s="30">
        <f t="shared" ref="K744:T744" si="16">K741/(K741+K743)</f>
        <v>0.7246963562753036</v>
      </c>
      <c r="L744" s="18">
        <f t="shared" si="16"/>
        <v>1</v>
      </c>
      <c r="M744" s="18">
        <f t="shared" si="16"/>
        <v>0.79555555555555557</v>
      </c>
      <c r="N744" s="18">
        <f t="shared" si="16"/>
        <v>1</v>
      </c>
      <c r="O744" s="18">
        <f t="shared" si="16"/>
        <v>0.79555555555555557</v>
      </c>
      <c r="P744" s="18">
        <f t="shared" si="16"/>
        <v>1</v>
      </c>
      <c r="Q744" s="18">
        <f t="shared" si="16"/>
        <v>0.75301204819277112</v>
      </c>
      <c r="R744" s="18">
        <f t="shared" si="16"/>
        <v>1</v>
      </c>
      <c r="S744" s="18">
        <f t="shared" si="16"/>
        <v>0.97267759562841527</v>
      </c>
      <c r="T744" s="20">
        <f t="shared" si="16"/>
        <v>1</v>
      </c>
      <c r="U744" s="60"/>
    </row>
    <row r="745" spans="2:29" x14ac:dyDescent="0.2">
      <c r="B745" s="49" t="s">
        <v>489</v>
      </c>
      <c r="C745" s="18">
        <f>C741/(C741+C742)</f>
        <v>0.85416666666666663</v>
      </c>
      <c r="D745" s="18">
        <f>D741/(D741+D742)</f>
        <v>0.97802197802197799</v>
      </c>
      <c r="E745" s="18">
        <f>E741/(E741+E742)</f>
        <v>0.76363636363636367</v>
      </c>
      <c r="F745" s="18">
        <f>F741/(F741+F742)</f>
        <v>0.56140350877192979</v>
      </c>
      <c r="G745" s="18">
        <f>G741/(G741+G742)</f>
        <v>0.14835164835164835</v>
      </c>
      <c r="I745" s="5"/>
      <c r="K745" s="30">
        <f>K741/(K741+K742)</f>
        <v>0.98351648351648346</v>
      </c>
      <c r="L745" s="18">
        <f>L741/(L741+L742)</f>
        <v>0.13186813186813187</v>
      </c>
      <c r="M745" s="18">
        <f t="shared" ref="M745:T745" si="17">M741/(M741+M742)</f>
        <v>0.98351648351648346</v>
      </c>
      <c r="N745" s="18">
        <f t="shared" si="17"/>
        <v>0.79670329670329665</v>
      </c>
      <c r="O745" s="18">
        <f t="shared" si="17"/>
        <v>0.98351648351648346</v>
      </c>
      <c r="P745" s="18">
        <f t="shared" si="17"/>
        <v>0.86813186813186816</v>
      </c>
      <c r="Q745" s="18">
        <f t="shared" si="17"/>
        <v>0.86805555555555558</v>
      </c>
      <c r="R745" s="18">
        <f t="shared" si="17"/>
        <v>0.56944444444444442</v>
      </c>
      <c r="S745" s="18">
        <f t="shared" si="17"/>
        <v>0.97802197802197799</v>
      </c>
      <c r="T745" s="20">
        <f t="shared" si="17"/>
        <v>0.84065934065934067</v>
      </c>
      <c r="U745" s="60"/>
    </row>
    <row r="746" spans="2:29" x14ac:dyDescent="0.2">
      <c r="B746" s="51" t="s">
        <v>491</v>
      </c>
      <c r="C746" s="21">
        <f>(2*C741)/((2*C741)+C743+C742)</f>
        <v>0.79870129870129869</v>
      </c>
      <c r="D746" s="21">
        <f>(2*D741)/((2*D741)+D743+D742)</f>
        <v>0.97534246575342465</v>
      </c>
      <c r="E746" s="21">
        <f>(2*E741)/((2*E741)+E743+E742)</f>
        <v>0.865979381443299</v>
      </c>
      <c r="F746" s="21">
        <f>(2*F741)/((2*F741)+F743+F742)</f>
        <v>0.71111111111111114</v>
      </c>
      <c r="G746" s="21">
        <f>(2*G741)/((2*G741)+G743+G742)</f>
        <v>0.23478260869565218</v>
      </c>
      <c r="H746" s="2"/>
      <c r="I746" s="6"/>
      <c r="K746" s="31">
        <f t="shared" ref="K746:T746" si="18">(2*K741)/((2*K741)+K743+K742)</f>
        <v>0.83449883449883455</v>
      </c>
      <c r="L746" s="21">
        <f t="shared" si="18"/>
        <v>0.23300970873786409</v>
      </c>
      <c r="M746" s="21">
        <f>(2*M741)/((2*M741)+M743+M742)</f>
        <v>0.87960687960687955</v>
      </c>
      <c r="N746" s="21">
        <f t="shared" si="18"/>
        <v>0.88685015290519875</v>
      </c>
      <c r="O746" s="21">
        <f t="shared" si="18"/>
        <v>0.87960687960687955</v>
      </c>
      <c r="P746" s="21">
        <f t="shared" si="18"/>
        <v>0.92941176470588238</v>
      </c>
      <c r="Q746" s="21">
        <f t="shared" si="18"/>
        <v>0.80645161290322576</v>
      </c>
      <c r="R746" s="21">
        <f t="shared" si="18"/>
        <v>0.72566371681415931</v>
      </c>
      <c r="S746" s="21">
        <f t="shared" si="18"/>
        <v>0.97534246575342465</v>
      </c>
      <c r="T746" s="22">
        <f t="shared" si="18"/>
        <v>0.91343283582089552</v>
      </c>
      <c r="U746" s="60"/>
    </row>
    <row r="747" spans="2:29" x14ac:dyDescent="0.2">
      <c r="B747" s="12"/>
      <c r="C747" s="12"/>
      <c r="D747" s="12"/>
      <c r="E747" s="12"/>
      <c r="F747" s="12"/>
      <c r="G747" s="12"/>
      <c r="H747" s="12"/>
      <c r="I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59"/>
    </row>
    <row r="748" spans="2:29" x14ac:dyDescent="0.2">
      <c r="B748" s="52" t="s">
        <v>485</v>
      </c>
      <c r="C748">
        <f>COUNTIF(C704:C719, "TP") + COUNTIF(C671:C688, "TP") + COUNTIF(C624:C651, "TP") + COUNTIF(C571:C594, "TP") + COUNTIF(C529:C557, "TP") + COUNTIF(C484:C501, "TP") + COUNTIF(C439:C464, "TP") + COUNTIF(C415:C420, "TP") + COUNTIF(C395:C407, "TP") + COUNTIF(C340:C376, "TP") + COUNTIF(C286:C319, "TP") + COUNTIF(C234:C262, "TP") + COUNTIF(C194:C206, "TP") + COUNTIF(C164:C175, "TP") + COUNTIF(C105:C138, "TP") + COUNTIF(C38:C79, "TP") + COUNTIF(C9:C14, "TP")</f>
        <v>279</v>
      </c>
      <c r="D748">
        <f>COUNTIF(D704:D719, "TP") + COUNTIF(D671:D688, "TP") + COUNTIF(D624:D651, "TP") + COUNTIF(D571:D594, "TP") + COUNTIF(D529:D557, "TP") + COUNTIF(D484:D501, "TP") + COUNTIF(D439:D464, "TP") + COUNTIF(D415:D420, "TP") + COUNTIF(D395:D407, "TP") + COUNTIF(D340:D376, "TP") + COUNTIF(D286:D319, "TP") + COUNTIF(D234:D262, "TP") + COUNTIF(D194:D206, "TP") + COUNTIF(D164:D175, "TP") + COUNTIF(D105:D138, "TP") + COUNTIF(D38:D79, "TP") + COUNTIF(D9:D14, "TP")</f>
        <v>320</v>
      </c>
      <c r="E748">
        <f>COUNTIF(E704:E719, "TP") + COUNTIF(E671:E688, "TP") + COUNTIF(E624:E651, "TP") + COUNTIF(E571:E594, "TP") + COUNTIF(E529:E557, "TP") + COUNTIF(E484:E501, "TP") + COUNTIF(E439:E464, "TP") + COUNTIF(E415:E420, "TP") + COUNTIF(E395:E407, "TP") + COUNTIF(E340:E376, "TP") + COUNTIF(E286:E319, "TP") + COUNTIF(E234:E262, "TP") + COUNTIF(E194:E206, "TP") + COUNTIF(E164:E175, "TP") + COUNTIF(E105:E138, "TP") + COUNTIF(E38:E79, "TP") + COUNTIF(E9:E14, "TP")</f>
        <v>124</v>
      </c>
      <c r="G748">
        <f>COUNTIF(G704:G719, "TP") + COUNTIF(G671:G688, "TP") + COUNTIF(G624:G651, "TP") + COUNTIF(G571:G594, "TP") + COUNTIF(G529:G557, "TP") + COUNTIF(G484:G501, "TP") + COUNTIF(G439:G464, "TP") + COUNTIF(G415:G420, "TP") + COUNTIF(G395:G407, "TP") + COUNTIF(G340:G376, "TP") + COUNTIF(G286:G319, "TP") + COUNTIF(G234:G262, "TP") + COUNTIF(G194:G206, "TP") + COUNTIF(G164:G175, "TP") + COUNTIF(G105:G138, "TP") + COUNTIF(G38:G79, "TP") + COUNTIF(G9:G14, "TP")</f>
        <v>4</v>
      </c>
      <c r="I748" s="17">
        <f>COUNTIF(I704:I719, "TP") + COUNTIF(I671:I688, "TP") + COUNTIF(I624:I651, "TP") + COUNTIF(I571:I594, "TP") + COUNTIF(I529:I557, "TP") + COUNTIF(I484:I501, "TP") + COUNTIF(I439:I464, "TP") + COUNTIF(I415:I420, "TP") + COUNTIF(I395:I407, "TP") + COUNTIF(I340:I376, "TP") + COUNTIF(I286:I319, "TP") + COUNTIF(I234:I262, "TP") + COUNTIF(I194:I206, "TP") + COUNTIF(I164:I175, "TP") + COUNTIF(I105:I138, "TP") + COUNTIF(I38:I79, "TP") + COUNTIF(I9:I14, "TP")</f>
        <v>7</v>
      </c>
      <c r="K748" s="14">
        <f t="shared" ref="K748:T748" si="19">COUNTIF(K704:K719, "TP") + COUNTIF(K671:K688, "TP") + COUNTIF(K624:K651, "TP") + COUNTIF(K571:K594, "TP") + COUNTIF(K529:K557, "TP") + COUNTIF(K484:K501, "TP") + COUNTIF(K439:K464, "TP") + COUNTIF(K415:K420, "TP") + COUNTIF(K395:K407, "TP") + COUNTIF(K340:K376, "TP") + COUNTIF(K286:K319, "TP") + COUNTIF(K234:K262, "TP") + COUNTIF(K194:K206, "TP") + COUNTIF(K164:K175, "TP") + COUNTIF(K105:K138, "TP") + COUNTIF(K38:K79, "TP") + COUNTIF(K9:K14, "TP")</f>
        <v>374</v>
      </c>
      <c r="L748">
        <f t="shared" si="19"/>
        <v>0</v>
      </c>
      <c r="M748">
        <f t="shared" si="19"/>
        <v>373</v>
      </c>
      <c r="N748">
        <f t="shared" si="19"/>
        <v>208</v>
      </c>
      <c r="O748">
        <f t="shared" si="19"/>
        <v>373</v>
      </c>
      <c r="P748">
        <f t="shared" si="19"/>
        <v>279</v>
      </c>
      <c r="Q748">
        <f t="shared" si="19"/>
        <v>282</v>
      </c>
      <c r="R748">
        <f t="shared" si="19"/>
        <v>121</v>
      </c>
      <c r="S748">
        <f t="shared" si="19"/>
        <v>331</v>
      </c>
      <c r="T748" s="5">
        <f t="shared" si="19"/>
        <v>219</v>
      </c>
      <c r="U748" s="59"/>
    </row>
    <row r="749" spans="2:29" x14ac:dyDescent="0.2">
      <c r="B749" s="49" t="s">
        <v>482</v>
      </c>
      <c r="C749">
        <f>COUNTIF(C704:C719, "FN") + COUNTIF(C671:C688, "FN") + COUNTIF(C624:C651, "FN") + COUNTIF(C571:C594, "FN") + COUNTIF(C529:C557, "FN") + COUNTIF(C484:C501, "FN") + COUNTIF(C439:C464, "FN") + COUNTIF(C415:C420, "FN") + COUNTIF(C395:C407, "FN") + COUNTIF(C340:C376, "FN") + COUNTIF(C286:C319, "FN") + COUNTIF(C234:C262, "FN") + COUNTIF(C194:C206, "FN") + COUNTIF(C164:C175, "FN") + COUNTIF(C105:C138, "FN") + COUNTIF(C38:C79, "FN") + COUNTIF(C9:C14, "FN")</f>
        <v>45</v>
      </c>
      <c r="D749">
        <f>COUNTIF(D704:D719, "FN") + COUNTIF(D671:D688, "FN") + COUNTIF(D624:D651, "FN") + COUNTIF(D571:D594, "FN") + COUNTIF(D529:D557, "FN") + COUNTIF(D484:D501, "FN") + COUNTIF(D439:D464, "FN") + COUNTIF(D415:D420, "FN") + COUNTIF(D395:D407, "FN") + COUNTIF(D340:D376, "FN") + COUNTIF(D286:D319, "FN") + COUNTIF(D234:D262, "FN") + COUNTIF(D194:D206, "FN") + COUNTIF(D164:D175, "FN") + COUNTIF(D105:D138, "FN") + COUNTIF(D38:D79, "FN") + COUNTIF(D9:D14, "FN")</f>
        <v>65</v>
      </c>
      <c r="E749">
        <f>COUNTIF(E704:E719, "FN") + COUNTIF(E671:E688, "FN") + COUNTIF(E624:E651, "FN") + COUNTIF(E571:E594, "FN") + COUNTIF(E529:E557, "FN") + COUNTIF(E484:E501, "FN") + COUNTIF(E439:E464, "FN") + COUNTIF(E415:E420, "FN") + COUNTIF(E395:E407, "FN") + COUNTIF(E340:E376, "FN") + COUNTIF(E286:E319, "FN") + COUNTIF(E234:E262, "FN") + COUNTIF(E194:E206, "FN") + COUNTIF(E164:E175, "FN") + COUNTIF(E105:E138, "FN") + COUNTIF(E38:E79, "FN") + COUNTIF(E9:E14, "FN")</f>
        <v>121</v>
      </c>
      <c r="F749">
        <v>125</v>
      </c>
      <c r="G749">
        <f>COUNTIF(G704:G719, "FN") + COUNTIF(G671:G688, "FN") + COUNTIF(G624:G651, "FN") + COUNTIF(G571:G594, "FN") + COUNTIF(G529:G557, "FN") + COUNTIF(G484:G501, "FN") + COUNTIF(G439:G464, "FN") + COUNTIF(G415:G420, "FN") + COUNTIF(G395:G407, "FN") + COUNTIF(G340:G376, "FN") + COUNTIF(G286:G319, "FN") + COUNTIF(G234:G262, "FN") + COUNTIF(G194:G206, "FN") + COUNTIF(G164:G175, "FN") + COUNTIF(G105:G138, "FN") + COUNTIF(G38:G79, "FN") + COUNTIF(G9:G14, "FN")</f>
        <v>381</v>
      </c>
      <c r="H749">
        <f>COUNTIF(H704:H719, "FN") + COUNTIF(H671:H688, "FN") + COUNTIF(H624:H651, "FN") + COUNTIF(H571:H594, "FN") + COUNTIF(H529:H557, "FN") + COUNTIF(H484:H501, "FN") + COUNTIF(H439:H464, "FN") + COUNTIF(H415:H420, "FN") + COUNTIF(H395:H407, "FN") + COUNTIF(H340:H376, "FN") + COUNTIF(H286:H319, "FN") + COUNTIF(H234:H262, "FN") + COUNTIF(H194:H206, "FN") + COUNTIF(H164:H175, "FN") + COUNTIF(H105:H138, "FN") + COUNTIF(H38:H79, "FN") + COUNTIF(H9:H14, "FN")</f>
        <v>259</v>
      </c>
      <c r="I749" s="5">
        <f>COUNTIF(I704:I719, "FN") + COUNTIF(I671:I688, "FN") + COUNTIF(I624:I651, "FN") + COUNTIF(I571:I594, "FN") + COUNTIF(I529:I557, "FN") + COUNTIF(I484:I501, "FN") + COUNTIF(I439:I464, "FN") + COUNTIF(I415:I420, "FN") + COUNTIF(I395:I407, "FN") + COUNTIF(I340:I376, "FN") + COUNTIF(I286:I319, "FN") + COUNTIF(I234:I262, "FN") + COUNTIF(I194:I206, "FN") + COUNTIF(I164:I175, "FN") + COUNTIF(I105:I138, "FN") + COUNTIF(I38:I79, "FN") + COUNTIF(I9:I14, "FN")</f>
        <v>378</v>
      </c>
      <c r="K749" s="14">
        <f t="shared" ref="K749:T749" si="20">COUNTIF(K704:K719, "FN") + COUNTIF(K671:K688, "FN") + COUNTIF(K624:K651, "FN") + COUNTIF(K571:K594, "FN") + COUNTIF(K529:K557, "FN") + COUNTIF(K484:K501, "FN") + COUNTIF(K439:K464, "FN") + COUNTIF(K415:K420, "FN") + COUNTIF(K395:K407, "FN") + COUNTIF(K340:K376, "FN") + COUNTIF(K286:K319, "FN") + COUNTIF(K234:K262, "FN") + COUNTIF(K194:K206, "FN") + COUNTIF(K164:K175, "FN") + COUNTIF(K105:K138, "FN") + COUNTIF(K38:K79, "FN") + COUNTIF(K9:K14, "FN")</f>
        <v>11</v>
      </c>
      <c r="L749">
        <f t="shared" si="20"/>
        <v>385</v>
      </c>
      <c r="M749">
        <f t="shared" si="20"/>
        <v>12</v>
      </c>
      <c r="N749">
        <f t="shared" si="20"/>
        <v>177</v>
      </c>
      <c r="O749">
        <f t="shared" si="20"/>
        <v>12</v>
      </c>
      <c r="P749">
        <f t="shared" si="20"/>
        <v>106</v>
      </c>
      <c r="Q749">
        <f t="shared" si="20"/>
        <v>43</v>
      </c>
      <c r="R749">
        <f t="shared" si="20"/>
        <v>204</v>
      </c>
      <c r="S749">
        <f t="shared" si="20"/>
        <v>54</v>
      </c>
      <c r="T749" s="5">
        <f t="shared" si="20"/>
        <v>166</v>
      </c>
      <c r="U749" s="59"/>
    </row>
    <row r="750" spans="2:29" x14ac:dyDescent="0.2">
      <c r="B750" s="50" t="s">
        <v>480</v>
      </c>
      <c r="C750" s="10">
        <v>432</v>
      </c>
      <c r="D750" s="10">
        <v>27</v>
      </c>
      <c r="E750" s="10">
        <v>2</v>
      </c>
      <c r="F750" s="10"/>
      <c r="G750" s="10">
        <v>2</v>
      </c>
      <c r="H750" s="10"/>
      <c r="I750" s="11">
        <v>2</v>
      </c>
      <c r="K750" s="15">
        <v>415</v>
      </c>
      <c r="L750" s="10">
        <v>0</v>
      </c>
      <c r="M750" s="10">
        <v>412</v>
      </c>
      <c r="N750" s="10">
        <v>0</v>
      </c>
      <c r="O750" s="10">
        <v>412</v>
      </c>
      <c r="P750" s="10">
        <v>0</v>
      </c>
      <c r="Q750" s="10">
        <v>396</v>
      </c>
      <c r="R750" s="10">
        <v>0</v>
      </c>
      <c r="S750" s="10">
        <v>29</v>
      </c>
      <c r="T750" s="11">
        <v>0</v>
      </c>
      <c r="U750" s="59"/>
    </row>
    <row r="751" spans="2:29" x14ac:dyDescent="0.2">
      <c r="B751" s="49" t="s">
        <v>492</v>
      </c>
      <c r="C751" s="18">
        <f>C748/(C748+C750)</f>
        <v>0.39240506329113922</v>
      </c>
      <c r="D751" s="18">
        <f t="shared" ref="D751:K751" si="21">D748/(D748+D750)</f>
        <v>0.9221902017291066</v>
      </c>
      <c r="E751" s="18">
        <f t="shared" si="21"/>
        <v>0.98412698412698407</v>
      </c>
      <c r="F751" s="18">
        <v>0</v>
      </c>
      <c r="G751" s="18">
        <f t="shared" si="21"/>
        <v>0.66666666666666663</v>
      </c>
      <c r="H751" s="18" t="e">
        <f>H748/(H748+H750)</f>
        <v>#DIV/0!</v>
      </c>
      <c r="I751" s="18">
        <f>I748/(I748+I750)</f>
        <v>0.77777777777777779</v>
      </c>
      <c r="K751" s="30">
        <f t="shared" si="21"/>
        <v>0.47401774397972118</v>
      </c>
      <c r="L751" s="18" t="e">
        <f t="shared" ref="L751:T751" si="22">L748/(L748+L750)</f>
        <v>#DIV/0!</v>
      </c>
      <c r="M751" s="18">
        <f t="shared" si="22"/>
        <v>0.47515923566878981</v>
      </c>
      <c r="N751" s="18">
        <f t="shared" si="22"/>
        <v>1</v>
      </c>
      <c r="O751" s="18">
        <f t="shared" si="22"/>
        <v>0.47515923566878981</v>
      </c>
      <c r="P751" s="18">
        <f t="shared" si="22"/>
        <v>1</v>
      </c>
      <c r="Q751" s="18">
        <f t="shared" si="22"/>
        <v>0.41592920353982299</v>
      </c>
      <c r="R751" s="18">
        <f t="shared" si="22"/>
        <v>1</v>
      </c>
      <c r="S751" s="18">
        <f t="shared" si="22"/>
        <v>0.9194444444444444</v>
      </c>
      <c r="T751" s="20">
        <f t="shared" si="22"/>
        <v>1</v>
      </c>
      <c r="U751" s="60"/>
    </row>
    <row r="752" spans="2:29" x14ac:dyDescent="0.2">
      <c r="B752" s="49" t="s">
        <v>493</v>
      </c>
      <c r="C752" s="18">
        <f>C748/(C748+C749)</f>
        <v>0.86111111111111116</v>
      </c>
      <c r="D752" s="18">
        <f t="shared" ref="D752:K752" si="23">D748/(D748+D749)</f>
        <v>0.83116883116883122</v>
      </c>
      <c r="E752" s="18">
        <f t="shared" si="23"/>
        <v>0.5061224489795918</v>
      </c>
      <c r="F752" s="18">
        <v>0</v>
      </c>
      <c r="G752" s="18">
        <f t="shared" si="23"/>
        <v>1.038961038961039E-2</v>
      </c>
      <c r="H752" s="18">
        <f t="shared" si="23"/>
        <v>0</v>
      </c>
      <c r="I752" s="18">
        <f t="shared" si="23"/>
        <v>1.8181818181818181E-2</v>
      </c>
      <c r="K752" s="30">
        <f t="shared" si="23"/>
        <v>0.97142857142857142</v>
      </c>
      <c r="L752" s="18">
        <f t="shared" ref="L752:T752" si="24">L748/(L748+L749)</f>
        <v>0</v>
      </c>
      <c r="M752" s="18">
        <f t="shared" si="24"/>
        <v>0.96883116883116882</v>
      </c>
      <c r="N752" s="18">
        <f t="shared" si="24"/>
        <v>0.54025974025974022</v>
      </c>
      <c r="O752" s="18">
        <f t="shared" si="24"/>
        <v>0.96883116883116882</v>
      </c>
      <c r="P752" s="18">
        <f t="shared" si="24"/>
        <v>0.72467532467532469</v>
      </c>
      <c r="Q752" s="18">
        <f t="shared" si="24"/>
        <v>0.86769230769230765</v>
      </c>
      <c r="R752" s="18">
        <f t="shared" si="24"/>
        <v>0.37230769230769228</v>
      </c>
      <c r="S752" s="18">
        <f t="shared" si="24"/>
        <v>0.85974025974025969</v>
      </c>
      <c r="T752" s="20">
        <f t="shared" si="24"/>
        <v>0.5688311688311688</v>
      </c>
      <c r="U752" s="60"/>
    </row>
    <row r="753" spans="1:21" x14ac:dyDescent="0.2">
      <c r="B753" s="51" t="s">
        <v>494</v>
      </c>
      <c r="C753" s="21">
        <f>(2*C748)/((2*C748)+C750+C749)</f>
        <v>0.53913043478260869</v>
      </c>
      <c r="D753" s="21">
        <f t="shared" ref="D753:K753" si="25">(2*D748)/((2*D748)+D750+D749)</f>
        <v>0.87431693989071035</v>
      </c>
      <c r="E753" s="21">
        <f>(2*E748)/((2*E748)+E750+E749)</f>
        <v>0.66846361185983827</v>
      </c>
      <c r="F753" s="21">
        <v>0</v>
      </c>
      <c r="G753" s="21">
        <f t="shared" si="25"/>
        <v>2.0460358056265986E-2</v>
      </c>
      <c r="H753" s="21">
        <f t="shared" si="25"/>
        <v>0</v>
      </c>
      <c r="I753" s="21">
        <f t="shared" si="25"/>
        <v>3.553299492385787E-2</v>
      </c>
      <c r="K753" s="31">
        <f t="shared" si="25"/>
        <v>0.63713798977853497</v>
      </c>
      <c r="L753" s="21">
        <f t="shared" ref="L753:T753" si="26">(2*L748)/((2*L748)+L750+L749)</f>
        <v>0</v>
      </c>
      <c r="M753" s="21">
        <f t="shared" si="26"/>
        <v>0.63760683760683756</v>
      </c>
      <c r="N753" s="21">
        <f t="shared" si="26"/>
        <v>0.70151770657672852</v>
      </c>
      <c r="O753" s="21">
        <f t="shared" si="26"/>
        <v>0.63760683760683756</v>
      </c>
      <c r="P753" s="21">
        <f t="shared" si="26"/>
        <v>0.84036144578313254</v>
      </c>
      <c r="Q753" s="21">
        <f t="shared" si="26"/>
        <v>0.56231306081754739</v>
      </c>
      <c r="R753" s="21">
        <f t="shared" si="26"/>
        <v>0.54260089686098656</v>
      </c>
      <c r="S753" s="21">
        <f t="shared" si="26"/>
        <v>0.88859060402684564</v>
      </c>
      <c r="T753" s="22">
        <f t="shared" si="26"/>
        <v>0.72516556291390732</v>
      </c>
      <c r="U753" s="60"/>
    </row>
    <row r="754" spans="1:21" x14ac:dyDescent="0.2">
      <c r="B754" s="9"/>
      <c r="C754" s="12"/>
      <c r="D754" s="12"/>
      <c r="E754" s="12"/>
      <c r="F754" s="12"/>
      <c r="G754" s="12"/>
      <c r="H754" s="12"/>
      <c r="I754" s="12"/>
    </row>
    <row r="755" spans="1:21" x14ac:dyDescent="0.2">
      <c r="B755" s="52" t="s">
        <v>486</v>
      </c>
      <c r="D755">
        <f>COUNTIF(D720:D730, "TP") + COUNTIF(D689:D694, "TP") + COUNTIF(D652:D661, "TP") + COUNTIF(D595:D611, "TP") + COUNTIF(D558:D559, "TP") + COUNTIF(D502:D518, "TP") + COUNTIF(D465:D472, "TP") + COUNTIF(D421:D427, "TP") + COUNTIF(D408:D409, "TP") + COUNTIF(D377:D386, "TP") + COUNTIF(D320:D322, "TP") + COUNTIF(D263:D270, "TP") + COUNTIF(D207:D221, "TP") + COUNTIF(D176:D186, "TP") + COUNTIF(D139:D155, "TP") + COUNTIF(D80:D89, "TP") + COUNTIF(D15:D20, "TP")</f>
        <v>86</v>
      </c>
      <c r="G755">
        <f t="shared" ref="G755:I755" si="27">COUNTIF(G720:G730, "TP") + COUNTIF(G689:G694, "TP") + COUNTIF(G652:G661, "TP") + COUNTIF(G595:G611, "TP") + COUNTIF(G558:G559, "TP") + COUNTIF(G502:G518, "TP") + COUNTIF(G465:G472, "TP") + COUNTIF(G421:G427, "TP") + COUNTIF(G408:G409, "TP") + COUNTIF(G377:G386, "TP") + COUNTIF(G320:G322, "TP") + COUNTIF(G263:G270, "TP") + COUNTIF(G207:G221, "TP") + COUNTIF(G176:G186, "TP") + COUNTIF(G139:G155, "TP") + COUNTIF(G80:G89, "TP") + COUNTIF(G15:G20, "TP")</f>
        <v>0</v>
      </c>
      <c r="H755">
        <f t="shared" si="27"/>
        <v>0</v>
      </c>
      <c r="I755">
        <f t="shared" si="27"/>
        <v>0</v>
      </c>
    </row>
    <row r="756" spans="1:21" x14ac:dyDescent="0.2">
      <c r="B756" s="49" t="s">
        <v>483</v>
      </c>
      <c r="D756">
        <f>COUNTIF(D720:D730, "FN") + COUNTIF(D689:D694, "FN") + COUNTIF(D652:D661, "FN") + COUNTIF(D595:D611, "FN") + COUNTIF(D558:D559, "FN") + COUNTIF(D502:D518, "FN") + COUNTIF(D465:D472, "FN") + COUNTIF(D421:D427, "FN") + COUNTIF(D408:D409, "FN") + COUNTIF(D377:D386, "FN") + COUNTIF(D320:D322, "FN") + COUNTIF(D263:D270, "FN") + COUNTIF(D207:D221, "FN") + COUNTIF(D176:D186, "FN") + COUNTIF(D139:D155, "FN") + COUNTIF(D80:D89, "FN") + COUNTIF(D15:D20, "FN")</f>
        <v>74</v>
      </c>
      <c r="G756">
        <f t="shared" ref="G756:I756" si="28">COUNTIF(G720:G730, "FN") + COUNTIF(G689:G694, "FN") + COUNTIF(G652:G661, "FN") + COUNTIF(G595:G611, "FN") + COUNTIF(G558:G559, "FN") + COUNTIF(G502:G518, "FN") + COUNTIF(G465:G472, "FN") + COUNTIF(G421:G427, "FN") + COUNTIF(G408:G409, "FN") + COUNTIF(G377:G386, "FN") + COUNTIF(G320:G322, "FN") + COUNTIF(G263:G270, "FN") + COUNTIF(G207:G221, "FN") + COUNTIF(G176:G186, "FN") + COUNTIF(G139:G155, "FN") + COUNTIF(G80:G89, "FN") + COUNTIF(G15:G20, "FN")</f>
        <v>160</v>
      </c>
      <c r="H756">
        <f t="shared" si="28"/>
        <v>0</v>
      </c>
      <c r="I756">
        <f t="shared" si="28"/>
        <v>0</v>
      </c>
    </row>
    <row r="757" spans="1:21" x14ac:dyDescent="0.2">
      <c r="B757" s="50" t="s">
        <v>479</v>
      </c>
      <c r="C757" s="10"/>
      <c r="D757" s="10">
        <v>13</v>
      </c>
      <c r="E757" s="10"/>
      <c r="F757" s="10"/>
      <c r="G757" s="10">
        <v>0</v>
      </c>
      <c r="H757" s="10">
        <v>6</v>
      </c>
      <c r="I757" s="10">
        <v>11</v>
      </c>
    </row>
    <row r="758" spans="1:21" x14ac:dyDescent="0.2">
      <c r="B758" s="49" t="s">
        <v>495</v>
      </c>
      <c r="C758" s="18"/>
      <c r="D758" s="18">
        <f>D755/(D755+D757)</f>
        <v>0.86868686868686873</v>
      </c>
      <c r="E758" s="18"/>
      <c r="F758" s="18"/>
      <c r="G758" s="18" t="e">
        <f t="shared" ref="E758:I758" si="29">G755/(G755+G757)</f>
        <v>#DIV/0!</v>
      </c>
      <c r="H758" s="18">
        <f t="shared" si="29"/>
        <v>0</v>
      </c>
      <c r="I758" s="18">
        <f t="shared" si="29"/>
        <v>0</v>
      </c>
    </row>
    <row r="759" spans="1:21" x14ac:dyDescent="0.2">
      <c r="B759" s="49" t="s">
        <v>496</v>
      </c>
      <c r="C759" s="18"/>
      <c r="D759" s="18">
        <f>D755/(D755+D756)</f>
        <v>0.53749999999999998</v>
      </c>
      <c r="E759" s="18"/>
      <c r="F759" s="18"/>
      <c r="G759" s="18">
        <f t="shared" ref="E759:I759" si="30">G755/(G755+G756)</f>
        <v>0</v>
      </c>
      <c r="H759" s="18" t="e">
        <f t="shared" si="30"/>
        <v>#DIV/0!</v>
      </c>
      <c r="I759" s="18" t="e">
        <f t="shared" si="30"/>
        <v>#DIV/0!</v>
      </c>
    </row>
    <row r="760" spans="1:21" x14ac:dyDescent="0.2">
      <c r="B760" s="51" t="s">
        <v>497</v>
      </c>
      <c r="C760" s="21"/>
      <c r="D760" s="21">
        <f>(2*D755)/((2*D755)+D757+D756)</f>
        <v>0.6640926640926641</v>
      </c>
      <c r="E760" s="21"/>
      <c r="F760" s="21"/>
      <c r="G760" s="21">
        <f t="shared" ref="E760:I760" si="31">(2*G755)/((2*G755)+G757+G756)</f>
        <v>0</v>
      </c>
      <c r="H760" s="21">
        <f t="shared" si="31"/>
        <v>0</v>
      </c>
      <c r="I760" s="21">
        <f t="shared" si="31"/>
        <v>0</v>
      </c>
    </row>
    <row r="761" spans="1:21" ht="17" thickBot="1" x14ac:dyDescent="0.25">
      <c r="A761" s="27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59"/>
    </row>
    <row r="762" spans="1:21" ht="17" thickTop="1" x14ac:dyDescent="0.2">
      <c r="D762" s="1"/>
      <c r="E762" s="1"/>
      <c r="F762" s="1"/>
      <c r="G762" s="1"/>
      <c r="H762" s="1"/>
      <c r="I762" s="1"/>
      <c r="J762" s="1"/>
      <c r="K762" s="53" t="s">
        <v>506</v>
      </c>
      <c r="L762" s="53"/>
      <c r="M762" s="53" t="s">
        <v>507</v>
      </c>
      <c r="N762" s="53"/>
      <c r="O762" s="53" t="s">
        <v>508</v>
      </c>
      <c r="P762" s="53"/>
      <c r="Q762" s="53" t="s">
        <v>509</v>
      </c>
      <c r="R762" s="53"/>
    </row>
    <row r="763" spans="1:21" x14ac:dyDescent="0.2">
      <c r="A763" s="8"/>
      <c r="B763" s="26"/>
      <c r="C763" s="29"/>
      <c r="D763" s="24" t="s">
        <v>499</v>
      </c>
      <c r="E763" s="24"/>
      <c r="F763" s="24"/>
      <c r="G763" s="24"/>
      <c r="H763" s="24" t="s">
        <v>504</v>
      </c>
      <c r="I763" s="8" t="s">
        <v>503</v>
      </c>
      <c r="J763" s="8"/>
      <c r="K763" s="24" t="s">
        <v>467</v>
      </c>
      <c r="L763" s="24" t="s">
        <v>468</v>
      </c>
      <c r="M763" s="24" t="s">
        <v>467</v>
      </c>
      <c r="N763" s="24" t="s">
        <v>468</v>
      </c>
      <c r="O763" s="24" t="s">
        <v>467</v>
      </c>
      <c r="P763" s="24" t="s">
        <v>468</v>
      </c>
      <c r="Q763" s="24" t="s">
        <v>467</v>
      </c>
      <c r="R763" s="24" t="s">
        <v>468</v>
      </c>
    </row>
    <row r="764" spans="1:21" x14ac:dyDescent="0.2">
      <c r="B764" s="13" t="s">
        <v>486</v>
      </c>
      <c r="D764">
        <v>86</v>
      </c>
      <c r="H764">
        <v>90</v>
      </c>
      <c r="I764" s="17">
        <v>86</v>
      </c>
      <c r="K764" s="13">
        <v>139</v>
      </c>
      <c r="L764">
        <v>52</v>
      </c>
      <c r="M764">
        <v>129</v>
      </c>
      <c r="N764">
        <v>71</v>
      </c>
      <c r="O764">
        <v>117</v>
      </c>
      <c r="P764">
        <v>52</v>
      </c>
      <c r="Q764">
        <v>123</v>
      </c>
      <c r="R764">
        <v>79</v>
      </c>
      <c r="S764" s="14"/>
    </row>
    <row r="765" spans="1:21" x14ac:dyDescent="0.2">
      <c r="B765" s="14" t="s">
        <v>483</v>
      </c>
      <c r="D765">
        <v>74</v>
      </c>
      <c r="H765">
        <v>42</v>
      </c>
      <c r="I765" s="5">
        <v>74</v>
      </c>
      <c r="K765" s="14">
        <v>20</v>
      </c>
      <c r="L765">
        <v>97</v>
      </c>
      <c r="M765">
        <v>28</v>
      </c>
      <c r="N765">
        <v>78</v>
      </c>
      <c r="O765">
        <v>40</v>
      </c>
      <c r="P765">
        <v>97</v>
      </c>
      <c r="Q765">
        <v>34</v>
      </c>
      <c r="R765">
        <v>70</v>
      </c>
      <c r="S765" s="14"/>
    </row>
    <row r="766" spans="1:21" x14ac:dyDescent="0.2">
      <c r="B766" s="15" t="s">
        <v>479</v>
      </c>
      <c r="C766" s="10"/>
      <c r="D766" s="10">
        <v>13</v>
      </c>
      <c r="E766" s="10"/>
      <c r="F766" s="10"/>
      <c r="G766" s="10"/>
      <c r="H766" s="10">
        <v>6</v>
      </c>
      <c r="I766" s="11">
        <v>11</v>
      </c>
      <c r="K766" s="15">
        <v>26</v>
      </c>
      <c r="L766" s="10">
        <v>2</v>
      </c>
      <c r="M766" s="10">
        <v>17</v>
      </c>
      <c r="N766" s="10">
        <v>3</v>
      </c>
      <c r="O766" s="10">
        <v>23</v>
      </c>
      <c r="P766" s="10">
        <v>2</v>
      </c>
      <c r="Q766" s="10">
        <v>14</v>
      </c>
      <c r="R766" s="11">
        <v>3</v>
      </c>
      <c r="S766" s="14"/>
    </row>
    <row r="767" spans="1:21" x14ac:dyDescent="0.2">
      <c r="B767" s="14" t="s">
        <v>495</v>
      </c>
      <c r="D767" s="18">
        <f>D764/(D764+D766)</f>
        <v>0.86868686868686873</v>
      </c>
      <c r="E767" s="18"/>
      <c r="F767" s="18"/>
      <c r="G767" s="18"/>
      <c r="H767" s="18">
        <f>H764/(H764+H766)</f>
        <v>0.9375</v>
      </c>
      <c r="I767" s="19">
        <f>I764/(I764+I766)</f>
        <v>0.88659793814432986</v>
      </c>
      <c r="K767" s="30">
        <f t="shared" ref="K767:R767" si="32">K764/(K764+K766)</f>
        <v>0.84242424242424241</v>
      </c>
      <c r="L767" s="18">
        <f t="shared" si="32"/>
        <v>0.96296296296296291</v>
      </c>
      <c r="M767" s="18">
        <f t="shared" si="32"/>
        <v>0.88356164383561642</v>
      </c>
      <c r="N767" s="18">
        <f t="shared" si="32"/>
        <v>0.95945945945945943</v>
      </c>
      <c r="O767" s="18">
        <f t="shared" si="32"/>
        <v>0.83571428571428574</v>
      </c>
      <c r="P767" s="18">
        <f t="shared" si="32"/>
        <v>0.96296296296296291</v>
      </c>
      <c r="Q767" s="18">
        <f t="shared" si="32"/>
        <v>0.8978102189781022</v>
      </c>
      <c r="R767" s="18">
        <f t="shared" si="32"/>
        <v>0.96341463414634143</v>
      </c>
      <c r="S767" s="30"/>
      <c r="T767" s="18"/>
      <c r="U767" s="18"/>
    </row>
    <row r="768" spans="1:21" x14ac:dyDescent="0.2">
      <c r="B768" s="14" t="s">
        <v>496</v>
      </c>
      <c r="D768" s="18">
        <f>D764/(D764+D765)</f>
        <v>0.53749999999999998</v>
      </c>
      <c r="E768" s="18"/>
      <c r="F768" s="18"/>
      <c r="G768" s="18"/>
      <c r="H768" s="18">
        <f>H764/(H764+H765)</f>
        <v>0.68181818181818177</v>
      </c>
      <c r="I768" s="20">
        <f>I764/(I764+I765)</f>
        <v>0.53749999999999998</v>
      </c>
      <c r="K768" s="30">
        <f>K764/(K764+K765)</f>
        <v>0.87421383647798745</v>
      </c>
      <c r="L768" s="18">
        <f>L764/(L764+L765)</f>
        <v>0.34899328859060402</v>
      </c>
      <c r="M768" s="18">
        <f t="shared" ref="M768:R768" si="33">M764/(M764+M765)</f>
        <v>0.82165605095541405</v>
      </c>
      <c r="N768" s="18">
        <f t="shared" si="33"/>
        <v>0.47651006711409394</v>
      </c>
      <c r="O768" s="18">
        <f t="shared" si="33"/>
        <v>0.74522292993630568</v>
      </c>
      <c r="P768" s="18">
        <f t="shared" si="33"/>
        <v>0.34899328859060402</v>
      </c>
      <c r="Q768" s="18">
        <f t="shared" si="33"/>
        <v>0.78343949044585992</v>
      </c>
      <c r="R768" s="18">
        <f t="shared" si="33"/>
        <v>0.53020134228187921</v>
      </c>
      <c r="S768" s="30"/>
      <c r="T768" s="18"/>
      <c r="U768" s="18"/>
    </row>
    <row r="769" spans="2:21" x14ac:dyDescent="0.2">
      <c r="B769" s="16" t="s">
        <v>497</v>
      </c>
      <c r="C769" s="2"/>
      <c r="D769" s="21">
        <f>(2*D764)/((2*D764)+D766+D765)</f>
        <v>0.6640926640926641</v>
      </c>
      <c r="E769" s="21"/>
      <c r="F769" s="21"/>
      <c r="G769" s="21"/>
      <c r="H769" s="21">
        <f>(2*H764)/((2*H764)+H766+H765)</f>
        <v>0.78947368421052633</v>
      </c>
      <c r="I769" s="22">
        <f>(2*I764)/((2*I764)+I766+I765)</f>
        <v>0.66926070038910501</v>
      </c>
      <c r="K769" s="31">
        <f>(2*K764)/((2*K764)+K766+K765)</f>
        <v>0.85802469135802473</v>
      </c>
      <c r="L769" s="21">
        <f>(2*L764)/((2*L764)+L766+L765)</f>
        <v>0.51231527093596063</v>
      </c>
      <c r="M769" s="21">
        <f t="shared" ref="M769:R769" si="34">(2*M764)/((2*M764)+M766+M765)</f>
        <v>0.85148514851485146</v>
      </c>
      <c r="N769" s="21">
        <f t="shared" si="34"/>
        <v>0.63677130044843044</v>
      </c>
      <c r="O769" s="21">
        <f t="shared" si="34"/>
        <v>0.78787878787878785</v>
      </c>
      <c r="P769" s="21">
        <f t="shared" si="34"/>
        <v>0.51231527093596063</v>
      </c>
      <c r="Q769" s="21">
        <f t="shared" si="34"/>
        <v>0.83673469387755106</v>
      </c>
      <c r="R769" s="21">
        <f t="shared" si="34"/>
        <v>0.68398268398268403</v>
      </c>
      <c r="S769" s="30"/>
      <c r="T769" s="18"/>
      <c r="U769" s="18"/>
    </row>
    <row r="774" spans="2:21" x14ac:dyDescent="0.2">
      <c r="C774" s="7"/>
      <c r="D774" s="32" t="s">
        <v>514</v>
      </c>
      <c r="E774" s="7"/>
      <c r="F774" s="7"/>
      <c r="G774" s="7"/>
      <c r="I774" s="7"/>
      <c r="J774" s="32" t="s">
        <v>515</v>
      </c>
      <c r="K774" s="7"/>
      <c r="L774" s="7"/>
      <c r="M774" s="7"/>
      <c r="O774" s="7"/>
      <c r="P774" s="32" t="s">
        <v>516</v>
      </c>
      <c r="Q774" s="7"/>
      <c r="R774" s="7"/>
      <c r="S774" s="7"/>
    </row>
    <row r="775" spans="2:21" x14ac:dyDescent="0.2">
      <c r="C775" s="7"/>
      <c r="D775" s="7" t="s">
        <v>510</v>
      </c>
      <c r="E775" s="7" t="s">
        <v>511</v>
      </c>
      <c r="F775" s="7" t="s">
        <v>512</v>
      </c>
      <c r="G775" s="7" t="s">
        <v>513</v>
      </c>
      <c r="I775" s="7"/>
      <c r="J775" s="7" t="s">
        <v>517</v>
      </c>
      <c r="K775" s="7" t="s">
        <v>518</v>
      </c>
      <c r="L775" s="7" t="s">
        <v>519</v>
      </c>
      <c r="M775" s="7" t="s">
        <v>513</v>
      </c>
      <c r="O775" s="7"/>
      <c r="P775" s="7" t="s">
        <v>521</v>
      </c>
      <c r="Q775" s="7" t="s">
        <v>522</v>
      </c>
      <c r="R775" s="7" t="s">
        <v>520</v>
      </c>
      <c r="S775" s="7" t="s">
        <v>513</v>
      </c>
    </row>
    <row r="776" spans="2:21" x14ac:dyDescent="0.2">
      <c r="C776" s="7" t="s">
        <v>473</v>
      </c>
      <c r="D776" s="7">
        <v>178</v>
      </c>
      <c r="E776" s="7">
        <v>331</v>
      </c>
      <c r="F776" s="7">
        <v>123</v>
      </c>
      <c r="G776" s="7">
        <f>SUM(D776:F776)</f>
        <v>632</v>
      </c>
      <c r="I776" s="7" t="s">
        <v>473</v>
      </c>
      <c r="J776" s="7">
        <v>158</v>
      </c>
      <c r="K776" s="7">
        <v>279</v>
      </c>
      <c r="L776" s="7">
        <v>79</v>
      </c>
      <c r="M776" s="7">
        <f>SUM(J776:L776)</f>
        <v>516</v>
      </c>
      <c r="O776" s="7" t="s">
        <v>473</v>
      </c>
      <c r="P776" s="7">
        <v>179</v>
      </c>
      <c r="Q776" s="7">
        <v>373</v>
      </c>
      <c r="R776" s="7">
        <v>131</v>
      </c>
      <c r="S776" s="7">
        <f>SUM(P776:R776)</f>
        <v>683</v>
      </c>
    </row>
    <row r="777" spans="2:21" x14ac:dyDescent="0.2">
      <c r="C777" s="7" t="s">
        <v>474</v>
      </c>
      <c r="D777" s="7">
        <v>4</v>
      </c>
      <c r="E777" s="7">
        <v>54</v>
      </c>
      <c r="F777" s="7">
        <v>26</v>
      </c>
      <c r="G777" s="7">
        <f>SUM(D777:F777)</f>
        <v>84</v>
      </c>
      <c r="I777" s="7" t="s">
        <v>474</v>
      </c>
      <c r="J777" s="7">
        <v>24</v>
      </c>
      <c r="K777" s="7">
        <v>106</v>
      </c>
      <c r="L777" s="7">
        <v>70</v>
      </c>
      <c r="M777" s="7">
        <f>SUM(J777:L777)</f>
        <v>200</v>
      </c>
      <c r="O777" s="7" t="s">
        <v>474</v>
      </c>
      <c r="P777" s="7">
        <v>3</v>
      </c>
      <c r="Q777" s="7">
        <v>12</v>
      </c>
      <c r="R777" s="7">
        <v>18</v>
      </c>
      <c r="S777" s="7">
        <f>SUM(P777:R777)</f>
        <v>33</v>
      </c>
    </row>
    <row r="778" spans="2:21" x14ac:dyDescent="0.2">
      <c r="C778" s="7" t="s">
        <v>477</v>
      </c>
      <c r="D778" s="7">
        <v>5</v>
      </c>
      <c r="E778" s="7">
        <v>29</v>
      </c>
      <c r="F778" s="7">
        <v>14</v>
      </c>
      <c r="G778" s="7">
        <f>SUM(D778:F778)</f>
        <v>48</v>
      </c>
      <c r="I778" s="7" t="s">
        <v>477</v>
      </c>
      <c r="J778" s="7">
        <v>0</v>
      </c>
      <c r="K778" s="7">
        <v>0</v>
      </c>
      <c r="L778" s="7">
        <v>3</v>
      </c>
      <c r="M778" s="7">
        <f>SUM(J778:L778)</f>
        <v>3</v>
      </c>
      <c r="O778" s="7" t="s">
        <v>477</v>
      </c>
      <c r="P778" s="7">
        <v>46</v>
      </c>
      <c r="Q778" s="7">
        <v>412</v>
      </c>
      <c r="R778" s="7">
        <v>34</v>
      </c>
      <c r="S778" s="7">
        <f>SUM(P778:R778)</f>
        <v>492</v>
      </c>
    </row>
    <row r="779" spans="2:21" x14ac:dyDescent="0.2">
      <c r="C779" s="7" t="s">
        <v>475</v>
      </c>
      <c r="D779" s="33"/>
      <c r="E779" s="33"/>
      <c r="F779" s="33"/>
      <c r="G779" s="34">
        <f>G776/(G776+G778)</f>
        <v>0.92941176470588238</v>
      </c>
      <c r="I779" s="7" t="s">
        <v>475</v>
      </c>
      <c r="J779" s="33"/>
      <c r="K779" s="33"/>
      <c r="L779" s="33"/>
      <c r="M779" s="34">
        <f>M776/(M776+M778)</f>
        <v>0.9942196531791907</v>
      </c>
      <c r="O779" s="7" t="s">
        <v>475</v>
      </c>
      <c r="P779" s="33"/>
      <c r="Q779" s="33"/>
      <c r="R779" s="33"/>
      <c r="S779" s="34">
        <f>S776/(S776+S778)</f>
        <v>0.58127659574468082</v>
      </c>
    </row>
    <row r="780" spans="2:21" x14ac:dyDescent="0.2">
      <c r="C780" s="7" t="s">
        <v>476</v>
      </c>
      <c r="D780" s="33"/>
      <c r="E780" s="33"/>
      <c r="F780" s="33"/>
      <c r="G780" s="34">
        <f>G776/(G776+G777)</f>
        <v>0.88268156424581001</v>
      </c>
      <c r="I780" s="7" t="s">
        <v>476</v>
      </c>
      <c r="J780" s="33"/>
      <c r="K780" s="33"/>
      <c r="L780" s="33"/>
      <c r="M780" s="34">
        <f>M776/(M776+M777)</f>
        <v>0.72067039106145248</v>
      </c>
      <c r="O780" s="7" t="s">
        <v>476</v>
      </c>
      <c r="P780" s="33"/>
      <c r="Q780" s="33"/>
      <c r="R780" s="33"/>
      <c r="S780" s="34">
        <f>S776/(S776+S777)</f>
        <v>0.9539106145251397</v>
      </c>
    </row>
    <row r="781" spans="2:21" x14ac:dyDescent="0.2">
      <c r="C781" s="7" t="s">
        <v>488</v>
      </c>
      <c r="D781" s="33"/>
      <c r="E781" s="33"/>
      <c r="F781" s="33"/>
      <c r="G781" s="34">
        <f>(2*G776)/((2*G776)+G778+G777)</f>
        <v>0.90544412607449853</v>
      </c>
      <c r="I781" s="7" t="s">
        <v>488</v>
      </c>
      <c r="J781" s="33"/>
      <c r="K781" s="33"/>
      <c r="L781" s="33"/>
      <c r="M781" s="34">
        <f>(2*M776)/((2*M776)+M778+M777)</f>
        <v>0.83562753036437243</v>
      </c>
      <c r="O781" s="7" t="s">
        <v>488</v>
      </c>
      <c r="P781" s="33"/>
      <c r="Q781" s="33"/>
      <c r="R781" s="33"/>
      <c r="S781" s="34">
        <f>(2*S776)/((2*S776)+S778+S777)</f>
        <v>0.72236911686938132</v>
      </c>
    </row>
  </sheetData>
  <mergeCells count="15">
    <mergeCell ref="K762:L762"/>
    <mergeCell ref="M762:N762"/>
    <mergeCell ref="O762:P762"/>
    <mergeCell ref="Q762:R762"/>
    <mergeCell ref="AB2:AC2"/>
    <mergeCell ref="V1:AC1"/>
    <mergeCell ref="K2:L2"/>
    <mergeCell ref="O2:P2"/>
    <mergeCell ref="Q2:R2"/>
    <mergeCell ref="S2:T2"/>
    <mergeCell ref="C1:I1"/>
    <mergeCell ref="K1:T1"/>
    <mergeCell ref="V2:W2"/>
    <mergeCell ref="X2:Y2"/>
    <mergeCell ref="Z2:AA2"/>
  </mergeCells>
  <conditionalFormatting sqref="C4:I175 C176:C179 E176:I179 C180:I180 C181:C186 E181:I186 C187:I467 C468:C472 E468:I472 C473:I501 C502:C507 E502:I507 C508:I508 C509:C518 E509:I518 C519:I596 C597:C611 E597:I611 C612:I719 C720:F730 H720:I730 C731:I731">
    <cfRule type="containsText" dxfId="2" priority="3" operator="containsText" text="FP">
      <formula>NOT(ISERROR(SEARCH("FP",C4)))</formula>
    </cfRule>
  </conditionalFormatting>
  <conditionalFormatting sqref="C4:AC730">
    <cfRule type="containsText" dxfId="1" priority="1" stopIfTrue="1" operator="containsText" text="FN">
      <formula>NOT(ISERROR(SEARCH("FN",C4)))</formula>
    </cfRule>
    <cfRule type="containsText" dxfId="0" priority="2" stopIfTrue="1" operator="containsText" text="TP">
      <formula>NOT(ISERROR(SEARCH("TP",C4)))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Complete Results</vt:lpstr>
      <vt:lpstr>'Complete Results'!apache_spring_boot_microservice_example</vt:lpstr>
      <vt:lpstr>'Complete Results'!java_microservice</vt:lpstr>
      <vt:lpstr>'Complete Results'!microservice</vt:lpstr>
      <vt:lpstr>'Complete Results'!microservice_kafka</vt:lpstr>
      <vt:lpstr>'Complete Results'!microservices_basics_spring_boot</vt:lpstr>
      <vt:lpstr>'Complete Results'!microservices_sample</vt:lpstr>
      <vt:lpstr>'Complete Results'!piggymetrics</vt:lpstr>
      <vt:lpstr>'Complete Results'!sample_spring_oauth2_microservices</vt:lpstr>
      <vt:lpstr>'Complete Results'!spring_boot_microservices</vt:lpstr>
      <vt:lpstr>'Complete Results'!spring_boot_microservices_workshop</vt:lpstr>
      <vt:lpstr>'Complete Results'!spring_cloud_movie_recommendation</vt:lpstr>
      <vt:lpstr>'Complete Results'!spring_cloud_netflix_example</vt:lpstr>
      <vt:lpstr>'Complete Results'!spring_netflix_oss_microservices</vt:lpstr>
      <vt:lpstr>'Complete Results'!spring_petclinic_microservices</vt:lpstr>
      <vt:lpstr>'Complete Results'!Springboot_Microservice</vt:lpstr>
      <vt:lpstr>'Complete Results'!Tap_And_Eat_MicroServices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2024-10-05T15:48:49Z</dcterms:created>
  <dcterms:modified xsi:type="dcterms:W3CDTF">2024-10-30T11:08:03Z</dcterms:modified>
</cp:coreProperties>
</file>