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arss\Desktop\"/>
    </mc:Choice>
  </mc:AlternateContent>
  <bookViews>
    <workbookView xWindow="0" yWindow="0" windowWidth="23040" windowHeight="9060" tabRatio="483" activeTab="1"/>
  </bookViews>
  <sheets>
    <sheet name="Übersicht" sheetId="1" r:id="rId1"/>
    <sheet name="Backlog" sheetId="2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2" l="1"/>
  <c r="B6" i="2"/>
  <c r="G6" i="2"/>
</calcChain>
</file>

<file path=xl/sharedStrings.xml><?xml version="1.0" encoding="utf-8"?>
<sst xmlns="http://schemas.openxmlformats.org/spreadsheetml/2006/main" count="156" uniqueCount="94">
  <si>
    <t>Projekt</t>
  </si>
  <si>
    <t>Projektbeteiligte</t>
  </si>
  <si>
    <t>Name</t>
  </si>
  <si>
    <t>Email</t>
  </si>
  <si>
    <t>Rolle</t>
  </si>
  <si>
    <t>Status</t>
  </si>
  <si>
    <t>Abnahmekriterien</t>
  </si>
  <si>
    <t>Aufwand</t>
  </si>
  <si>
    <t>Rest-
aufwand</t>
  </si>
  <si>
    <t>Dokumentation</t>
  </si>
  <si>
    <t>Kommentar</t>
  </si>
  <si>
    <t>Lars Strölin</t>
  </si>
  <si>
    <t>Priorität</t>
  </si>
  <si>
    <t>ERLEDIGT</t>
  </si>
  <si>
    <t>IN BEARBEITUNG</t>
  </si>
  <si>
    <t>OFFEN</t>
  </si>
  <si>
    <t>VERSCHOBEN</t>
  </si>
  <si>
    <t>SEHR WICHTIG</t>
  </si>
  <si>
    <t>WICHTIG</t>
  </si>
  <si>
    <t>OPTIONAL</t>
  </si>
  <si>
    <t>Storys</t>
  </si>
  <si>
    <t>VERBESSERND</t>
  </si>
  <si>
    <t>Leitung</t>
  </si>
  <si>
    <t>Studenten</t>
  </si>
  <si>
    <t>Erfolgreiche Tests</t>
  </si>
  <si>
    <t>Testabdeckung (Coverage + sinnvolle Tests)</t>
  </si>
  <si>
    <t>Spielbarkeit (ausprobieren von Hand)</t>
  </si>
  <si>
    <t>Fehlersicherheit (Falscheingaben abfangen)</t>
  </si>
  <si>
    <t>Pylint (10 - Warnungen)</t>
  </si>
  <si>
    <t>Lars</t>
  </si>
  <si>
    <t>Lesbarkeit (Analyse von Hand)</t>
  </si>
  <si>
    <t>-</t>
  </si>
  <si>
    <t>Von 1-20</t>
  </si>
  <si>
    <t>Dozent</t>
  </si>
  <si>
    <t>Michael Möbius</t>
  </si>
  <si>
    <t>dhbw@michaelmoebius.de</t>
  </si>
  <si>
    <t>larsstroelin@web.de</t>
  </si>
  <si>
    <t>GitHub Nickname</t>
  </si>
  <si>
    <t>M4RD3K</t>
  </si>
  <si>
    <t>Manuel Kreft</t>
  </si>
  <si>
    <t>Alex Müller</t>
  </si>
  <si>
    <t>Tim H</t>
  </si>
  <si>
    <t>Bauernschach - Backlog</t>
  </si>
  <si>
    <t>Abgabe:</t>
  </si>
  <si>
    <t>Python Version:</t>
  </si>
  <si>
    <t>V. 3.8.2</t>
  </si>
  <si>
    <t>Pylint Version:</t>
  </si>
  <si>
    <t>V. 2.4.4</t>
  </si>
  <si>
    <t>Team ID:</t>
  </si>
  <si>
    <t>Gruppe 3</t>
  </si>
  <si>
    <t>Beschreibung des Dateiformats</t>
  </si>
  <si>
    <t>Beschreibung des Benutzerinterfaces</t>
  </si>
  <si>
    <t>Beschreibung der Architektur</t>
  </si>
  <si>
    <t>• Änderung an der Vorlage                                                                                               • Grobe Architektur</t>
  </si>
  <si>
    <t>• Wie sieht die Ein- und Ausgabe aus?</t>
  </si>
  <si>
    <t>• Wie ist die Datei aufgebaut?</t>
  </si>
  <si>
    <t>Beschreibung des Computergegners</t>
  </si>
  <si>
    <t>• Welcher Ansatz wird verfolgt?</t>
  </si>
  <si>
    <t>Log von einem Spiel</t>
  </si>
  <si>
    <t>• Ein Spieldurchlauf dokumentieren</t>
  </si>
  <si>
    <t>Bewertung der Testergebnisse</t>
  </si>
  <si>
    <t>• Grund für fehlschlagende Tests</t>
  </si>
  <si>
    <t>Bewertung der Coverage und Sinnvollheit der Tests</t>
  </si>
  <si>
    <t>Bewertung der Fehlersicherheit</t>
  </si>
  <si>
    <t>Alle Pylint Warnungen abgearbeitet</t>
  </si>
  <si>
    <t>Begründung noch vorhandene Pylint Warnungen</t>
  </si>
  <si>
    <t>Begründung warum Code gut lesbar ist</t>
  </si>
  <si>
    <t>Bewertungstabelle</t>
  </si>
  <si>
    <t>• Coverage von min. 75% (wurde erreicht? Wenn nein, warum?)                                     • Begründung warum alles mit Tests abgedeckt ist                                                         • Alle Fehlerfälle in den Tests überprüft</t>
  </si>
  <si>
    <t>Dokumentation mit Informationen und Inhaltsverzeichnis</t>
  </si>
  <si>
    <t>• Dokumentation in Office erstellt und alle allgemeinen Informationen eingetragen</t>
  </si>
  <si>
    <t>[5]</t>
  </si>
  <si>
    <t>• Ist der Code ordentlich geschrieben (gute Trennung, gute Namen, usw.)</t>
  </si>
  <si>
    <t>• In der Konsole werden keine Warnungen von Pylint angezeigt</t>
  </si>
  <si>
    <t>• Vorhandene Warnung sind bewusst ausgelassen worden, aufgrund einer besseren Lösung</t>
  </si>
  <si>
    <t>• Werden Fehleingaben korrekt abgefangen? (2 Beispiele)</t>
  </si>
  <si>
    <t>Sämtliche Funktionen werden durch interne Funktionen getestet</t>
  </si>
  <si>
    <t>• Eigene Klasse für Tests in denen die Funktion des Programms getestet werden</t>
  </si>
  <si>
    <t>Oberfläche wird in der Konsole erstellt</t>
  </si>
  <si>
    <t>Ein Spiel nach den Regeln für Bauernschach ist möglich</t>
  </si>
  <si>
    <t xml:space="preserve">• Nur Bauern                                                                                                 • Nur 1 Feld nach vorne außer am Anfang 1 oder 2                                     • Figur schlagen nur schräg (diagonal)                                                         • Schwarzes Team oben, weißes Team unten                                                  • Wenn ein Bauer eines Teams die andere Seite erreicht hat, hat dieses gewonnen  </t>
  </si>
  <si>
    <t>• In der Konsole wird ein Schachfeld erstellt</t>
  </si>
  <si>
    <t>Alle Aufgaben wurden dokumentiert und bewertet</t>
  </si>
  <si>
    <t>Alex</t>
  </si>
  <si>
    <t>• Die 3 Möglichkeiten PVP, PVP und Save Game werden angezeigt</t>
  </si>
  <si>
    <t>✔</t>
  </si>
  <si>
    <t>Erstellt als "start.py"</t>
  </si>
  <si>
    <t>Startklasse mit 3 Möglichkeiten zum Spielstart</t>
  </si>
  <si>
    <t>Klasse für Funktionen des Spielablaufs</t>
  </si>
  <si>
    <t>• Die 3 Funktionen PVP, PVP und Save Game werden angelegt</t>
  </si>
  <si>
    <t>Erstellt als "game.py"</t>
  </si>
  <si>
    <t>Beschreibung Fehler Import von PyCharm auf VS Code</t>
  </si>
  <si>
    <r>
      <t xml:space="preserve">• Der Fehler </t>
    </r>
    <r>
      <rPr>
        <b/>
        <sz val="11"/>
        <color rgb="FFFF0000"/>
        <rFont val="Arial"/>
        <family val="2"/>
      </rPr>
      <t>ModuleNotFoundError: No module named 'chessgame'</t>
    </r>
    <r>
      <rPr>
        <sz val="11"/>
        <rFont val="Arial"/>
        <family val="2"/>
      </rPr>
      <t xml:space="preserve"> wurde behoben und Lösung wurde dokumentiert                                           • Formartierung von Tabulatoren wurden verändert</t>
    </r>
  </si>
  <si>
    <t>start.py in obersten Ordner verschieben und "Projekt_Dateien" als Hauptordner verwenden.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</si>
</sst>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u/>
      <sz val="11"/>
      <color indexed="12"/>
      <name val="Arial"/>
      <family val="2"/>
    </font>
    <font>
      <b/>
      <sz val="13.5"/>
      <name val="Arial"/>
      <family val="2"/>
    </font>
    <font>
      <b/>
      <sz val="11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theme="1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D03B"/>
        <bgColor indexed="64"/>
      </patternFill>
    </fill>
    <fill>
      <patternFill patternType="solid">
        <fgColor rgb="FF00EA48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2" borderId="4" xfId="0" applyFill="1" applyBorder="1"/>
    <xf numFmtId="0" fontId="0" fillId="0" borderId="0" xfId="0" applyBorder="1"/>
    <xf numFmtId="0" fontId="0" fillId="0" borderId="5" xfId="0" applyBorder="1"/>
    <xf numFmtId="0" fontId="2" fillId="2" borderId="4" xfId="0" applyFont="1" applyFill="1" applyBorder="1"/>
    <xf numFmtId="0" fontId="0" fillId="2" borderId="4" xfId="0" applyFont="1" applyFill="1" applyBorder="1" applyAlignment="1">
      <alignment horizontal="left"/>
    </xf>
    <xf numFmtId="0" fontId="2" fillId="2" borderId="6" xfId="0" applyFont="1" applyFill="1" applyBorder="1"/>
    <xf numFmtId="0" fontId="0" fillId="0" borderId="7" xfId="0" applyBorder="1"/>
    <xf numFmtId="0" fontId="0" fillId="0" borderId="0" xfId="0" applyAlignment="1">
      <alignment wrapText="1"/>
    </xf>
    <xf numFmtId="0" fontId="2" fillId="2" borderId="9" xfId="0" applyFont="1" applyFill="1" applyBorder="1" applyAlignment="1"/>
    <xf numFmtId="0" fontId="2" fillId="2" borderId="9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0" xfId="0" applyFont="1" applyFill="1" applyAlignment="1"/>
    <xf numFmtId="0" fontId="2" fillId="2" borderId="10" xfId="0" applyFont="1" applyFill="1" applyBorder="1" applyAlignment="1"/>
    <xf numFmtId="0" fontId="2" fillId="2" borderId="1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3" fillId="0" borderId="5" xfId="1" applyBorder="1"/>
    <xf numFmtId="0" fontId="0" fillId="0" borderId="0" xfId="0" applyFill="1" applyBorder="1"/>
    <xf numFmtId="0" fontId="2" fillId="3" borderId="0" xfId="0" applyFont="1" applyFill="1" applyAlignment="1"/>
    <xf numFmtId="0" fontId="0" fillId="0" borderId="0" xfId="0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10" borderId="0" xfId="0" applyFill="1" applyAlignment="1">
      <alignment horizontal="center" wrapText="1"/>
    </xf>
    <xf numFmtId="0" fontId="0" fillId="11" borderId="0" xfId="0" applyFill="1" applyAlignment="1">
      <alignment horizontal="center" wrapText="1"/>
    </xf>
    <xf numFmtId="0" fontId="3" fillId="0" borderId="8" xfId="1" applyBorder="1"/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/>
    <xf numFmtId="0" fontId="2" fillId="0" borderId="0" xfId="0" applyFont="1" applyAlignment="1">
      <alignment wrapText="1"/>
    </xf>
    <xf numFmtId="0" fontId="2" fillId="2" borderId="0" xfId="0" applyFont="1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wrapText="1"/>
    </xf>
    <xf numFmtId="0" fontId="0" fillId="13" borderId="0" xfId="0" applyFill="1" applyAlignment="1">
      <alignment horizontal="center"/>
    </xf>
    <xf numFmtId="0" fontId="0" fillId="13" borderId="0" xfId="0" applyFill="1" applyAlignment="1"/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4" fillId="0" borderId="0" xfId="0" applyFont="1" applyAlignment="1">
      <alignment horizontal="center" vertical="center"/>
    </xf>
    <xf numFmtId="0" fontId="1" fillId="2" borderId="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</cellXfs>
  <cellStyles count="2">
    <cellStyle name="Link" xfId="1" builtinId="8"/>
    <cellStyle name="Standard" xfId="0" builtinId="0"/>
  </cellStyles>
  <dxfs count="58"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rgb="FFF66900"/>
          <bgColor rgb="FF000000"/>
        </patternFill>
      </fill>
    </dxf>
  </dxfs>
  <tableStyles count="0" defaultTableStyle="TableStyleMedium2" defaultPivotStyle="PivotStyleLight16"/>
  <colors>
    <mruColors>
      <color rgb="FF000000"/>
      <color rgb="FFCCCCFF"/>
      <color rgb="FF00FFFF"/>
      <color rgb="FF00EA48"/>
      <color rgb="FFFFD03B"/>
      <color rgb="FFFFD757"/>
      <color rgb="FFFF9900"/>
      <color rgb="FFFD9191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dhbw@michaelmoebius.de" TargetMode="External"/><Relationship Id="rId1" Type="http://schemas.openxmlformats.org/officeDocument/2006/relationships/hyperlink" Target="mailto:larsstroelin@web.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120" zoomScaleNormal="120" zoomScalePageLayoutView="120" workbookViewId="0">
      <selection activeCell="G11" sqref="G11"/>
    </sheetView>
  </sheetViews>
  <sheetFormatPr baseColWidth="10" defaultRowHeight="13.8" x14ac:dyDescent="0.25"/>
  <cols>
    <col min="2" max="2" width="27.3984375" customWidth="1"/>
    <col min="3" max="3" width="17.09765625" customWidth="1"/>
    <col min="4" max="4" width="32.09765625" customWidth="1"/>
    <col min="6" max="6" width="13.5" bestFit="1" customWidth="1"/>
  </cols>
  <sheetData>
    <row r="1" spans="1:7" s="1" customFormat="1" ht="42.75" customHeight="1" x14ac:dyDescent="0.3">
      <c r="A1" s="1" t="s">
        <v>0</v>
      </c>
      <c r="B1" s="48" t="s">
        <v>42</v>
      </c>
      <c r="C1" s="48"/>
      <c r="D1" s="48"/>
    </row>
    <row r="3" spans="1:7" x14ac:dyDescent="0.25">
      <c r="A3" s="2" t="s">
        <v>1</v>
      </c>
    </row>
    <row r="4" spans="1:7" x14ac:dyDescent="0.25">
      <c r="A4" s="3"/>
      <c r="B4" s="4" t="s">
        <v>2</v>
      </c>
      <c r="C4" s="4" t="s">
        <v>37</v>
      </c>
      <c r="D4" s="5" t="s">
        <v>3</v>
      </c>
      <c r="F4" s="38" t="s">
        <v>43</v>
      </c>
    </row>
    <row r="5" spans="1:7" x14ac:dyDescent="0.25">
      <c r="A5" s="49" t="s">
        <v>23</v>
      </c>
      <c r="B5" s="49"/>
      <c r="C5" s="49"/>
      <c r="D5" s="49"/>
      <c r="F5" s="39">
        <v>43928</v>
      </c>
    </row>
    <row r="6" spans="1:7" x14ac:dyDescent="0.25">
      <c r="A6" s="6"/>
      <c r="B6" s="7" t="s">
        <v>11</v>
      </c>
      <c r="C6" s="7" t="s">
        <v>38</v>
      </c>
      <c r="D6" s="21" t="s">
        <v>36</v>
      </c>
    </row>
    <row r="7" spans="1:7" x14ac:dyDescent="0.25">
      <c r="A7" s="6"/>
      <c r="B7" s="7" t="s">
        <v>39</v>
      </c>
      <c r="C7" s="7"/>
      <c r="D7" s="21"/>
    </row>
    <row r="8" spans="1:7" x14ac:dyDescent="0.25">
      <c r="A8" s="9"/>
      <c r="B8" s="22" t="s">
        <v>40</v>
      </c>
      <c r="C8" s="22"/>
      <c r="D8" s="21"/>
      <c r="F8" t="s">
        <v>44</v>
      </c>
      <c r="G8" s="40" t="s">
        <v>45</v>
      </c>
    </row>
    <row r="9" spans="1:7" x14ac:dyDescent="0.25">
      <c r="A9" s="9"/>
      <c r="B9" s="22" t="s">
        <v>41</v>
      </c>
      <c r="C9" s="7"/>
      <c r="D9" s="8"/>
      <c r="F9" t="s">
        <v>46</v>
      </c>
      <c r="G9" s="41" t="s">
        <v>47</v>
      </c>
    </row>
    <row r="10" spans="1:7" x14ac:dyDescent="0.25">
      <c r="A10" s="9"/>
      <c r="B10" s="7"/>
      <c r="C10" s="7"/>
      <c r="D10" s="8"/>
    </row>
    <row r="11" spans="1:7" x14ac:dyDescent="0.25">
      <c r="A11" s="9"/>
      <c r="B11" s="7"/>
      <c r="C11" s="7"/>
      <c r="D11" s="8"/>
      <c r="F11" t="s">
        <v>48</v>
      </c>
      <c r="G11" s="41" t="s">
        <v>49</v>
      </c>
    </row>
    <row r="12" spans="1:7" x14ac:dyDescent="0.25">
      <c r="A12" s="9"/>
      <c r="B12" s="7"/>
      <c r="C12" s="7"/>
      <c r="D12" s="8"/>
    </row>
    <row r="13" spans="1:7" x14ac:dyDescent="0.25">
      <c r="A13" s="50" t="s">
        <v>33</v>
      </c>
      <c r="B13" s="50"/>
      <c r="C13" s="50"/>
      <c r="D13" s="50"/>
    </row>
    <row r="14" spans="1:7" x14ac:dyDescent="0.25">
      <c r="A14" s="10" t="s">
        <v>22</v>
      </c>
      <c r="B14" s="7" t="s">
        <v>34</v>
      </c>
      <c r="C14" s="7"/>
      <c r="D14" s="21" t="s">
        <v>35</v>
      </c>
    </row>
    <row r="15" spans="1:7" x14ac:dyDescent="0.25">
      <c r="A15" s="10"/>
      <c r="B15" s="7"/>
      <c r="C15" s="7"/>
      <c r="D15" s="21"/>
    </row>
    <row r="16" spans="1:7" ht="14.4" thickBot="1" x14ac:dyDescent="0.3">
      <c r="A16" s="11"/>
      <c r="B16" s="12"/>
      <c r="C16" s="12"/>
      <c r="D16" s="33"/>
    </row>
  </sheetData>
  <sheetProtection selectLockedCells="1" selectUnlockedCells="1"/>
  <mergeCells count="3">
    <mergeCell ref="B1:D1"/>
    <mergeCell ref="A5:D5"/>
    <mergeCell ref="A13:D13"/>
  </mergeCells>
  <hyperlinks>
    <hyperlink ref="D6" r:id="rId1"/>
    <hyperlink ref="D14" r:id="rId2"/>
  </hyperlink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>
      <pane xSplit="2" ySplit="6" topLeftCell="C28" activePane="bottomRight" state="frozen"/>
      <selection pane="topRight" activeCell="E1" sqref="E1"/>
      <selection pane="bottomLeft" activeCell="A64" sqref="A64"/>
      <selection pane="bottomRight" activeCell="B34" sqref="B34"/>
    </sheetView>
  </sheetViews>
  <sheetFormatPr baseColWidth="10" defaultRowHeight="13.8" x14ac:dyDescent="0.25"/>
  <cols>
    <col min="1" max="1" width="8.59765625" style="13" bestFit="1" customWidth="1"/>
    <col min="2" max="2" width="47" style="13" customWidth="1"/>
    <col min="3" max="3" width="21.296875" style="13" customWidth="1"/>
    <col min="4" max="4" width="16.5" style="13" customWidth="1"/>
    <col min="5" max="5" width="59.59765625" style="13" customWidth="1"/>
    <col min="6" max="6" width="9" style="13" customWidth="1"/>
    <col min="7" max="7" width="9.19921875" customWidth="1"/>
    <col min="8" max="8" width="55.69921875" customWidth="1"/>
    <col min="9" max="9" width="39.5" customWidth="1"/>
    <col min="10" max="10" width="4" customWidth="1"/>
    <col min="11" max="11" width="8.19921875" style="36" customWidth="1"/>
  </cols>
  <sheetData>
    <row r="1" spans="1:11" ht="15" customHeight="1" x14ac:dyDescent="0.25">
      <c r="A1" s="51"/>
      <c r="B1" s="51"/>
      <c r="C1" s="30" t="s">
        <v>18</v>
      </c>
      <c r="D1" s="31" t="s">
        <v>13</v>
      </c>
      <c r="E1" s="51"/>
      <c r="F1" s="53" t="s">
        <v>32</v>
      </c>
      <c r="G1" s="51"/>
      <c r="H1" s="51"/>
      <c r="I1" s="51"/>
      <c r="J1" s="51"/>
      <c r="K1" s="34"/>
    </row>
    <row r="2" spans="1:11" ht="15" customHeight="1" x14ac:dyDescent="0.25">
      <c r="A2" s="52"/>
      <c r="B2" s="52"/>
      <c r="C2" s="29" t="s">
        <v>17</v>
      </c>
      <c r="D2" s="25" t="s">
        <v>14</v>
      </c>
      <c r="E2" s="52"/>
      <c r="F2" s="54"/>
      <c r="G2" s="52"/>
      <c r="H2" s="52"/>
      <c r="I2" s="52"/>
      <c r="J2" s="52"/>
      <c r="K2" s="34"/>
    </row>
    <row r="3" spans="1:11" ht="15" customHeight="1" x14ac:dyDescent="0.25">
      <c r="A3" s="52"/>
      <c r="B3" s="52"/>
      <c r="C3" s="27" t="s">
        <v>19</v>
      </c>
      <c r="D3" s="26" t="s">
        <v>15</v>
      </c>
      <c r="E3" s="52"/>
      <c r="F3" s="54"/>
      <c r="G3" s="52"/>
      <c r="H3" s="52"/>
      <c r="I3" s="52"/>
      <c r="J3" s="52"/>
      <c r="K3" s="34"/>
    </row>
    <row r="4" spans="1:11" ht="15" customHeight="1" x14ac:dyDescent="0.25">
      <c r="A4" s="52"/>
      <c r="B4" s="52"/>
      <c r="C4" s="28" t="s">
        <v>21</v>
      </c>
      <c r="D4" s="32" t="s">
        <v>16</v>
      </c>
      <c r="E4" s="52"/>
      <c r="F4" s="54"/>
      <c r="G4" s="52"/>
      <c r="H4" s="52"/>
      <c r="I4" s="52"/>
      <c r="J4" s="52"/>
      <c r="K4" s="34"/>
    </row>
    <row r="5" spans="1:11" s="17" customFormat="1" ht="37.5" customHeight="1" x14ac:dyDescent="0.25">
      <c r="A5" s="14" t="s">
        <v>4</v>
      </c>
      <c r="B5" s="14" t="s">
        <v>20</v>
      </c>
      <c r="C5" s="14" t="s">
        <v>12</v>
      </c>
      <c r="D5" s="14" t="s">
        <v>5</v>
      </c>
      <c r="E5" s="14" t="s">
        <v>6</v>
      </c>
      <c r="F5" s="14" t="s">
        <v>7</v>
      </c>
      <c r="G5" s="15" t="s">
        <v>8</v>
      </c>
      <c r="H5" s="16" t="s">
        <v>9</v>
      </c>
      <c r="I5" s="16" t="s">
        <v>10</v>
      </c>
      <c r="K5" s="34"/>
    </row>
    <row r="6" spans="1:11" s="17" customFormat="1" x14ac:dyDescent="0.25">
      <c r="A6" s="18"/>
      <c r="B6" s="19">
        <f>COUNTA(B7:B1003)</f>
        <v>27</v>
      </c>
      <c r="C6" s="19"/>
      <c r="D6" s="18"/>
      <c r="E6" s="18"/>
      <c r="F6" s="18">
        <f>SUM(F7:F1003)</f>
        <v>100</v>
      </c>
      <c r="G6" s="18">
        <f>SUM(G7:G1003)</f>
        <v>100</v>
      </c>
      <c r="H6" s="20"/>
      <c r="I6" s="20"/>
      <c r="K6" s="34"/>
    </row>
    <row r="7" spans="1:11" x14ac:dyDescent="0.25">
      <c r="A7" s="43"/>
      <c r="B7" s="37" t="s">
        <v>24</v>
      </c>
      <c r="F7" s="37">
        <v>20</v>
      </c>
      <c r="G7" s="2">
        <v>20</v>
      </c>
      <c r="H7" s="13"/>
      <c r="I7" s="13"/>
      <c r="K7" s="23"/>
    </row>
    <row r="8" spans="1:11" ht="27.6" x14ac:dyDescent="0.25">
      <c r="A8" s="35" t="s">
        <v>31</v>
      </c>
      <c r="B8" s="42" t="s">
        <v>76</v>
      </c>
      <c r="C8" s="29" t="s">
        <v>17</v>
      </c>
      <c r="D8" s="26" t="s">
        <v>15</v>
      </c>
      <c r="E8" s="13" t="s">
        <v>77</v>
      </c>
      <c r="F8" s="45"/>
      <c r="H8" s="13"/>
      <c r="I8" s="13"/>
      <c r="K8" s="23"/>
    </row>
    <row r="9" spans="1:11" ht="9" customHeight="1" x14ac:dyDescent="0.25">
      <c r="A9" s="44"/>
      <c r="B9" s="44"/>
      <c r="C9" s="44"/>
      <c r="D9" s="44"/>
      <c r="E9" s="44"/>
      <c r="F9" s="44"/>
      <c r="G9" s="44"/>
      <c r="H9" s="44"/>
      <c r="I9" s="44"/>
      <c r="J9" s="44"/>
      <c r="K9" s="23"/>
    </row>
    <row r="10" spans="1:11" x14ac:dyDescent="0.25">
      <c r="A10" s="43"/>
      <c r="B10" s="37" t="s">
        <v>25</v>
      </c>
      <c r="F10" s="37">
        <v>20</v>
      </c>
      <c r="G10" s="2">
        <v>20</v>
      </c>
      <c r="H10" s="13"/>
      <c r="I10" s="13"/>
      <c r="K10" s="23"/>
    </row>
    <row r="11" spans="1:11" x14ac:dyDescent="0.25">
      <c r="A11" s="35" t="s">
        <v>31</v>
      </c>
      <c r="B11" s="42" t="s">
        <v>60</v>
      </c>
      <c r="C11" s="29" t="s">
        <v>17</v>
      </c>
      <c r="D11" s="26" t="s">
        <v>15</v>
      </c>
      <c r="E11" s="13" t="s">
        <v>61</v>
      </c>
      <c r="H11" s="13"/>
      <c r="I11" s="13"/>
      <c r="K11" s="23"/>
    </row>
    <row r="12" spans="1:11" ht="41.4" x14ac:dyDescent="0.25">
      <c r="A12" s="35" t="s">
        <v>31</v>
      </c>
      <c r="B12" s="42" t="s">
        <v>62</v>
      </c>
      <c r="C12" s="29" t="s">
        <v>17</v>
      </c>
      <c r="D12" s="26" t="s">
        <v>15</v>
      </c>
      <c r="E12" s="13" t="s">
        <v>68</v>
      </c>
      <c r="H12" s="13"/>
      <c r="I12" s="13"/>
      <c r="K12" s="23"/>
    </row>
    <row r="13" spans="1:11" ht="9" customHeight="1" x14ac:dyDescent="0.25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23"/>
    </row>
    <row r="14" spans="1:11" x14ac:dyDescent="0.25">
      <c r="A14" s="43"/>
      <c r="B14" s="37" t="s">
        <v>26</v>
      </c>
      <c r="F14" s="37">
        <v>10</v>
      </c>
      <c r="G14" s="2">
        <v>10</v>
      </c>
      <c r="H14" s="13"/>
      <c r="K14" s="23"/>
    </row>
    <row r="15" spans="1:11" ht="17.399999999999999" x14ac:dyDescent="0.25">
      <c r="A15" s="24" t="s">
        <v>83</v>
      </c>
      <c r="B15" s="42" t="s">
        <v>87</v>
      </c>
      <c r="C15" s="30" t="s">
        <v>18</v>
      </c>
      <c r="D15" s="31" t="s">
        <v>13</v>
      </c>
      <c r="E15" t="s">
        <v>84</v>
      </c>
      <c r="F15" s="47" t="s">
        <v>85</v>
      </c>
      <c r="G15" s="47" t="s">
        <v>85</v>
      </c>
      <c r="H15" s="13" t="s">
        <v>86</v>
      </c>
      <c r="K15" s="23"/>
    </row>
    <row r="16" spans="1:11" ht="17.399999999999999" x14ac:dyDescent="0.25">
      <c r="A16" s="24" t="s">
        <v>83</v>
      </c>
      <c r="B16" s="42" t="s">
        <v>88</v>
      </c>
      <c r="C16" s="30" t="s">
        <v>18</v>
      </c>
      <c r="D16" s="31" t="s">
        <v>13</v>
      </c>
      <c r="E16" t="s">
        <v>89</v>
      </c>
      <c r="F16" s="47" t="s">
        <v>85</v>
      </c>
      <c r="G16" s="47" t="s">
        <v>85</v>
      </c>
      <c r="H16" s="13" t="s">
        <v>90</v>
      </c>
      <c r="K16" s="23"/>
    </row>
    <row r="17" spans="1:11" x14ac:dyDescent="0.25">
      <c r="A17" s="24" t="s">
        <v>31</v>
      </c>
      <c r="B17" s="42" t="s">
        <v>78</v>
      </c>
      <c r="C17" s="30" t="s">
        <v>18</v>
      </c>
      <c r="D17" s="26" t="s">
        <v>15</v>
      </c>
      <c r="E17" t="s">
        <v>81</v>
      </c>
      <c r="H17" s="13"/>
      <c r="K17" s="23"/>
    </row>
    <row r="18" spans="1:11" ht="82.8" x14ac:dyDescent="0.25">
      <c r="A18" s="24" t="s">
        <v>31</v>
      </c>
      <c r="B18" s="42" t="s">
        <v>79</v>
      </c>
      <c r="C18" s="30" t="s">
        <v>18</v>
      </c>
      <c r="D18" s="26" t="s">
        <v>15</v>
      </c>
      <c r="E18" s="13" t="s">
        <v>80</v>
      </c>
      <c r="H18" s="13"/>
      <c r="K18" s="23"/>
    </row>
    <row r="19" spans="1:11" x14ac:dyDescent="0.25">
      <c r="A19" s="24" t="s">
        <v>31</v>
      </c>
      <c r="B19" s="42" t="s">
        <v>58</v>
      </c>
      <c r="C19" s="30" t="s">
        <v>18</v>
      </c>
      <c r="D19" s="26" t="s">
        <v>15</v>
      </c>
      <c r="E19" t="s">
        <v>59</v>
      </c>
      <c r="H19" s="13"/>
      <c r="K19" s="23"/>
    </row>
    <row r="20" spans="1:11" ht="9" customHeight="1" x14ac:dyDescent="0.25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23"/>
    </row>
    <row r="21" spans="1:11" x14ac:dyDescent="0.25">
      <c r="A21" s="43"/>
      <c r="B21" s="37" t="s">
        <v>27</v>
      </c>
      <c r="F21" s="37">
        <v>10</v>
      </c>
      <c r="G21" s="2">
        <v>10</v>
      </c>
      <c r="H21" s="13"/>
      <c r="K21" s="23"/>
    </row>
    <row r="22" spans="1:11" x14ac:dyDescent="0.25">
      <c r="A22" s="24" t="s">
        <v>31</v>
      </c>
      <c r="B22" s="42" t="s">
        <v>63</v>
      </c>
      <c r="C22" s="30" t="s">
        <v>18</v>
      </c>
      <c r="D22" s="26" t="s">
        <v>15</v>
      </c>
      <c r="E22" s="13" t="s">
        <v>75</v>
      </c>
      <c r="H22" s="13"/>
      <c r="K22" s="23"/>
    </row>
    <row r="23" spans="1:11" ht="8.4" customHeight="1" x14ac:dyDescent="0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23"/>
    </row>
    <row r="24" spans="1:11" x14ac:dyDescent="0.25">
      <c r="A24" s="43"/>
      <c r="B24" s="37" t="s">
        <v>28</v>
      </c>
      <c r="F24" s="37">
        <v>10</v>
      </c>
      <c r="G24" s="2">
        <v>10</v>
      </c>
      <c r="H24" s="13"/>
      <c r="I24" s="13"/>
      <c r="K24" s="23"/>
    </row>
    <row r="25" spans="1:11" x14ac:dyDescent="0.25">
      <c r="A25" s="24" t="s">
        <v>29</v>
      </c>
      <c r="B25" s="42" t="s">
        <v>64</v>
      </c>
      <c r="C25" s="30" t="s">
        <v>18</v>
      </c>
      <c r="D25" s="26" t="s">
        <v>15</v>
      </c>
      <c r="E25" s="13" t="s">
        <v>73</v>
      </c>
      <c r="H25" s="13"/>
      <c r="I25" s="13"/>
      <c r="K25" s="23"/>
    </row>
    <row r="26" spans="1:11" ht="27.6" x14ac:dyDescent="0.25">
      <c r="A26" s="24" t="s">
        <v>29</v>
      </c>
      <c r="B26" s="42" t="s">
        <v>65</v>
      </c>
      <c r="C26" s="30" t="s">
        <v>18</v>
      </c>
      <c r="D26" s="26" t="s">
        <v>15</v>
      </c>
      <c r="E26" s="13" t="s">
        <v>74</v>
      </c>
      <c r="H26" s="13"/>
      <c r="I26" s="13"/>
      <c r="K26" s="23"/>
    </row>
    <row r="27" spans="1:11" ht="9" customHeight="1" x14ac:dyDescent="0.25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23"/>
    </row>
    <row r="28" spans="1:11" x14ac:dyDescent="0.25">
      <c r="A28" s="43"/>
      <c r="B28" s="37" t="s">
        <v>30</v>
      </c>
      <c r="F28" s="37">
        <v>20</v>
      </c>
      <c r="G28" s="2">
        <v>20</v>
      </c>
      <c r="H28" s="13"/>
      <c r="I28" s="13"/>
      <c r="K28" s="23"/>
    </row>
    <row r="29" spans="1:11" ht="27.6" x14ac:dyDescent="0.25">
      <c r="A29" s="24" t="s">
        <v>29</v>
      </c>
      <c r="B29" s="42" t="s">
        <v>66</v>
      </c>
      <c r="C29" s="29" t="s">
        <v>17</v>
      </c>
      <c r="D29" s="26" t="s">
        <v>15</v>
      </c>
      <c r="E29" s="13" t="s">
        <v>72</v>
      </c>
      <c r="H29" s="13"/>
      <c r="I29" s="13"/>
      <c r="K29" s="23"/>
    </row>
    <row r="30" spans="1:11" ht="9" customHeight="1" x14ac:dyDescent="0.2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23"/>
    </row>
    <row r="31" spans="1:11" x14ac:dyDescent="0.25">
      <c r="A31" s="43"/>
      <c r="B31" s="37" t="s">
        <v>9</v>
      </c>
      <c r="F31" s="37">
        <v>10</v>
      </c>
      <c r="G31" s="2">
        <v>10</v>
      </c>
      <c r="H31" s="13"/>
      <c r="I31" s="13"/>
      <c r="K31" s="23"/>
    </row>
    <row r="32" spans="1:11" ht="27.6" x14ac:dyDescent="0.25">
      <c r="A32" s="24" t="s">
        <v>29</v>
      </c>
      <c r="B32" s="42" t="s">
        <v>69</v>
      </c>
      <c r="C32" s="30" t="s">
        <v>18</v>
      </c>
      <c r="D32" s="25" t="s">
        <v>14</v>
      </c>
      <c r="E32" s="13" t="s">
        <v>70</v>
      </c>
      <c r="H32" s="13"/>
      <c r="K32" s="23"/>
    </row>
    <row r="33" spans="1:11" ht="41.4" x14ac:dyDescent="0.25">
      <c r="A33" s="24" t="s">
        <v>29</v>
      </c>
      <c r="B33" s="42" t="s">
        <v>91</v>
      </c>
      <c r="C33" s="27" t="s">
        <v>19</v>
      </c>
      <c r="D33" s="25" t="s">
        <v>14</v>
      </c>
      <c r="E33" s="13" t="s">
        <v>92</v>
      </c>
      <c r="H33" s="13" t="s">
        <v>93</v>
      </c>
      <c r="K33" s="23"/>
    </row>
    <row r="34" spans="1:11" x14ac:dyDescent="0.25">
      <c r="A34" s="24" t="s">
        <v>31</v>
      </c>
      <c r="B34" s="42" t="s">
        <v>50</v>
      </c>
      <c r="C34" s="30" t="s">
        <v>18</v>
      </c>
      <c r="D34" s="26" t="s">
        <v>15</v>
      </c>
      <c r="E34" s="13" t="s">
        <v>55</v>
      </c>
      <c r="H34" s="13"/>
      <c r="K34" s="23"/>
    </row>
    <row r="35" spans="1:11" x14ac:dyDescent="0.25">
      <c r="A35" s="24" t="s">
        <v>31</v>
      </c>
      <c r="B35" s="42" t="s">
        <v>51</v>
      </c>
      <c r="C35" s="30" t="s">
        <v>18</v>
      </c>
      <c r="D35" s="26" t="s">
        <v>15</v>
      </c>
      <c r="E35" s="13" t="s">
        <v>54</v>
      </c>
      <c r="H35" s="13"/>
      <c r="K35" s="23"/>
    </row>
    <row r="36" spans="1:11" ht="27.6" x14ac:dyDescent="0.25">
      <c r="A36" s="24" t="s">
        <v>31</v>
      </c>
      <c r="B36" s="42" t="s">
        <v>52</v>
      </c>
      <c r="C36" s="30" t="s">
        <v>18</v>
      </c>
      <c r="D36" s="26" t="s">
        <v>15</v>
      </c>
      <c r="E36" s="13" t="s">
        <v>53</v>
      </c>
      <c r="H36" s="13"/>
    </row>
    <row r="37" spans="1:11" ht="14.25" customHeight="1" x14ac:dyDescent="0.25">
      <c r="A37" s="24" t="s">
        <v>31</v>
      </c>
      <c r="B37" s="42" t="s">
        <v>56</v>
      </c>
      <c r="C37" s="30" t="s">
        <v>18</v>
      </c>
      <c r="D37" s="26" t="s">
        <v>15</v>
      </c>
      <c r="E37" s="13" t="s">
        <v>57</v>
      </c>
      <c r="H37" s="13"/>
      <c r="K37" s="23"/>
    </row>
    <row r="38" spans="1:11" ht="9" customHeight="1" x14ac:dyDescent="0.25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23"/>
    </row>
    <row r="39" spans="1:11" ht="14.25" customHeight="1" x14ac:dyDescent="0.25">
      <c r="A39" s="43"/>
      <c r="B39" s="37" t="s">
        <v>67</v>
      </c>
      <c r="F39" s="46" t="s">
        <v>71</v>
      </c>
      <c r="G39" s="46" t="s">
        <v>71</v>
      </c>
      <c r="K39" s="23"/>
    </row>
    <row r="40" spans="1:11" ht="27.6" x14ac:dyDescent="0.25">
      <c r="A40" s="24" t="s">
        <v>29</v>
      </c>
      <c r="B40" s="42" t="s">
        <v>82</v>
      </c>
      <c r="C40" s="30" t="s">
        <v>18</v>
      </c>
      <c r="D40" s="25" t="s">
        <v>14</v>
      </c>
      <c r="E40" s="13" t="s">
        <v>70</v>
      </c>
      <c r="F40" s="45" t="s">
        <v>71</v>
      </c>
      <c r="G40" s="45" t="s">
        <v>71</v>
      </c>
    </row>
  </sheetData>
  <sheetProtection selectLockedCells="1" selectUnlockedCells="1"/>
  <sortState ref="B4:E26">
    <sortCondition sortBy="cellColor" ref="C4:C26" dxfId="57"/>
  </sortState>
  <mergeCells count="8">
    <mergeCell ref="H1:H4"/>
    <mergeCell ref="I1:I4"/>
    <mergeCell ref="J1:J4"/>
    <mergeCell ref="B1:B4"/>
    <mergeCell ref="A1:A4"/>
    <mergeCell ref="E1:E4"/>
    <mergeCell ref="F1:F4"/>
    <mergeCell ref="G1:G4"/>
  </mergeCells>
  <conditionalFormatting sqref="D5:D6 D41:D65541 D11:D12 D19 D22 D25:D26 D29">
    <cfRule type="cellIs" dxfId="56" priority="565" stopIfTrue="1" operator="equal">
      <formula>"in process"</formula>
    </cfRule>
    <cfRule type="cellIs" dxfId="55" priority="566" stopIfTrue="1" operator="equal">
      <formula>"done"</formula>
    </cfRule>
    <cfRule type="cellIs" dxfId="54" priority="567" stopIfTrue="1" operator="equal">
      <formula>"open"</formula>
    </cfRule>
  </conditionalFormatting>
  <conditionalFormatting sqref="C5">
    <cfRule type="cellIs" dxfId="53" priority="562" stopIfTrue="1" operator="equal">
      <formula>"in process"</formula>
    </cfRule>
    <cfRule type="cellIs" dxfId="52" priority="563" stopIfTrue="1" operator="equal">
      <formula>"done"</formula>
    </cfRule>
    <cfRule type="cellIs" dxfId="51" priority="564" stopIfTrue="1" operator="equal">
      <formula>"open"</formula>
    </cfRule>
  </conditionalFormatting>
  <conditionalFormatting sqref="D1">
    <cfRule type="cellIs" dxfId="50" priority="280" stopIfTrue="1" operator="equal">
      <formula>"in process"</formula>
    </cfRule>
    <cfRule type="cellIs" dxfId="49" priority="281" stopIfTrue="1" operator="equal">
      <formula>"done"</formula>
    </cfRule>
    <cfRule type="cellIs" dxfId="48" priority="282" stopIfTrue="1" operator="equal">
      <formula>"open"</formula>
    </cfRule>
  </conditionalFormatting>
  <conditionalFormatting sqref="D1">
    <cfRule type="cellIs" dxfId="47" priority="277" stopIfTrue="1" operator="equal">
      <formula>"in process"</formula>
    </cfRule>
    <cfRule type="cellIs" dxfId="46" priority="278" stopIfTrue="1" operator="equal">
      <formula>"done"</formula>
    </cfRule>
    <cfRule type="cellIs" dxfId="45" priority="279" stopIfTrue="1" operator="equal">
      <formula>"open"</formula>
    </cfRule>
  </conditionalFormatting>
  <conditionalFormatting sqref="D2">
    <cfRule type="cellIs" dxfId="44" priority="274" stopIfTrue="1" operator="equal">
      <formula>"in process"</formula>
    </cfRule>
    <cfRule type="cellIs" dxfId="43" priority="275" stopIfTrue="1" operator="equal">
      <formula>"done"</formula>
    </cfRule>
    <cfRule type="cellIs" dxfId="42" priority="276" stopIfTrue="1" operator="equal">
      <formula>"open"</formula>
    </cfRule>
  </conditionalFormatting>
  <conditionalFormatting sqref="D3">
    <cfRule type="cellIs" dxfId="41" priority="271" stopIfTrue="1" operator="equal">
      <formula>"in process"</formula>
    </cfRule>
    <cfRule type="cellIs" dxfId="40" priority="272" stopIfTrue="1" operator="equal">
      <formula>"done"</formula>
    </cfRule>
    <cfRule type="cellIs" dxfId="39" priority="273" stopIfTrue="1" operator="equal">
      <formula>"open"</formula>
    </cfRule>
  </conditionalFormatting>
  <conditionalFormatting sqref="D4">
    <cfRule type="cellIs" dxfId="38" priority="268" stopIfTrue="1" operator="equal">
      <formula>"in process"</formula>
    </cfRule>
    <cfRule type="cellIs" dxfId="37" priority="269" stopIfTrue="1" operator="equal">
      <formula>"done"</formula>
    </cfRule>
    <cfRule type="cellIs" dxfId="36" priority="270" stopIfTrue="1" operator="equal">
      <formula>"open"</formula>
    </cfRule>
  </conditionalFormatting>
  <conditionalFormatting sqref="D22">
    <cfRule type="cellIs" dxfId="35" priority="76" stopIfTrue="1" operator="equal">
      <formula>"in process"</formula>
    </cfRule>
    <cfRule type="cellIs" dxfId="34" priority="77" stopIfTrue="1" operator="equal">
      <formula>"done"</formula>
    </cfRule>
    <cfRule type="cellIs" dxfId="33" priority="78" stopIfTrue="1" operator="equal">
      <formula>"open"</formula>
    </cfRule>
  </conditionalFormatting>
  <conditionalFormatting sqref="D25:D26">
    <cfRule type="cellIs" dxfId="32" priority="52" stopIfTrue="1" operator="equal">
      <formula>"in process"</formula>
    </cfRule>
    <cfRule type="cellIs" dxfId="31" priority="53" stopIfTrue="1" operator="equal">
      <formula>"done"</formula>
    </cfRule>
    <cfRule type="cellIs" dxfId="30" priority="54" stopIfTrue="1" operator="equal">
      <formula>"open"</formula>
    </cfRule>
  </conditionalFormatting>
  <conditionalFormatting sqref="D29">
    <cfRule type="cellIs" dxfId="29" priority="46" stopIfTrue="1" operator="equal">
      <formula>"in process"</formula>
    </cfRule>
    <cfRule type="cellIs" dxfId="28" priority="47" stopIfTrue="1" operator="equal">
      <formula>"done"</formula>
    </cfRule>
    <cfRule type="cellIs" dxfId="27" priority="48" stopIfTrue="1" operator="equal">
      <formula>"open"</formula>
    </cfRule>
  </conditionalFormatting>
  <conditionalFormatting sqref="D34:D37">
    <cfRule type="cellIs" dxfId="26" priority="40" stopIfTrue="1" operator="equal">
      <formula>"in process"</formula>
    </cfRule>
    <cfRule type="cellIs" dxfId="25" priority="41" stopIfTrue="1" operator="equal">
      <formula>"done"</formula>
    </cfRule>
    <cfRule type="cellIs" dxfId="24" priority="42" stopIfTrue="1" operator="equal">
      <formula>"open"</formula>
    </cfRule>
  </conditionalFormatting>
  <conditionalFormatting sqref="D32:D33">
    <cfRule type="cellIs" dxfId="23" priority="34" stopIfTrue="1" operator="equal">
      <formula>"in process"</formula>
    </cfRule>
    <cfRule type="cellIs" dxfId="22" priority="35" stopIfTrue="1" operator="equal">
      <formula>"done"</formula>
    </cfRule>
    <cfRule type="cellIs" dxfId="21" priority="36" stopIfTrue="1" operator="equal">
      <formula>"open"</formula>
    </cfRule>
  </conditionalFormatting>
  <conditionalFormatting sqref="D8">
    <cfRule type="cellIs" dxfId="20" priority="28" stopIfTrue="1" operator="equal">
      <formula>"in process"</formula>
    </cfRule>
    <cfRule type="cellIs" dxfId="19" priority="29" stopIfTrue="1" operator="equal">
      <formula>"done"</formula>
    </cfRule>
    <cfRule type="cellIs" dxfId="18" priority="30" stopIfTrue="1" operator="equal">
      <formula>"open"</formula>
    </cfRule>
  </conditionalFormatting>
  <conditionalFormatting sqref="D17:D18">
    <cfRule type="cellIs" dxfId="17" priority="19" stopIfTrue="1" operator="equal">
      <formula>"in process"</formula>
    </cfRule>
    <cfRule type="cellIs" dxfId="16" priority="20" stopIfTrue="1" operator="equal">
      <formula>"done"</formula>
    </cfRule>
    <cfRule type="cellIs" dxfId="15" priority="21" stopIfTrue="1" operator="equal">
      <formula>"open"</formula>
    </cfRule>
  </conditionalFormatting>
  <conditionalFormatting sqref="D40">
    <cfRule type="cellIs" dxfId="14" priority="16" stopIfTrue="1" operator="equal">
      <formula>"in process"</formula>
    </cfRule>
    <cfRule type="cellIs" dxfId="13" priority="17" stopIfTrue="1" operator="equal">
      <formula>"done"</formula>
    </cfRule>
    <cfRule type="cellIs" dxfId="12" priority="18" stopIfTrue="1" operator="equal">
      <formula>"open"</formula>
    </cfRule>
  </conditionalFormatting>
  <conditionalFormatting sqref="D15">
    <cfRule type="cellIs" dxfId="11" priority="10" stopIfTrue="1" operator="equal">
      <formula>"in process"</formula>
    </cfRule>
    <cfRule type="cellIs" dxfId="10" priority="11" stopIfTrue="1" operator="equal">
      <formula>"done"</formula>
    </cfRule>
    <cfRule type="cellIs" dxfId="9" priority="12" stopIfTrue="1" operator="equal">
      <formula>"open"</formula>
    </cfRule>
  </conditionalFormatting>
  <conditionalFormatting sqref="D15">
    <cfRule type="cellIs" dxfId="8" priority="7" stopIfTrue="1" operator="equal">
      <formula>"in process"</formula>
    </cfRule>
    <cfRule type="cellIs" dxfId="7" priority="8" stopIfTrue="1" operator="equal">
      <formula>"done"</formula>
    </cfRule>
    <cfRule type="cellIs" dxfId="6" priority="9" stopIfTrue="1" operator="equal">
      <formula>"open"</formula>
    </cfRule>
  </conditionalFormatting>
  <conditionalFormatting sqref="D16">
    <cfRule type="cellIs" dxfId="5" priority="4" stopIfTrue="1" operator="equal">
      <formula>"in process"</formula>
    </cfRule>
    <cfRule type="cellIs" dxfId="4" priority="5" stopIfTrue="1" operator="equal">
      <formula>"done"</formula>
    </cfRule>
    <cfRule type="cellIs" dxfId="3" priority="6" stopIfTrue="1" operator="equal">
      <formula>"open"</formula>
    </cfRule>
  </conditionalFormatting>
  <conditionalFormatting sqref="D16">
    <cfRule type="cellIs" dxfId="2" priority="1" stopIfTrue="1" operator="equal">
      <formula>"in process"</formula>
    </cfRule>
    <cfRule type="cellIs" dxfId="1" priority="2" stopIfTrue="1" operator="equal">
      <formula>"done"</formula>
    </cfRule>
    <cfRule type="cellIs" dxfId="0" priority="3" stopIfTrue="1" operator="equal">
      <formula>"open"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Strölin</dc:creator>
  <cp:lastModifiedBy>Lars Ströhlin</cp:lastModifiedBy>
  <dcterms:created xsi:type="dcterms:W3CDTF">2018-01-29T13:46:43Z</dcterms:created>
  <dcterms:modified xsi:type="dcterms:W3CDTF">2020-03-10T15:06:38Z</dcterms:modified>
</cp:coreProperties>
</file>