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0" yWindow="0" windowWidth="28800" windowHeight="12210" activeTab="1"/>
  </bookViews>
  <sheets>
    <sheet name="Übersicht" sheetId="1" r:id="rId1"/>
    <sheet name="Backlog" sheetId="2" r:id="rId2"/>
    <sheet name="Burndown" sheetId="3" r:id="rId3"/>
  </sheets>
  <calcPr calcId="162913"/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<sst xmlns="http://schemas.openxmlformats.org/spreadsheetml/2006/main" count="165" uniqueCount="107">
  <si>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</si>
  <si>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</si>
  <si>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</si>
  <si>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</si>
  <si>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</si>
  <si>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</si>
  <si>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</si>
  <si>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</si>
  <si>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</si>
  <si>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</si>
  <si>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</si>
  <si>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</si>
  <si>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</si>
  <si>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</si>
  <si>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</si>
  <si>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</si>
  <si>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</si>
  <si>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</si>
  <si>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</si>
  <si>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</si>
  <si>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</si>
  <si>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</si>
  <si>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</si>
  <si>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</si>
  <si>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</si>
  <si>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</si>
  <si>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</si>
  <si>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</si>
  <si>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</si>
  <si>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</si>
  <si>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</si>
  <si>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</si>
  <si>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</si>
  <si>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</si>
  <si>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</si>
  <si>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</si>
  <si>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</si>
  <si>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</si>
  <si>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</si>
  <si>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Der Benutzer möchte ein anschaulisches Desktop-Icon</t>
  </si>
  <si>
    <t>Das Icon muss die Farben Blau/Weis beinhalten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</si>
  <si>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</si>
  <si>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</si>
  <si>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</si>
  <si>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</si>
  <si>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Durch eine Regelung muss die Größe anpassbar sein</t>
  </si>
  <si>
    <t>Der Benutzer möchte einen Menüpunkt "Bibliothek" haben</t>
  </si>
  <si>
    <t>Ein Koordinatensystem wird anhand der Skalierung im Hintergrund automatisch angezeigt</t>
  </si>
  <si>
    <t>Ein Algorithmus soll ein Koordinatensystem einzeichnen</t>
  </si>
  <si>
    <t>Der Benutzer möchte "Erweiterte Funktionen" durch einen Button aufrufen können</t>
  </si>
  <si>
    <t>Der Benutzer möchte die Ableitungen anzeigen können</t>
  </si>
  <si>
    <t>Ein Algorithmus soll die Wendepunkte berechnen können</t>
  </si>
  <si>
    <t>Ein Algorithmus soll die Extrempunkte berechnen können</t>
  </si>
  <si>
    <t>Ein Algorithmus soll die Ableitungen berechnen können</t>
  </si>
  <si>
    <t>Ein Algorithmus soll die Nullstellen berechnen können</t>
  </si>
  <si>
    <t>Die Funktionsgleichung soll eingelesen werden</t>
  </si>
  <si>
    <t>Der Benutzer möchte eine Menüleiste in der Oberfläche</t>
  </si>
  <si>
    <t>Der Benutzer will ein Eingabefeld für Funktionsgleichungen</t>
  </si>
  <si>
    <t>Der Benutzer kann die Skalierung der X und Y-Achse manuell einstellen</t>
  </si>
  <si>
    <t>Der Benutzer möchte über einen Button den Funktionstyp wählen können</t>
  </si>
  <si>
    <t>Ein Algorithmus zeichnet die Funktion auf die passende Stelle in der Oberfläche</t>
  </si>
  <si>
    <t>Über ein Selector muss die Größe einstellbar sein können.                                 Enthält Eingabefelder für Xmin und Xmax / Ymin und Y max.</t>
  </si>
  <si>
    <t>Es muss ein Menüpunkt vorhanden sein mit der man die Abstände der Skalierung einstellen kann</t>
  </si>
  <si>
    <t>Es soll en Extra-Menü geöffnet werden</t>
  </si>
  <si>
    <t>Die Funktion muss korrekt gezeichnet werden</t>
  </si>
  <si>
    <t>Der Benutzer möchte die Summen in einzelne Faktoren zerlegen</t>
  </si>
  <si>
    <t>Der Benutzer möchte die Funktionsgleichungen in einzelne Summen zerlegen</t>
  </si>
  <si>
    <t>Der Benutzer möchte die Summe der einzelnen Faktoren zusammenrechenen</t>
  </si>
  <si>
    <t>Die Ableitungen werden in der Konsole über ein Textfeld ausgegeben</t>
  </si>
  <si>
    <t>Die Null-, Extrem- und Wendepunkte werden in der Konsole über ein Textfeld ausgegeben</t>
  </si>
  <si>
    <t>Die Nullstellen werden im Hintergrund korrekt berechnet</t>
  </si>
  <si>
    <t>Die Ableitungen werden im Hintergrund korrekt berechnet</t>
  </si>
  <si>
    <t>Die Extrempunkte werden im Hintergrund korrekt berechnet</t>
  </si>
  <si>
    <t>Die Wendepunkte werden im Hintergrund korrekt berechnet</t>
  </si>
  <si>
    <t>Ein Algorithmus berechnet aus dem X-Wert den Y-Wert</t>
  </si>
  <si>
    <t>Es muss zu jedem X-Wert der passende Y-Wert ausgegeben werden</t>
  </si>
  <si>
    <t>Der Benutzer will ein Eingabefeld speziell für den X-Wert</t>
  </si>
  <si>
    <t>Die Summen der Funktionsgleichungen werden in der Konsole über ein Textfeld ausgegeben</t>
  </si>
  <si>
    <t>Die Faktoren der Summen werden in der Konsole über ein Textfeld ausgegeben</t>
  </si>
  <si>
    <t>Das Ergebnis der Berechnung steht in der Konsole</t>
  </si>
  <si>
    <t>Es muss ein Textfeld da sein zum anzeigen der Funktionsgleichungen</t>
  </si>
  <si>
    <t>Die Funktionsgleichung soll in der Konsole angezeigt werden</t>
  </si>
  <si>
    <t>Es muss ein Button vorhanden sein der speziell zur Auswertung der Funktionen vorhanden ist</t>
  </si>
  <si>
    <t>Der Benutzer kann die Punktabstände der Achsen manuell anpassen</t>
  </si>
  <si>
    <t>Die Oberfläche enthält ein Selector zum Auswählen des Funktionstypen</t>
  </si>
  <si>
    <t>Der Benutzer willl dass sich das Programm in einer bestimmten Größe öffnet</t>
  </si>
  <si>
    <t>Beim Öffnen des Programms muss das Fenster die gewünschte Größe haben</t>
  </si>
  <si>
    <t>Der Benutzer will mehrere Funktionen abspeichern können</t>
  </si>
  <si>
    <t>Im Programm muss eine Menüleiste existieren</t>
  </si>
  <si>
    <t>Der Benutzer möchte 4 Panels in seiner Oberfläche</t>
  </si>
  <si>
    <t>Es müssen 4 Bereiche auf der Oberfläche vorhanden sein zum Anzeigen spezieller Werte und Daten</t>
  </si>
  <si>
    <t>Es muss möglich sein mindestens 3 Funktionen speichern zu können</t>
  </si>
  <si>
    <t>Der Benutzer will mehrere Funktionen laden/abrufen können</t>
  </si>
  <si>
    <t>Es muss möglich sein mindestens 3 Funktionen laden/abrufen zu können</t>
  </si>
  <si>
    <t>Es muss ein Archiv geben, in dem man seine Daten abrufen kann</t>
  </si>
  <si>
    <t>fabian.zeller@sybit.de</t>
  </si>
  <si>
    <t>Fabian Zeller</t>
  </si>
  <si>
    <t>stephan.strittmatter@sybit.de</t>
  </si>
  <si>
    <t>Stephan Strittmatter</t>
  </si>
  <si>
    <t>Der Benutzer möchte über den Menüpunkt "Skalierung" ein Menüitem "Skalierung" aufrufen um die Skalierungswerte anzupassen</t>
  </si>
  <si>
    <t>Der Benutzer möchte über den Menüpunkt "Hilfe" ein Menüitem "Anleitung" aufrufen um die Anleitung des Programms anzusehen</t>
  </si>
  <si>
    <t>Verlinkung auf eine Text-Anleitung</t>
  </si>
  <si>
    <t>Grafikrechner (Java) - Backlog</t>
  </si>
  <si>
    <t>In der Menüleiste ist ein Menüpunkt "Skalierung" vorhanden</t>
  </si>
  <si>
    <t>In der Menüleiste ist ein Menüpunkt "Hilfe" vorhanden</t>
  </si>
  <si>
    <t>Es muss ein Feld für die Eingabe des X-Wertes vorhanden sein</t>
  </si>
  <si>
    <t>Der Benutzer möchte Berechnung manuell auslösen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</si>
</sst>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91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057"/>
          <c:y val="3.0242886305878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4"/>
          <c:y val="0.19355439711862457"/>
          <c:w val="0.82002604707165505"/>
          <c:h val="0.63913274881879156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63336"/>
        <c:axId val="1"/>
      </c:lineChart>
      <c:dateAx>
        <c:axId val="374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43"/>
              <c:y val="0.89518914302378871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554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4663336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15" sqref="C15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8" t="s">
        <v>102</v>
      </c>
      <c r="C1" s="3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9" t="s">
        <v>4</v>
      </c>
      <c r="B5" s="39"/>
      <c r="C5" s="39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0" t="s">
        <v>5</v>
      </c>
      <c r="B13" s="40"/>
      <c r="C13" s="40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98</v>
      </c>
      <c r="C15" s="25" t="s">
        <v>97</v>
      </c>
    </row>
    <row r="16" spans="1:3" ht="15.75" thickBot="1" x14ac:dyDescent="0.3">
      <c r="A16" s="11"/>
      <c r="B16" s="12" t="s">
        <v>96</v>
      </c>
      <c r="C16" s="37" t="s">
        <v>95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9" sqref="B9"/>
    </sheetView>
  </sheetViews>
  <sheetFormatPr baseColWidth="10" defaultRowHeight="14.25" x14ac:dyDescent="0.2"/>
  <cols>
    <col min="1" max="1" width="8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COUNTA(B3:B1011)</f>
        <v>32</v>
      </c>
      <c r="C2" s="19"/>
      <c r="D2" s="18"/>
      <c r="E2" s="18"/>
      <c r="F2" s="18">
        <f>SUM(F3:F1011)</f>
        <v>188</v>
      </c>
      <c r="G2" s="18">
        <f>SUM(G3:G1011)</f>
        <v>184</v>
      </c>
      <c r="H2" s="20"/>
      <c r="I2" s="20"/>
      <c r="K2" s="27"/>
    </row>
    <row r="3" spans="1:11" x14ac:dyDescent="0.2">
      <c r="A3"/>
      <c r="B3" s="13" t="s">
        <v>56</v>
      </c>
      <c r="C3" s="33" t="s">
        <v>33</v>
      </c>
      <c r="D3" s="35" t="s">
        <v>29</v>
      </c>
      <c r="E3" s="13" t="s">
        <v>88</v>
      </c>
      <c r="F3" s="13">
        <v>2</v>
      </c>
      <c r="G3">
        <v>0</v>
      </c>
    </row>
    <row r="4" spans="1:11" ht="28.5" x14ac:dyDescent="0.2">
      <c r="A4"/>
      <c r="B4" s="13" t="s">
        <v>89</v>
      </c>
      <c r="C4" s="33" t="s">
        <v>33</v>
      </c>
      <c r="D4" s="35" t="s">
        <v>29</v>
      </c>
      <c r="E4" s="13" t="s">
        <v>90</v>
      </c>
      <c r="F4" s="13">
        <v>1</v>
      </c>
      <c r="G4">
        <v>0</v>
      </c>
    </row>
    <row r="5" spans="1:11" x14ac:dyDescent="0.2">
      <c r="A5"/>
      <c r="B5" s="13" t="s">
        <v>57</v>
      </c>
      <c r="C5" s="33" t="s">
        <v>33</v>
      </c>
      <c r="D5" s="35" t="s">
        <v>29</v>
      </c>
      <c r="E5" s="13" t="s">
        <v>80</v>
      </c>
      <c r="F5" s="13">
        <v>1</v>
      </c>
      <c r="G5">
        <v>0</v>
      </c>
    </row>
    <row r="6" spans="1:11" x14ac:dyDescent="0.2">
      <c r="A6"/>
      <c r="B6" t="s">
        <v>55</v>
      </c>
      <c r="C6" s="33" t="s">
        <v>33</v>
      </c>
      <c r="D6" s="30" t="s">
        <v>31</v>
      </c>
      <c r="E6" s="13" t="s">
        <v>81</v>
      </c>
      <c r="F6" s="13">
        <v>2</v>
      </c>
      <c r="G6">
        <v>2</v>
      </c>
    </row>
    <row r="7" spans="1:11" x14ac:dyDescent="0.2">
      <c r="A7"/>
      <c r="B7" s="13" t="s">
        <v>60</v>
      </c>
      <c r="C7" s="33" t="s">
        <v>33</v>
      </c>
      <c r="D7" s="30" t="s">
        <v>31</v>
      </c>
      <c r="E7" s="13" t="s">
        <v>64</v>
      </c>
      <c r="F7" s="13">
        <v>13</v>
      </c>
      <c r="G7">
        <v>13</v>
      </c>
    </row>
    <row r="8" spans="1:11" ht="28.5" x14ac:dyDescent="0.2">
      <c r="A8"/>
      <c r="B8" s="13" t="s">
        <v>106</v>
      </c>
      <c r="C8" s="33" t="s">
        <v>33</v>
      </c>
      <c r="D8" s="29" t="s">
        <v>30</v>
      </c>
      <c r="E8" s="13" t="s">
        <v>82</v>
      </c>
      <c r="F8" s="13">
        <v>1</v>
      </c>
      <c r="G8">
        <v>1</v>
      </c>
    </row>
    <row r="9" spans="1:11" ht="28.5" x14ac:dyDescent="0.2">
      <c r="A9"/>
      <c r="B9" s="13" t="s">
        <v>48</v>
      </c>
      <c r="C9" s="33" t="s">
        <v>33</v>
      </c>
      <c r="D9" s="30" t="s">
        <v>31</v>
      </c>
      <c r="E9" s="13" t="s">
        <v>47</v>
      </c>
      <c r="F9" s="13">
        <v>8</v>
      </c>
      <c r="G9">
        <v>8</v>
      </c>
    </row>
    <row r="10" spans="1:11" x14ac:dyDescent="0.2">
      <c r="A10"/>
      <c r="B10" s="13" t="s">
        <v>58</v>
      </c>
      <c r="C10" s="33" t="s">
        <v>33</v>
      </c>
      <c r="D10" s="30" t="s">
        <v>31</v>
      </c>
      <c r="E10" s="13" t="s">
        <v>45</v>
      </c>
      <c r="F10" s="13">
        <v>5</v>
      </c>
      <c r="G10">
        <v>5</v>
      </c>
    </row>
    <row r="11" spans="1:11" x14ac:dyDescent="0.2">
      <c r="A11"/>
      <c r="B11" s="13" t="s">
        <v>59</v>
      </c>
      <c r="C11" s="33" t="s">
        <v>33</v>
      </c>
      <c r="D11" s="30" t="s">
        <v>31</v>
      </c>
      <c r="E11" s="13" t="s">
        <v>84</v>
      </c>
      <c r="F11" s="13">
        <v>5</v>
      </c>
      <c r="G11">
        <v>5</v>
      </c>
    </row>
    <row r="12" spans="1:11" x14ac:dyDescent="0.2">
      <c r="A12"/>
      <c r="B12" s="13" t="s">
        <v>43</v>
      </c>
      <c r="C12" s="33" t="s">
        <v>33</v>
      </c>
      <c r="D12" s="29" t="s">
        <v>30</v>
      </c>
      <c r="E12" s="13" t="s">
        <v>103</v>
      </c>
      <c r="F12" s="13">
        <v>1</v>
      </c>
      <c r="G12">
        <v>1</v>
      </c>
    </row>
    <row r="13" spans="1:11" ht="28.5" x14ac:dyDescent="0.2">
      <c r="A13"/>
      <c r="B13" s="13" t="s">
        <v>99</v>
      </c>
      <c r="C13" s="33" t="s">
        <v>33</v>
      </c>
      <c r="D13" s="30" t="s">
        <v>31</v>
      </c>
      <c r="E13" s="13" t="s">
        <v>61</v>
      </c>
      <c r="F13" s="13">
        <v>8</v>
      </c>
      <c r="G13">
        <v>8</v>
      </c>
    </row>
    <row r="14" spans="1:11" x14ac:dyDescent="0.2">
      <c r="A14"/>
      <c r="B14" s="13" t="s">
        <v>42</v>
      </c>
      <c r="C14" s="34" t="s">
        <v>34</v>
      </c>
      <c r="D14" s="29" t="s">
        <v>30</v>
      </c>
      <c r="E14" s="13" t="s">
        <v>104</v>
      </c>
      <c r="F14" s="13">
        <v>1</v>
      </c>
      <c r="G14">
        <v>1</v>
      </c>
    </row>
    <row r="15" spans="1:11" ht="28.5" x14ac:dyDescent="0.2">
      <c r="A15"/>
      <c r="B15" s="13" t="s">
        <v>100</v>
      </c>
      <c r="C15" s="34" t="s">
        <v>34</v>
      </c>
      <c r="D15" s="30" t="s">
        <v>31</v>
      </c>
      <c r="E15" s="13" t="s">
        <v>101</v>
      </c>
      <c r="F15" s="13">
        <v>8</v>
      </c>
      <c r="G15">
        <v>8</v>
      </c>
    </row>
    <row r="16" spans="1:11" x14ac:dyDescent="0.2">
      <c r="A16"/>
      <c r="B16" s="13" t="s">
        <v>46</v>
      </c>
      <c r="C16" s="31" t="s">
        <v>35</v>
      </c>
      <c r="D16" s="30" t="s">
        <v>31</v>
      </c>
      <c r="E16" s="13" t="s">
        <v>94</v>
      </c>
      <c r="F16" s="13">
        <v>8</v>
      </c>
      <c r="G16">
        <v>8</v>
      </c>
    </row>
    <row r="17" spans="1:7" x14ac:dyDescent="0.2">
      <c r="A17"/>
      <c r="B17" s="13" t="s">
        <v>41</v>
      </c>
      <c r="C17" s="31" t="s">
        <v>35</v>
      </c>
      <c r="D17" s="30" t="s">
        <v>31</v>
      </c>
      <c r="E17" s="13" t="s">
        <v>44</v>
      </c>
      <c r="F17" s="13">
        <v>8</v>
      </c>
      <c r="G17">
        <v>8</v>
      </c>
    </row>
    <row r="18" spans="1:7" x14ac:dyDescent="0.2">
      <c r="A18"/>
      <c r="B18" s="13" t="s">
        <v>49</v>
      </c>
      <c r="C18" s="31" t="s">
        <v>35</v>
      </c>
      <c r="D18" s="30" t="s">
        <v>31</v>
      </c>
      <c r="E18" s="13" t="s">
        <v>63</v>
      </c>
      <c r="F18" s="13">
        <v>5</v>
      </c>
      <c r="G18">
        <v>5</v>
      </c>
    </row>
    <row r="19" spans="1:7" x14ac:dyDescent="0.2">
      <c r="A19"/>
      <c r="B19" s="13" t="s">
        <v>54</v>
      </c>
      <c r="C19" s="34" t="s">
        <v>34</v>
      </c>
      <c r="D19" s="30" t="s">
        <v>31</v>
      </c>
      <c r="E19" s="13" t="s">
        <v>70</v>
      </c>
      <c r="F19" s="13">
        <v>13</v>
      </c>
      <c r="G19">
        <v>13</v>
      </c>
    </row>
    <row r="20" spans="1:7" x14ac:dyDescent="0.2">
      <c r="A20"/>
      <c r="B20" s="13" t="s">
        <v>52</v>
      </c>
      <c r="C20" s="34" t="s">
        <v>34</v>
      </c>
      <c r="D20" s="30" t="s">
        <v>31</v>
      </c>
      <c r="E20" s="13" t="s">
        <v>72</v>
      </c>
      <c r="F20" s="13">
        <v>13</v>
      </c>
      <c r="G20">
        <v>13</v>
      </c>
    </row>
    <row r="21" spans="1:7" x14ac:dyDescent="0.2">
      <c r="A21"/>
      <c r="B21" s="13" t="s">
        <v>51</v>
      </c>
      <c r="C21" s="34" t="s">
        <v>34</v>
      </c>
      <c r="D21" s="30" t="s">
        <v>31</v>
      </c>
      <c r="E21" s="13" t="s">
        <v>73</v>
      </c>
      <c r="F21" s="13">
        <v>13</v>
      </c>
      <c r="G21">
        <v>13</v>
      </c>
    </row>
    <row r="22" spans="1:7" ht="28.5" x14ac:dyDescent="0.2">
      <c r="A22"/>
      <c r="B22" s="13" t="s">
        <v>38</v>
      </c>
      <c r="C22" s="34" t="s">
        <v>34</v>
      </c>
      <c r="D22" s="30" t="s">
        <v>31</v>
      </c>
      <c r="E22" s="13" t="s">
        <v>69</v>
      </c>
      <c r="F22" s="13">
        <v>3</v>
      </c>
      <c r="G22">
        <v>3</v>
      </c>
    </row>
    <row r="23" spans="1:7" x14ac:dyDescent="0.2">
      <c r="A23"/>
      <c r="B23" s="13" t="s">
        <v>53</v>
      </c>
      <c r="C23" s="34" t="s">
        <v>34</v>
      </c>
      <c r="D23" s="30" t="s">
        <v>31</v>
      </c>
      <c r="E23" s="13" t="s">
        <v>71</v>
      </c>
      <c r="F23" s="13">
        <v>8</v>
      </c>
      <c r="G23">
        <v>8</v>
      </c>
    </row>
    <row r="24" spans="1:7" x14ac:dyDescent="0.2">
      <c r="A24"/>
      <c r="B24" s="13" t="s">
        <v>50</v>
      </c>
      <c r="C24" s="31" t="s">
        <v>35</v>
      </c>
      <c r="D24" s="30" t="s">
        <v>31</v>
      </c>
      <c r="E24" s="13" t="s">
        <v>68</v>
      </c>
      <c r="F24" s="13">
        <v>2</v>
      </c>
      <c r="G24">
        <v>2</v>
      </c>
    </row>
    <row r="25" spans="1:7" x14ac:dyDescent="0.2">
      <c r="A25"/>
      <c r="B25" s="13" t="s">
        <v>39</v>
      </c>
      <c r="C25" s="31" t="s">
        <v>35</v>
      </c>
      <c r="D25" s="30" t="s">
        <v>31</v>
      </c>
      <c r="E25" s="13" t="s">
        <v>40</v>
      </c>
      <c r="F25" s="13">
        <v>3</v>
      </c>
      <c r="G25">
        <v>3</v>
      </c>
    </row>
    <row r="26" spans="1:7" ht="28.5" x14ac:dyDescent="0.2">
      <c r="A26"/>
      <c r="B26" s="13" t="s">
        <v>83</v>
      </c>
      <c r="C26" s="34" t="s">
        <v>34</v>
      </c>
      <c r="D26" s="30" t="s">
        <v>31</v>
      </c>
      <c r="E26" s="13" t="s">
        <v>62</v>
      </c>
      <c r="F26" s="13">
        <v>5</v>
      </c>
      <c r="G26">
        <v>5</v>
      </c>
    </row>
    <row r="27" spans="1:7" x14ac:dyDescent="0.2">
      <c r="A27"/>
      <c r="B27" s="13" t="s">
        <v>76</v>
      </c>
      <c r="C27" s="34" t="s">
        <v>34</v>
      </c>
      <c r="D27" s="29" t="s">
        <v>30</v>
      </c>
      <c r="E27" s="13" t="s">
        <v>105</v>
      </c>
      <c r="F27" s="13">
        <v>1</v>
      </c>
      <c r="G27">
        <v>1</v>
      </c>
    </row>
    <row r="28" spans="1:7" x14ac:dyDescent="0.2">
      <c r="A28"/>
      <c r="B28" s="13" t="s">
        <v>74</v>
      </c>
      <c r="C28" s="34" t="s">
        <v>34</v>
      </c>
      <c r="D28" s="30" t="s">
        <v>31</v>
      </c>
      <c r="E28" s="13" t="s">
        <v>75</v>
      </c>
      <c r="F28" s="13">
        <v>5</v>
      </c>
      <c r="G28">
        <v>5</v>
      </c>
    </row>
    <row r="29" spans="1:7" ht="28.5" x14ac:dyDescent="0.2">
      <c r="A29"/>
      <c r="B29" s="13" t="s">
        <v>66</v>
      </c>
      <c r="C29" s="34" t="s">
        <v>34</v>
      </c>
      <c r="D29" s="30" t="s">
        <v>31</v>
      </c>
      <c r="E29" s="13" t="s">
        <v>77</v>
      </c>
      <c r="F29" s="13">
        <v>13</v>
      </c>
      <c r="G29">
        <v>13</v>
      </c>
    </row>
    <row r="30" spans="1:7" x14ac:dyDescent="0.2">
      <c r="A30"/>
      <c r="B30" s="13" t="s">
        <v>65</v>
      </c>
      <c r="C30" s="34" t="s">
        <v>34</v>
      </c>
      <c r="D30" s="30" t="s">
        <v>31</v>
      </c>
      <c r="E30" s="13" t="s">
        <v>78</v>
      </c>
      <c r="F30" s="13">
        <v>13</v>
      </c>
      <c r="G30">
        <v>13</v>
      </c>
    </row>
    <row r="31" spans="1:7" x14ac:dyDescent="0.2">
      <c r="A31"/>
      <c r="B31" s="13" t="s">
        <v>67</v>
      </c>
      <c r="C31" s="34" t="s">
        <v>34</v>
      </c>
      <c r="D31" s="30" t="s">
        <v>31</v>
      </c>
      <c r="E31" s="13" t="s">
        <v>79</v>
      </c>
      <c r="F31" s="13">
        <v>2</v>
      </c>
      <c r="G31">
        <v>2</v>
      </c>
    </row>
    <row r="32" spans="1:7" x14ac:dyDescent="0.2">
      <c r="A32"/>
      <c r="B32" s="13" t="s">
        <v>87</v>
      </c>
      <c r="C32" s="31" t="s">
        <v>35</v>
      </c>
      <c r="D32" s="30" t="s">
        <v>31</v>
      </c>
      <c r="E32" s="13" t="s">
        <v>91</v>
      </c>
      <c r="F32" s="13">
        <v>8</v>
      </c>
      <c r="G32">
        <v>8</v>
      </c>
    </row>
    <row r="33" spans="1:7" x14ac:dyDescent="0.2">
      <c r="A33"/>
      <c r="B33" s="13" t="s">
        <v>92</v>
      </c>
      <c r="C33" s="31" t="s">
        <v>35</v>
      </c>
      <c r="D33" s="30" t="s">
        <v>31</v>
      </c>
      <c r="E33" s="13" t="s">
        <v>93</v>
      </c>
      <c r="F33" s="13">
        <v>8</v>
      </c>
      <c r="G33">
        <v>8</v>
      </c>
    </row>
    <row r="34" spans="1:7" x14ac:dyDescent="0.2">
      <c r="A34"/>
      <c r="B34" s="13" t="s">
        <v>85</v>
      </c>
      <c r="C34" s="34" t="s">
        <v>34</v>
      </c>
      <c r="D34" s="30" t="s">
        <v>31</v>
      </c>
      <c r="E34" s="13" t="s">
        <v>86</v>
      </c>
      <c r="F34" s="13">
        <v>1</v>
      </c>
      <c r="G34">
        <v>1</v>
      </c>
    </row>
    <row r="35" spans="1:7" x14ac:dyDescent="0.2">
      <c r="A35"/>
      <c r="C35" s="28"/>
      <c r="D35" s="28"/>
    </row>
    <row r="36" spans="1:7" x14ac:dyDescent="0.2">
      <c r="C36" s="28"/>
      <c r="D36" s="28"/>
    </row>
    <row r="37" spans="1:7" x14ac:dyDescent="0.2">
      <c r="C37" s="28"/>
      <c r="D37" s="28"/>
    </row>
    <row r="38" spans="1:7" x14ac:dyDescent="0.2">
      <c r="C38" s="28"/>
      <c r="D38" s="28"/>
    </row>
    <row r="39" spans="1:7" x14ac:dyDescent="0.2">
      <c r="D39" s="28"/>
    </row>
    <row r="40" spans="1:7" x14ac:dyDescent="0.2">
      <c r="C40" s="32" t="s">
        <v>36</v>
      </c>
      <c r="D40" s="36" t="s">
        <v>32</v>
      </c>
    </row>
    <row r="41" spans="1:7" x14ac:dyDescent="0.2">
      <c r="D41" s="28"/>
    </row>
    <row r="42" spans="1:7" x14ac:dyDescent="0.2">
      <c r="D42" s="28"/>
    </row>
  </sheetData>
  <sheetProtection selectLockedCells="1" selectUnlockedCells="1"/>
  <sortState ref="B4:E23">
    <sortCondition sortBy="cellColor" ref="C4:C23" dxfId="90"/>
  </sortState>
  <conditionalFormatting sqref="D1:D2 D35:D38 D41:D65549 D7 D10 D19:D21">
    <cfRule type="cellIs" dxfId="89" priority="199" stopIfTrue="1" operator="equal">
      <formula>"in process"</formula>
    </cfRule>
    <cfRule type="cellIs" dxfId="88" priority="200" stopIfTrue="1" operator="equal">
      <formula>"done"</formula>
    </cfRule>
    <cfRule type="cellIs" dxfId="87" priority="201" stopIfTrue="1" operator="equal">
      <formula>"open"</formula>
    </cfRule>
  </conditionalFormatting>
  <conditionalFormatting sqref="C1">
    <cfRule type="cellIs" dxfId="86" priority="196" stopIfTrue="1" operator="equal">
      <formula>"in process"</formula>
    </cfRule>
    <cfRule type="cellIs" dxfId="85" priority="197" stopIfTrue="1" operator="equal">
      <formula>"done"</formula>
    </cfRule>
    <cfRule type="cellIs" dxfId="84" priority="198" stopIfTrue="1" operator="equal">
      <formula>"open"</formula>
    </cfRule>
  </conditionalFormatting>
  <conditionalFormatting sqref="D24">
    <cfRule type="cellIs" dxfId="83" priority="169" stopIfTrue="1" operator="equal">
      <formula>"in process"</formula>
    </cfRule>
    <cfRule type="cellIs" dxfId="82" priority="170" stopIfTrue="1" operator="equal">
      <formula>"done"</formula>
    </cfRule>
    <cfRule type="cellIs" dxfId="81" priority="171" stopIfTrue="1" operator="equal">
      <formula>"open"</formula>
    </cfRule>
  </conditionalFormatting>
  <conditionalFormatting sqref="D18">
    <cfRule type="cellIs" dxfId="80" priority="154" stopIfTrue="1" operator="equal">
      <formula>"in process"</formula>
    </cfRule>
    <cfRule type="cellIs" dxfId="79" priority="155" stopIfTrue="1" operator="equal">
      <formula>"done"</formula>
    </cfRule>
    <cfRule type="cellIs" dxfId="78" priority="156" stopIfTrue="1" operator="equal">
      <formula>"open"</formula>
    </cfRule>
  </conditionalFormatting>
  <conditionalFormatting sqref="D11">
    <cfRule type="cellIs" dxfId="77" priority="148" stopIfTrue="1" operator="equal">
      <formula>"in process"</formula>
    </cfRule>
    <cfRule type="cellIs" dxfId="76" priority="149" stopIfTrue="1" operator="equal">
      <formula>"done"</formula>
    </cfRule>
    <cfRule type="cellIs" dxfId="75" priority="150" stopIfTrue="1" operator="equal">
      <formula>"open"</formula>
    </cfRule>
  </conditionalFormatting>
  <conditionalFormatting sqref="D29">
    <cfRule type="cellIs" dxfId="74" priority="97" stopIfTrue="1" operator="equal">
      <formula>"in process"</formula>
    </cfRule>
    <cfRule type="cellIs" dxfId="73" priority="98" stopIfTrue="1" operator="equal">
      <formula>"done"</formula>
    </cfRule>
    <cfRule type="cellIs" dxfId="72" priority="99" stopIfTrue="1" operator="equal">
      <formula>"open"</formula>
    </cfRule>
  </conditionalFormatting>
  <conditionalFormatting sqref="D28">
    <cfRule type="cellIs" dxfId="71" priority="106" stopIfTrue="1" operator="equal">
      <formula>"in process"</formula>
    </cfRule>
    <cfRule type="cellIs" dxfId="70" priority="107" stopIfTrue="1" operator="equal">
      <formula>"done"</formula>
    </cfRule>
    <cfRule type="cellIs" dxfId="69" priority="108" stopIfTrue="1" operator="equal">
      <formula>"open"</formula>
    </cfRule>
  </conditionalFormatting>
  <conditionalFormatting sqref="D17">
    <cfRule type="cellIs" dxfId="68" priority="103" stopIfTrue="1" operator="equal">
      <formula>"in process"</formula>
    </cfRule>
    <cfRule type="cellIs" dxfId="67" priority="104" stopIfTrue="1" operator="equal">
      <formula>"done"</formula>
    </cfRule>
    <cfRule type="cellIs" dxfId="66" priority="105" stopIfTrue="1" operator="equal">
      <formula>"open"</formula>
    </cfRule>
  </conditionalFormatting>
  <conditionalFormatting sqref="D30">
    <cfRule type="cellIs" dxfId="65" priority="94" stopIfTrue="1" operator="equal">
      <formula>"in process"</formula>
    </cfRule>
    <cfRule type="cellIs" dxfId="64" priority="95" stopIfTrue="1" operator="equal">
      <formula>"done"</formula>
    </cfRule>
    <cfRule type="cellIs" dxfId="63" priority="96" stopIfTrue="1" operator="equal">
      <formula>"open"</formula>
    </cfRule>
  </conditionalFormatting>
  <conditionalFormatting sqref="D31">
    <cfRule type="cellIs" dxfId="62" priority="88" stopIfTrue="1" operator="equal">
      <formula>"in process"</formula>
    </cfRule>
    <cfRule type="cellIs" dxfId="61" priority="89" stopIfTrue="1" operator="equal">
      <formula>"done"</formula>
    </cfRule>
    <cfRule type="cellIs" dxfId="60" priority="90" stopIfTrue="1" operator="equal">
      <formula>"open"</formula>
    </cfRule>
  </conditionalFormatting>
  <conditionalFormatting sqref="D16">
    <cfRule type="cellIs" dxfId="59" priority="85" stopIfTrue="1" operator="equal">
      <formula>"in process"</formula>
    </cfRule>
    <cfRule type="cellIs" dxfId="58" priority="86" stopIfTrue="1" operator="equal">
      <formula>"done"</formula>
    </cfRule>
    <cfRule type="cellIs" dxfId="57" priority="87" stopIfTrue="1" operator="equal">
      <formula>"open"</formula>
    </cfRule>
  </conditionalFormatting>
  <conditionalFormatting sqref="D9">
    <cfRule type="cellIs" dxfId="56" priority="82" stopIfTrue="1" operator="equal">
      <formula>"in process"</formula>
    </cfRule>
    <cfRule type="cellIs" dxfId="55" priority="83" stopIfTrue="1" operator="equal">
      <formula>"done"</formula>
    </cfRule>
    <cfRule type="cellIs" dxfId="54" priority="84" stopIfTrue="1" operator="equal">
      <formula>"open"</formula>
    </cfRule>
  </conditionalFormatting>
  <conditionalFormatting sqref="D23">
    <cfRule type="cellIs" dxfId="53" priority="79" stopIfTrue="1" operator="equal">
      <formula>"in process"</formula>
    </cfRule>
    <cfRule type="cellIs" dxfId="52" priority="80" stopIfTrue="1" operator="equal">
      <formula>"done"</formula>
    </cfRule>
    <cfRule type="cellIs" dxfId="51" priority="81" stopIfTrue="1" operator="equal">
      <formula>"open"</formula>
    </cfRule>
  </conditionalFormatting>
  <conditionalFormatting sqref="D22">
    <cfRule type="cellIs" dxfId="50" priority="76" stopIfTrue="1" operator="equal">
      <formula>"in process"</formula>
    </cfRule>
    <cfRule type="cellIs" dxfId="49" priority="77" stopIfTrue="1" operator="equal">
      <formula>"done"</formula>
    </cfRule>
    <cfRule type="cellIs" dxfId="48" priority="78" stopIfTrue="1" operator="equal">
      <formula>"open"</formula>
    </cfRule>
  </conditionalFormatting>
  <conditionalFormatting sqref="D34">
    <cfRule type="cellIs" dxfId="47" priority="73" stopIfTrue="1" operator="equal">
      <formula>"in process"</formula>
    </cfRule>
    <cfRule type="cellIs" dxfId="46" priority="74" stopIfTrue="1" operator="equal">
      <formula>"done"</formula>
    </cfRule>
    <cfRule type="cellIs" dxfId="45" priority="75" stopIfTrue="1" operator="equal">
      <formula>"open"</formula>
    </cfRule>
  </conditionalFormatting>
  <conditionalFormatting sqref="D32">
    <cfRule type="cellIs" dxfId="44" priority="70" stopIfTrue="1" operator="equal">
      <formula>"in process"</formula>
    </cfRule>
    <cfRule type="cellIs" dxfId="43" priority="71" stopIfTrue="1" operator="equal">
      <formula>"done"</formula>
    </cfRule>
    <cfRule type="cellIs" dxfId="42" priority="72" stopIfTrue="1" operator="equal">
      <formula>"open"</formula>
    </cfRule>
  </conditionalFormatting>
  <conditionalFormatting sqref="D27">
    <cfRule type="cellIs" dxfId="41" priority="28" stopIfTrue="1" operator="equal">
      <formula>"in process"</formula>
    </cfRule>
    <cfRule type="cellIs" dxfId="40" priority="29" stopIfTrue="1" operator="equal">
      <formula>"done"</formula>
    </cfRule>
    <cfRule type="cellIs" dxfId="39" priority="30" stopIfTrue="1" operator="equal">
      <formula>"open"</formula>
    </cfRule>
  </conditionalFormatting>
  <conditionalFormatting sqref="D33">
    <cfRule type="cellIs" dxfId="38" priority="64" stopIfTrue="1" operator="equal">
      <formula>"in process"</formula>
    </cfRule>
    <cfRule type="cellIs" dxfId="37" priority="65" stopIfTrue="1" operator="equal">
      <formula>"done"</formula>
    </cfRule>
    <cfRule type="cellIs" dxfId="36" priority="66" stopIfTrue="1" operator="equal">
      <formula>"open"</formula>
    </cfRule>
  </conditionalFormatting>
  <conditionalFormatting sqref="D25">
    <cfRule type="cellIs" dxfId="35" priority="22" stopIfTrue="1" operator="equal">
      <formula>"in process"</formula>
    </cfRule>
    <cfRule type="cellIs" dxfId="34" priority="23" stopIfTrue="1" operator="equal">
      <formula>"done"</formula>
    </cfRule>
    <cfRule type="cellIs" dxfId="33" priority="24" stopIfTrue="1" operator="equal">
      <formula>"open"</formula>
    </cfRule>
  </conditionalFormatting>
  <conditionalFormatting sqref="D3:D5">
    <cfRule type="cellIs" dxfId="32" priority="52" stopIfTrue="1" operator="equal">
      <formula>"in process"</formula>
    </cfRule>
    <cfRule type="cellIs" dxfId="31" priority="53" stopIfTrue="1" operator="equal">
      <formula>"done"</formula>
    </cfRule>
    <cfRule type="cellIs" dxfId="30" priority="54" stopIfTrue="1" operator="equal">
      <formula>"open"</formula>
    </cfRule>
  </conditionalFormatting>
  <conditionalFormatting sqref="D3:D5">
    <cfRule type="cellIs" dxfId="29" priority="49" stopIfTrue="1" operator="equal">
      <formula>"in process"</formula>
    </cfRule>
    <cfRule type="cellIs" dxfId="28" priority="50" stopIfTrue="1" operator="equal">
      <formula>"done"</formula>
    </cfRule>
    <cfRule type="cellIs" dxfId="27" priority="51" stopIfTrue="1" operator="equal">
      <formula>"open"</formula>
    </cfRule>
  </conditionalFormatting>
  <conditionalFormatting sqref="D8">
    <cfRule type="cellIs" dxfId="26" priority="46" stopIfTrue="1" operator="equal">
      <formula>"in process"</formula>
    </cfRule>
    <cfRule type="cellIs" dxfId="25" priority="47" stopIfTrue="1" operator="equal">
      <formula>"done"</formula>
    </cfRule>
    <cfRule type="cellIs" dxfId="24" priority="48" stopIfTrue="1" operator="equal">
      <formula>"open"</formula>
    </cfRule>
  </conditionalFormatting>
  <conditionalFormatting sqref="D6">
    <cfRule type="cellIs" dxfId="23" priority="43" stopIfTrue="1" operator="equal">
      <formula>"in process"</formula>
    </cfRule>
    <cfRule type="cellIs" dxfId="22" priority="44" stopIfTrue="1" operator="equal">
      <formula>"done"</formula>
    </cfRule>
    <cfRule type="cellIs" dxfId="21" priority="45" stopIfTrue="1" operator="equal">
      <formula>"open"</formula>
    </cfRule>
  </conditionalFormatting>
  <conditionalFormatting sqref="D12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14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13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15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26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40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39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workbookViewId="0">
      <selection activeCell="C5" sqref="C5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1" t="s">
        <v>15</v>
      </c>
    </row>
    <row r="2" spans="1:4" ht="15" x14ac:dyDescent="0.25">
      <c r="A2" s="22" t="s">
        <v>16</v>
      </c>
      <c r="B2" s="22" t="s">
        <v>17</v>
      </c>
      <c r="C2" s="22" t="s">
        <v>18</v>
      </c>
      <c r="D2" s="22" t="s">
        <v>19</v>
      </c>
    </row>
    <row r="3" spans="1:4" x14ac:dyDescent="0.2">
      <c r="A3" s="23">
        <v>0</v>
      </c>
      <c r="B3" s="24">
        <v>43147</v>
      </c>
      <c r="C3">
        <v>188</v>
      </c>
      <c r="D3" s="23">
        <v>0</v>
      </c>
    </row>
    <row r="4" spans="1:4" x14ac:dyDescent="0.2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 x14ac:dyDescent="0.2">
      <c r="A5" s="23">
        <v>2</v>
      </c>
      <c r="B5" s="24">
        <v>43160</v>
      </c>
      <c r="D5" s="23"/>
    </row>
    <row r="6" spans="1:4" x14ac:dyDescent="0.2">
      <c r="A6" s="23">
        <v>3</v>
      </c>
      <c r="B6" s="24"/>
      <c r="D6" s="23" t="str">
        <f t="shared" ref="D6:D68" si="0">IF(C6="","",C5-C6)</f>
        <v/>
      </c>
    </row>
    <row r="7" spans="1:4" x14ac:dyDescent="0.2">
      <c r="A7" s="23">
        <v>4</v>
      </c>
      <c r="B7" s="24"/>
      <c r="D7" s="23"/>
    </row>
    <row r="8" spans="1:4" x14ac:dyDescent="0.2">
      <c r="A8" s="23">
        <v>5</v>
      </c>
      <c r="B8" s="24"/>
      <c r="D8" s="23" t="str">
        <f t="shared" si="0"/>
        <v/>
      </c>
    </row>
    <row r="9" spans="1:4" x14ac:dyDescent="0.2">
      <c r="A9" s="23">
        <v>6</v>
      </c>
      <c r="B9" s="24"/>
      <c r="D9" s="23" t="str">
        <f t="shared" si="0"/>
        <v/>
      </c>
    </row>
    <row r="10" spans="1:4" x14ac:dyDescent="0.2">
      <c r="A10" s="23">
        <v>7</v>
      </c>
      <c r="B10" s="24"/>
      <c r="D10" s="23" t="str">
        <f t="shared" si="0"/>
        <v/>
      </c>
    </row>
    <row r="11" spans="1:4" x14ac:dyDescent="0.2">
      <c r="A11" s="23">
        <v>8</v>
      </c>
      <c r="B11" s="24"/>
      <c r="D11" s="23" t="str">
        <f t="shared" si="0"/>
        <v/>
      </c>
    </row>
    <row r="12" spans="1:4" x14ac:dyDescent="0.2">
      <c r="A12" s="23">
        <v>9</v>
      </c>
      <c r="B12" s="24"/>
      <c r="D12" s="23" t="str">
        <f t="shared" si="0"/>
        <v/>
      </c>
    </row>
    <row r="13" spans="1:4" x14ac:dyDescent="0.2">
      <c r="A13" s="23">
        <v>10</v>
      </c>
      <c r="B13" s="24"/>
      <c r="D13" s="23" t="str">
        <f t="shared" si="0"/>
        <v/>
      </c>
    </row>
    <row r="14" spans="1:4" x14ac:dyDescent="0.2">
      <c r="A14" s="23">
        <v>11</v>
      </c>
      <c r="B14" s="24"/>
      <c r="D14" s="23" t="str">
        <f t="shared" si="0"/>
        <v/>
      </c>
    </row>
    <row r="15" spans="1:4" x14ac:dyDescent="0.2">
      <c r="A15" s="23">
        <v>12</v>
      </c>
      <c r="B15" s="24"/>
      <c r="D15" s="23" t="str">
        <f t="shared" si="0"/>
        <v/>
      </c>
    </row>
    <row r="16" spans="1:4" x14ac:dyDescent="0.2">
      <c r="A16" s="23">
        <v>13</v>
      </c>
      <c r="D16" s="23" t="str">
        <f t="shared" si="0"/>
        <v/>
      </c>
    </row>
    <row r="17" spans="1:4" x14ac:dyDescent="0.2">
      <c r="A17" s="23">
        <v>14</v>
      </c>
      <c r="D17" s="23" t="str">
        <f t="shared" si="0"/>
        <v/>
      </c>
    </row>
    <row r="18" spans="1:4" x14ac:dyDescent="0.2">
      <c r="A18" s="23">
        <v>15</v>
      </c>
      <c r="D18" s="23" t="str">
        <f t="shared" si="0"/>
        <v/>
      </c>
    </row>
    <row r="19" spans="1:4" x14ac:dyDescent="0.2">
      <c r="A19" s="23">
        <v>16</v>
      </c>
      <c r="D19" s="23" t="str">
        <f t="shared" si="0"/>
        <v/>
      </c>
    </row>
    <row r="20" spans="1:4" x14ac:dyDescent="0.2">
      <c r="A20" s="23">
        <v>17</v>
      </c>
      <c r="D20" s="23" t="str">
        <f t="shared" si="0"/>
        <v/>
      </c>
    </row>
    <row r="21" spans="1:4" x14ac:dyDescent="0.2">
      <c r="A21" s="23">
        <v>18</v>
      </c>
      <c r="D21" s="23" t="str">
        <f t="shared" si="0"/>
        <v/>
      </c>
    </row>
    <row r="22" spans="1:4" x14ac:dyDescent="0.2">
      <c r="A22" s="23">
        <v>19</v>
      </c>
      <c r="D22" s="23" t="str">
        <f t="shared" si="0"/>
        <v/>
      </c>
    </row>
    <row r="23" spans="1:4" x14ac:dyDescent="0.2">
      <c r="A23" s="23">
        <v>20</v>
      </c>
      <c r="D23" s="23" t="str">
        <f t="shared" si="0"/>
        <v/>
      </c>
    </row>
    <row r="24" spans="1:4" x14ac:dyDescent="0.2">
      <c r="A24" s="23">
        <v>21</v>
      </c>
      <c r="D24" s="23" t="str">
        <f t="shared" si="0"/>
        <v/>
      </c>
    </row>
    <row r="25" spans="1:4" x14ac:dyDescent="0.2">
      <c r="A25" s="23">
        <v>22</v>
      </c>
      <c r="D25" s="23" t="str">
        <f t="shared" si="0"/>
        <v/>
      </c>
    </row>
    <row r="26" spans="1:4" x14ac:dyDescent="0.2">
      <c r="A26" s="23">
        <v>23</v>
      </c>
      <c r="D26" s="23" t="str">
        <f t="shared" si="0"/>
        <v/>
      </c>
    </row>
    <row r="27" spans="1:4" x14ac:dyDescent="0.2">
      <c r="A27" s="23">
        <v>24</v>
      </c>
      <c r="D27" s="23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2018-03-07T16:10:01Z</dcterms:modified>
</cp:coreProperties>
</file>