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zu\FM Irish Football\"/>
    </mc:Choice>
  </mc:AlternateContent>
  <xr:revisionPtr revIDLastSave="0" documentId="13_ncr:1_{84A52E75-C179-437A-8F29-7BB0412EA634}" xr6:coauthVersionLast="47" xr6:coauthVersionMax="47" xr10:uidLastSave="{00000000-0000-0000-0000-000000000000}"/>
  <bookViews>
    <workbookView xWindow="-120" yWindow="-120" windowWidth="29040" windowHeight="17520" tabRatio="1000" firstSheet="8" activeTab="18" xr2:uid="{ED595454-472F-41A8-9BCD-2CE132AA83CF}"/>
  </bookViews>
  <sheets>
    <sheet name="Notes" sheetId="7" r:id="rId1"/>
    <sheet name="Home" sheetId="1" r:id="rId2"/>
    <sheet name="Premier Division" sheetId="2" r:id="rId3"/>
    <sheet name="First Division" sheetId="3" r:id="rId4"/>
    <sheet name="National League" sheetId="6" r:id="rId5"/>
    <sheet name="LSL" sheetId="4" r:id="rId6"/>
    <sheet name="Senior Sunday" sheetId="56" r:id="rId7"/>
    <sheet name="Senior 1 Sunday" sheetId="55" r:id="rId8"/>
    <sheet name="Senior 1A Sunday" sheetId="54" r:id="rId9"/>
    <sheet name="Senior 1B Sunday" sheetId="53" r:id="rId10"/>
    <sheet name="Major Sunday" sheetId="51" r:id="rId11"/>
    <sheet name="Major 1 Sunday" sheetId="52" r:id="rId12"/>
    <sheet name="Premier Sunday" sheetId="47" r:id="rId13"/>
    <sheet name="Premier 1 Sunday" sheetId="46" r:id="rId14"/>
    <sheet name="Division 3 Sunday" sheetId="50" r:id="rId15"/>
    <sheet name="Division 3A Sunday" sheetId="49" r:id="rId16"/>
    <sheet name="U19" sheetId="48" r:id="rId17"/>
    <sheet name="MSL" sheetId="5" r:id="rId18"/>
    <sheet name="Senior Premier Division" sheetId="45" r:id="rId19"/>
    <sheet name="Senior First Division" sheetId="44" r:id="rId20"/>
    <sheet name="Senior Second Division" sheetId="43" r:id="rId21"/>
    <sheet name="Junior Premier Division" sheetId="42" r:id="rId22"/>
    <sheet name="Junior First Division" sheetId="57" r:id="rId23"/>
    <sheet name="Junior Second Division" sheetId="41" r:id="rId24"/>
    <sheet name="Junior Third Division" sheetId="58" r:id="rId25"/>
    <sheet name="Junior Fourth Division" sheetId="59" r:id="rId26"/>
    <sheet name="Floodlit League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45" l="1"/>
  <c r="A5" i="45" s="1"/>
  <c r="A6" i="45" s="1"/>
  <c r="A7" i="45" s="1"/>
  <c r="A8" i="45" s="1"/>
  <c r="A9" i="45" s="1"/>
  <c r="A10" i="45" s="1"/>
  <c r="A11" i="45" s="1"/>
  <c r="A12" i="45" s="1"/>
  <c r="A13" i="45" s="1"/>
  <c r="A2" i="7"/>
  <c r="A3" i="7" s="1"/>
  <c r="A4" i="7" s="1"/>
  <c r="A5" i="7" s="1"/>
  <c r="A6" i="7" s="1"/>
  <c r="A7" i="7" s="1"/>
  <c r="A8" i="7" s="1"/>
  <c r="A9" i="7" s="1"/>
  <c r="A5" i="3"/>
  <c r="A6" i="3"/>
  <c r="A7" i="3"/>
  <c r="A8" i="3"/>
  <c r="A9" i="3"/>
  <c r="A10" i="3"/>
  <c r="A11" i="3"/>
  <c r="A12" i="3"/>
  <c r="A13" i="3"/>
  <c r="A4" i="3"/>
  <c r="R12" i="6"/>
  <c r="R13" i="6"/>
  <c r="R14" i="6"/>
  <c r="R15" i="6"/>
  <c r="R16" i="6"/>
  <c r="R17" i="6"/>
  <c r="R18" i="6"/>
  <c r="R19" i="6"/>
  <c r="R20" i="6"/>
  <c r="R11" i="6"/>
  <c r="N12" i="6"/>
  <c r="N13" i="6"/>
  <c r="N14" i="6"/>
  <c r="N15" i="6"/>
  <c r="N16" i="6"/>
  <c r="N17" i="6"/>
  <c r="N18" i="6"/>
  <c r="N19" i="6"/>
  <c r="N20" i="6"/>
  <c r="N11" i="6"/>
  <c r="J10" i="6"/>
  <c r="J11" i="6"/>
  <c r="J12" i="6"/>
  <c r="J13" i="6"/>
  <c r="J9" i="6"/>
  <c r="F10" i="6"/>
  <c r="F11" i="6"/>
  <c r="F12" i="6"/>
  <c r="F13" i="6"/>
  <c r="F9" i="6"/>
  <c r="B10" i="6"/>
  <c r="B11" i="6"/>
  <c r="B12" i="6"/>
  <c r="B13" i="6"/>
  <c r="B9" i="6"/>
  <c r="A5" i="2"/>
  <c r="A6" i="2"/>
  <c r="A7" i="2"/>
  <c r="A8" i="2"/>
  <c r="A9" i="2"/>
  <c r="A10" i="2"/>
  <c r="A11" i="2"/>
  <c r="A12" i="2"/>
  <c r="A13" i="2"/>
  <c r="A4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</futureMetadata>
  <valueMetadata count="2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</valueMetadata>
</metadata>
</file>

<file path=xl/sharedStrings.xml><?xml version="1.0" encoding="utf-8"?>
<sst xmlns="http://schemas.openxmlformats.org/spreadsheetml/2006/main" count="149" uniqueCount="102">
  <si>
    <t>Premier Divison</t>
  </si>
  <si>
    <t>First Division</t>
  </si>
  <si>
    <t>National League</t>
  </si>
  <si>
    <t>LSL</t>
  </si>
  <si>
    <t>MSL</t>
  </si>
  <si>
    <t>Home</t>
  </si>
  <si>
    <t>Shamrock Rovers</t>
  </si>
  <si>
    <t>St. Patrick's Athletic</t>
  </si>
  <si>
    <t>Bohemians</t>
  </si>
  <si>
    <t>Dundalk</t>
  </si>
  <si>
    <t>Shelbourne</t>
  </si>
  <si>
    <t>Derry City</t>
  </si>
  <si>
    <t>Galway United</t>
  </si>
  <si>
    <t>Waterford</t>
  </si>
  <si>
    <t>Drogheda United</t>
  </si>
  <si>
    <t>Sligo Rovers</t>
  </si>
  <si>
    <t xml:space="preserve"> </t>
  </si>
  <si>
    <t>Cork City</t>
  </si>
  <si>
    <t>Bray Wanderers</t>
  </si>
  <si>
    <t>UCD</t>
  </si>
  <si>
    <t>Longford Town</t>
  </si>
  <si>
    <t>Cobh Ramblers</t>
  </si>
  <si>
    <t>Kerry</t>
  </si>
  <si>
    <t>Wexford</t>
  </si>
  <si>
    <t>Athlone Town</t>
  </si>
  <si>
    <t>Treaty United</t>
  </si>
  <si>
    <t>Finn Harps</t>
  </si>
  <si>
    <t>Group 1</t>
  </si>
  <si>
    <t>Group 2</t>
  </si>
  <si>
    <t>Group 3</t>
  </si>
  <si>
    <t>26/27  Season</t>
  </si>
  <si>
    <t>27/28  Season Onwards</t>
  </si>
  <si>
    <t>National League North</t>
  </si>
  <si>
    <t>National League South</t>
  </si>
  <si>
    <t>*Predicted*</t>
  </si>
  <si>
    <t>Bonagee United</t>
  </si>
  <si>
    <t>Cockhill Celtic</t>
  </si>
  <si>
    <t>Home Farm</t>
  </si>
  <si>
    <t>Lucan United</t>
  </si>
  <si>
    <t>Mervue United</t>
  </si>
  <si>
    <t>Mayo FC</t>
  </si>
  <si>
    <t>Salthill Devon</t>
  </si>
  <si>
    <t>TU Dublin</t>
  </si>
  <si>
    <t>St Francis</t>
  </si>
  <si>
    <t>CK United</t>
  </si>
  <si>
    <t>Killarney Celtic</t>
  </si>
  <si>
    <t>Newbridge Town</t>
  </si>
  <si>
    <t>UCC</t>
  </si>
  <si>
    <t>Villa</t>
  </si>
  <si>
    <t>Lucan United badge</t>
  </si>
  <si>
    <t>Letterkenny badge</t>
  </si>
  <si>
    <t>Problems</t>
  </si>
  <si>
    <t>Ideas</t>
  </si>
  <si>
    <t>Website of badges</t>
  </si>
  <si>
    <t>Salthill Devon crest</t>
  </si>
  <si>
    <t>Tu Dublin Crest</t>
  </si>
  <si>
    <t>Killarney Crest</t>
  </si>
  <si>
    <t>Letterkenny Rovers</t>
  </si>
  <si>
    <t>Saturday</t>
  </si>
  <si>
    <t>Sunday</t>
  </si>
  <si>
    <t>Senior Sunday</t>
  </si>
  <si>
    <t>Senior 1 Sunday</t>
  </si>
  <si>
    <t>Senior 1A Sunday</t>
  </si>
  <si>
    <t>Senior 1B Sunday</t>
  </si>
  <si>
    <t>Major Sunday</t>
  </si>
  <si>
    <t>Major 1 Sunday</t>
  </si>
  <si>
    <t>Premier Sunday</t>
  </si>
  <si>
    <t>Premier 1 Sunday</t>
  </si>
  <si>
    <t>Division 3 Sunday</t>
  </si>
  <si>
    <t>Division 3A Sunday</t>
  </si>
  <si>
    <t>U19</t>
  </si>
  <si>
    <t>Major Saturday</t>
  </si>
  <si>
    <t>Major 1 Saturday</t>
  </si>
  <si>
    <t>Major 1A Saturday</t>
  </si>
  <si>
    <t>Major 1B Saturday</t>
  </si>
  <si>
    <t>Major 1C Saturday</t>
  </si>
  <si>
    <t>Major 1D Saturday</t>
  </si>
  <si>
    <t>Premier Saturday</t>
  </si>
  <si>
    <t>Premier 1 Saturday</t>
  </si>
  <si>
    <t>Division 3 Saturday</t>
  </si>
  <si>
    <t>Division 3A Saturday</t>
  </si>
  <si>
    <t>Division 3B Saturday</t>
  </si>
  <si>
    <t>Division 3C Saturday</t>
  </si>
  <si>
    <t>Senior Premier Division</t>
  </si>
  <si>
    <t>Senior First Division</t>
  </si>
  <si>
    <t>Senior Second Division</t>
  </si>
  <si>
    <t>Junior Premier Division</t>
  </si>
  <si>
    <t xml:space="preserve"> Junior First Division</t>
  </si>
  <si>
    <t>Junior Second Division</t>
  </si>
  <si>
    <t>Junior Third Division</t>
  </si>
  <si>
    <t>Junior Fourth Division</t>
  </si>
  <si>
    <t>Floodlit League</t>
  </si>
  <si>
    <t>Carrigaline United</t>
  </si>
  <si>
    <t>Mayfield United</t>
  </si>
  <si>
    <t>Douglas Hall</t>
  </si>
  <si>
    <t>Blarney United</t>
  </si>
  <si>
    <t>Midleton</t>
  </si>
  <si>
    <t>College Corinthians</t>
  </si>
  <si>
    <t>Rockmount</t>
  </si>
  <si>
    <t>Castleview</t>
  </si>
  <si>
    <t>St Marys</t>
  </si>
  <si>
    <t>Ringmahon Rangers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</si>
</sst>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B2993D"/>
      <name val="Aptos Narrow"/>
      <family val="2"/>
      <scheme val="minor"/>
    </font>
    <font>
      <b/>
      <sz val="11"/>
      <color rgb="FFEEE01C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D5F3"/>
        <bgColor indexed="64"/>
      </patternFill>
    </fill>
    <fill>
      <patternFill patternType="solid">
        <fgColor rgb="FFFFA301"/>
        <bgColor indexed="64"/>
      </patternFill>
    </fill>
    <fill>
      <patternFill patternType="solid">
        <fgColor rgb="FF0D5027"/>
        <bgColor indexed="64"/>
      </patternFill>
    </fill>
    <fill>
      <patternFill patternType="solid">
        <fgColor rgb="FF1B1A42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indexed="64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/>
      <top style="thin">
        <color theme="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theme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medium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5" fillId="0" borderId="0" applyNumberFormat="0" applyFont="0" applyFill="0" applyBorder="0" applyAlignment="0" applyProtection="0"/>
  </cellStyleXfs>
  <cellXfs count="86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4" fillId="5" borderId="2" xfId="1" applyFont="1" applyFill="1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0" borderId="1" xfId="1" applyFont="1" applyBorder="1" applyAlignment="1">
      <alignment horizontal="center"/>
    </xf>
    <xf numFmtId="0" fontId="2" fillId="0" borderId="3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2" fillId="2" borderId="2" xfId="1" applyFont="1" applyFill="1" applyBorder="1" applyAlignment="1">
      <alignment horizontal="center"/>
    </xf>
    <xf numFmtId="0" fontId="2" fillId="3" borderId="1" xfId="1" applyFont="1" applyFill="1" applyBorder="1" applyAlignment="1">
      <alignment horizontal="center"/>
    </xf>
    <xf numFmtId="0" fontId="2" fillId="3" borderId="2" xfId="1" applyFont="1" applyFill="1" applyBorder="1" applyAlignment="1">
      <alignment horizontal="center"/>
    </xf>
    <xf numFmtId="0" fontId="1" fillId="4" borderId="1" xfId="1" applyFont="1" applyFill="1" applyBorder="1" applyAlignment="1">
      <alignment horizontal="center"/>
    </xf>
    <xf numFmtId="0" fontId="1" fillId="4" borderId="2" xfId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0" xfId="0" applyBorder="1"/>
    <xf numFmtId="0" fontId="0" fillId="0" borderId="18" xfId="0" applyBorder="1" applyAlignment="1">
      <alignment horizontal="left"/>
    </xf>
    <xf numFmtId="0" fontId="0" fillId="0" borderId="14" xfId="0" applyBorder="1" applyAlignment="1" applyProtection="1">
      <alignment horizontal="left"/>
      <protection locked="0"/>
    </xf>
    <xf numFmtId="0" fontId="2" fillId="2" borderId="19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center"/>
    </xf>
    <xf numFmtId="0" fontId="2" fillId="0" borderId="0" xfId="1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3" xfId="0" applyBorder="1" applyAlignment="1">
      <alignment horizontal="center"/>
    </xf>
    <xf numFmtId="0" fontId="2" fillId="0" borderId="24" xfId="1" applyFont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22" xfId="0" applyBorder="1" applyAlignment="1" applyProtection="1">
      <alignment horizontal="left"/>
      <protection locked="0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37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8" xfId="0" applyBorder="1" applyAlignment="1">
      <alignment horizontal="left"/>
    </xf>
    <xf numFmtId="0" fontId="3" fillId="0" borderId="29" xfId="0" applyFont="1" applyBorder="1" applyAlignment="1">
      <alignment horizontal="center"/>
    </xf>
    <xf numFmtId="0" fontId="3" fillId="0" borderId="28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3" xfId="0" applyBorder="1" applyAlignment="1">
      <alignment horizontal="center"/>
    </xf>
    <xf numFmtId="0" fontId="2" fillId="0" borderId="11" xfId="1" applyFont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8" xfId="1" applyFont="1" applyBorder="1" applyAlignment="1">
      <alignment horizontal="center"/>
    </xf>
    <xf numFmtId="0" fontId="0" fillId="0" borderId="43" xfId="1" applyFont="1" applyBorder="1" applyAlignment="1">
      <alignment horizontal="center"/>
    </xf>
    <xf numFmtId="0" fontId="0" fillId="0" borderId="42" xfId="1" applyFont="1" applyBorder="1" applyAlignment="1">
      <alignment horizontal="center"/>
    </xf>
    <xf numFmtId="0" fontId="0" fillId="0" borderId="44" xfId="1" applyFont="1" applyBorder="1" applyAlignment="1">
      <alignment horizontal="center"/>
    </xf>
    <xf numFmtId="0" fontId="0" fillId="0" borderId="44" xfId="1" applyFont="1" applyBorder="1" applyAlignment="1">
      <alignment horizontal="center" vertical="center"/>
    </xf>
    <xf numFmtId="0" fontId="0" fillId="0" borderId="25" xfId="1" applyFont="1" applyBorder="1" applyAlignment="1">
      <alignment horizontal="center" vertical="center"/>
    </xf>
    <xf numFmtId="0" fontId="0" fillId="0" borderId="41" xfId="1" applyFont="1" applyBorder="1" applyAlignment="1">
      <alignment horizontal="center"/>
    </xf>
    <xf numFmtId="0" fontId="4" fillId="5" borderId="1" xfId="1" applyFont="1" applyFill="1" applyBorder="1" applyAlignment="1">
      <alignment horizontal="center"/>
    </xf>
    <xf numFmtId="0" fontId="4" fillId="5" borderId="3" xfId="1" applyFont="1" applyFill="1" applyBorder="1" applyAlignment="1">
      <alignment horizontal="center"/>
    </xf>
    <xf numFmtId="0" fontId="0" fillId="0" borderId="28" xfId="0" applyBorder="1" applyAlignment="1">
      <alignment horizontal="left"/>
    </xf>
    <xf numFmtId="0" fontId="0" fillId="0" borderId="42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0" xfId="0" applyAlignment="1">
      <alignment horizontal="left"/>
    </xf>
    <xf numFmtId="0" fontId="0" fillId="0" borderId="2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7" xfId="0" applyBorder="1" applyAlignment="1">
      <alignment horizontal="center"/>
    </xf>
    <xf numFmtId="0" fontId="2" fillId="0" borderId="23" xfId="1" applyFont="1" applyBorder="1" applyAlignment="1"/>
    <xf numFmtId="0" fontId="4" fillId="5" borderId="11" xfId="1" applyFont="1" applyFill="1" applyBorder="1" applyAlignment="1">
      <alignment horizontal="center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colors>
    <mruColors>
      <color rgb="FFEEE01C"/>
      <color rgb="FF1B1A42"/>
      <color rgb="FFB2993D"/>
      <color rgb="FF0D5027"/>
      <color rgb="FFFFA301"/>
      <color rgb="FF00D5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microsoft.com/office/2017/06/relationships/rdRichValueTypes" Target="richData/rdRichValueTypes.xml"/><Relationship Id="rId8" Type="http://schemas.openxmlformats.org/officeDocument/2006/relationships/worksheet" Target="worksheets/sheet8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9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2B53-9FAC-42CD-9861-2E007F5D07BA}">
  <dimension ref="A1:E9"/>
  <sheetViews>
    <sheetView workbookViewId="0"/>
  </sheetViews>
  <sheetFormatPr defaultRowHeight="15" x14ac:dyDescent="0.25"/>
  <cols>
    <col min="2" max="2" width="26" style="1" customWidth="1"/>
  </cols>
  <sheetData>
    <row r="1" spans="1:5" x14ac:dyDescent="0.25">
      <c r="B1" s="1" t="s">
        <v>51</v>
      </c>
      <c r="E1" t="s">
        <v>52</v>
      </c>
    </row>
    <row r="2" spans="1:5" x14ac:dyDescent="0.25">
      <c r="A2">
        <f>ROW()-1</f>
        <v>1</v>
      </c>
      <c r="B2" s="1" t="s">
        <v>50</v>
      </c>
      <c r="E2" t="s">
        <v>53</v>
      </c>
    </row>
    <row r="3" spans="1:5" x14ac:dyDescent="0.25">
      <c r="A3">
        <f>A2+1</f>
        <v>2</v>
      </c>
      <c r="B3" s="1" t="s">
        <v>49</v>
      </c>
    </row>
    <row r="4" spans="1:5" x14ac:dyDescent="0.25">
      <c r="A4">
        <f t="shared" ref="A4:A9" si="0">A3+1</f>
        <v>3</v>
      </c>
      <c r="B4" s="1" t="s">
        <v>54</v>
      </c>
    </row>
    <row r="5" spans="1:5" x14ac:dyDescent="0.25">
      <c r="A5">
        <f t="shared" si="0"/>
        <v>4</v>
      </c>
      <c r="B5" s="1" t="s">
        <v>55</v>
      </c>
    </row>
    <row r="6" spans="1:5" x14ac:dyDescent="0.25">
      <c r="A6">
        <f t="shared" si="0"/>
        <v>5</v>
      </c>
      <c r="B6" s="1" t="s">
        <v>56</v>
      </c>
    </row>
    <row r="7" spans="1:5" x14ac:dyDescent="0.25">
      <c r="A7">
        <f t="shared" si="0"/>
        <v>6</v>
      </c>
      <c r="B7" s="1" t="s">
        <v>47</v>
      </c>
    </row>
    <row r="8" spans="1:5" x14ac:dyDescent="0.25">
      <c r="A8">
        <f t="shared" si="0"/>
        <v>7</v>
      </c>
    </row>
    <row r="9" spans="1:5" x14ac:dyDescent="0.25">
      <c r="A9">
        <f t="shared" si="0"/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4F16E-8057-48CD-BE30-DEFB4230A248}">
  <sheetPr>
    <pageSetUpPr autoPageBreaks="0"/>
  </sheetPr>
  <dimension ref="A1:B6"/>
  <sheetViews>
    <sheetView workbookViewId="0">
      <selection activeCell="B6" sqref="B6"/>
    </sheetView>
  </sheetViews>
  <sheetFormatPr defaultRowHeight="15" x14ac:dyDescent="0.25"/>
  <cols>
    <col min="1" max="1" width="55" style="1" customWidth="1"/>
    <col min="2" max="2" width="55" customWidth="1"/>
  </cols>
  <sheetData>
    <row r="1" spans="1:2" ht="15.75" thickBot="1" x14ac:dyDescent="0.3">
      <c r="A1" s="11" t="s">
        <v>5</v>
      </c>
      <c r="B1" s="13"/>
    </row>
    <row r="2" spans="1:2" ht="15.75" thickBot="1" x14ac:dyDescent="0.3">
      <c r="A2" s="12"/>
      <c r="B2" s="12"/>
    </row>
    <row r="3" spans="1:2" ht="15.75" thickBot="1" x14ac:dyDescent="0.3">
      <c r="A3" s="15" t="s">
        <v>0</v>
      </c>
      <c r="B3" s="16"/>
    </row>
    <row r="4" spans="1:2" ht="15.75" thickBot="1" x14ac:dyDescent="0.3">
      <c r="A4" s="17" t="s">
        <v>1</v>
      </c>
      <c r="B4" s="18"/>
    </row>
    <row r="5" spans="1:2" ht="15.75" thickBot="1" x14ac:dyDescent="0.3">
      <c r="A5" s="19" t="s">
        <v>2</v>
      </c>
      <c r="B5" s="20"/>
    </row>
    <row r="6" spans="1:2" ht="15.75" thickBot="1" x14ac:dyDescent="0.3">
      <c r="A6" s="2" t="s">
        <v>3</v>
      </c>
      <c r="B6" s="3" t="s">
        <v>4</v>
      </c>
    </row>
  </sheetData>
  <mergeCells count="5">
    <mergeCell ref="A3:B3"/>
    <mergeCell ref="A4:B4"/>
    <mergeCell ref="A5:B5"/>
    <mergeCell ref="A1:B1"/>
    <mergeCell ref="A2:B2"/>
  </mergeCells>
  <hyperlinks>
    <hyperlink ref="A6" location="LSL!A1" display="LSL" xr:uid="{363A7C8D-97FE-4223-875F-F70B48D5281C}"/>
    <hyperlink ref="B6" location="MSL!A1" display="MSL" xr:uid="{195FF774-D4EF-4920-8B23-78853A54335B}"/>
    <hyperlink ref="A5:B5" location="'National League'!A1" display="National League" xr:uid="{0786027A-5D9C-452A-A1E8-7D6B810E902B}"/>
    <hyperlink ref="A4:B4" location="'First Division'!A1" display="First Division" xr:uid="{1CB2D580-0FC9-4DFC-B728-B6D8A464784F}"/>
    <hyperlink ref="A3:B3" location="'Premier Division'!A1" display="Premier Divison" xr:uid="{914F1FC4-D8EB-4710-A38E-D5F47B386FBE}"/>
    <hyperlink ref="A1:B1" location="Home!A1" display="Home" xr:uid="{CD616329-B7F8-4BF3-93B2-645504D9946A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78345-36D2-4AB6-B3A4-BA14A036FD7F}">
  <sheetPr>
    <pageSetUpPr autoPageBreaks="0"/>
  </sheetPr>
  <dimension ref="A1:E13"/>
  <sheetViews>
    <sheetView workbookViewId="0">
      <selection activeCell="H15" sqref="H15"/>
    </sheetView>
  </sheetViews>
  <sheetFormatPr defaultRowHeight="15" x14ac:dyDescent="0.25"/>
  <cols>
    <col min="2" max="2" width="2.7109375" customWidth="1"/>
    <col min="3" max="3" width="26" customWidth="1"/>
  </cols>
  <sheetData>
    <row r="1" spans="1:5" ht="15.75" thickBot="1" x14ac:dyDescent="0.3">
      <c r="A1" s="11" t="s">
        <v>5</v>
      </c>
      <c r="B1" s="12"/>
      <c r="C1" s="13"/>
    </row>
    <row r="2" spans="1:5" ht="15.75" thickBot="1" x14ac:dyDescent="0.3">
      <c r="A2" s="12"/>
      <c r="B2" s="12"/>
      <c r="C2" s="12"/>
    </row>
    <row r="3" spans="1:5" ht="15.75" thickBot="1" x14ac:dyDescent="0.3">
      <c r="A3" s="31" t="s">
        <v>0</v>
      </c>
      <c r="B3" s="32"/>
      <c r="C3" s="33"/>
    </row>
    <row r="4" spans="1:5" x14ac:dyDescent="0.25">
      <c r="A4" s="23">
        <f>ROW()-3</f>
        <v>1</v>
      </c>
      <c r="B4" s="6" t="e" vm="1">
        <v>#VALUE!</v>
      </c>
      <c r="C4" s="34" t="s">
        <v>8</v>
      </c>
    </row>
    <row r="5" spans="1:5" x14ac:dyDescent="0.25">
      <c r="A5" s="24">
        <f t="shared" ref="A5:A13" si="0">ROW()-3</f>
        <v>2</v>
      </c>
      <c r="B5" s="5" t="e" vm="2">
        <v>#VALUE!</v>
      </c>
      <c r="C5" s="27" t="s">
        <v>11</v>
      </c>
    </row>
    <row r="6" spans="1:5" x14ac:dyDescent="0.25">
      <c r="A6" s="24">
        <f t="shared" si="0"/>
        <v>3</v>
      </c>
      <c r="B6" s="5" t="e" vm="3">
        <v>#VALUE!</v>
      </c>
      <c r="C6" s="27" t="s">
        <v>14</v>
      </c>
    </row>
    <row r="7" spans="1:5" x14ac:dyDescent="0.25">
      <c r="A7" s="24">
        <f t="shared" si="0"/>
        <v>4</v>
      </c>
      <c r="B7" s="5" t="e" vm="4">
        <v>#VALUE!</v>
      </c>
      <c r="C7" s="27" t="s">
        <v>9</v>
      </c>
      <c r="E7" t="s">
        <v>16</v>
      </c>
    </row>
    <row r="8" spans="1:5" x14ac:dyDescent="0.25">
      <c r="A8" s="24">
        <f t="shared" si="0"/>
        <v>5</v>
      </c>
      <c r="B8" s="5" t="e" vm="5">
        <v>#VALUE!</v>
      </c>
      <c r="C8" s="27" t="s">
        <v>12</v>
      </c>
    </row>
    <row r="9" spans="1:5" x14ac:dyDescent="0.25">
      <c r="A9" s="24">
        <f t="shared" si="0"/>
        <v>6</v>
      </c>
      <c r="B9" s="5" t="e" vm="6">
        <v>#VALUE!</v>
      </c>
      <c r="C9" s="27" t="s">
        <v>6</v>
      </c>
    </row>
    <row r="10" spans="1:5" x14ac:dyDescent="0.25">
      <c r="A10" s="24">
        <f t="shared" si="0"/>
        <v>7</v>
      </c>
      <c r="B10" s="5" t="e" vm="7">
        <v>#VALUE!</v>
      </c>
      <c r="C10" s="27" t="s">
        <v>10</v>
      </c>
    </row>
    <row r="11" spans="1:5" x14ac:dyDescent="0.25">
      <c r="A11" s="24">
        <f t="shared" si="0"/>
        <v>8</v>
      </c>
      <c r="B11" s="5" t="e" vm="8">
        <v>#VALUE!</v>
      </c>
      <c r="C11" s="27" t="s">
        <v>15</v>
      </c>
    </row>
    <row r="12" spans="1:5" x14ac:dyDescent="0.25">
      <c r="A12" s="24">
        <f t="shared" si="0"/>
        <v>9</v>
      </c>
      <c r="B12" s="5" t="e" vm="9">
        <v>#VALUE!</v>
      </c>
      <c r="C12" s="27" t="s">
        <v>7</v>
      </c>
    </row>
    <row r="13" spans="1:5" ht="15.75" thickBot="1" x14ac:dyDescent="0.3">
      <c r="A13" s="25">
        <f t="shared" si="0"/>
        <v>10</v>
      </c>
      <c r="B13" s="26" t="e" vm="10">
        <v>#VALUE!</v>
      </c>
      <c r="C13" s="29" t="s">
        <v>13</v>
      </c>
    </row>
  </sheetData>
  <sortState xmlns:xlrd2="http://schemas.microsoft.com/office/spreadsheetml/2017/richdata2" ref="B4:C13">
    <sortCondition ref="C4:C13"/>
  </sortState>
  <mergeCells count="3">
    <mergeCell ref="A2:C2"/>
    <mergeCell ref="A1:C1"/>
    <mergeCell ref="A3:C3"/>
  </mergeCells>
  <hyperlinks>
    <hyperlink ref="A1:C1" location="Home!A1" display="Home" xr:uid="{37E2BB52-0CFF-4407-8DC9-A2D541DD4AEF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847B3-5E54-4727-A965-0736AC5BCC9A}">
  <sheetPr>
    <pageSetUpPr autoPageBreaks="0"/>
  </sheetPr>
  <dimension ref="A1:F13"/>
  <sheetViews>
    <sheetView workbookViewId="0">
      <selection sqref="A1:C1"/>
    </sheetView>
  </sheetViews>
  <sheetFormatPr defaultRowHeight="15" x14ac:dyDescent="0.25"/>
  <cols>
    <col min="1" max="1" width="9.140625" customWidth="1"/>
    <col min="2" max="2" width="2.7109375" customWidth="1"/>
    <col min="3" max="3" width="17.5703125" customWidth="1"/>
  </cols>
  <sheetData>
    <row r="1" spans="1:6" ht="15.75" thickBot="1" x14ac:dyDescent="0.3">
      <c r="A1" s="11" t="s">
        <v>5</v>
      </c>
      <c r="B1" s="12"/>
      <c r="C1" s="13"/>
    </row>
    <row r="2" spans="1:6" ht="15.75" thickBot="1" x14ac:dyDescent="0.3">
      <c r="A2" s="37"/>
      <c r="B2" s="37"/>
      <c r="C2" s="37"/>
    </row>
    <row r="3" spans="1:6" ht="15.75" thickBot="1" x14ac:dyDescent="0.3">
      <c r="A3" s="8" t="s">
        <v>1</v>
      </c>
      <c r="B3" s="9"/>
      <c r="C3" s="10"/>
    </row>
    <row r="4" spans="1:6" x14ac:dyDescent="0.25">
      <c r="A4" s="23">
        <f>ROW()-3</f>
        <v>1</v>
      </c>
      <c r="B4" s="6" t="e" vm="11">
        <v>#VALUE!</v>
      </c>
      <c r="C4" s="30" t="s">
        <v>24</v>
      </c>
    </row>
    <row r="5" spans="1:6" x14ac:dyDescent="0.25">
      <c r="A5" s="23">
        <f t="shared" ref="A5:A13" si="0">ROW()-3</f>
        <v>2</v>
      </c>
      <c r="B5" s="5" t="e" vm="12">
        <v>#VALUE!</v>
      </c>
      <c r="C5" s="27" t="s">
        <v>18</v>
      </c>
      <c r="D5" s="28"/>
    </row>
    <row r="6" spans="1:6" x14ac:dyDescent="0.25">
      <c r="A6" s="23">
        <f t="shared" si="0"/>
        <v>3</v>
      </c>
      <c r="B6" s="5" t="e" vm="13">
        <v>#VALUE!</v>
      </c>
      <c r="C6" s="27" t="s">
        <v>21</v>
      </c>
    </row>
    <row r="7" spans="1:6" x14ac:dyDescent="0.25">
      <c r="A7" s="23">
        <f t="shared" si="0"/>
        <v>4</v>
      </c>
      <c r="B7" s="5" t="e" vm="14">
        <v>#VALUE!</v>
      </c>
      <c r="C7" s="27" t="s">
        <v>17</v>
      </c>
    </row>
    <row r="8" spans="1:6" x14ac:dyDescent="0.25">
      <c r="A8" s="23">
        <f t="shared" si="0"/>
        <v>5</v>
      </c>
      <c r="B8" s="5" t="e" vm="15">
        <v>#VALUE!</v>
      </c>
      <c r="C8" s="27" t="s">
        <v>26</v>
      </c>
      <c r="E8" s="28"/>
    </row>
    <row r="9" spans="1:6" x14ac:dyDescent="0.25">
      <c r="A9" s="23">
        <f t="shared" si="0"/>
        <v>6</v>
      </c>
      <c r="B9" s="5" t="e" vm="16">
        <v>#VALUE!</v>
      </c>
      <c r="C9" s="27" t="s">
        <v>22</v>
      </c>
      <c r="E9" s="28"/>
      <c r="F9" s="28"/>
    </row>
    <row r="10" spans="1:6" x14ac:dyDescent="0.25">
      <c r="A10" s="23">
        <f t="shared" si="0"/>
        <v>7</v>
      </c>
      <c r="B10" s="5" t="e" vm="17">
        <v>#VALUE!</v>
      </c>
      <c r="C10" s="27" t="s">
        <v>20</v>
      </c>
    </row>
    <row r="11" spans="1:6" x14ac:dyDescent="0.25">
      <c r="A11" s="23">
        <f t="shared" si="0"/>
        <v>8</v>
      </c>
      <c r="B11" s="5" t="e" vm="18">
        <v>#VALUE!</v>
      </c>
      <c r="C11" s="27" t="s">
        <v>25</v>
      </c>
    </row>
    <row r="12" spans="1:6" x14ac:dyDescent="0.25">
      <c r="A12" s="23">
        <f t="shared" si="0"/>
        <v>9</v>
      </c>
      <c r="B12" s="5" t="e" vm="19">
        <v>#VALUE!</v>
      </c>
      <c r="C12" s="27" t="s">
        <v>19</v>
      </c>
    </row>
    <row r="13" spans="1:6" ht="15.75" thickBot="1" x14ac:dyDescent="0.3">
      <c r="A13" s="48">
        <f t="shared" si="0"/>
        <v>10</v>
      </c>
      <c r="B13" s="26" t="e" vm="20">
        <v>#VALUE!</v>
      </c>
      <c r="C13" s="29" t="s">
        <v>23</v>
      </c>
    </row>
  </sheetData>
  <sortState xmlns:xlrd2="http://schemas.microsoft.com/office/spreadsheetml/2017/richdata2" ref="C5:C13">
    <sortCondition ref="C4:C13"/>
  </sortState>
  <mergeCells count="3">
    <mergeCell ref="A3:C3"/>
    <mergeCell ref="A1:C1"/>
    <mergeCell ref="A2:C2"/>
  </mergeCells>
  <hyperlinks>
    <hyperlink ref="A1:B1" location="Home!A1" display="Home" xr:uid="{60F5A6BF-F013-45FE-A9D1-79B863726772}"/>
  </hyperlink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485B3-27ED-41C6-A812-BBCCAA1FDEDD}">
  <sheetPr>
    <pageSetUpPr autoPageBreaks="0"/>
  </sheetPr>
  <dimension ref="B1:T33"/>
  <sheetViews>
    <sheetView workbookViewId="0">
      <selection activeCell="B2" sqref="B2:L2"/>
    </sheetView>
  </sheetViews>
  <sheetFormatPr defaultRowHeight="15" x14ac:dyDescent="0.25"/>
  <cols>
    <col min="3" max="3" width="2.7109375" customWidth="1"/>
    <col min="4" max="4" width="17.5703125" customWidth="1"/>
    <col min="7" max="7" width="2.7109375" customWidth="1"/>
    <col min="8" max="8" width="17.5703125" customWidth="1"/>
    <col min="11" max="11" width="2.7109375" customWidth="1"/>
    <col min="12" max="12" width="17.5703125" customWidth="1"/>
    <col min="15" max="15" width="2.7109375" customWidth="1"/>
    <col min="16" max="16" width="17.5703125" customWidth="1"/>
    <col min="19" max="19" width="2.7109375" customWidth="1"/>
    <col min="20" max="20" width="17.5703125" customWidth="1"/>
  </cols>
  <sheetData>
    <row r="1" spans="2:20" ht="15.75" thickBot="1" x14ac:dyDescent="0.3"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N1" s="14"/>
      <c r="O1" s="14"/>
      <c r="P1" s="14"/>
      <c r="Q1" s="14"/>
      <c r="R1" s="14"/>
      <c r="S1" s="14"/>
      <c r="T1" s="14"/>
    </row>
    <row r="2" spans="2:20" ht="15.75" thickBot="1" x14ac:dyDescent="0.3">
      <c r="B2" s="11" t="s">
        <v>5</v>
      </c>
      <c r="C2" s="12"/>
      <c r="D2" s="12"/>
      <c r="E2" s="12"/>
      <c r="F2" s="12"/>
      <c r="G2" s="12"/>
      <c r="H2" s="12"/>
      <c r="I2" s="12"/>
      <c r="J2" s="12"/>
      <c r="K2" s="12"/>
      <c r="L2" s="13"/>
      <c r="N2" s="11" t="s">
        <v>5</v>
      </c>
      <c r="O2" s="12"/>
      <c r="P2" s="12"/>
      <c r="Q2" s="12"/>
      <c r="R2" s="12"/>
      <c r="S2" s="12"/>
      <c r="T2" s="13"/>
    </row>
    <row r="3" spans="2:20" ht="15.75" thickBot="1" x14ac:dyDescent="0.3"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N3" s="14"/>
      <c r="O3" s="14"/>
      <c r="P3" s="14"/>
      <c r="Q3" s="14"/>
      <c r="R3" s="14"/>
      <c r="S3" s="14"/>
      <c r="T3" s="14"/>
    </row>
    <row r="4" spans="2:20" ht="15.75" thickBot="1" x14ac:dyDescent="0.3">
      <c r="B4" s="11" t="s">
        <v>30</v>
      </c>
      <c r="C4" s="12"/>
      <c r="D4" s="12"/>
      <c r="E4" s="12"/>
      <c r="F4" s="12"/>
      <c r="G4" s="12"/>
      <c r="H4" s="12"/>
      <c r="I4" s="12"/>
      <c r="J4" s="12"/>
      <c r="K4" s="12"/>
      <c r="L4" s="13"/>
      <c r="N4" s="11" t="s">
        <v>31</v>
      </c>
      <c r="O4" s="12"/>
      <c r="P4" s="12"/>
      <c r="Q4" s="12"/>
      <c r="R4" s="12"/>
      <c r="S4" s="12"/>
      <c r="T4" s="13"/>
    </row>
    <row r="5" spans="2:20" ht="15.75" thickBot="1" x14ac:dyDescent="0.3"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N5" s="35"/>
      <c r="O5" s="35"/>
      <c r="P5" s="35"/>
      <c r="Q5" s="35"/>
      <c r="R5" s="35"/>
      <c r="S5" s="35"/>
      <c r="T5" s="35"/>
    </row>
    <row r="6" spans="2:20" ht="15.75" thickBot="1" x14ac:dyDescent="0.3">
      <c r="B6" s="21" t="s">
        <v>2</v>
      </c>
      <c r="C6" s="40"/>
      <c r="D6" s="40"/>
      <c r="E6" s="40"/>
      <c r="F6" s="40"/>
      <c r="G6" s="40"/>
      <c r="H6" s="40"/>
      <c r="I6" s="40"/>
      <c r="J6" s="40"/>
      <c r="K6" s="40"/>
      <c r="L6" s="22"/>
      <c r="N6" s="21" t="s">
        <v>2</v>
      </c>
      <c r="O6" s="40"/>
      <c r="P6" s="40"/>
      <c r="Q6" s="40"/>
      <c r="R6" s="40"/>
      <c r="S6" s="40"/>
      <c r="T6" s="40"/>
    </row>
    <row r="7" spans="2:20" ht="15.75" thickBot="1" x14ac:dyDescent="0.3"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N7" s="37"/>
      <c r="O7" s="37"/>
      <c r="P7" s="37"/>
      <c r="Q7" s="37"/>
      <c r="R7" s="37"/>
      <c r="S7" s="37"/>
      <c r="T7" s="37"/>
    </row>
    <row r="8" spans="2:20" ht="15.75" thickBot="1" x14ac:dyDescent="0.3">
      <c r="B8" s="44" t="s">
        <v>27</v>
      </c>
      <c r="C8" s="45"/>
      <c r="D8" s="46"/>
      <c r="F8" s="44" t="s">
        <v>28</v>
      </c>
      <c r="G8" s="45"/>
      <c r="H8" s="46"/>
      <c r="J8" s="44" t="s">
        <v>29</v>
      </c>
      <c r="K8" s="45"/>
      <c r="L8" s="46"/>
      <c r="N8" s="44" t="s">
        <v>34</v>
      </c>
      <c r="O8" s="45"/>
      <c r="P8" s="45"/>
      <c r="Q8" s="45"/>
      <c r="R8" s="45"/>
      <c r="S8" s="45"/>
      <c r="T8" s="46"/>
    </row>
    <row r="9" spans="2:20" ht="15.75" thickBot="1" x14ac:dyDescent="0.3">
      <c r="B9" s="23">
        <f>ROW()-8</f>
        <v>1</v>
      </c>
      <c r="C9" s="6" t="e" vm="21">
        <v>#VALUE!</v>
      </c>
      <c r="D9" s="43" t="s">
        <v>35</v>
      </c>
      <c r="F9" s="23">
        <f>ROW()-8</f>
        <v>1</v>
      </c>
      <c r="G9" s="6"/>
      <c r="H9" s="43" t="s">
        <v>57</v>
      </c>
      <c r="J9" s="23">
        <f>ROW()-8</f>
        <v>1</v>
      </c>
      <c r="K9" s="6" t="e" vm="22">
        <v>#VALUE!</v>
      </c>
      <c r="L9" s="43" t="s">
        <v>44</v>
      </c>
      <c r="N9" s="35"/>
      <c r="O9" s="35"/>
      <c r="P9" s="35"/>
      <c r="Q9" s="35"/>
      <c r="R9" s="35"/>
      <c r="S9" s="35"/>
      <c r="T9" s="35"/>
    </row>
    <row r="10" spans="2:20" ht="15.75" thickBot="1" x14ac:dyDescent="0.3">
      <c r="B10" s="23">
        <f t="shared" ref="B10:B13" si="0">ROW()-8</f>
        <v>2</v>
      </c>
      <c r="C10" s="5" t="e" vm="23">
        <v>#VALUE!</v>
      </c>
      <c r="D10" s="27" t="s">
        <v>36</v>
      </c>
      <c r="F10" s="23">
        <f t="shared" ref="F10:F13" si="1">ROW()-8</f>
        <v>2</v>
      </c>
      <c r="G10" s="5" t="e" vm="24">
        <v>#VALUE!</v>
      </c>
      <c r="H10" s="27" t="s">
        <v>40</v>
      </c>
      <c r="J10" s="23">
        <f t="shared" ref="J10:J13" si="2">ROW()-8</f>
        <v>2</v>
      </c>
      <c r="K10" s="5"/>
      <c r="L10" s="27" t="s">
        <v>45</v>
      </c>
      <c r="N10" s="44" t="s">
        <v>32</v>
      </c>
      <c r="O10" s="45"/>
      <c r="P10" s="46"/>
      <c r="R10" s="44" t="s">
        <v>33</v>
      </c>
      <c r="S10" s="45"/>
      <c r="T10" s="46"/>
    </row>
    <row r="11" spans="2:20" x14ac:dyDescent="0.25">
      <c r="B11" s="23">
        <f t="shared" si="0"/>
        <v>3</v>
      </c>
      <c r="C11" s="5" t="e" vm="25">
        <v>#VALUE!</v>
      </c>
      <c r="D11" s="27" t="s">
        <v>37</v>
      </c>
      <c r="F11" s="23">
        <f t="shared" si="1"/>
        <v>3</v>
      </c>
      <c r="G11" s="5"/>
      <c r="H11" s="27" t="s">
        <v>41</v>
      </c>
      <c r="J11" s="23">
        <f t="shared" si="2"/>
        <v>3</v>
      </c>
      <c r="K11" s="5" t="e" vm="26">
        <v>#VALUE!</v>
      </c>
      <c r="L11" s="27" t="s">
        <v>46</v>
      </c>
      <c r="N11" s="53">
        <f>ROW()-10</f>
        <v>1</v>
      </c>
      <c r="O11" s="6" t="e" vm="21">
        <v>#VALUE!</v>
      </c>
      <c r="P11" s="43" t="s">
        <v>35</v>
      </c>
      <c r="R11" s="53">
        <f>ROW()-10</f>
        <v>1</v>
      </c>
      <c r="S11" s="6" t="e" vm="22">
        <v>#VALUE!</v>
      </c>
      <c r="T11" s="43" t="s">
        <v>44</v>
      </c>
    </row>
    <row r="12" spans="2:20" x14ac:dyDescent="0.25">
      <c r="B12" s="23">
        <f t="shared" si="0"/>
        <v>4</v>
      </c>
      <c r="C12" s="5"/>
      <c r="D12" s="27" t="s">
        <v>38</v>
      </c>
      <c r="F12" s="23">
        <f t="shared" si="1"/>
        <v>4</v>
      </c>
      <c r="G12" s="5" t="e" vm="27">
        <v>#VALUE!</v>
      </c>
      <c r="H12" s="27" t="s">
        <v>43</v>
      </c>
      <c r="J12" s="23">
        <f t="shared" si="2"/>
        <v>4</v>
      </c>
      <c r="K12" s="5"/>
      <c r="L12" s="27" t="s">
        <v>47</v>
      </c>
      <c r="N12" s="53">
        <f t="shared" ref="N12:N20" si="3">ROW()-10</f>
        <v>2</v>
      </c>
      <c r="O12" s="5" t="e" vm="24">
        <v>#VALUE!</v>
      </c>
      <c r="P12" s="27" t="s">
        <v>40</v>
      </c>
      <c r="R12" s="53">
        <f t="shared" ref="R12:R20" si="4">ROW()-10</f>
        <v>2</v>
      </c>
      <c r="S12" s="5"/>
      <c r="T12" s="27" t="s">
        <v>45</v>
      </c>
    </row>
    <row r="13" spans="2:20" ht="15.75" thickBot="1" x14ac:dyDescent="0.3">
      <c r="B13" s="48">
        <f t="shared" si="0"/>
        <v>5</v>
      </c>
      <c r="C13" s="26" t="e" vm="28">
        <v>#VALUE!</v>
      </c>
      <c r="D13" s="29" t="s">
        <v>39</v>
      </c>
      <c r="F13" s="48">
        <f t="shared" si="1"/>
        <v>5</v>
      </c>
      <c r="G13" s="26"/>
      <c r="H13" s="29" t="s">
        <v>42</v>
      </c>
      <c r="J13" s="48">
        <f t="shared" si="2"/>
        <v>5</v>
      </c>
      <c r="K13" s="26" t="e" vm="29">
        <v>#VALUE!</v>
      </c>
      <c r="L13" s="29" t="s">
        <v>48</v>
      </c>
      <c r="N13" s="53">
        <f t="shared" si="3"/>
        <v>3</v>
      </c>
      <c r="O13" s="5" t="e" vm="28">
        <v>#VALUE!</v>
      </c>
      <c r="P13" s="27" t="s">
        <v>39</v>
      </c>
      <c r="R13" s="53">
        <f t="shared" si="4"/>
        <v>3</v>
      </c>
      <c r="S13" s="5" t="e" vm="26">
        <v>#VALUE!</v>
      </c>
      <c r="T13" s="27" t="s">
        <v>46</v>
      </c>
    </row>
    <row r="14" spans="2:20" x14ac:dyDescent="0.25">
      <c r="N14" s="53">
        <f t="shared" si="3"/>
        <v>4</v>
      </c>
      <c r="O14" s="5" t="e" vm="25">
        <v>#VALUE!</v>
      </c>
      <c r="P14" s="27" t="s">
        <v>37</v>
      </c>
      <c r="R14" s="53">
        <f t="shared" si="4"/>
        <v>4</v>
      </c>
      <c r="S14" s="5"/>
      <c r="T14" s="27" t="s">
        <v>47</v>
      </c>
    </row>
    <row r="15" spans="2:20" x14ac:dyDescent="0.25">
      <c r="N15" s="53">
        <f t="shared" si="3"/>
        <v>5</v>
      </c>
      <c r="O15" s="56" t="e" vm="23">
        <v>#VALUE!</v>
      </c>
      <c r="P15" s="55" t="s">
        <v>36</v>
      </c>
      <c r="R15" s="53">
        <f t="shared" si="4"/>
        <v>5</v>
      </c>
      <c r="S15" s="56" t="e" vm="29">
        <v>#VALUE!</v>
      </c>
      <c r="T15" s="55" t="s">
        <v>48</v>
      </c>
    </row>
    <row r="16" spans="2:20" x14ac:dyDescent="0.25">
      <c r="N16" s="53">
        <f t="shared" si="3"/>
        <v>6</v>
      </c>
      <c r="O16" s="57"/>
      <c r="P16" s="58"/>
      <c r="R16" s="53">
        <f t="shared" si="4"/>
        <v>6</v>
      </c>
      <c r="S16" s="5" t="e" vm="27">
        <v>#VALUE!</v>
      </c>
      <c r="T16" s="50" t="s">
        <v>43</v>
      </c>
    </row>
    <row r="17" spans="12:20" x14ac:dyDescent="0.25">
      <c r="N17" s="53">
        <f t="shared" si="3"/>
        <v>7</v>
      </c>
      <c r="O17" s="5"/>
      <c r="P17" s="30" t="s">
        <v>57</v>
      </c>
      <c r="R17" s="53">
        <f t="shared" si="4"/>
        <v>7</v>
      </c>
      <c r="S17" s="49"/>
      <c r="T17" s="50" t="s">
        <v>38</v>
      </c>
    </row>
    <row r="18" spans="12:20" x14ac:dyDescent="0.25">
      <c r="N18" s="53">
        <f t="shared" si="3"/>
        <v>8</v>
      </c>
      <c r="O18" s="5"/>
      <c r="P18" s="27" t="s">
        <v>41</v>
      </c>
      <c r="R18" s="53">
        <f t="shared" si="4"/>
        <v>8</v>
      </c>
      <c r="S18" s="49"/>
      <c r="T18" s="50"/>
    </row>
    <row r="19" spans="12:20" x14ac:dyDescent="0.25">
      <c r="N19" s="53">
        <f t="shared" si="3"/>
        <v>9</v>
      </c>
      <c r="P19" s="27"/>
      <c r="R19" s="53">
        <f t="shared" si="4"/>
        <v>9</v>
      </c>
      <c r="S19" s="49"/>
      <c r="T19" s="50"/>
    </row>
    <row r="20" spans="12:20" ht="15.75" thickBot="1" x14ac:dyDescent="0.3">
      <c r="N20" s="54">
        <f t="shared" si="3"/>
        <v>10</v>
      </c>
      <c r="O20" s="26"/>
      <c r="P20" s="29" t="s">
        <v>42</v>
      </c>
      <c r="R20" s="54">
        <f t="shared" si="4"/>
        <v>10</v>
      </c>
      <c r="S20" s="51"/>
      <c r="T20" s="52"/>
    </row>
    <row r="25" spans="12:20" x14ac:dyDescent="0.25">
      <c r="L25" s="4"/>
    </row>
    <row r="33" spans="19:19" x14ac:dyDescent="0.25">
      <c r="S33" s="28"/>
    </row>
  </sheetData>
  <sortState xmlns:xlrd2="http://schemas.microsoft.com/office/spreadsheetml/2017/richdata2" ref="O12:P20">
    <sortCondition descending="1" ref="O11:O20"/>
  </sortState>
  <mergeCells count="21">
    <mergeCell ref="N3:T3"/>
    <mergeCell ref="N8:T8"/>
    <mergeCell ref="N7:T7"/>
    <mergeCell ref="N9:T9"/>
    <mergeCell ref="N1:T1"/>
    <mergeCell ref="N4:T4"/>
    <mergeCell ref="N5:T5"/>
    <mergeCell ref="N6:T6"/>
    <mergeCell ref="N10:P10"/>
    <mergeCell ref="R10:T10"/>
    <mergeCell ref="B8:D8"/>
    <mergeCell ref="F8:H8"/>
    <mergeCell ref="J8:L8"/>
    <mergeCell ref="B6:L6"/>
    <mergeCell ref="N2:T2"/>
    <mergeCell ref="B4:L4"/>
    <mergeCell ref="B7:L7"/>
    <mergeCell ref="B5:L5"/>
    <mergeCell ref="B3:L3"/>
    <mergeCell ref="B2:L2"/>
    <mergeCell ref="B1:L1"/>
  </mergeCells>
  <hyperlinks>
    <hyperlink ref="N2:P2" location="Home!A1" display="Home" xr:uid="{8A56A6D3-C030-4346-89D1-386541130501}"/>
    <hyperlink ref="B2:L2" location="Home!A1" display="Home" xr:uid="{7FACE44E-5BC4-4929-BABC-F46EF862513B}"/>
  </hyperlink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F141F-FB0D-4C6B-84E7-F2E4A11C4118}">
  <sheetPr>
    <pageSetUpPr autoPageBreaks="0"/>
  </sheetPr>
  <dimension ref="A1:E16"/>
  <sheetViews>
    <sheetView zoomScale="115" zoomScaleNormal="115" workbookViewId="0">
      <selection sqref="A1:B1"/>
    </sheetView>
  </sheetViews>
  <sheetFormatPr defaultRowHeight="15" x14ac:dyDescent="0.25"/>
  <cols>
    <col min="1" max="2" width="26" style="1" customWidth="1"/>
  </cols>
  <sheetData>
    <row r="1" spans="1:5" ht="15.75" thickBot="1" x14ac:dyDescent="0.3">
      <c r="A1" s="11" t="s">
        <v>5</v>
      </c>
      <c r="B1" s="13"/>
    </row>
    <row r="2" spans="1:5" ht="15.75" thickBot="1" x14ac:dyDescent="0.3">
      <c r="A2" s="37"/>
      <c r="B2" s="37"/>
    </row>
    <row r="3" spans="1:5" ht="15.75" thickBot="1" x14ac:dyDescent="0.3">
      <c r="A3" s="59" t="s">
        <v>3</v>
      </c>
      <c r="B3" s="60"/>
    </row>
    <row r="4" spans="1:5" ht="15.75" thickBot="1" x14ac:dyDescent="0.3">
      <c r="A4" s="42" t="s">
        <v>58</v>
      </c>
      <c r="B4" s="41" t="s">
        <v>59</v>
      </c>
    </row>
    <row r="5" spans="1:5" x14ac:dyDescent="0.25">
      <c r="A5" s="66" t="s">
        <v>71</v>
      </c>
      <c r="B5" s="67" t="s">
        <v>60</v>
      </c>
    </row>
    <row r="6" spans="1:5" x14ac:dyDescent="0.25">
      <c r="A6" s="62" t="s">
        <v>72</v>
      </c>
      <c r="B6" s="68" t="s">
        <v>61</v>
      </c>
    </row>
    <row r="7" spans="1:5" x14ac:dyDescent="0.25">
      <c r="A7" s="62" t="s">
        <v>73</v>
      </c>
      <c r="B7" s="69" t="s">
        <v>62</v>
      </c>
    </row>
    <row r="8" spans="1:5" x14ac:dyDescent="0.25">
      <c r="A8" s="62" t="s">
        <v>74</v>
      </c>
      <c r="B8" s="68" t="s">
        <v>63</v>
      </c>
    </row>
    <row r="9" spans="1:5" x14ac:dyDescent="0.25">
      <c r="A9" s="62" t="s">
        <v>75</v>
      </c>
      <c r="B9" s="70" t="s">
        <v>64</v>
      </c>
    </row>
    <row r="10" spans="1:5" x14ac:dyDescent="0.25">
      <c r="A10" s="62" t="s">
        <v>76</v>
      </c>
      <c r="B10" s="68" t="s">
        <v>65</v>
      </c>
      <c r="E10" s="28"/>
    </row>
    <row r="11" spans="1:5" x14ac:dyDescent="0.25">
      <c r="A11" s="65" t="s">
        <v>77</v>
      </c>
      <c r="B11" s="70" t="s">
        <v>66</v>
      </c>
    </row>
    <row r="12" spans="1:5" x14ac:dyDescent="0.25">
      <c r="A12" s="62" t="s">
        <v>78</v>
      </c>
      <c r="B12" s="68" t="s">
        <v>67</v>
      </c>
    </row>
    <row r="13" spans="1:5" x14ac:dyDescent="0.25">
      <c r="A13" s="65" t="s">
        <v>79</v>
      </c>
      <c r="B13" s="70" t="s">
        <v>68</v>
      </c>
    </row>
    <row r="14" spans="1:5" x14ac:dyDescent="0.25">
      <c r="A14" s="62" t="s">
        <v>80</v>
      </c>
      <c r="B14" s="68" t="s">
        <v>69</v>
      </c>
      <c r="D14" s="28"/>
    </row>
    <row r="15" spans="1:5" x14ac:dyDescent="0.25">
      <c r="A15" s="62" t="s">
        <v>81</v>
      </c>
      <c r="B15" s="71" t="s">
        <v>70</v>
      </c>
      <c r="D15" s="28"/>
    </row>
    <row r="16" spans="1:5" ht="15.75" thickBot="1" x14ac:dyDescent="0.3">
      <c r="A16" s="61" t="s">
        <v>82</v>
      </c>
      <c r="B16" s="72"/>
      <c r="D16" s="28"/>
    </row>
  </sheetData>
  <mergeCells count="4">
    <mergeCell ref="A1:B1"/>
    <mergeCell ref="A3:B3"/>
    <mergeCell ref="B15:B16"/>
    <mergeCell ref="A2:B2"/>
  </mergeCells>
  <hyperlinks>
    <hyperlink ref="B5" location="'Senior Sunday'!A1" display="Senior Sunday" xr:uid="{51EC4AB9-B7D9-42DE-A672-0978FD00CC88}"/>
    <hyperlink ref="B6" location="'Senior 1 Sunday'!A1" display="Senior 1 Sunday" xr:uid="{016B1364-E236-4940-9680-2BBF666728CF}"/>
    <hyperlink ref="B7" location="'Senior 1A Sunday'!A1" display="Senior 1A Sunday" xr:uid="{EAA8CA33-DC73-4703-9D0C-79E0DEA00FEB}"/>
    <hyperlink ref="B8" location="'Senior 1B Sunday'!A1" display="Senior 1B Sunday" xr:uid="{09A47DA1-6D6D-4F9F-8BF8-BB9B7CBA602D}"/>
    <hyperlink ref="B9" location="'Major Sunday'!A1" display="Major Sunday" xr:uid="{A7A64453-1E1B-48A5-914F-D0B79BB9EF7C}"/>
    <hyperlink ref="B10" location="'Major 1 Sunday'!A1" display="Major 1 Sunday" xr:uid="{63DC165B-1248-4173-8771-C4B623ECC5EF}"/>
    <hyperlink ref="B11" location="'Premier Sunday'!A1" display="Premier Sunday" xr:uid="{BFFF77B1-E161-4139-9ACC-8C34310276BB}"/>
    <hyperlink ref="B12" location="'Premier 1 Sunday'!A1" display="Premier 1 Sunday" xr:uid="{3CDE1AE8-0C71-41BA-92F6-25654406880B}"/>
    <hyperlink ref="B13" location="'Division 3 Sunday'!A1" display="Division 3 Sunday" xr:uid="{25420B56-BC74-4976-8276-92C58D78342B}"/>
    <hyperlink ref="B14" location="'Division 3A Sunday'!A1" display="Division 3A Sunday" xr:uid="{2F0F8B11-6A00-4508-B76B-F740EA56A7FA}"/>
    <hyperlink ref="B15:B16" location="'U19'!A1" display="U19" xr:uid="{12245DAC-A060-42D4-9353-DEFD59E395B0}"/>
    <hyperlink ref="A1:B1" location="Home!A1" display="Home" xr:uid="{F47B0A28-7CCA-40BC-8EC4-9FFF0FC5AB30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7647E-6D44-40E4-B97F-71306066FC8C}">
  <dimension ref="A1:C1"/>
  <sheetViews>
    <sheetView workbookViewId="0">
      <selection activeCell="D4" sqref="D4"/>
    </sheetView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F221C042-9D16-44BD-A6EE-E91E2C61B454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63DAA-807B-4AF4-A3B5-4FD3C70CD5ED}">
  <dimension ref="A1:C1"/>
  <sheetViews>
    <sheetView workbookViewId="0">
      <selection sqref="A1:C1"/>
    </sheetView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1F1DF91D-0CEE-41B0-9A96-6F575BE4FBC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C7A0B-A47D-4235-A968-9890E7585D8C}">
  <dimension ref="A1:C1"/>
  <sheetViews>
    <sheetView workbookViewId="0">
      <selection sqref="A1:C1"/>
    </sheetView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75A02D7B-9117-4B78-8AB4-7D5D0B37F7B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E24F0-55A3-4881-80F6-CA904EBC98C1}">
  <dimension ref="A1:C1"/>
  <sheetViews>
    <sheetView workbookViewId="0">
      <selection sqref="A1:C1"/>
    </sheetView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02AAA7F8-52F4-421E-8362-4CD6A28007F7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A2CA0-0E50-4B70-A29D-5A70BAC1FE0D}">
  <dimension ref="A1:C1"/>
  <sheetViews>
    <sheetView workbookViewId="0">
      <selection sqref="A1:C1"/>
    </sheetView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563C33B0-9E3B-4E5B-8D6D-E1BF7B7FFB99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DCBC-69C0-4017-8A55-6B4A9A8E151B}">
  <dimension ref="A1:C1"/>
  <sheetViews>
    <sheetView workbookViewId="0">
      <selection sqref="A1:C1"/>
    </sheetView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800590D4-9B41-4A14-A143-795CC299A6C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2E66D-AFC2-4A0F-8EF1-B3A92D595B76}">
  <dimension ref="A1:C1"/>
  <sheetViews>
    <sheetView workbookViewId="0">
      <selection sqref="A1:C1"/>
    </sheetView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1A6E5B46-712A-4D85-82DD-C6F1FA1AF8CA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1CF1-8523-4843-BDB8-B9D757A77949}">
  <dimension ref="A1:C1"/>
  <sheetViews>
    <sheetView workbookViewId="0">
      <selection sqref="A1:C1"/>
    </sheetView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B61FDFCA-A922-479F-9DF3-675B31DB02F3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3BFA4-875B-40F8-8525-1F72A976F09A}">
  <dimension ref="A1:C1"/>
  <sheetViews>
    <sheetView workbookViewId="0">
      <selection sqref="A1:C1"/>
    </sheetView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FE523E51-70FC-41CC-AC18-9EFA8162256A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11DCF-E872-4765-858C-D0504E5E8AF8}">
  <dimension ref="A1:C1"/>
  <sheetViews>
    <sheetView workbookViewId="0">
      <selection sqref="A1:C1"/>
    </sheetView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7DAC0F57-5825-41A3-9F14-4C7C68FD0CD2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5CC0-3BE6-4886-8CF7-1D51D42C8A7C}">
  <dimension ref="A1:C1"/>
  <sheetViews>
    <sheetView workbookViewId="0"/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AA3FE423-AD41-4574-910A-24117CFA52B8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932EB-0701-4CF8-BA7F-63C4ADC0E20B}">
  <sheetPr>
    <pageSetUpPr autoPageBreaks="0"/>
  </sheetPr>
  <dimension ref="A1:A12"/>
  <sheetViews>
    <sheetView workbookViewId="0">
      <selection activeCell="A4" sqref="A4"/>
    </sheetView>
  </sheetViews>
  <sheetFormatPr defaultRowHeight="15" x14ac:dyDescent="0.25"/>
  <cols>
    <col min="1" max="1" width="26" style="1" customWidth="1"/>
  </cols>
  <sheetData>
    <row r="1" spans="1:1" ht="15.75" thickBot="1" x14ac:dyDescent="0.3">
      <c r="A1" s="63" t="s">
        <v>5</v>
      </c>
    </row>
    <row r="2" spans="1:1" ht="15.75" thickBot="1" x14ac:dyDescent="0.3"/>
    <row r="3" spans="1:1" ht="15.75" thickBot="1" x14ac:dyDescent="0.3">
      <c r="A3" s="64" t="s">
        <v>4</v>
      </c>
    </row>
    <row r="4" spans="1:1" x14ac:dyDescent="0.25">
      <c r="A4" s="68" t="s">
        <v>83</v>
      </c>
    </row>
    <row r="5" spans="1:1" x14ac:dyDescent="0.25">
      <c r="A5" s="68" t="s">
        <v>84</v>
      </c>
    </row>
    <row r="6" spans="1:1" x14ac:dyDescent="0.25">
      <c r="A6" s="68" t="s">
        <v>85</v>
      </c>
    </row>
    <row r="7" spans="1:1" x14ac:dyDescent="0.25">
      <c r="A7" s="70" t="s">
        <v>86</v>
      </c>
    </row>
    <row r="8" spans="1:1" x14ac:dyDescent="0.25">
      <c r="A8" s="68" t="s">
        <v>87</v>
      </c>
    </row>
    <row r="9" spans="1:1" x14ac:dyDescent="0.25">
      <c r="A9" s="68" t="s">
        <v>88</v>
      </c>
    </row>
    <row r="10" spans="1:1" x14ac:dyDescent="0.25">
      <c r="A10" s="68" t="s">
        <v>89</v>
      </c>
    </row>
    <row r="11" spans="1:1" x14ac:dyDescent="0.25">
      <c r="A11" s="68" t="s">
        <v>90</v>
      </c>
    </row>
    <row r="12" spans="1:1" ht="15.75" thickBot="1" x14ac:dyDescent="0.3">
      <c r="A12" s="73" t="s">
        <v>91</v>
      </c>
    </row>
  </sheetData>
  <hyperlinks>
    <hyperlink ref="A1" location="Home!A1" display="Home" xr:uid="{3F2089E0-957E-4252-AEB4-CCEE53D0B9DA}"/>
    <hyperlink ref="A5" location="'Senior First Division'!A1" display="Senior First Division" xr:uid="{F1C1A61A-F7A0-4284-BD83-D76AD6A3C934}"/>
    <hyperlink ref="A4" location="'Senior Premier Division'!A1" display="Senior Premier Division" xr:uid="{F94D00D6-EA7C-4A83-BCD3-43C970B45E59}"/>
    <hyperlink ref="A6" location="'Senior Second Division'!A1" display="Senior Second Division" xr:uid="{2CDFD977-5B67-4951-B175-A674C28AB46B}"/>
    <hyperlink ref="A7" location="'Junior Premier Division'!A1" display="Junior Premier Division" xr:uid="{FEF38305-34E1-4B09-9E40-ED6259758823}"/>
    <hyperlink ref="A8" location="'Junior First Division'!A1" display=" Junior First Division" xr:uid="{71CA886D-BDA4-4267-8A46-4F987C3B6796}"/>
    <hyperlink ref="A9" location="'Junior Second Division'!A1" display="Junior Second Division" xr:uid="{E2158FF0-E077-4521-A9C7-680C411697C6}"/>
    <hyperlink ref="A10" location="'Junior Third Division'!A1" display="Junior Third Division" xr:uid="{F6A71FBA-67CC-47A1-A694-D248C552E450}"/>
    <hyperlink ref="A11" location="'Junior Fourth Division'!A1" display="Junior Fourth Division" xr:uid="{ACABCF91-4300-4B6A-9B5E-19174F5B42C7}"/>
    <hyperlink ref="A12" location="'Floodlit League'!A1" display="Floodlit League" xr:uid="{605FC549-AC5D-4BD1-8017-22AF6F71BCDB}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65F74-09D1-4ABF-8584-029ACF79A07D}">
  <dimension ref="A1:F14"/>
  <sheetViews>
    <sheetView tabSelected="1" workbookViewId="0">
      <selection activeCell="I15" sqref="I15"/>
    </sheetView>
  </sheetViews>
  <sheetFormatPr defaultRowHeight="15" x14ac:dyDescent="0.25"/>
  <cols>
    <col min="1" max="1" width="9.140625" style="1"/>
    <col min="2" max="2" width="2.7109375" style="1" customWidth="1"/>
    <col min="3" max="3" width="26" style="79" customWidth="1"/>
  </cols>
  <sheetData>
    <row r="1" spans="1:6" ht="15.75" thickBot="1" x14ac:dyDescent="0.3">
      <c r="A1" s="63" t="s">
        <v>5</v>
      </c>
      <c r="B1" s="84"/>
      <c r="C1" s="85" t="s">
        <v>4</v>
      </c>
    </row>
    <row r="2" spans="1:6" ht="15.75" thickBot="1" x14ac:dyDescent="0.3">
      <c r="A2" s="39"/>
      <c r="B2" s="36"/>
      <c r="C2" s="36"/>
      <c r="D2" s="28"/>
    </row>
    <row r="3" spans="1:6" ht="15.75" thickBot="1" x14ac:dyDescent="0.3">
      <c r="A3" s="74" t="s">
        <v>83</v>
      </c>
      <c r="B3" s="75"/>
      <c r="C3" s="75"/>
      <c r="D3" s="28"/>
    </row>
    <row r="4" spans="1:6" x14ac:dyDescent="0.25">
      <c r="A4" s="82">
        <f>ROW()-3</f>
        <v>1</v>
      </c>
      <c r="B4" s="38"/>
      <c r="C4" s="76" t="s">
        <v>101</v>
      </c>
    </row>
    <row r="5" spans="1:6" x14ac:dyDescent="0.25">
      <c r="A5" s="81">
        <f>A4+1</f>
        <v>2</v>
      </c>
      <c r="B5" s="47"/>
      <c r="C5" s="77" t="s">
        <v>92</v>
      </c>
    </row>
    <row r="6" spans="1:6" x14ac:dyDescent="0.25">
      <c r="A6" s="80">
        <f t="shared" ref="A6:A13" si="0">A5+1</f>
        <v>3</v>
      </c>
      <c r="B6" s="83"/>
      <c r="C6" s="77" t="s">
        <v>93</v>
      </c>
    </row>
    <row r="7" spans="1:6" x14ac:dyDescent="0.25">
      <c r="A7" s="81">
        <f t="shared" si="0"/>
        <v>4</v>
      </c>
      <c r="B7" s="47"/>
      <c r="C7" s="77" t="s">
        <v>94</v>
      </c>
    </row>
    <row r="8" spans="1:6" x14ac:dyDescent="0.25">
      <c r="A8" s="80">
        <f t="shared" si="0"/>
        <v>5</v>
      </c>
      <c r="B8" s="83"/>
      <c r="C8" s="77" t="s">
        <v>95</v>
      </c>
    </row>
    <row r="9" spans="1:6" x14ac:dyDescent="0.25">
      <c r="A9" s="80">
        <f t="shared" si="0"/>
        <v>6</v>
      </c>
      <c r="B9" s="83"/>
      <c r="C9" s="77" t="s">
        <v>100</v>
      </c>
    </row>
    <row r="10" spans="1:6" x14ac:dyDescent="0.25">
      <c r="A10" s="80">
        <f t="shared" si="0"/>
        <v>7</v>
      </c>
      <c r="B10" s="83"/>
      <c r="C10" s="77" t="s">
        <v>99</v>
      </c>
    </row>
    <row r="11" spans="1:6" x14ac:dyDescent="0.25">
      <c r="A11" s="81">
        <f t="shared" si="0"/>
        <v>8</v>
      </c>
      <c r="B11" s="47"/>
      <c r="C11" s="77" t="s">
        <v>98</v>
      </c>
    </row>
    <row r="12" spans="1:6" x14ac:dyDescent="0.25">
      <c r="A12" s="81">
        <f t="shared" si="0"/>
        <v>9</v>
      </c>
      <c r="B12" s="47"/>
      <c r="C12" s="77" t="s">
        <v>97</v>
      </c>
    </row>
    <row r="13" spans="1:6" ht="15.75" thickBot="1" x14ac:dyDescent="0.3">
      <c r="A13" s="54">
        <f t="shared" si="0"/>
        <v>10</v>
      </c>
      <c r="B13" s="7"/>
      <c r="C13" s="78" t="s">
        <v>96</v>
      </c>
    </row>
    <row r="14" spans="1:6" x14ac:dyDescent="0.25">
      <c r="F14" s="28"/>
    </row>
  </sheetData>
  <mergeCells count="2">
    <mergeCell ref="A2:C2"/>
    <mergeCell ref="A3:C3"/>
  </mergeCells>
  <hyperlinks>
    <hyperlink ref="C1" location="MSL!A1" display="MSL" xr:uid="{4BEC0F56-3A61-4272-9519-92D3ACC19D22}"/>
    <hyperlink ref="A1" location="Home!A1" display="Home" xr:uid="{EFA5A242-2D15-426A-A563-0917B9BC68E2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DE1F5-B6FF-4301-BD55-E0D0790AEFB5}">
  <dimension ref="A1:C1"/>
  <sheetViews>
    <sheetView workbookViewId="0">
      <selection sqref="A1:C1"/>
    </sheetView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574B702C-096F-4930-A374-FE8EF0D97E47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5B901-6467-46E8-98C1-C3D3003763E9}">
  <dimension ref="A1:C1"/>
  <sheetViews>
    <sheetView workbookViewId="0"/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6C629C35-24BD-4E2C-A5D7-3AC79BF1900F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7C294-2CF8-4C7D-A622-FCE4C58604DC}">
  <dimension ref="A1:C1"/>
  <sheetViews>
    <sheetView workbookViewId="0"/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786B9E7B-AF39-4592-946C-F586653E8EDA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D5507-DB81-42E1-B78E-86A35049944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782BE-FE79-412C-8141-8516F66C9EAA}">
  <dimension ref="A1:C1"/>
  <sheetViews>
    <sheetView workbookViewId="0"/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8F8F4FBA-08EB-4BA7-8590-F2F2810A6EF3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41D52-93BF-4D7E-BFB0-9411F8353A0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5292A-B588-4594-94F9-ACC9473509D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82A08-C65E-456A-8226-0E0DE106FF3B}">
  <dimension ref="A1:C1"/>
  <sheetViews>
    <sheetView workbookViewId="0"/>
  </sheetViews>
  <sheetFormatPr defaultRowHeight="15" x14ac:dyDescent="0.25"/>
  <sheetData>
    <row r="1" spans="1:3" ht="15.75" thickBot="1" x14ac:dyDescent="0.3">
      <c r="A1" s="11" t="s">
        <v>5</v>
      </c>
      <c r="B1" s="12"/>
      <c r="C1" s="13"/>
    </row>
  </sheetData>
  <mergeCells count="1">
    <mergeCell ref="A1:C1"/>
  </mergeCells>
  <hyperlinks>
    <hyperlink ref="A1:C1" location="Home!A1" display="Home" xr:uid="{985EFA15-CF06-4E47-BF02-A4DF583AABE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Notes</vt:lpstr>
      <vt:lpstr>Home</vt:lpstr>
      <vt:lpstr>Premier Division</vt:lpstr>
      <vt:lpstr>First Division</vt:lpstr>
      <vt:lpstr>National League</vt:lpstr>
      <vt:lpstr>LSL</vt:lpstr>
      <vt:lpstr>Senior Sunday</vt:lpstr>
      <vt:lpstr>Senior 1 Sunday</vt:lpstr>
      <vt:lpstr>Senior 1A Sunday</vt:lpstr>
      <vt:lpstr>Senior 1B Sunday</vt:lpstr>
      <vt:lpstr>Major Sunday</vt:lpstr>
      <vt:lpstr>Major 1 Sunday</vt:lpstr>
      <vt:lpstr>Premier Sunday</vt:lpstr>
      <vt:lpstr>Premier 1 Sunday</vt:lpstr>
      <vt:lpstr>Division 3 Sunday</vt:lpstr>
      <vt:lpstr>Division 3A Sunday</vt:lpstr>
      <vt:lpstr>U19</vt:lpstr>
      <vt:lpstr>MSL</vt:lpstr>
      <vt:lpstr>Senior Premier Division</vt:lpstr>
      <vt:lpstr>Senior First Division</vt:lpstr>
      <vt:lpstr>Senior Second Division</vt:lpstr>
      <vt:lpstr>Junior Premier Division</vt:lpstr>
      <vt:lpstr>Junior First Division</vt:lpstr>
      <vt:lpstr>Junior Second Division</vt:lpstr>
      <vt:lpstr>Junior Third Division</vt:lpstr>
      <vt:lpstr>Junior Fourth Division</vt:lpstr>
      <vt:lpstr>Floodlit League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marzuq lawal</dc:creator>
  <cp:lastModifiedBy>marzuq lawal</cp:lastModifiedBy>
  <cp:lastPrinted>2026-08-11T13:46:43Z</cp:lastPrinted>
  <dcterms:created xsi:type="dcterms:W3CDTF">2026-08-10T14:29:28Z</dcterms:created>
  <dcterms:modified xsi:type="dcterms:W3CDTF">2026-08-12T00:51:05Z</dcterms:modified>
</cp:coreProperties>
</file>