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bertscore\"/>
    </mc:Choice>
  </mc:AlternateContent>
  <xr:revisionPtr revIDLastSave="0" documentId="13_ncr:1_{B34A32F0-BF60-447E-BA43-0938F3570C9E}" xr6:coauthVersionLast="47" xr6:coauthVersionMax="47" xr10:uidLastSave="{00000000-0000-0000-0000-000000000000}"/>
  <bookViews>
    <workbookView xWindow="0" yWindow="600" windowWidth="20640" windowHeight="16680" xr2:uid="{00000000-000D-0000-FFFF-FFFF00000000}"/>
  </bookViews>
  <sheets>
    <sheet name="all-scores_bert"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chart.v1.0" hidden="1">'all-scores_bert'!$D$1</definedName>
    <definedName name="_xlchart.v1.1" hidden="1">'all-scores_bert'!$D$2:$D$171</definedName>
    <definedName name="_xlchart.v1.10" hidden="1">'all-scores_bert'!$J$1</definedName>
    <definedName name="_xlchart.v1.11" hidden="1">'all-scores_bert'!$J$2:$J$171</definedName>
    <definedName name="_xlchart.v1.12" hidden="1">'all-scores_bert'!$K$1</definedName>
    <definedName name="_xlchart.v1.13" hidden="1">'all-scores_bert'!$K$2:$K$171</definedName>
    <definedName name="_xlchart.v1.14" hidden="1">'all-scores_bert'!$L$1</definedName>
    <definedName name="_xlchart.v1.15" hidden="1">'all-scores_bert'!$L$2:$L$171</definedName>
    <definedName name="_xlchart.v1.2" hidden="1">'all-scores_bert'!$E$1</definedName>
    <definedName name="_xlchart.v1.3" hidden="1">'all-scores_bert'!$E$2:$E$171</definedName>
    <definedName name="_xlchart.v1.4" hidden="1">'all-scores_bert'!$F$1</definedName>
    <definedName name="_xlchart.v1.5" hidden="1">'all-scores_bert'!$F$2:$F$171</definedName>
    <definedName name="_xlchart.v1.6" hidden="1">'all-scores_bert'!$G$1</definedName>
    <definedName name="_xlchart.v1.7" hidden="1">'all-scores_bert'!$G$2:$G$171</definedName>
    <definedName name="_xlchart.v1.8" hidden="1">'all-scores_bert'!$I$1</definedName>
    <definedName name="_xlchart.v1.9" hidden="1">'all-scores_bert'!$I$2:$I$171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4" i="1" l="1"/>
  <c r="G179" i="1"/>
  <c r="J180" i="1"/>
  <c r="J179" i="1"/>
  <c r="E180" i="1"/>
  <c r="E179" i="1"/>
  <c r="D3" i="1" l="1"/>
  <c r="E3" i="1"/>
  <c r="F3" i="1"/>
  <c r="G3" i="1"/>
  <c r="I3" i="1"/>
  <c r="J3" i="1"/>
  <c r="K3" i="1"/>
  <c r="L3" i="1"/>
  <c r="D4" i="1"/>
  <c r="E4" i="1"/>
  <c r="F4" i="1"/>
  <c r="G4" i="1"/>
  <c r="I4" i="1"/>
  <c r="J4" i="1"/>
  <c r="K4" i="1"/>
  <c r="L4" i="1"/>
  <c r="D5" i="1"/>
  <c r="E5" i="1"/>
  <c r="F5" i="1"/>
  <c r="G5" i="1"/>
  <c r="I5" i="1"/>
  <c r="J5" i="1"/>
  <c r="K5" i="1"/>
  <c r="L5" i="1"/>
  <c r="D6" i="1"/>
  <c r="E6" i="1"/>
  <c r="F6" i="1"/>
  <c r="G6" i="1"/>
  <c r="I6" i="1"/>
  <c r="J6" i="1"/>
  <c r="K6" i="1"/>
  <c r="L6" i="1"/>
  <c r="D7" i="1"/>
  <c r="E7" i="1"/>
  <c r="F7" i="1"/>
  <c r="G7" i="1"/>
  <c r="I7" i="1"/>
  <c r="J7" i="1"/>
  <c r="K7" i="1"/>
  <c r="L7" i="1"/>
  <c r="D8" i="1"/>
  <c r="E8" i="1"/>
  <c r="F8" i="1"/>
  <c r="G8" i="1"/>
  <c r="I8" i="1"/>
  <c r="J8" i="1"/>
  <c r="K8" i="1"/>
  <c r="L8" i="1"/>
  <c r="D9" i="1"/>
  <c r="E9" i="1"/>
  <c r="F9" i="1"/>
  <c r="G9" i="1"/>
  <c r="I9" i="1"/>
  <c r="J9" i="1"/>
  <c r="K9" i="1"/>
  <c r="L9" i="1"/>
  <c r="D10" i="1"/>
  <c r="E10" i="1"/>
  <c r="F10" i="1"/>
  <c r="G10" i="1"/>
  <c r="I10" i="1"/>
  <c r="J10" i="1"/>
  <c r="K10" i="1"/>
  <c r="L10" i="1"/>
  <c r="D11" i="1"/>
  <c r="E11" i="1"/>
  <c r="F11" i="1"/>
  <c r="G11" i="1"/>
  <c r="I11" i="1"/>
  <c r="J11" i="1"/>
  <c r="K11" i="1"/>
  <c r="L11" i="1"/>
  <c r="D12" i="1"/>
  <c r="E12" i="1"/>
  <c r="F12" i="1"/>
  <c r="G12" i="1"/>
  <c r="I12" i="1"/>
  <c r="J12" i="1"/>
  <c r="K12" i="1"/>
  <c r="L12" i="1"/>
  <c r="D13" i="1"/>
  <c r="E13" i="1"/>
  <c r="F13" i="1"/>
  <c r="G13" i="1"/>
  <c r="I13" i="1"/>
  <c r="J13" i="1"/>
  <c r="K13" i="1"/>
  <c r="L13" i="1"/>
  <c r="D14" i="1"/>
  <c r="E14" i="1"/>
  <c r="F14" i="1"/>
  <c r="G14" i="1"/>
  <c r="I14" i="1"/>
  <c r="J14" i="1"/>
  <c r="K14" i="1"/>
  <c r="L14" i="1"/>
  <c r="D15" i="1"/>
  <c r="E15" i="1"/>
  <c r="F15" i="1"/>
  <c r="G15" i="1"/>
  <c r="I15" i="1"/>
  <c r="J15" i="1"/>
  <c r="K15" i="1"/>
  <c r="L15" i="1"/>
  <c r="D16" i="1"/>
  <c r="E16" i="1"/>
  <c r="F16" i="1"/>
  <c r="G16" i="1"/>
  <c r="I16" i="1"/>
  <c r="J16" i="1"/>
  <c r="K16" i="1"/>
  <c r="L16" i="1"/>
  <c r="D17" i="1"/>
  <c r="E17" i="1"/>
  <c r="F17" i="1"/>
  <c r="G17" i="1"/>
  <c r="I17" i="1"/>
  <c r="J17" i="1"/>
  <c r="K17" i="1"/>
  <c r="L17" i="1"/>
  <c r="D18" i="1"/>
  <c r="E18" i="1"/>
  <c r="F18" i="1"/>
  <c r="G18" i="1"/>
  <c r="I18" i="1"/>
  <c r="J18" i="1"/>
  <c r="K18" i="1"/>
  <c r="L18" i="1"/>
  <c r="D19" i="1"/>
  <c r="E19" i="1"/>
  <c r="F19" i="1"/>
  <c r="G19" i="1"/>
  <c r="I19" i="1"/>
  <c r="J19" i="1"/>
  <c r="K19" i="1"/>
  <c r="L19" i="1"/>
  <c r="D20" i="1"/>
  <c r="E20" i="1"/>
  <c r="F20" i="1"/>
  <c r="G20" i="1"/>
  <c r="I20" i="1"/>
  <c r="J20" i="1"/>
  <c r="K20" i="1"/>
  <c r="L20" i="1"/>
  <c r="D21" i="1"/>
  <c r="E21" i="1"/>
  <c r="F21" i="1"/>
  <c r="G21" i="1"/>
  <c r="I21" i="1"/>
  <c r="J21" i="1"/>
  <c r="K21" i="1"/>
  <c r="L21" i="1"/>
  <c r="D22" i="1"/>
  <c r="E22" i="1"/>
  <c r="F22" i="1"/>
  <c r="G22" i="1"/>
  <c r="I22" i="1"/>
  <c r="J22" i="1"/>
  <c r="K22" i="1"/>
  <c r="L22" i="1"/>
  <c r="D23" i="1"/>
  <c r="E23" i="1"/>
  <c r="F23" i="1"/>
  <c r="G23" i="1"/>
  <c r="I23" i="1"/>
  <c r="J23" i="1"/>
  <c r="K23" i="1"/>
  <c r="L23" i="1"/>
  <c r="D24" i="1"/>
  <c r="E24" i="1"/>
  <c r="F24" i="1"/>
  <c r="G24" i="1"/>
  <c r="I24" i="1"/>
  <c r="J24" i="1"/>
  <c r="K24" i="1"/>
  <c r="L24" i="1"/>
  <c r="D25" i="1"/>
  <c r="E25" i="1"/>
  <c r="F25" i="1"/>
  <c r="G25" i="1"/>
  <c r="I25" i="1"/>
  <c r="J25" i="1"/>
  <c r="K25" i="1"/>
  <c r="L25" i="1"/>
  <c r="D26" i="1"/>
  <c r="E26" i="1"/>
  <c r="F26" i="1"/>
  <c r="G26" i="1"/>
  <c r="I26" i="1"/>
  <c r="J26" i="1"/>
  <c r="K26" i="1"/>
  <c r="L26" i="1"/>
  <c r="D27" i="1"/>
  <c r="E27" i="1"/>
  <c r="F27" i="1"/>
  <c r="G27" i="1"/>
  <c r="I27" i="1"/>
  <c r="J27" i="1"/>
  <c r="K27" i="1"/>
  <c r="L27" i="1"/>
  <c r="D28" i="1"/>
  <c r="E28" i="1"/>
  <c r="F28" i="1"/>
  <c r="G28" i="1"/>
  <c r="I28" i="1"/>
  <c r="J28" i="1"/>
  <c r="K28" i="1"/>
  <c r="L28" i="1"/>
  <c r="D29" i="1"/>
  <c r="E29" i="1"/>
  <c r="F29" i="1"/>
  <c r="G29" i="1"/>
  <c r="I29" i="1"/>
  <c r="J29" i="1"/>
  <c r="K29" i="1"/>
  <c r="L29" i="1"/>
  <c r="D30" i="1"/>
  <c r="E30" i="1"/>
  <c r="F30" i="1"/>
  <c r="G30" i="1"/>
  <c r="I30" i="1"/>
  <c r="J30" i="1"/>
  <c r="K30" i="1"/>
  <c r="L30" i="1"/>
  <c r="D31" i="1"/>
  <c r="E31" i="1"/>
  <c r="F31" i="1"/>
  <c r="G31" i="1"/>
  <c r="I31" i="1"/>
  <c r="J31" i="1"/>
  <c r="K31" i="1"/>
  <c r="L31" i="1"/>
  <c r="D32" i="1"/>
  <c r="E32" i="1"/>
  <c r="F32" i="1"/>
  <c r="G32" i="1"/>
  <c r="I32" i="1"/>
  <c r="J32" i="1"/>
  <c r="K32" i="1"/>
  <c r="L32" i="1"/>
  <c r="D33" i="1"/>
  <c r="E33" i="1"/>
  <c r="F33" i="1"/>
  <c r="G33" i="1"/>
  <c r="I33" i="1"/>
  <c r="J33" i="1"/>
  <c r="K33" i="1"/>
  <c r="L33" i="1"/>
  <c r="D34" i="1"/>
  <c r="E34" i="1"/>
  <c r="F34" i="1"/>
  <c r="G34" i="1"/>
  <c r="I34" i="1"/>
  <c r="J34" i="1"/>
  <c r="K34" i="1"/>
  <c r="L34" i="1"/>
  <c r="D35" i="1"/>
  <c r="E35" i="1"/>
  <c r="F35" i="1"/>
  <c r="G35" i="1"/>
  <c r="I35" i="1"/>
  <c r="J35" i="1"/>
  <c r="K35" i="1"/>
  <c r="L35" i="1"/>
  <c r="D36" i="1"/>
  <c r="E36" i="1"/>
  <c r="F36" i="1"/>
  <c r="G36" i="1"/>
  <c r="I36" i="1"/>
  <c r="J36" i="1"/>
  <c r="K36" i="1"/>
  <c r="L36" i="1"/>
  <c r="D37" i="1"/>
  <c r="E37" i="1"/>
  <c r="F37" i="1"/>
  <c r="G37" i="1"/>
  <c r="I37" i="1"/>
  <c r="J37" i="1"/>
  <c r="K37" i="1"/>
  <c r="L37" i="1"/>
  <c r="D38" i="1"/>
  <c r="E38" i="1"/>
  <c r="F38" i="1"/>
  <c r="G38" i="1"/>
  <c r="I38" i="1"/>
  <c r="J38" i="1"/>
  <c r="K38" i="1"/>
  <c r="L38" i="1"/>
  <c r="D39" i="1"/>
  <c r="E39" i="1"/>
  <c r="F39" i="1"/>
  <c r="G39" i="1"/>
  <c r="I39" i="1"/>
  <c r="J39" i="1"/>
  <c r="K39" i="1"/>
  <c r="L39" i="1"/>
  <c r="D40" i="1"/>
  <c r="E40" i="1"/>
  <c r="F40" i="1"/>
  <c r="G40" i="1"/>
  <c r="I40" i="1"/>
  <c r="J40" i="1"/>
  <c r="K40" i="1"/>
  <c r="L40" i="1"/>
  <c r="D41" i="1"/>
  <c r="E41" i="1"/>
  <c r="F41" i="1"/>
  <c r="G41" i="1"/>
  <c r="I41" i="1"/>
  <c r="J41" i="1"/>
  <c r="K41" i="1"/>
  <c r="L41" i="1"/>
  <c r="D42" i="1"/>
  <c r="E42" i="1"/>
  <c r="F42" i="1"/>
  <c r="G42" i="1"/>
  <c r="I42" i="1"/>
  <c r="J42" i="1"/>
  <c r="K42" i="1"/>
  <c r="L42" i="1"/>
  <c r="D43" i="1"/>
  <c r="E43" i="1"/>
  <c r="F43" i="1"/>
  <c r="G43" i="1"/>
  <c r="I43" i="1"/>
  <c r="J43" i="1"/>
  <c r="K43" i="1"/>
  <c r="L43" i="1"/>
  <c r="D44" i="1"/>
  <c r="E44" i="1"/>
  <c r="F44" i="1"/>
  <c r="G44" i="1"/>
  <c r="I44" i="1"/>
  <c r="J44" i="1"/>
  <c r="K44" i="1"/>
  <c r="L44" i="1"/>
  <c r="D45" i="1"/>
  <c r="E45" i="1"/>
  <c r="F45" i="1"/>
  <c r="G45" i="1"/>
  <c r="I45" i="1"/>
  <c r="J45" i="1"/>
  <c r="K45" i="1"/>
  <c r="L45" i="1"/>
  <c r="D46" i="1"/>
  <c r="E46" i="1"/>
  <c r="F46" i="1"/>
  <c r="G46" i="1"/>
  <c r="I46" i="1"/>
  <c r="J46" i="1"/>
  <c r="K46" i="1"/>
  <c r="L46" i="1"/>
  <c r="D47" i="1"/>
  <c r="E47" i="1"/>
  <c r="F47" i="1"/>
  <c r="G47" i="1"/>
  <c r="I47" i="1"/>
  <c r="J47" i="1"/>
  <c r="K47" i="1"/>
  <c r="L47" i="1"/>
  <c r="D48" i="1"/>
  <c r="E48" i="1"/>
  <c r="F48" i="1"/>
  <c r="G48" i="1"/>
  <c r="I48" i="1"/>
  <c r="J48" i="1"/>
  <c r="K48" i="1"/>
  <c r="L48" i="1"/>
  <c r="D49" i="1"/>
  <c r="E49" i="1"/>
  <c r="F49" i="1"/>
  <c r="G49" i="1"/>
  <c r="I49" i="1"/>
  <c r="J49" i="1"/>
  <c r="K49" i="1"/>
  <c r="L49" i="1"/>
  <c r="D50" i="1"/>
  <c r="E50" i="1"/>
  <c r="F50" i="1"/>
  <c r="G50" i="1"/>
  <c r="I50" i="1"/>
  <c r="J50" i="1"/>
  <c r="K50" i="1"/>
  <c r="L50" i="1"/>
  <c r="D51" i="1"/>
  <c r="E51" i="1"/>
  <c r="F51" i="1"/>
  <c r="G51" i="1"/>
  <c r="I51" i="1"/>
  <c r="J51" i="1"/>
  <c r="K51" i="1"/>
  <c r="L51" i="1"/>
  <c r="D52" i="1"/>
  <c r="E52" i="1"/>
  <c r="F52" i="1"/>
  <c r="G52" i="1"/>
  <c r="I52" i="1"/>
  <c r="J52" i="1"/>
  <c r="K52" i="1"/>
  <c r="L52" i="1"/>
  <c r="D53" i="1"/>
  <c r="E53" i="1"/>
  <c r="F53" i="1"/>
  <c r="G53" i="1"/>
  <c r="I53" i="1"/>
  <c r="J53" i="1"/>
  <c r="K53" i="1"/>
  <c r="L53" i="1"/>
  <c r="D54" i="1"/>
  <c r="E54" i="1"/>
  <c r="F54" i="1"/>
  <c r="G54" i="1"/>
  <c r="I54" i="1"/>
  <c r="J54" i="1"/>
  <c r="K54" i="1"/>
  <c r="L54" i="1"/>
  <c r="D55" i="1"/>
  <c r="E55" i="1"/>
  <c r="F55" i="1"/>
  <c r="G55" i="1"/>
  <c r="I55" i="1"/>
  <c r="J55" i="1"/>
  <c r="K55" i="1"/>
  <c r="L55" i="1"/>
  <c r="D56" i="1"/>
  <c r="E56" i="1"/>
  <c r="F56" i="1"/>
  <c r="G56" i="1"/>
  <c r="I56" i="1"/>
  <c r="J56" i="1"/>
  <c r="K56" i="1"/>
  <c r="L56" i="1"/>
  <c r="D57" i="1"/>
  <c r="E57" i="1"/>
  <c r="F57" i="1"/>
  <c r="G57" i="1"/>
  <c r="I57" i="1"/>
  <c r="J57" i="1"/>
  <c r="K57" i="1"/>
  <c r="L57" i="1"/>
  <c r="D58" i="1"/>
  <c r="E58" i="1"/>
  <c r="F58" i="1"/>
  <c r="G58" i="1"/>
  <c r="I58" i="1"/>
  <c r="J58" i="1"/>
  <c r="K58" i="1"/>
  <c r="L58" i="1"/>
  <c r="D59" i="1"/>
  <c r="E59" i="1"/>
  <c r="F59" i="1"/>
  <c r="G59" i="1"/>
  <c r="I59" i="1"/>
  <c r="J59" i="1"/>
  <c r="K59" i="1"/>
  <c r="L59" i="1"/>
  <c r="D60" i="1"/>
  <c r="E60" i="1"/>
  <c r="F60" i="1"/>
  <c r="G60" i="1"/>
  <c r="I60" i="1"/>
  <c r="J60" i="1"/>
  <c r="K60" i="1"/>
  <c r="L60" i="1"/>
  <c r="D61" i="1"/>
  <c r="E61" i="1"/>
  <c r="F61" i="1"/>
  <c r="G61" i="1"/>
  <c r="I61" i="1"/>
  <c r="J61" i="1"/>
  <c r="K61" i="1"/>
  <c r="L61" i="1"/>
  <c r="D62" i="1"/>
  <c r="E62" i="1"/>
  <c r="F62" i="1"/>
  <c r="G62" i="1"/>
  <c r="I62" i="1"/>
  <c r="J62" i="1"/>
  <c r="K62" i="1"/>
  <c r="L62" i="1"/>
  <c r="D63" i="1"/>
  <c r="E63" i="1"/>
  <c r="F63" i="1"/>
  <c r="G63" i="1"/>
  <c r="I63" i="1"/>
  <c r="J63" i="1"/>
  <c r="K63" i="1"/>
  <c r="L63" i="1"/>
  <c r="D64" i="1"/>
  <c r="E64" i="1"/>
  <c r="F64" i="1"/>
  <c r="G64" i="1"/>
  <c r="I64" i="1"/>
  <c r="J64" i="1"/>
  <c r="K64" i="1"/>
  <c r="L64" i="1"/>
  <c r="D65" i="1"/>
  <c r="E65" i="1"/>
  <c r="F65" i="1"/>
  <c r="G65" i="1"/>
  <c r="I65" i="1"/>
  <c r="J65" i="1"/>
  <c r="K65" i="1"/>
  <c r="L65" i="1"/>
  <c r="D66" i="1"/>
  <c r="E66" i="1"/>
  <c r="F66" i="1"/>
  <c r="G66" i="1"/>
  <c r="I66" i="1"/>
  <c r="J66" i="1"/>
  <c r="K66" i="1"/>
  <c r="L66" i="1"/>
  <c r="D67" i="1"/>
  <c r="E67" i="1"/>
  <c r="F67" i="1"/>
  <c r="G67" i="1"/>
  <c r="I67" i="1"/>
  <c r="J67" i="1"/>
  <c r="K67" i="1"/>
  <c r="L67" i="1"/>
  <c r="D68" i="1"/>
  <c r="E68" i="1"/>
  <c r="F68" i="1"/>
  <c r="G68" i="1"/>
  <c r="I68" i="1"/>
  <c r="J68" i="1"/>
  <c r="K68" i="1"/>
  <c r="L68" i="1"/>
  <c r="D69" i="1"/>
  <c r="E69" i="1"/>
  <c r="F69" i="1"/>
  <c r="G69" i="1"/>
  <c r="I69" i="1"/>
  <c r="J69" i="1"/>
  <c r="K69" i="1"/>
  <c r="L69" i="1"/>
  <c r="D70" i="1"/>
  <c r="E70" i="1"/>
  <c r="F70" i="1"/>
  <c r="G70" i="1"/>
  <c r="I70" i="1"/>
  <c r="J70" i="1"/>
  <c r="K70" i="1"/>
  <c r="L70" i="1"/>
  <c r="D71" i="1"/>
  <c r="E71" i="1"/>
  <c r="F71" i="1"/>
  <c r="G71" i="1"/>
  <c r="I71" i="1"/>
  <c r="J71" i="1"/>
  <c r="K71" i="1"/>
  <c r="L71" i="1"/>
  <c r="D72" i="1"/>
  <c r="E72" i="1"/>
  <c r="F72" i="1"/>
  <c r="G72" i="1"/>
  <c r="I72" i="1"/>
  <c r="J72" i="1"/>
  <c r="K72" i="1"/>
  <c r="L72" i="1"/>
  <c r="D73" i="1"/>
  <c r="E73" i="1"/>
  <c r="F73" i="1"/>
  <c r="G73" i="1"/>
  <c r="I73" i="1"/>
  <c r="J73" i="1"/>
  <c r="K73" i="1"/>
  <c r="L73" i="1"/>
  <c r="D74" i="1"/>
  <c r="E74" i="1"/>
  <c r="F74" i="1"/>
  <c r="G74" i="1"/>
  <c r="I74" i="1"/>
  <c r="J74" i="1"/>
  <c r="K74" i="1"/>
  <c r="L74" i="1"/>
  <c r="D75" i="1"/>
  <c r="E75" i="1"/>
  <c r="F75" i="1"/>
  <c r="G75" i="1"/>
  <c r="I75" i="1"/>
  <c r="J75" i="1"/>
  <c r="K75" i="1"/>
  <c r="L75" i="1"/>
  <c r="D76" i="1"/>
  <c r="E76" i="1"/>
  <c r="F76" i="1"/>
  <c r="G76" i="1"/>
  <c r="I76" i="1"/>
  <c r="J76" i="1"/>
  <c r="K76" i="1"/>
  <c r="L76" i="1"/>
  <c r="D77" i="1"/>
  <c r="E77" i="1"/>
  <c r="F77" i="1"/>
  <c r="G77" i="1"/>
  <c r="I77" i="1"/>
  <c r="J77" i="1"/>
  <c r="K77" i="1"/>
  <c r="L77" i="1"/>
  <c r="D78" i="1"/>
  <c r="E78" i="1"/>
  <c r="F78" i="1"/>
  <c r="G78" i="1"/>
  <c r="I78" i="1"/>
  <c r="J78" i="1"/>
  <c r="K78" i="1"/>
  <c r="L78" i="1"/>
  <c r="D79" i="1"/>
  <c r="E79" i="1"/>
  <c r="F79" i="1"/>
  <c r="G79" i="1"/>
  <c r="I79" i="1"/>
  <c r="J79" i="1"/>
  <c r="K79" i="1"/>
  <c r="L79" i="1"/>
  <c r="D80" i="1"/>
  <c r="E80" i="1"/>
  <c r="F80" i="1"/>
  <c r="G80" i="1"/>
  <c r="I80" i="1"/>
  <c r="J80" i="1"/>
  <c r="K80" i="1"/>
  <c r="L80" i="1"/>
  <c r="D81" i="1"/>
  <c r="E81" i="1"/>
  <c r="F81" i="1"/>
  <c r="G81" i="1"/>
  <c r="I81" i="1"/>
  <c r="J81" i="1"/>
  <c r="K81" i="1"/>
  <c r="L81" i="1"/>
  <c r="D82" i="1"/>
  <c r="E82" i="1"/>
  <c r="F82" i="1"/>
  <c r="G82" i="1"/>
  <c r="I82" i="1"/>
  <c r="J82" i="1"/>
  <c r="K82" i="1"/>
  <c r="L82" i="1"/>
  <c r="D83" i="1"/>
  <c r="E83" i="1"/>
  <c r="F83" i="1"/>
  <c r="G83" i="1"/>
  <c r="I83" i="1"/>
  <c r="J83" i="1"/>
  <c r="K83" i="1"/>
  <c r="L83" i="1"/>
  <c r="D84" i="1"/>
  <c r="E84" i="1"/>
  <c r="F84" i="1"/>
  <c r="G84" i="1"/>
  <c r="I84" i="1"/>
  <c r="J84" i="1"/>
  <c r="K84" i="1"/>
  <c r="L84" i="1"/>
  <c r="D85" i="1"/>
  <c r="E85" i="1"/>
  <c r="F85" i="1"/>
  <c r="G85" i="1"/>
  <c r="I85" i="1"/>
  <c r="J85" i="1"/>
  <c r="K85" i="1"/>
  <c r="L85" i="1"/>
  <c r="D86" i="1"/>
  <c r="E86" i="1"/>
  <c r="F86" i="1"/>
  <c r="G86" i="1"/>
  <c r="I86" i="1"/>
  <c r="J86" i="1"/>
  <c r="K86" i="1"/>
  <c r="L86" i="1"/>
  <c r="D87" i="1"/>
  <c r="E87" i="1"/>
  <c r="F87" i="1"/>
  <c r="G87" i="1"/>
  <c r="I87" i="1"/>
  <c r="J87" i="1"/>
  <c r="K87" i="1"/>
  <c r="L87" i="1"/>
  <c r="D88" i="1"/>
  <c r="E88" i="1"/>
  <c r="F88" i="1"/>
  <c r="G88" i="1"/>
  <c r="I88" i="1"/>
  <c r="J88" i="1"/>
  <c r="K88" i="1"/>
  <c r="L88" i="1"/>
  <c r="D89" i="1"/>
  <c r="E89" i="1"/>
  <c r="F89" i="1"/>
  <c r="G89" i="1"/>
  <c r="I89" i="1"/>
  <c r="J89" i="1"/>
  <c r="K89" i="1"/>
  <c r="L89" i="1"/>
  <c r="D90" i="1"/>
  <c r="E90" i="1"/>
  <c r="F90" i="1"/>
  <c r="G90" i="1"/>
  <c r="I90" i="1"/>
  <c r="J90" i="1"/>
  <c r="K90" i="1"/>
  <c r="L90" i="1"/>
  <c r="D91" i="1"/>
  <c r="E91" i="1"/>
  <c r="F91" i="1"/>
  <c r="G91" i="1"/>
  <c r="I91" i="1"/>
  <c r="J91" i="1"/>
  <c r="K91" i="1"/>
  <c r="L91" i="1"/>
  <c r="D92" i="1"/>
  <c r="E92" i="1"/>
  <c r="F92" i="1"/>
  <c r="G92" i="1"/>
  <c r="I92" i="1"/>
  <c r="J92" i="1"/>
  <c r="K92" i="1"/>
  <c r="L92" i="1"/>
  <c r="D93" i="1"/>
  <c r="E93" i="1"/>
  <c r="F93" i="1"/>
  <c r="G93" i="1"/>
  <c r="I93" i="1"/>
  <c r="J93" i="1"/>
  <c r="K93" i="1"/>
  <c r="L93" i="1"/>
  <c r="D94" i="1"/>
  <c r="E94" i="1"/>
  <c r="F94" i="1"/>
  <c r="G94" i="1"/>
  <c r="I94" i="1"/>
  <c r="J94" i="1"/>
  <c r="K94" i="1"/>
  <c r="L94" i="1"/>
  <c r="D95" i="1"/>
  <c r="E95" i="1"/>
  <c r="F95" i="1"/>
  <c r="G95" i="1"/>
  <c r="I95" i="1"/>
  <c r="J95" i="1"/>
  <c r="K95" i="1"/>
  <c r="L95" i="1"/>
  <c r="D96" i="1"/>
  <c r="E96" i="1"/>
  <c r="F96" i="1"/>
  <c r="G96" i="1"/>
  <c r="I96" i="1"/>
  <c r="J96" i="1"/>
  <c r="K96" i="1"/>
  <c r="L96" i="1"/>
  <c r="D97" i="1"/>
  <c r="E97" i="1"/>
  <c r="F97" i="1"/>
  <c r="G97" i="1"/>
  <c r="I97" i="1"/>
  <c r="J97" i="1"/>
  <c r="K97" i="1"/>
  <c r="L97" i="1"/>
  <c r="D98" i="1"/>
  <c r="E98" i="1"/>
  <c r="F98" i="1"/>
  <c r="G98" i="1"/>
  <c r="I98" i="1"/>
  <c r="J98" i="1"/>
  <c r="K98" i="1"/>
  <c r="L98" i="1"/>
  <c r="D99" i="1"/>
  <c r="E99" i="1"/>
  <c r="F99" i="1"/>
  <c r="G99" i="1"/>
  <c r="I99" i="1"/>
  <c r="J99" i="1"/>
  <c r="K99" i="1"/>
  <c r="L99" i="1"/>
  <c r="D100" i="1"/>
  <c r="E100" i="1"/>
  <c r="F100" i="1"/>
  <c r="G100" i="1"/>
  <c r="I100" i="1"/>
  <c r="J100" i="1"/>
  <c r="K100" i="1"/>
  <c r="L100" i="1"/>
  <c r="D101" i="1"/>
  <c r="E101" i="1"/>
  <c r="F101" i="1"/>
  <c r="G101" i="1"/>
  <c r="I101" i="1"/>
  <c r="J101" i="1"/>
  <c r="K101" i="1"/>
  <c r="L101" i="1"/>
  <c r="D102" i="1"/>
  <c r="E102" i="1"/>
  <c r="F102" i="1"/>
  <c r="G102" i="1"/>
  <c r="I102" i="1"/>
  <c r="J102" i="1"/>
  <c r="K102" i="1"/>
  <c r="L102" i="1"/>
  <c r="D103" i="1"/>
  <c r="E103" i="1"/>
  <c r="F103" i="1"/>
  <c r="G103" i="1"/>
  <c r="I103" i="1"/>
  <c r="J103" i="1"/>
  <c r="K103" i="1"/>
  <c r="L103" i="1"/>
  <c r="D104" i="1"/>
  <c r="E104" i="1"/>
  <c r="F104" i="1"/>
  <c r="G104" i="1"/>
  <c r="I104" i="1"/>
  <c r="J104" i="1"/>
  <c r="K104" i="1"/>
  <c r="L104" i="1"/>
  <c r="D105" i="1"/>
  <c r="E105" i="1"/>
  <c r="F105" i="1"/>
  <c r="G105" i="1"/>
  <c r="I105" i="1"/>
  <c r="J105" i="1"/>
  <c r="K105" i="1"/>
  <c r="L105" i="1"/>
  <c r="D106" i="1"/>
  <c r="E106" i="1"/>
  <c r="F106" i="1"/>
  <c r="G106" i="1"/>
  <c r="I106" i="1"/>
  <c r="J106" i="1"/>
  <c r="K106" i="1"/>
  <c r="L106" i="1"/>
  <c r="D107" i="1"/>
  <c r="E107" i="1"/>
  <c r="F107" i="1"/>
  <c r="G107" i="1"/>
  <c r="I107" i="1"/>
  <c r="J107" i="1"/>
  <c r="K107" i="1"/>
  <c r="L107" i="1"/>
  <c r="D108" i="1"/>
  <c r="E108" i="1"/>
  <c r="F108" i="1"/>
  <c r="G108" i="1"/>
  <c r="I108" i="1"/>
  <c r="J108" i="1"/>
  <c r="K108" i="1"/>
  <c r="L108" i="1"/>
  <c r="D109" i="1"/>
  <c r="E109" i="1"/>
  <c r="F109" i="1"/>
  <c r="G109" i="1"/>
  <c r="I109" i="1"/>
  <c r="J109" i="1"/>
  <c r="K109" i="1"/>
  <c r="L109" i="1"/>
  <c r="D110" i="1"/>
  <c r="E110" i="1"/>
  <c r="F110" i="1"/>
  <c r="G110" i="1"/>
  <c r="I110" i="1"/>
  <c r="J110" i="1"/>
  <c r="K110" i="1"/>
  <c r="L110" i="1"/>
  <c r="D111" i="1"/>
  <c r="E111" i="1"/>
  <c r="F111" i="1"/>
  <c r="G111" i="1"/>
  <c r="I111" i="1"/>
  <c r="J111" i="1"/>
  <c r="K111" i="1"/>
  <c r="L111" i="1"/>
  <c r="D112" i="1"/>
  <c r="E112" i="1"/>
  <c r="F112" i="1"/>
  <c r="G112" i="1"/>
  <c r="I112" i="1"/>
  <c r="J112" i="1"/>
  <c r="K112" i="1"/>
  <c r="L112" i="1"/>
  <c r="D113" i="1"/>
  <c r="E113" i="1"/>
  <c r="F113" i="1"/>
  <c r="G113" i="1"/>
  <c r="I113" i="1"/>
  <c r="J113" i="1"/>
  <c r="K113" i="1"/>
  <c r="L113" i="1"/>
  <c r="D114" i="1"/>
  <c r="E114" i="1"/>
  <c r="F114" i="1"/>
  <c r="G114" i="1"/>
  <c r="I114" i="1"/>
  <c r="J114" i="1"/>
  <c r="K114" i="1"/>
  <c r="L114" i="1"/>
  <c r="D115" i="1"/>
  <c r="E115" i="1"/>
  <c r="F115" i="1"/>
  <c r="G115" i="1"/>
  <c r="I115" i="1"/>
  <c r="J115" i="1"/>
  <c r="K115" i="1"/>
  <c r="L115" i="1"/>
  <c r="D116" i="1"/>
  <c r="E116" i="1"/>
  <c r="F116" i="1"/>
  <c r="G116" i="1"/>
  <c r="I116" i="1"/>
  <c r="J116" i="1"/>
  <c r="K116" i="1"/>
  <c r="L116" i="1"/>
  <c r="D117" i="1"/>
  <c r="E117" i="1"/>
  <c r="F117" i="1"/>
  <c r="G117" i="1"/>
  <c r="I117" i="1"/>
  <c r="J117" i="1"/>
  <c r="K117" i="1"/>
  <c r="L117" i="1"/>
  <c r="D118" i="1"/>
  <c r="E118" i="1"/>
  <c r="F118" i="1"/>
  <c r="G118" i="1"/>
  <c r="I118" i="1"/>
  <c r="J118" i="1"/>
  <c r="K118" i="1"/>
  <c r="L118" i="1"/>
  <c r="D119" i="1"/>
  <c r="E119" i="1"/>
  <c r="F119" i="1"/>
  <c r="G119" i="1"/>
  <c r="I119" i="1"/>
  <c r="J119" i="1"/>
  <c r="K119" i="1"/>
  <c r="L119" i="1"/>
  <c r="D120" i="1"/>
  <c r="E120" i="1"/>
  <c r="F120" i="1"/>
  <c r="G120" i="1"/>
  <c r="I120" i="1"/>
  <c r="J120" i="1"/>
  <c r="K120" i="1"/>
  <c r="L120" i="1"/>
  <c r="D121" i="1"/>
  <c r="E121" i="1"/>
  <c r="F121" i="1"/>
  <c r="G121" i="1"/>
  <c r="I121" i="1"/>
  <c r="J121" i="1"/>
  <c r="K121" i="1"/>
  <c r="L121" i="1"/>
  <c r="D122" i="1"/>
  <c r="E122" i="1"/>
  <c r="F122" i="1"/>
  <c r="G122" i="1"/>
  <c r="I122" i="1"/>
  <c r="J122" i="1"/>
  <c r="K122" i="1"/>
  <c r="L122" i="1"/>
  <c r="D123" i="1"/>
  <c r="E123" i="1"/>
  <c r="F123" i="1"/>
  <c r="G123" i="1"/>
  <c r="I123" i="1"/>
  <c r="J123" i="1"/>
  <c r="K123" i="1"/>
  <c r="L123" i="1"/>
  <c r="D124" i="1"/>
  <c r="E124" i="1"/>
  <c r="F124" i="1"/>
  <c r="G124" i="1"/>
  <c r="I124" i="1"/>
  <c r="J124" i="1"/>
  <c r="K124" i="1"/>
  <c r="L124" i="1"/>
  <c r="D125" i="1"/>
  <c r="E125" i="1"/>
  <c r="F125" i="1"/>
  <c r="G125" i="1"/>
  <c r="I125" i="1"/>
  <c r="J125" i="1"/>
  <c r="K125" i="1"/>
  <c r="L125" i="1"/>
  <c r="D126" i="1"/>
  <c r="E126" i="1"/>
  <c r="F126" i="1"/>
  <c r="G126" i="1"/>
  <c r="I126" i="1"/>
  <c r="J126" i="1"/>
  <c r="K126" i="1"/>
  <c r="L126" i="1"/>
  <c r="D127" i="1"/>
  <c r="E127" i="1"/>
  <c r="F127" i="1"/>
  <c r="G127" i="1"/>
  <c r="I127" i="1"/>
  <c r="J127" i="1"/>
  <c r="K127" i="1"/>
  <c r="L127" i="1"/>
  <c r="D128" i="1"/>
  <c r="E128" i="1"/>
  <c r="F128" i="1"/>
  <c r="G128" i="1"/>
  <c r="I128" i="1"/>
  <c r="J128" i="1"/>
  <c r="K128" i="1"/>
  <c r="L128" i="1"/>
  <c r="D129" i="1"/>
  <c r="E129" i="1"/>
  <c r="F129" i="1"/>
  <c r="G129" i="1"/>
  <c r="I129" i="1"/>
  <c r="J129" i="1"/>
  <c r="K129" i="1"/>
  <c r="L129" i="1"/>
  <c r="D130" i="1"/>
  <c r="E130" i="1"/>
  <c r="F130" i="1"/>
  <c r="G130" i="1"/>
  <c r="I130" i="1"/>
  <c r="J130" i="1"/>
  <c r="K130" i="1"/>
  <c r="L130" i="1"/>
  <c r="D131" i="1"/>
  <c r="E131" i="1"/>
  <c r="F131" i="1"/>
  <c r="G131" i="1"/>
  <c r="I131" i="1"/>
  <c r="J131" i="1"/>
  <c r="K131" i="1"/>
  <c r="L131" i="1"/>
  <c r="D132" i="1"/>
  <c r="E132" i="1"/>
  <c r="F132" i="1"/>
  <c r="G132" i="1"/>
  <c r="I132" i="1"/>
  <c r="J132" i="1"/>
  <c r="K132" i="1"/>
  <c r="L132" i="1"/>
  <c r="D133" i="1"/>
  <c r="E133" i="1"/>
  <c r="F133" i="1"/>
  <c r="G133" i="1"/>
  <c r="I133" i="1"/>
  <c r="J133" i="1"/>
  <c r="K133" i="1"/>
  <c r="L133" i="1"/>
  <c r="D134" i="1"/>
  <c r="E134" i="1"/>
  <c r="F134" i="1"/>
  <c r="G134" i="1"/>
  <c r="I134" i="1"/>
  <c r="J134" i="1"/>
  <c r="K134" i="1"/>
  <c r="L134" i="1"/>
  <c r="D135" i="1"/>
  <c r="E135" i="1"/>
  <c r="F135" i="1"/>
  <c r="G135" i="1"/>
  <c r="I135" i="1"/>
  <c r="J135" i="1"/>
  <c r="K135" i="1"/>
  <c r="L135" i="1"/>
  <c r="D136" i="1"/>
  <c r="E136" i="1"/>
  <c r="F136" i="1"/>
  <c r="G136" i="1"/>
  <c r="I136" i="1"/>
  <c r="J136" i="1"/>
  <c r="K136" i="1"/>
  <c r="L136" i="1"/>
  <c r="D137" i="1"/>
  <c r="E137" i="1"/>
  <c r="F137" i="1"/>
  <c r="G137" i="1"/>
  <c r="I137" i="1"/>
  <c r="J137" i="1"/>
  <c r="K137" i="1"/>
  <c r="L137" i="1"/>
  <c r="D138" i="1"/>
  <c r="E138" i="1"/>
  <c r="F138" i="1"/>
  <c r="G138" i="1"/>
  <c r="I138" i="1"/>
  <c r="J138" i="1"/>
  <c r="K138" i="1"/>
  <c r="L138" i="1"/>
  <c r="D139" i="1"/>
  <c r="E139" i="1"/>
  <c r="F139" i="1"/>
  <c r="G139" i="1"/>
  <c r="I139" i="1"/>
  <c r="J139" i="1"/>
  <c r="K139" i="1"/>
  <c r="L139" i="1"/>
  <c r="D140" i="1"/>
  <c r="E140" i="1"/>
  <c r="F140" i="1"/>
  <c r="G140" i="1"/>
  <c r="I140" i="1"/>
  <c r="J140" i="1"/>
  <c r="K140" i="1"/>
  <c r="L140" i="1"/>
  <c r="D141" i="1"/>
  <c r="E141" i="1"/>
  <c r="F141" i="1"/>
  <c r="G141" i="1"/>
  <c r="I141" i="1"/>
  <c r="J141" i="1"/>
  <c r="K141" i="1"/>
  <c r="L141" i="1"/>
  <c r="D142" i="1"/>
  <c r="E142" i="1"/>
  <c r="F142" i="1"/>
  <c r="G142" i="1"/>
  <c r="I142" i="1"/>
  <c r="J142" i="1"/>
  <c r="K142" i="1"/>
  <c r="L142" i="1"/>
  <c r="D143" i="1"/>
  <c r="E143" i="1"/>
  <c r="F143" i="1"/>
  <c r="G143" i="1"/>
  <c r="I143" i="1"/>
  <c r="J143" i="1"/>
  <c r="K143" i="1"/>
  <c r="L143" i="1"/>
  <c r="D144" i="1"/>
  <c r="E144" i="1"/>
  <c r="F144" i="1"/>
  <c r="G144" i="1"/>
  <c r="I144" i="1"/>
  <c r="J144" i="1"/>
  <c r="K144" i="1"/>
  <c r="L144" i="1"/>
  <c r="D145" i="1"/>
  <c r="E145" i="1"/>
  <c r="F145" i="1"/>
  <c r="G145" i="1"/>
  <c r="I145" i="1"/>
  <c r="J145" i="1"/>
  <c r="K145" i="1"/>
  <c r="L145" i="1"/>
  <c r="D146" i="1"/>
  <c r="E146" i="1"/>
  <c r="F146" i="1"/>
  <c r="G146" i="1"/>
  <c r="I146" i="1"/>
  <c r="J146" i="1"/>
  <c r="K146" i="1"/>
  <c r="L146" i="1"/>
  <c r="D147" i="1"/>
  <c r="E147" i="1"/>
  <c r="F147" i="1"/>
  <c r="G147" i="1"/>
  <c r="I147" i="1"/>
  <c r="J147" i="1"/>
  <c r="K147" i="1"/>
  <c r="L147" i="1"/>
  <c r="D148" i="1"/>
  <c r="E148" i="1"/>
  <c r="F148" i="1"/>
  <c r="G148" i="1"/>
  <c r="I148" i="1"/>
  <c r="J148" i="1"/>
  <c r="K148" i="1"/>
  <c r="L148" i="1"/>
  <c r="D149" i="1"/>
  <c r="E149" i="1"/>
  <c r="F149" i="1"/>
  <c r="G149" i="1"/>
  <c r="I149" i="1"/>
  <c r="J149" i="1"/>
  <c r="K149" i="1"/>
  <c r="L149" i="1"/>
  <c r="D150" i="1"/>
  <c r="E150" i="1"/>
  <c r="F150" i="1"/>
  <c r="G150" i="1"/>
  <c r="I150" i="1"/>
  <c r="J150" i="1"/>
  <c r="K150" i="1"/>
  <c r="L150" i="1"/>
  <c r="D151" i="1"/>
  <c r="E151" i="1"/>
  <c r="F151" i="1"/>
  <c r="G151" i="1"/>
  <c r="I151" i="1"/>
  <c r="J151" i="1"/>
  <c r="K151" i="1"/>
  <c r="L151" i="1"/>
  <c r="D152" i="1"/>
  <c r="E152" i="1"/>
  <c r="F152" i="1"/>
  <c r="G152" i="1"/>
  <c r="I152" i="1"/>
  <c r="J152" i="1"/>
  <c r="K152" i="1"/>
  <c r="L152" i="1"/>
  <c r="D153" i="1"/>
  <c r="E153" i="1"/>
  <c r="F153" i="1"/>
  <c r="G153" i="1"/>
  <c r="I153" i="1"/>
  <c r="J153" i="1"/>
  <c r="K153" i="1"/>
  <c r="L153" i="1"/>
  <c r="D154" i="1"/>
  <c r="E154" i="1"/>
  <c r="F154" i="1"/>
  <c r="G154" i="1"/>
  <c r="I154" i="1"/>
  <c r="J154" i="1"/>
  <c r="K154" i="1"/>
  <c r="L154" i="1"/>
  <c r="D155" i="1"/>
  <c r="E155" i="1"/>
  <c r="F155" i="1"/>
  <c r="G155" i="1"/>
  <c r="I155" i="1"/>
  <c r="J155" i="1"/>
  <c r="K155" i="1"/>
  <c r="L155" i="1"/>
  <c r="D156" i="1"/>
  <c r="E156" i="1"/>
  <c r="F156" i="1"/>
  <c r="G156" i="1"/>
  <c r="I156" i="1"/>
  <c r="J156" i="1"/>
  <c r="K156" i="1"/>
  <c r="L156" i="1"/>
  <c r="D157" i="1"/>
  <c r="E157" i="1"/>
  <c r="F157" i="1"/>
  <c r="G157" i="1"/>
  <c r="I157" i="1"/>
  <c r="J157" i="1"/>
  <c r="K157" i="1"/>
  <c r="L157" i="1"/>
  <c r="D158" i="1"/>
  <c r="E158" i="1"/>
  <c r="F158" i="1"/>
  <c r="G158" i="1"/>
  <c r="I158" i="1"/>
  <c r="J158" i="1"/>
  <c r="K158" i="1"/>
  <c r="L158" i="1"/>
  <c r="D159" i="1"/>
  <c r="E159" i="1"/>
  <c r="F159" i="1"/>
  <c r="G159" i="1"/>
  <c r="I159" i="1"/>
  <c r="J159" i="1"/>
  <c r="K159" i="1"/>
  <c r="L159" i="1"/>
  <c r="D160" i="1"/>
  <c r="E160" i="1"/>
  <c r="F160" i="1"/>
  <c r="G160" i="1"/>
  <c r="I160" i="1"/>
  <c r="J160" i="1"/>
  <c r="K160" i="1"/>
  <c r="L160" i="1"/>
  <c r="D161" i="1"/>
  <c r="E161" i="1"/>
  <c r="F161" i="1"/>
  <c r="G161" i="1"/>
  <c r="I161" i="1"/>
  <c r="J161" i="1"/>
  <c r="K161" i="1"/>
  <c r="L161" i="1"/>
  <c r="D162" i="1"/>
  <c r="E162" i="1"/>
  <c r="F162" i="1"/>
  <c r="G162" i="1"/>
  <c r="I162" i="1"/>
  <c r="J162" i="1"/>
  <c r="K162" i="1"/>
  <c r="L162" i="1"/>
  <c r="D163" i="1"/>
  <c r="E163" i="1"/>
  <c r="F163" i="1"/>
  <c r="G163" i="1"/>
  <c r="I163" i="1"/>
  <c r="J163" i="1"/>
  <c r="K163" i="1"/>
  <c r="L163" i="1"/>
  <c r="D164" i="1"/>
  <c r="E164" i="1"/>
  <c r="F164" i="1"/>
  <c r="G164" i="1"/>
  <c r="I164" i="1"/>
  <c r="J164" i="1"/>
  <c r="K164" i="1"/>
  <c r="L164" i="1"/>
  <c r="D165" i="1"/>
  <c r="E165" i="1"/>
  <c r="F165" i="1"/>
  <c r="G165" i="1"/>
  <c r="I165" i="1"/>
  <c r="J165" i="1"/>
  <c r="K165" i="1"/>
  <c r="L165" i="1"/>
  <c r="D166" i="1"/>
  <c r="E166" i="1"/>
  <c r="F166" i="1"/>
  <c r="G166" i="1"/>
  <c r="I166" i="1"/>
  <c r="J166" i="1"/>
  <c r="K166" i="1"/>
  <c r="L166" i="1"/>
  <c r="D167" i="1"/>
  <c r="E167" i="1"/>
  <c r="F167" i="1"/>
  <c r="G167" i="1"/>
  <c r="I167" i="1"/>
  <c r="J167" i="1"/>
  <c r="K167" i="1"/>
  <c r="L167" i="1"/>
  <c r="D168" i="1"/>
  <c r="E168" i="1"/>
  <c r="F168" i="1"/>
  <c r="G168" i="1"/>
  <c r="I168" i="1"/>
  <c r="J168" i="1"/>
  <c r="K168" i="1"/>
  <c r="L168" i="1"/>
  <c r="D169" i="1"/>
  <c r="E169" i="1"/>
  <c r="F169" i="1"/>
  <c r="G169" i="1"/>
  <c r="I169" i="1"/>
  <c r="J169" i="1"/>
  <c r="K169" i="1"/>
  <c r="L169" i="1"/>
  <c r="D170" i="1"/>
  <c r="E170" i="1"/>
  <c r="F170" i="1"/>
  <c r="G170" i="1"/>
  <c r="I170" i="1"/>
  <c r="J170" i="1"/>
  <c r="K170" i="1"/>
  <c r="L170" i="1"/>
  <c r="D171" i="1"/>
  <c r="E171" i="1"/>
  <c r="F171" i="1"/>
  <c r="G171" i="1"/>
  <c r="I171" i="1"/>
  <c r="J171" i="1"/>
  <c r="K171" i="1"/>
  <c r="L171" i="1"/>
  <c r="D2" i="1"/>
  <c r="I2" i="1"/>
  <c r="L2" i="1"/>
  <c r="K2" i="1"/>
  <c r="J2" i="1"/>
  <c r="J173" i="1" s="1"/>
  <c r="J174" i="1" s="1"/>
  <c r="F2" i="1"/>
  <c r="E2" i="1"/>
  <c r="G2" i="1"/>
  <c r="I173" i="1" l="1"/>
  <c r="I174" i="1" s="1"/>
  <c r="L173" i="1"/>
  <c r="L174" i="1" s="1"/>
  <c r="E173" i="1"/>
  <c r="E174" i="1" s="1"/>
  <c r="G173" i="1"/>
  <c r="G174" i="1" s="1"/>
  <c r="K173" i="1"/>
  <c r="K174" i="1" s="1"/>
  <c r="F173" i="1"/>
  <c r="F174" i="1" s="1"/>
  <c r="D173" i="1"/>
  <c r="D174" i="1" s="1"/>
</calcChain>
</file>

<file path=xl/sharedStrings.xml><?xml version="1.0" encoding="utf-8"?>
<sst xmlns="http://schemas.openxmlformats.org/spreadsheetml/2006/main" count="362" uniqueCount="354">
  <si>
    <t>to_translate</t>
  </si>
  <si>
    <t>human</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</si>
  <si>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</si>
  <si>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</si>
  <si>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</si>
  <si>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</si>
  <si>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</si>
  <si>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</si>
  <si>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</si>
  <si>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</si>
  <si>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</si>
  <si>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</si>
  <si>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</si>
  <si>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</si>
  <si>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</si>
  <si>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</si>
  <si>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</si>
  <si>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</si>
  <si>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</si>
  <si>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</si>
  <si>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</si>
  <si>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</si>
  <si>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</si>
  <si>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</si>
  <si>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</si>
  <si>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</si>
  <si>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</si>
  <si>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</si>
  <si>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</si>
  <si>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</si>
  <si>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</si>
  <si>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</si>
  <si>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</si>
  <si>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</si>
  <si>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</si>
  <si>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</si>
  <si>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</si>
  <si>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</si>
  <si>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</si>
  <si>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</si>
  <si>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</si>
  <si>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</si>
  <si>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</si>
  <si>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</si>
  <si>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</si>
  <si>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</si>
  <si>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</si>
  <si>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</si>
  <si>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</si>
  <si>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</si>
  <si>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</si>
  <si>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</si>
  <si>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</si>
  <si>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</si>
  <si>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</si>
  <si>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</si>
  <si>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</si>
  <si>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</si>
  <si>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</si>
  <si>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</si>
  <si>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</si>
  <si>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</si>
  <si>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</si>
  <si>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</si>
  <si>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</si>
  <si>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</si>
  <si>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</si>
  <si>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</si>
  <si>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</si>
  <si>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</si>
  <si>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</si>
  <si>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</si>
  <si>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</si>
  <si>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</si>
  <si>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</si>
  <si>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</si>
  <si>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</si>
  <si>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</si>
  <si>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</si>
  <si>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</si>
  <si>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</si>
  <si>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</si>
  <si>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</si>
  <si>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</si>
  <si>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</si>
  <si>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</si>
  <si>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</si>
  <si>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</si>
  <si>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</si>
  <si>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</si>
  <si>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</si>
  <si>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</si>
  <si>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</si>
  <si>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</si>
  <si>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</si>
  <si>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</si>
  <si>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</si>
  <si>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</si>
  <si>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</si>
  <si>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</si>
  <si>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</si>
  <si>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</si>
  <si>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</si>
  <si>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</si>
  <si>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</si>
  <si>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</si>
  <si>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</si>
  <si>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</si>
  <si>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</si>
  <si>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</si>
  <si>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</si>
  <si>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</si>
  <si>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</si>
  <si>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</si>
  <si>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</si>
  <si>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</si>
  <si>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</si>
  <si>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</si>
  <si>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</si>
  <si>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</si>
  <si>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</si>
  <si>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</si>
  <si>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</si>
  <si>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</si>
  <si>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</si>
  <si>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</si>
  <si>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</si>
  <si>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</si>
  <si>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</si>
  <si>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</si>
  <si>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</si>
  <si>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</si>
  <si>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</si>
  <si>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</si>
  <si>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</si>
  <si>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</si>
  <si>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</si>
  <si>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</si>
  <si>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</si>
  <si>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</si>
  <si>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</si>
  <si>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</si>
  <si>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</si>
  <si>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</si>
  <si>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</si>
  <si>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</si>
  <si>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</si>
  <si>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</si>
  <si>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</si>
  <si>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</si>
  <si>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</si>
  <si>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</si>
  <si>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</si>
  <si>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</si>
  <si>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</si>
  <si>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</si>
  <si>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</si>
  <si>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</si>
  <si>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</si>
  <si>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</si>
  <si>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</si>
  <si>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</si>
  <si>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</si>
  <si>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</si>
  <si>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</si>
  <si>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</si>
  <si>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</si>
  <si>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</si>
  <si>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</si>
  <si>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</si>
  <si>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</si>
  <si>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</si>
  <si>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</si>
  <si>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</si>
  <si>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</si>
  <si>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</si>
  <si>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</si>
  <si>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</si>
  <si>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</si>
  <si>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</si>
  <si>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</si>
  <si>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</si>
  <si>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</si>
  <si>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</si>
  <si>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</si>
  <si>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</si>
  <si>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</si>
  <si>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</si>
  <si>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</si>
  <si>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</si>
  <si>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</si>
  <si>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</si>
  <si>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</si>
  <si>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</si>
  <si>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</si>
  <si>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</si>
  <si>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</si>
  <si>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</si>
  <si>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</si>
  <si>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</si>
  <si>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</si>
  <si>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</si>
  <si>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</si>
  <si>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</si>
  <si>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</si>
  <si>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</si>
  <si>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</si>
  <si>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</si>
  <si>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</si>
  <si>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</si>
  <si>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</si>
  <si>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</si>
  <si>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</si>
  <si>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</si>
  <si>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</si>
  <si>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</si>
  <si>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</si>
  <si>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</si>
  <si>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</si>
  <si>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</si>
  <si>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</si>
  <si>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</si>
  <si>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</si>
  <si>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</si>
  <si>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</si>
  <si>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</si>
  <si>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</si>
  <si>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</si>
  <si>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</si>
  <si>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</si>
  <si>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</si>
  <si>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</si>
  <si>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</si>
  <si>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</si>
  <si>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</si>
  <si>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</si>
  <si>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</si>
  <si>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</si>
  <si>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</si>
  <si>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</si>
  <si>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</si>
  <si>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</si>
  <si>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</si>
  <si>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</si>
  <si>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</si>
  <si>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</si>
  <si>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</si>
  <si>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</si>
  <si>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</si>
  <si>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</si>
  <si>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</si>
  <si>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</si>
  <si>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</si>
  <si>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</si>
  <si>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</si>
  <si>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</si>
  <si>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</si>
  <si>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</si>
  <si>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</si>
  <si>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</si>
  <si>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</si>
  <si>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</si>
  <si>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</si>
  <si>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</si>
  <si>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</si>
  <si>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</si>
  <si>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</si>
  <si>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</si>
  <si>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</si>
  <si>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</si>
  <si>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</si>
  <si>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</si>
  <si>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</si>
  <si>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</si>
  <si>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</si>
  <si>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</si>
  <si>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</si>
  <si>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</si>
  <si>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</si>
  <si>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</si>
  <si>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</si>
  <si>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</si>
  <si>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</si>
  <si>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</si>
  <si>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</si>
  <si>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</si>
  <si>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</si>
  <si>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</si>
  <si>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</si>
  <si>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</si>
  <si>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</si>
  <si>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</si>
  <si>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</si>
  <si>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</si>
  <si>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</si>
  <si>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</si>
  <si>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</si>
  <si>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</si>
  <si>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</si>
  <si>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</si>
  <si>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</si>
  <si>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</si>
  <si>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</si>
  <si>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</si>
  <si>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</si>
  <si>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</si>
  <si>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</si>
  <si>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</si>
  <si>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</si>
  <si>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</si>
  <si>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</si>
  <si>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</si>
  <si>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</si>
  <si>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</si>
  <si>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</si>
  <si>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</si>
  <si>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</si>
  <si>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</si>
  <si>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</si>
  <si>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</si>
  <si>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</si>
  <si>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</si>
  <si>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</si>
  <si>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</si>
  <si>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</si>
  <si>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</si>
  <si>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</si>
  <si>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</si>
  <si>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</si>
  <si>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</si>
  <si>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</si>
  <si>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</si>
  <si>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</si>
  <si>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</si>
  <si>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</si>
  <si>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</si>
  <si>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A higher score indicates higher similarity between two texts based on their contextualized embeddings produced by a BERT model.</t>
  </si>
  <si>
    <t>Embedding</t>
  </si>
  <si>
    <t>Fine Tuning</t>
  </si>
  <si>
    <t>Prompt Engineering</t>
  </si>
  <si>
    <t>SUM</t>
  </si>
  <si>
    <t>AVG</t>
  </si>
  <si>
    <t>PLACE</t>
  </si>
  <si>
    <t>FT-PE</t>
  </si>
  <si>
    <t>GPT3.5</t>
  </si>
  <si>
    <t>EM-FT</t>
  </si>
  <si>
    <t>EM-PE</t>
  </si>
  <si>
    <t>EM-FT-PE</t>
  </si>
  <si>
    <t>higher = better</t>
  </si>
  <si>
    <t>Minimum</t>
  </si>
  <si>
    <t>Maximum</t>
  </si>
  <si>
    <t>Max in this row</t>
  </si>
  <si>
    <t>Min in this row</t>
  </si>
  <si>
    <t>Max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</si>
</sst>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0" fontId="0" fillId="0" borderId="0" xfId="0" applyAlignment="1"/>
    <xf numFmtId="164" fontId="0" fillId="0" borderId="0" xfId="0" applyNumberFormat="1"/>
    <xf numFmtId="0" fontId="0" fillId="33" borderId="0" xfId="0" applyFill="1"/>
    <xf numFmtId="164" fontId="0" fillId="33" borderId="0" xfId="0" applyNumberFormat="1" applyFill="1"/>
    <xf numFmtId="2"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BERTScore</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BERTScore</a:t>
          </a:r>
        </a:p>
      </cx:txPr>
    </cx:title>
    <cx:plotArea>
      <cx:plotAreaRegion>
        <cx:series layoutId="boxWhisker" uniqueId="{743FDC5C-3107-4940-A4E6-ADD99BAA7DF5}">
          <cx:tx>
            <cx:txData>
              <cx:f>_xlchart.v1.0</cx:f>
              <cx:v>GPT3.5</cx:v>
            </cx:txData>
          </cx:tx>
          <cx:dataId val="0"/>
          <cx:layoutPr>
            <cx:visibility meanLine="1" meanMarker="1" nonoutliers="0" outliers="1"/>
            <cx:statistics quartileMethod="exclusive"/>
          </cx:layoutPr>
        </cx:series>
        <cx:series layoutId="boxWhisker" uniqueId="{8A472050-B616-4A56-ACF7-719CDF800576}">
          <cx:tx>
            <cx:txData>
              <cx:f>_xlchart.v1.2</cx:f>
              <cx:v>Embedding</cx:v>
            </cx:txData>
          </cx:tx>
          <cx:dataId val="1"/>
          <cx:layoutPr>
            <cx:visibility meanLine="1" meanMarker="1" nonoutliers="0" outliers="1"/>
            <cx:statistics quartileMethod="exclusive"/>
          </cx:layoutPr>
        </cx:series>
        <cx:series layoutId="boxWhisker" uniqueId="{B6B8FA59-719F-48B1-A471-A73A9DC5E25B}">
          <cx:tx>
            <cx:txData>
              <cx:f>_xlchart.v1.4</cx:f>
              <cx:v>Fine Tuning</cx:v>
            </cx:txData>
          </cx:tx>
          <cx:dataId val="2"/>
          <cx:layoutPr>
            <cx:visibility meanLine="1" meanMarker="1" nonoutliers="0" outliers="1"/>
            <cx:statistics quartileMethod="exclusive"/>
          </cx:layoutPr>
        </cx:series>
        <cx:series layoutId="boxWhisker" uniqueId="{4EECF282-3F9A-4105-874C-07B315F57550}">
          <cx:tx>
            <cx:txData>
              <cx:f>_xlchart.v1.6</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 min="0.40000000000000002"/>
        <cx:majorGridlines/>
        <cx:tickLabels/>
        <cx:numFmt formatCode="0,0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BERTScore</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BERTScore</a:t>
          </a:r>
        </a:p>
      </cx:txPr>
    </cx:title>
    <cx:plotArea>
      <cx:plotAreaRegion>
        <cx:series layoutId="boxWhisker" uniqueId="{8D9E6917-C9B8-4222-B038-8F9517780645}">
          <cx:tx>
            <cx:txData>
              <cx:f>_xlchart.v1.8</cx:f>
              <cx:v>EM-FT</cx:v>
            </cx:txData>
          </cx:tx>
          <cx:dataId val="0"/>
          <cx:layoutPr>
            <cx:visibility meanLine="1" meanMarker="1" nonoutliers="0" outliers="1"/>
            <cx:statistics quartileMethod="exclusive"/>
          </cx:layoutPr>
        </cx:series>
        <cx:series layoutId="boxWhisker" uniqueId="{EDC0E02C-5B91-49DE-9E51-D667EEDDEE9B}">
          <cx:tx>
            <cx:txData>
              <cx:f>_xlchart.v1.10</cx:f>
              <cx:v>EM-PE</cx:v>
            </cx:txData>
          </cx:tx>
          <cx:dataId val="1"/>
          <cx:layoutPr>
            <cx:visibility meanLine="1" meanMarker="1" nonoutliers="0" outliers="1"/>
            <cx:statistics quartileMethod="exclusive"/>
          </cx:layoutPr>
        </cx:series>
        <cx:series layoutId="boxWhisker" uniqueId="{4ED2AD78-E452-4D5F-A8A0-15E18A4ADEC7}">
          <cx:tx>
            <cx:txData>
              <cx:f>_xlchart.v1.12</cx:f>
              <cx:v>FT-PE</cx:v>
            </cx:txData>
          </cx:tx>
          <cx:dataId val="2"/>
          <cx:layoutPr>
            <cx:visibility meanLine="1" meanMarker="1" nonoutliers="0" outliers="1"/>
            <cx:statistics quartileMethod="exclusive"/>
          </cx:layoutPr>
        </cx:series>
        <cx:series layoutId="boxWhisker" uniqueId="{13D47943-FAB2-4BA3-ACB3-9DAA40566325}">
          <cx:tx>
            <cx:txData>
              <cx:f>_xlchart.v1.14</cx:f>
              <cx:v>EM-FT-PE</cx:v>
            </cx:txData>
          </cx:tx>
          <cx:dataId val="3"/>
          <cx:layoutPr>
            <cx:visibility meanLine="1" meanMarker="1" nonoutliers="0" outliers="1"/>
            <cx:statistics quartileMethod="exclusive"/>
          </cx:layoutPr>
        </cx:series>
      </cx:plotAreaRegion>
      <cx:axis id="0" hidden="1">
        <cx:catScaling gapWidth="1"/>
        <cx:tickLabels/>
      </cx:axis>
      <cx:axis id="1">
        <cx:valScaling max="1" min="0.40000000000000002"/>
        <cx:majorGridlines/>
        <cx:tickLabels/>
        <cx:numFmt formatCode="0,0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3314</xdr:colOff>
      <xdr:row>3</xdr:row>
      <xdr:rowOff>0</xdr:rowOff>
    </xdr:from>
    <xdr:to>
      <xdr:col>18</xdr:col>
      <xdr:colOff>301488</xdr:colOff>
      <xdr:row>18</xdr:row>
      <xdr:rowOff>159026</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511A2AAC-6535-7811-613C-7B27231663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57214" y="525780"/>
              <a:ext cx="4565374" cy="278792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12</xdr:col>
      <xdr:colOff>970722</xdr:colOff>
      <xdr:row>20</xdr:row>
      <xdr:rowOff>46383</xdr:rowOff>
    </xdr:from>
    <xdr:to>
      <xdr:col>18</xdr:col>
      <xdr:colOff>294862</xdr:colOff>
      <xdr:row>36</xdr:row>
      <xdr:rowOff>33131</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CCEA01CD-3EED-BE88-A0B1-1BF8957766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49262" y="3551583"/>
              <a:ext cx="4566700"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bert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bert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bert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bert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bert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bert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bert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bert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bert_scores"/>
    </sheetNames>
    <sheetDataSet>
      <sheetData sheetId="0">
        <row r="2">
          <cell r="C2">
            <v>0.61243832099999995</v>
          </cell>
        </row>
        <row r="3">
          <cell r="C3">
            <v>0.69932204499999995</v>
          </cell>
        </row>
        <row r="4">
          <cell r="C4">
            <v>0.58249372200000005</v>
          </cell>
        </row>
        <row r="5">
          <cell r="C5">
            <v>0.62093013500000005</v>
          </cell>
        </row>
        <row r="6">
          <cell r="C6">
            <v>0.61217838499999999</v>
          </cell>
        </row>
        <row r="7">
          <cell r="C7">
            <v>0.61961084600000005</v>
          </cell>
        </row>
        <row r="8">
          <cell r="C8">
            <v>0.55222183499999999</v>
          </cell>
        </row>
        <row r="9">
          <cell r="C9">
            <v>0.60688561200000002</v>
          </cell>
        </row>
        <row r="10">
          <cell r="C10">
            <v>0.61746144300000005</v>
          </cell>
        </row>
        <row r="11">
          <cell r="C11">
            <v>0.656937361</v>
          </cell>
        </row>
        <row r="12">
          <cell r="C12">
            <v>0.606227815</v>
          </cell>
        </row>
        <row r="13">
          <cell r="C13">
            <v>0.75294703200000002</v>
          </cell>
        </row>
        <row r="14">
          <cell r="C14">
            <v>0.69529169800000001</v>
          </cell>
        </row>
        <row r="15">
          <cell r="C15">
            <v>0.65009200599999994</v>
          </cell>
        </row>
        <row r="16">
          <cell r="C16">
            <v>0.65826141800000004</v>
          </cell>
        </row>
        <row r="17">
          <cell r="C17">
            <v>0.68288707699999995</v>
          </cell>
        </row>
        <row r="18">
          <cell r="C18">
            <v>0.76601993999999995</v>
          </cell>
        </row>
        <row r="19">
          <cell r="C19">
            <v>0.64136755499999998</v>
          </cell>
        </row>
        <row r="20">
          <cell r="C20">
            <v>0.67558658100000002</v>
          </cell>
        </row>
        <row r="21">
          <cell r="C21">
            <v>0.66739517500000001</v>
          </cell>
        </row>
        <row r="22">
          <cell r="C22">
            <v>0.59730255600000004</v>
          </cell>
        </row>
        <row r="23">
          <cell r="C23">
            <v>0.64035677899999999</v>
          </cell>
        </row>
        <row r="24">
          <cell r="C24">
            <v>0.64357435699999999</v>
          </cell>
        </row>
        <row r="25">
          <cell r="C25">
            <v>0.65006101100000002</v>
          </cell>
        </row>
        <row r="26">
          <cell r="C26">
            <v>0.68277269600000001</v>
          </cell>
        </row>
        <row r="27">
          <cell r="C27">
            <v>0.67402041000000001</v>
          </cell>
        </row>
        <row r="28">
          <cell r="C28">
            <v>0.66841793100000002</v>
          </cell>
        </row>
        <row r="29">
          <cell r="C29">
            <v>0.75359869000000002</v>
          </cell>
        </row>
        <row r="30">
          <cell r="C30">
            <v>0.65999805899999997</v>
          </cell>
        </row>
        <row r="31">
          <cell r="C31">
            <v>0.72196239200000001</v>
          </cell>
        </row>
        <row r="32">
          <cell r="C32">
            <v>0.62286913399999999</v>
          </cell>
        </row>
        <row r="33">
          <cell r="C33">
            <v>0.71108526000000005</v>
          </cell>
        </row>
        <row r="34">
          <cell r="C34">
            <v>0.61539226800000002</v>
          </cell>
        </row>
        <row r="35">
          <cell r="C35">
            <v>0.60934966800000001</v>
          </cell>
        </row>
        <row r="36">
          <cell r="C36">
            <v>0.62448471800000005</v>
          </cell>
        </row>
        <row r="37">
          <cell r="C37">
            <v>0.76501846299999998</v>
          </cell>
        </row>
        <row r="38">
          <cell r="C38">
            <v>0.61000001400000003</v>
          </cell>
        </row>
        <row r="39">
          <cell r="C39">
            <v>0.67652207600000003</v>
          </cell>
        </row>
        <row r="40">
          <cell r="C40">
            <v>0.63989978999999997</v>
          </cell>
        </row>
        <row r="41">
          <cell r="C41">
            <v>0.68125992999999996</v>
          </cell>
        </row>
        <row r="42">
          <cell r="C42">
            <v>0.73968440300000005</v>
          </cell>
        </row>
        <row r="43">
          <cell r="C43">
            <v>0.663022161</v>
          </cell>
        </row>
        <row r="44">
          <cell r="C44">
            <v>0.62740254399999995</v>
          </cell>
        </row>
        <row r="45">
          <cell r="C45">
            <v>0.61372304</v>
          </cell>
        </row>
        <row r="46">
          <cell r="C46">
            <v>0.64203590200000005</v>
          </cell>
        </row>
        <row r="47">
          <cell r="C47">
            <v>0.63372278199999998</v>
          </cell>
        </row>
        <row r="48">
          <cell r="C48">
            <v>0.643756628</v>
          </cell>
        </row>
        <row r="49">
          <cell r="C49">
            <v>0.66390657399999997</v>
          </cell>
        </row>
        <row r="50">
          <cell r="C50">
            <v>0.62252724199999998</v>
          </cell>
        </row>
        <row r="51">
          <cell r="C51">
            <v>0.64652812500000001</v>
          </cell>
        </row>
        <row r="52">
          <cell r="C52">
            <v>0.68972683000000001</v>
          </cell>
        </row>
        <row r="53">
          <cell r="C53">
            <v>0.69518637699999997</v>
          </cell>
        </row>
        <row r="54">
          <cell r="C54">
            <v>0.64151018900000001</v>
          </cell>
        </row>
        <row r="55">
          <cell r="C55">
            <v>0.668008924</v>
          </cell>
        </row>
        <row r="56">
          <cell r="C56">
            <v>0.75295209900000004</v>
          </cell>
        </row>
        <row r="57">
          <cell r="C57">
            <v>0.62753224399999996</v>
          </cell>
        </row>
        <row r="58">
          <cell r="C58">
            <v>0.65069693299999998</v>
          </cell>
        </row>
        <row r="59">
          <cell r="C59">
            <v>0.66990530500000001</v>
          </cell>
        </row>
        <row r="60">
          <cell r="C60">
            <v>0.74599945499999998</v>
          </cell>
        </row>
        <row r="61">
          <cell r="C61">
            <v>0.828737736</v>
          </cell>
        </row>
        <row r="62">
          <cell r="C62">
            <v>0.74475502999999998</v>
          </cell>
        </row>
        <row r="63">
          <cell r="C63">
            <v>0.64823275800000002</v>
          </cell>
        </row>
        <row r="64">
          <cell r="C64">
            <v>0.69614028900000002</v>
          </cell>
        </row>
        <row r="65">
          <cell r="C65">
            <v>0.68041825300000003</v>
          </cell>
        </row>
        <row r="66">
          <cell r="C66">
            <v>0.63621747500000003</v>
          </cell>
        </row>
        <row r="67">
          <cell r="C67">
            <v>0.61882430300000002</v>
          </cell>
        </row>
        <row r="68">
          <cell r="C68">
            <v>0.678180695</v>
          </cell>
        </row>
        <row r="69">
          <cell r="C69">
            <v>0.61491268899999996</v>
          </cell>
        </row>
        <row r="70">
          <cell r="C70">
            <v>0.69805294299999998</v>
          </cell>
        </row>
        <row r="71">
          <cell r="C71">
            <v>0.69896566900000001</v>
          </cell>
        </row>
        <row r="72">
          <cell r="C72">
            <v>0.76358109699999999</v>
          </cell>
        </row>
        <row r="73">
          <cell r="C73">
            <v>0.59331613800000005</v>
          </cell>
        </row>
        <row r="74">
          <cell r="C74">
            <v>0.67726767099999996</v>
          </cell>
        </row>
        <row r="75">
          <cell r="C75">
            <v>0.70953697000000004</v>
          </cell>
        </row>
        <row r="76">
          <cell r="C76">
            <v>0.69610619500000004</v>
          </cell>
        </row>
        <row r="77">
          <cell r="C77">
            <v>0.69109505400000004</v>
          </cell>
        </row>
        <row r="78">
          <cell r="C78">
            <v>0.738637447</v>
          </cell>
        </row>
        <row r="79">
          <cell r="C79">
            <v>0.81916576600000002</v>
          </cell>
        </row>
        <row r="80">
          <cell r="C80">
            <v>0.60371917500000005</v>
          </cell>
        </row>
        <row r="81">
          <cell r="C81">
            <v>0.69230109500000003</v>
          </cell>
        </row>
        <row r="82">
          <cell r="C82">
            <v>0.68363064500000004</v>
          </cell>
        </row>
        <row r="83">
          <cell r="C83">
            <v>0.63014870899999997</v>
          </cell>
        </row>
        <row r="84">
          <cell r="C84">
            <v>0.68299257800000002</v>
          </cell>
        </row>
        <row r="85">
          <cell r="C85">
            <v>0.58715301799999997</v>
          </cell>
        </row>
        <row r="86">
          <cell r="C86">
            <v>0.61579710200000004</v>
          </cell>
        </row>
        <row r="87">
          <cell r="C87">
            <v>0.70987319900000001</v>
          </cell>
        </row>
        <row r="88">
          <cell r="C88">
            <v>0.669605911</v>
          </cell>
        </row>
        <row r="89">
          <cell r="C89">
            <v>0.64965265999999999</v>
          </cell>
        </row>
        <row r="90">
          <cell r="C90">
            <v>0.65264940299999996</v>
          </cell>
        </row>
        <row r="91">
          <cell r="C91">
            <v>0.68216776800000001</v>
          </cell>
        </row>
        <row r="92">
          <cell r="C92">
            <v>0.69189977599999997</v>
          </cell>
        </row>
        <row r="93">
          <cell r="C93">
            <v>0.66159063600000001</v>
          </cell>
        </row>
        <row r="94">
          <cell r="C94">
            <v>0.68060785499999998</v>
          </cell>
        </row>
        <row r="95">
          <cell r="C95">
            <v>0.71969145499999998</v>
          </cell>
        </row>
        <row r="96">
          <cell r="C96">
            <v>0.62196600400000002</v>
          </cell>
        </row>
        <row r="97">
          <cell r="C97">
            <v>0.63903820499999997</v>
          </cell>
        </row>
        <row r="98">
          <cell r="C98">
            <v>0.73061180100000001</v>
          </cell>
        </row>
        <row r="99">
          <cell r="C99">
            <v>0.65211403400000001</v>
          </cell>
        </row>
        <row r="100">
          <cell r="C100">
            <v>0.634699762</v>
          </cell>
        </row>
        <row r="101">
          <cell r="C101">
            <v>0.69436436899999998</v>
          </cell>
        </row>
        <row r="102">
          <cell r="C102">
            <v>0.73340112000000002</v>
          </cell>
        </row>
        <row r="103">
          <cell r="C103">
            <v>0.65572839999999999</v>
          </cell>
        </row>
        <row r="104">
          <cell r="C104">
            <v>0.81071889399999997</v>
          </cell>
        </row>
        <row r="105">
          <cell r="C105">
            <v>0.74268931199999999</v>
          </cell>
        </row>
        <row r="106">
          <cell r="C106">
            <v>0.662427604</v>
          </cell>
        </row>
        <row r="107">
          <cell r="C107">
            <v>0.57173520300000003</v>
          </cell>
        </row>
        <row r="108">
          <cell r="C108">
            <v>0.661867082</v>
          </cell>
        </row>
        <row r="109">
          <cell r="C109">
            <v>0.69150102099999999</v>
          </cell>
        </row>
        <row r="110">
          <cell r="C110">
            <v>0.72595155200000006</v>
          </cell>
        </row>
        <row r="111">
          <cell r="C111">
            <v>0.70381206299999999</v>
          </cell>
        </row>
        <row r="112">
          <cell r="C112">
            <v>0.67599898599999997</v>
          </cell>
        </row>
        <row r="113">
          <cell r="C113">
            <v>0.74929004899999996</v>
          </cell>
        </row>
        <row r="114">
          <cell r="C114">
            <v>0.70424825000000002</v>
          </cell>
        </row>
        <row r="115">
          <cell r="C115">
            <v>0.64106512100000002</v>
          </cell>
        </row>
        <row r="116">
          <cell r="C116">
            <v>0.77779924899999997</v>
          </cell>
        </row>
        <row r="117">
          <cell r="C117">
            <v>0.72609192099999997</v>
          </cell>
        </row>
        <row r="118">
          <cell r="C118">
            <v>0.85050749800000003</v>
          </cell>
        </row>
        <row r="119">
          <cell r="C119">
            <v>0.71578520499999998</v>
          </cell>
        </row>
        <row r="120">
          <cell r="C120">
            <v>0.67984736000000001</v>
          </cell>
        </row>
        <row r="121">
          <cell r="C121">
            <v>0.68073910500000001</v>
          </cell>
        </row>
        <row r="122">
          <cell r="C122">
            <v>0.76472371800000005</v>
          </cell>
        </row>
        <row r="123">
          <cell r="C123">
            <v>0.68162083600000001</v>
          </cell>
        </row>
        <row r="124">
          <cell r="C124">
            <v>0.66926586600000004</v>
          </cell>
        </row>
        <row r="125">
          <cell r="C125">
            <v>0.70686531100000005</v>
          </cell>
        </row>
        <row r="126">
          <cell r="C126">
            <v>0.69227486800000004</v>
          </cell>
        </row>
        <row r="127">
          <cell r="C127">
            <v>0.75883740200000005</v>
          </cell>
        </row>
        <row r="128">
          <cell r="C128">
            <v>0.68436533200000005</v>
          </cell>
        </row>
        <row r="129">
          <cell r="C129">
            <v>0.59600210200000003</v>
          </cell>
        </row>
        <row r="130">
          <cell r="C130">
            <v>0.70896172499999999</v>
          </cell>
        </row>
        <row r="131">
          <cell r="C131">
            <v>0.67076367100000001</v>
          </cell>
        </row>
        <row r="132">
          <cell r="C132">
            <v>0.604650617</v>
          </cell>
        </row>
        <row r="133">
          <cell r="C133">
            <v>0.60767132000000001</v>
          </cell>
        </row>
        <row r="134">
          <cell r="C134">
            <v>0.68078315300000003</v>
          </cell>
        </row>
        <row r="135">
          <cell r="C135">
            <v>0.66410261400000004</v>
          </cell>
        </row>
        <row r="136">
          <cell r="C136">
            <v>0.76004248900000004</v>
          </cell>
        </row>
        <row r="137">
          <cell r="C137">
            <v>0.64598316</v>
          </cell>
        </row>
        <row r="138">
          <cell r="C138">
            <v>0.66312736299999997</v>
          </cell>
        </row>
        <row r="139">
          <cell r="C139">
            <v>0.65601623099999995</v>
          </cell>
        </row>
        <row r="140">
          <cell r="C140">
            <v>0.650967717</v>
          </cell>
        </row>
        <row r="141">
          <cell r="C141">
            <v>0.72956758700000002</v>
          </cell>
        </row>
        <row r="142">
          <cell r="C142">
            <v>0.62599527799999999</v>
          </cell>
        </row>
        <row r="143">
          <cell r="C143">
            <v>0.60664486900000003</v>
          </cell>
        </row>
        <row r="144">
          <cell r="C144">
            <v>0.65798348200000001</v>
          </cell>
        </row>
        <row r="145">
          <cell r="C145">
            <v>0.66823196399999996</v>
          </cell>
        </row>
        <row r="146">
          <cell r="C146">
            <v>0.73677307400000003</v>
          </cell>
        </row>
        <row r="147">
          <cell r="C147">
            <v>0.72379845399999998</v>
          </cell>
        </row>
        <row r="148">
          <cell r="C148">
            <v>0.75153172000000001</v>
          </cell>
        </row>
        <row r="149">
          <cell r="C149">
            <v>0.75775945199999994</v>
          </cell>
        </row>
        <row r="150">
          <cell r="C150">
            <v>0.63527804600000004</v>
          </cell>
        </row>
        <row r="151">
          <cell r="C151">
            <v>0.72921943700000003</v>
          </cell>
        </row>
        <row r="152">
          <cell r="C152">
            <v>0.75611692699999999</v>
          </cell>
        </row>
        <row r="153">
          <cell r="C153">
            <v>0.68828457600000004</v>
          </cell>
        </row>
        <row r="154">
          <cell r="C154">
            <v>0.64471030200000001</v>
          </cell>
        </row>
        <row r="155">
          <cell r="C155">
            <v>0.62642753100000004</v>
          </cell>
        </row>
        <row r="156">
          <cell r="C156">
            <v>0.63615405599999997</v>
          </cell>
        </row>
        <row r="157">
          <cell r="C157">
            <v>0.61784088599999998</v>
          </cell>
        </row>
        <row r="158">
          <cell r="C158">
            <v>0.637069106</v>
          </cell>
        </row>
        <row r="159">
          <cell r="C159">
            <v>0.70821452100000004</v>
          </cell>
        </row>
        <row r="160">
          <cell r="C160">
            <v>0.63667535799999997</v>
          </cell>
        </row>
        <row r="161">
          <cell r="C161">
            <v>0.72336852600000001</v>
          </cell>
        </row>
        <row r="162">
          <cell r="C162">
            <v>0.65182268600000004</v>
          </cell>
        </row>
        <row r="163">
          <cell r="C163">
            <v>0.67848855299999999</v>
          </cell>
        </row>
        <row r="164">
          <cell r="C164">
            <v>0.68712335800000002</v>
          </cell>
        </row>
        <row r="165">
          <cell r="C165">
            <v>0.64146494899999995</v>
          </cell>
        </row>
        <row r="166">
          <cell r="C166">
            <v>0.69256329500000002</v>
          </cell>
        </row>
        <row r="167">
          <cell r="C167">
            <v>0.660045981</v>
          </cell>
        </row>
        <row r="168">
          <cell r="C168">
            <v>0.65329164299999998</v>
          </cell>
        </row>
        <row r="169">
          <cell r="C169">
            <v>0.67725354400000004</v>
          </cell>
        </row>
        <row r="170">
          <cell r="C170">
            <v>0.69658660900000002</v>
          </cell>
        </row>
        <row r="171">
          <cell r="C171">
            <v>0.69170314099999997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bert_scores"/>
    </sheetNames>
    <sheetDataSet>
      <sheetData sheetId="0">
        <row r="2">
          <cell r="C2">
            <v>0.63889294862747104</v>
          </cell>
        </row>
        <row r="3">
          <cell r="C3">
            <v>0.73278689384460405</v>
          </cell>
        </row>
        <row r="4">
          <cell r="C4">
            <v>0.68380695581436102</v>
          </cell>
        </row>
        <row r="5">
          <cell r="C5">
            <v>0.74321663379669101</v>
          </cell>
        </row>
        <row r="6">
          <cell r="C6">
            <v>0.61723989248275701</v>
          </cell>
        </row>
        <row r="7">
          <cell r="C7">
            <v>0.63707131147384599</v>
          </cell>
        </row>
        <row r="8">
          <cell r="C8">
            <v>0.56422585248947099</v>
          </cell>
        </row>
        <row r="9">
          <cell r="C9">
            <v>0.61114883422851496</v>
          </cell>
        </row>
        <row r="10">
          <cell r="C10">
            <v>0.62422543764114302</v>
          </cell>
        </row>
        <row r="11">
          <cell r="C11">
            <v>0.65523684024810702</v>
          </cell>
        </row>
        <row r="12">
          <cell r="C12">
            <v>0.59684473276138295</v>
          </cell>
        </row>
        <row r="13">
          <cell r="C13">
            <v>0.75033515691757202</v>
          </cell>
        </row>
        <row r="14">
          <cell r="C14">
            <v>0.68472933769225997</v>
          </cell>
        </row>
        <row r="15">
          <cell r="C15">
            <v>0.68345427513122503</v>
          </cell>
        </row>
        <row r="16">
          <cell r="C16">
            <v>0.68183261156082098</v>
          </cell>
        </row>
        <row r="17">
          <cell r="C17">
            <v>0.67243117094039895</v>
          </cell>
        </row>
        <row r="18">
          <cell r="C18">
            <v>0.693184614181518</v>
          </cell>
        </row>
        <row r="19">
          <cell r="C19">
            <v>0.72070652246475198</v>
          </cell>
        </row>
        <row r="20">
          <cell r="C20">
            <v>0.69256919622421198</v>
          </cell>
        </row>
        <row r="21">
          <cell r="C21">
            <v>0.73595315217971802</v>
          </cell>
        </row>
        <row r="22">
          <cell r="C22">
            <v>0.63607418537139804</v>
          </cell>
        </row>
        <row r="23">
          <cell r="C23">
            <v>0.67562586069107</v>
          </cell>
        </row>
        <row r="24">
          <cell r="C24">
            <v>0.698239505290985</v>
          </cell>
        </row>
        <row r="25">
          <cell r="C25">
            <v>0.59875446557998602</v>
          </cell>
        </row>
        <row r="26">
          <cell r="C26">
            <v>0.67965298891067505</v>
          </cell>
        </row>
        <row r="27">
          <cell r="C27">
            <v>0.67694163322448697</v>
          </cell>
        </row>
        <row r="28">
          <cell r="C28">
            <v>0.73524129390716497</v>
          </cell>
        </row>
        <row r="29">
          <cell r="C29">
            <v>0.76219177246093694</v>
          </cell>
        </row>
        <row r="30">
          <cell r="C30">
            <v>0.72828388214111295</v>
          </cell>
        </row>
        <row r="31">
          <cell r="C31">
            <v>0.81489783525466897</v>
          </cell>
        </row>
        <row r="32">
          <cell r="C32">
            <v>0.64061099290847701</v>
          </cell>
        </row>
        <row r="33">
          <cell r="C33">
            <v>0.72811126708984297</v>
          </cell>
        </row>
        <row r="34">
          <cell r="C34">
            <v>0.631256163120269</v>
          </cell>
        </row>
        <row r="35">
          <cell r="C35">
            <v>0.62474048137664795</v>
          </cell>
        </row>
        <row r="36">
          <cell r="C36">
            <v>0.65590804815292303</v>
          </cell>
        </row>
        <row r="37">
          <cell r="C37">
            <v>0.80957162380218495</v>
          </cell>
        </row>
        <row r="38">
          <cell r="C38">
            <v>0.60867691040038996</v>
          </cell>
        </row>
        <row r="39">
          <cell r="C39">
            <v>0.73989832401275601</v>
          </cell>
        </row>
        <row r="40">
          <cell r="C40">
            <v>0.65371763706207198</v>
          </cell>
        </row>
        <row r="41">
          <cell r="C41">
            <v>0.69790816307067804</v>
          </cell>
        </row>
        <row r="42">
          <cell r="C42">
            <v>0.72637075185775701</v>
          </cell>
        </row>
        <row r="43">
          <cell r="C43">
            <v>0.70675033330917303</v>
          </cell>
        </row>
        <row r="44">
          <cell r="C44">
            <v>0.66492426395416204</v>
          </cell>
        </row>
        <row r="45">
          <cell r="C45">
            <v>0.61401826143264704</v>
          </cell>
        </row>
        <row r="46">
          <cell r="C46">
            <v>0.692601919174194</v>
          </cell>
        </row>
        <row r="47">
          <cell r="C47">
            <v>0.669081270694732</v>
          </cell>
        </row>
        <row r="48">
          <cell r="C48">
            <v>0.65290534496307295</v>
          </cell>
        </row>
        <row r="49">
          <cell r="C49">
            <v>0.664711713790893</v>
          </cell>
        </row>
        <row r="50">
          <cell r="C50">
            <v>0.57178467512130704</v>
          </cell>
        </row>
        <row r="51">
          <cell r="C51">
            <v>0.64840799570083596</v>
          </cell>
        </row>
        <row r="52">
          <cell r="C52">
            <v>0.60655665397643999</v>
          </cell>
        </row>
        <row r="53">
          <cell r="C53">
            <v>0.67699956893920898</v>
          </cell>
        </row>
        <row r="54">
          <cell r="C54">
            <v>0.62694060802459695</v>
          </cell>
        </row>
        <row r="55">
          <cell r="C55">
            <v>0.67133289575576705</v>
          </cell>
        </row>
        <row r="56">
          <cell r="C56">
            <v>0.54132676124572698</v>
          </cell>
        </row>
        <row r="57">
          <cell r="C57">
            <v>0.67048549652099598</v>
          </cell>
        </row>
        <row r="58">
          <cell r="C58">
            <v>0.67592889070510798</v>
          </cell>
        </row>
        <row r="59">
          <cell r="C59">
            <v>0.659845471382141</v>
          </cell>
        </row>
        <row r="60">
          <cell r="C60">
            <v>0.63348740339279097</v>
          </cell>
        </row>
        <row r="61">
          <cell r="C61">
            <v>0.59173637628555298</v>
          </cell>
        </row>
        <row r="62">
          <cell r="C62">
            <v>0.75156342983245805</v>
          </cell>
        </row>
        <row r="63">
          <cell r="C63">
            <v>0.67327725887298495</v>
          </cell>
        </row>
        <row r="64">
          <cell r="C64">
            <v>0.69531971216201705</v>
          </cell>
        </row>
        <row r="65">
          <cell r="C65">
            <v>0.67703562974929798</v>
          </cell>
        </row>
        <row r="66">
          <cell r="C66">
            <v>0.59838187694549505</v>
          </cell>
        </row>
        <row r="67">
          <cell r="C67">
            <v>0.67191749811172397</v>
          </cell>
        </row>
        <row r="68">
          <cell r="C68">
            <v>0.66886407136917103</v>
          </cell>
        </row>
        <row r="69">
          <cell r="C69">
            <v>0.61493998765945401</v>
          </cell>
        </row>
        <row r="70">
          <cell r="C70">
            <v>0.72500187158584595</v>
          </cell>
        </row>
        <row r="71">
          <cell r="C71">
            <v>0.48061004281044001</v>
          </cell>
        </row>
        <row r="72">
          <cell r="C72">
            <v>0.76275539398193304</v>
          </cell>
        </row>
        <row r="73">
          <cell r="C73">
            <v>0.66770195960998502</v>
          </cell>
        </row>
        <row r="74">
          <cell r="C74">
            <v>0.715035140514373</v>
          </cell>
        </row>
        <row r="75">
          <cell r="C75">
            <v>0.73236232995986905</v>
          </cell>
        </row>
        <row r="76">
          <cell r="C76">
            <v>0.75626760721206598</v>
          </cell>
        </row>
        <row r="77">
          <cell r="C77">
            <v>0.54241603612899703</v>
          </cell>
        </row>
        <row r="78">
          <cell r="C78">
            <v>0.74964398145675604</v>
          </cell>
        </row>
        <row r="79">
          <cell r="C79">
            <v>0.80508935451507502</v>
          </cell>
        </row>
        <row r="80">
          <cell r="C80">
            <v>0.683687984943389</v>
          </cell>
        </row>
        <row r="81">
          <cell r="C81">
            <v>0.78749394416809004</v>
          </cell>
        </row>
        <row r="82">
          <cell r="C82">
            <v>0.53776222467422397</v>
          </cell>
        </row>
        <row r="83">
          <cell r="C83">
            <v>0.65550202131271296</v>
          </cell>
        </row>
        <row r="84">
          <cell r="C84">
            <v>0.68299257755279497</v>
          </cell>
        </row>
        <row r="85">
          <cell r="C85">
            <v>0.73986154794692904</v>
          </cell>
        </row>
        <row r="86">
          <cell r="C86">
            <v>0.61657136678695601</v>
          </cell>
        </row>
        <row r="87">
          <cell r="C87">
            <v>0.71678745746612504</v>
          </cell>
        </row>
        <row r="88">
          <cell r="C88">
            <v>0.67986077070236195</v>
          </cell>
        </row>
        <row r="89">
          <cell r="C89">
            <v>0.63990002870559604</v>
          </cell>
        </row>
        <row r="90">
          <cell r="C90">
            <v>0.72826766967773404</v>
          </cell>
        </row>
        <row r="91">
          <cell r="C91">
            <v>0.78621703386306696</v>
          </cell>
        </row>
        <row r="92">
          <cell r="C92">
            <v>0.69856816530227595</v>
          </cell>
        </row>
        <row r="93">
          <cell r="C93">
            <v>0.66289144754409701</v>
          </cell>
        </row>
        <row r="94">
          <cell r="C94">
            <v>0.70376574993133501</v>
          </cell>
        </row>
        <row r="95">
          <cell r="C95">
            <v>0.79397803544998102</v>
          </cell>
        </row>
        <row r="96">
          <cell r="C96">
            <v>0.67582827806472701</v>
          </cell>
        </row>
        <row r="97">
          <cell r="C97">
            <v>0.49660521745681702</v>
          </cell>
        </row>
        <row r="98">
          <cell r="C98">
            <v>0.73180091381072998</v>
          </cell>
        </row>
        <row r="99">
          <cell r="C99">
            <v>0.67643463611602705</v>
          </cell>
        </row>
        <row r="100">
          <cell r="C100">
            <v>0.66982990503311102</v>
          </cell>
        </row>
        <row r="101">
          <cell r="C101">
            <v>0.67152184247970503</v>
          </cell>
        </row>
        <row r="102">
          <cell r="C102">
            <v>0.85544198751449496</v>
          </cell>
        </row>
        <row r="103">
          <cell r="C103">
            <v>0.64607959985732999</v>
          </cell>
        </row>
        <row r="104">
          <cell r="C104">
            <v>0.77748662233352595</v>
          </cell>
        </row>
        <row r="105">
          <cell r="C105">
            <v>0.77422332763671797</v>
          </cell>
        </row>
        <row r="106">
          <cell r="C106">
            <v>0.665236055850982</v>
          </cell>
        </row>
        <row r="107">
          <cell r="C107">
            <v>0.62552744150161699</v>
          </cell>
        </row>
        <row r="108">
          <cell r="C108">
            <v>0.66723036766052202</v>
          </cell>
        </row>
        <row r="109">
          <cell r="C109">
            <v>0.77460688352584794</v>
          </cell>
        </row>
        <row r="110">
          <cell r="C110">
            <v>0.72137117385864202</v>
          </cell>
        </row>
        <row r="111">
          <cell r="C111">
            <v>0.78595834970474199</v>
          </cell>
        </row>
        <row r="112">
          <cell r="C112">
            <v>0.69742602109909002</v>
          </cell>
        </row>
        <row r="113">
          <cell r="C113">
            <v>0.75316053628921498</v>
          </cell>
        </row>
        <row r="114">
          <cell r="C114">
            <v>0.718339443206787</v>
          </cell>
        </row>
        <row r="115">
          <cell r="C115">
            <v>0.67432349920272805</v>
          </cell>
        </row>
        <row r="116">
          <cell r="C116">
            <v>0.76099532842636097</v>
          </cell>
        </row>
        <row r="117">
          <cell r="C117">
            <v>0.74844455718994096</v>
          </cell>
        </row>
        <row r="118">
          <cell r="C118">
            <v>0.86032831668853704</v>
          </cell>
        </row>
        <row r="119">
          <cell r="C119">
            <v>0.71306455135345403</v>
          </cell>
        </row>
        <row r="120">
          <cell r="C120">
            <v>0.50854843854904097</v>
          </cell>
        </row>
        <row r="121">
          <cell r="C121">
            <v>0.70254576206207198</v>
          </cell>
        </row>
        <row r="122">
          <cell r="C122">
            <v>0.80316144227981501</v>
          </cell>
        </row>
        <row r="123">
          <cell r="C123">
            <v>0.71448081731796198</v>
          </cell>
        </row>
        <row r="124">
          <cell r="C124">
            <v>0.67461091279983498</v>
          </cell>
        </row>
        <row r="125">
          <cell r="C125">
            <v>0.72212189435958796</v>
          </cell>
        </row>
        <row r="126">
          <cell r="C126">
            <v>0.881469666957855</v>
          </cell>
        </row>
        <row r="127">
          <cell r="C127">
            <v>0.76666027307510298</v>
          </cell>
        </row>
        <row r="128">
          <cell r="C128">
            <v>0.63642358779907204</v>
          </cell>
        </row>
        <row r="129">
          <cell r="C129">
            <v>0.60509830713272095</v>
          </cell>
        </row>
        <row r="130">
          <cell r="C130">
            <v>0.75968110561370805</v>
          </cell>
        </row>
        <row r="131">
          <cell r="C131">
            <v>0.69052982330322199</v>
          </cell>
        </row>
        <row r="132">
          <cell r="C132">
            <v>0.69090640544891302</v>
          </cell>
        </row>
        <row r="133">
          <cell r="C133">
            <v>0.58777785301208496</v>
          </cell>
        </row>
        <row r="134">
          <cell r="C134">
            <v>0.69274485111236495</v>
          </cell>
        </row>
        <row r="135">
          <cell r="C135">
            <v>0.69145750999450595</v>
          </cell>
        </row>
        <row r="136">
          <cell r="C136">
            <v>0.73388719558715798</v>
          </cell>
        </row>
        <row r="137">
          <cell r="C137">
            <v>0.66841953992843595</v>
          </cell>
        </row>
        <row r="138">
          <cell r="C138">
            <v>0.68260347843170099</v>
          </cell>
        </row>
        <row r="139">
          <cell r="C139">
            <v>0.71153801679611195</v>
          </cell>
        </row>
        <row r="140">
          <cell r="C140">
            <v>0.59377276897430398</v>
          </cell>
        </row>
        <row r="141">
          <cell r="C141">
            <v>0.55094200372695901</v>
          </cell>
        </row>
        <row r="142">
          <cell r="C142">
            <v>0.61033743619918801</v>
          </cell>
        </row>
        <row r="143">
          <cell r="C143">
            <v>0.62018167972564697</v>
          </cell>
        </row>
        <row r="144">
          <cell r="C144">
            <v>0.69637709856033303</v>
          </cell>
        </row>
        <row r="145">
          <cell r="C145">
            <v>0.68460285663604703</v>
          </cell>
        </row>
        <row r="146">
          <cell r="C146">
            <v>0.76561206579208296</v>
          </cell>
        </row>
        <row r="147">
          <cell r="C147">
            <v>0.80857348442077603</v>
          </cell>
        </row>
        <row r="148">
          <cell r="C148">
            <v>0.65783387422561601</v>
          </cell>
        </row>
        <row r="149">
          <cell r="C149">
            <v>0.76815956830978305</v>
          </cell>
        </row>
        <row r="150">
          <cell r="C150">
            <v>0.71875488758087103</v>
          </cell>
        </row>
        <row r="151">
          <cell r="C151">
            <v>0.73946750164031905</v>
          </cell>
        </row>
        <row r="152">
          <cell r="C152">
            <v>0.58179903030395497</v>
          </cell>
        </row>
        <row r="153">
          <cell r="C153">
            <v>0.73083603382110596</v>
          </cell>
        </row>
        <row r="154">
          <cell r="C154">
            <v>0.63009268045425404</v>
          </cell>
        </row>
        <row r="155">
          <cell r="C155">
            <v>0.67275553941726596</v>
          </cell>
        </row>
        <row r="156">
          <cell r="C156">
            <v>0.71548110246658303</v>
          </cell>
        </row>
        <row r="157">
          <cell r="C157">
            <v>0.631281197071075</v>
          </cell>
        </row>
        <row r="158">
          <cell r="C158">
            <v>0.68744820356368996</v>
          </cell>
        </row>
        <row r="159">
          <cell r="C159">
            <v>0.74532824754714899</v>
          </cell>
        </row>
        <row r="160">
          <cell r="C160">
            <v>0.73671901226043701</v>
          </cell>
        </row>
        <row r="161">
          <cell r="C161">
            <v>0.70591253042221003</v>
          </cell>
        </row>
        <row r="162">
          <cell r="C162">
            <v>0.62704557180404596</v>
          </cell>
        </row>
        <row r="163">
          <cell r="C163">
            <v>0.671209156513214</v>
          </cell>
        </row>
        <row r="164">
          <cell r="C164">
            <v>0.62399744987487704</v>
          </cell>
        </row>
        <row r="165">
          <cell r="C165">
            <v>0.69957518577575595</v>
          </cell>
        </row>
        <row r="166">
          <cell r="C166">
            <v>0.61546695232391302</v>
          </cell>
        </row>
        <row r="167">
          <cell r="C167">
            <v>0.66465026140213002</v>
          </cell>
        </row>
        <row r="168">
          <cell r="C168">
            <v>0.65242654085159302</v>
          </cell>
        </row>
        <row r="169">
          <cell r="C169">
            <v>0.576721310615539</v>
          </cell>
        </row>
        <row r="170">
          <cell r="C170">
            <v>0.80119127035140902</v>
          </cell>
        </row>
        <row r="171">
          <cell r="C171">
            <v>0.742389976978302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bert_scores"/>
    </sheetNames>
    <sheetDataSet>
      <sheetData sheetId="0">
        <row r="2">
          <cell r="C2">
            <v>0.79274994099999996</v>
          </cell>
        </row>
        <row r="3">
          <cell r="C3">
            <v>0.78968483199999995</v>
          </cell>
        </row>
        <row r="4">
          <cell r="C4">
            <v>0.64501041199999998</v>
          </cell>
        </row>
        <row r="5">
          <cell r="C5">
            <v>0.66793417899999996</v>
          </cell>
        </row>
        <row r="6">
          <cell r="C6">
            <v>0.72090214500000005</v>
          </cell>
        </row>
        <row r="7">
          <cell r="C7">
            <v>0.71619027899999999</v>
          </cell>
        </row>
        <row r="8">
          <cell r="C8">
            <v>0.70421451300000004</v>
          </cell>
        </row>
        <row r="9">
          <cell r="C9">
            <v>0.78859734500000001</v>
          </cell>
        </row>
        <row r="10">
          <cell r="C10">
            <v>0.68377488900000005</v>
          </cell>
        </row>
        <row r="11">
          <cell r="C11">
            <v>0.64484178999999997</v>
          </cell>
        </row>
        <row r="12">
          <cell r="C12">
            <v>0.64580595500000004</v>
          </cell>
        </row>
        <row r="13">
          <cell r="C13">
            <v>0.643984318</v>
          </cell>
        </row>
        <row r="14">
          <cell r="C14">
            <v>0.69269895599999998</v>
          </cell>
        </row>
        <row r="15">
          <cell r="C15">
            <v>0.75192266699999999</v>
          </cell>
        </row>
        <row r="16">
          <cell r="C16">
            <v>0.69159650800000005</v>
          </cell>
        </row>
        <row r="17">
          <cell r="C17">
            <v>0.71274822999999998</v>
          </cell>
        </row>
        <row r="18">
          <cell r="C18">
            <v>0.78391158599999999</v>
          </cell>
        </row>
        <row r="19">
          <cell r="C19">
            <v>0.65904223900000003</v>
          </cell>
        </row>
        <row r="20">
          <cell r="C20">
            <v>0.67075008199999997</v>
          </cell>
        </row>
        <row r="21">
          <cell r="C21">
            <v>0.69321703899999998</v>
          </cell>
        </row>
        <row r="22">
          <cell r="C22">
            <v>0.746362627</v>
          </cell>
        </row>
        <row r="23">
          <cell r="C23">
            <v>0.72451621300000002</v>
          </cell>
        </row>
        <row r="24">
          <cell r="C24">
            <v>0.72766149000000002</v>
          </cell>
        </row>
        <row r="25">
          <cell r="C25">
            <v>0.72220998999999997</v>
          </cell>
        </row>
        <row r="26">
          <cell r="C26">
            <v>0.65217047900000003</v>
          </cell>
        </row>
        <row r="27">
          <cell r="C27">
            <v>0.69578993300000003</v>
          </cell>
        </row>
        <row r="28">
          <cell r="C28">
            <v>0.71390241399999999</v>
          </cell>
        </row>
        <row r="29">
          <cell r="C29">
            <v>0.69113403600000001</v>
          </cell>
        </row>
        <row r="30">
          <cell r="C30">
            <v>0.780362844</v>
          </cell>
        </row>
        <row r="31">
          <cell r="C31">
            <v>0.75876849899999999</v>
          </cell>
        </row>
        <row r="32">
          <cell r="C32">
            <v>0.68742269300000003</v>
          </cell>
        </row>
        <row r="33">
          <cell r="C33">
            <v>0.83481276000000004</v>
          </cell>
        </row>
        <row r="34">
          <cell r="C34">
            <v>0.73486232799999995</v>
          </cell>
        </row>
        <row r="35">
          <cell r="C35">
            <v>0.74676364699999997</v>
          </cell>
        </row>
        <row r="36">
          <cell r="C36">
            <v>0.76047259599999995</v>
          </cell>
        </row>
        <row r="37">
          <cell r="C37">
            <v>0.60236918900000003</v>
          </cell>
        </row>
        <row r="38">
          <cell r="C38">
            <v>0.75162684899999999</v>
          </cell>
        </row>
        <row r="39">
          <cell r="C39">
            <v>0.72339558599999998</v>
          </cell>
        </row>
        <row r="40">
          <cell r="C40">
            <v>0.71917128600000002</v>
          </cell>
        </row>
        <row r="41">
          <cell r="C41">
            <v>0.66393446899999997</v>
          </cell>
        </row>
        <row r="42">
          <cell r="C42">
            <v>0.773590624</v>
          </cell>
        </row>
        <row r="43">
          <cell r="C43">
            <v>0.71317559500000005</v>
          </cell>
        </row>
        <row r="44">
          <cell r="C44">
            <v>0.73668825599999999</v>
          </cell>
        </row>
        <row r="45">
          <cell r="C45">
            <v>0.650816858</v>
          </cell>
        </row>
        <row r="46">
          <cell r="C46">
            <v>0.65746766300000004</v>
          </cell>
        </row>
        <row r="47">
          <cell r="C47">
            <v>0.69848626899999999</v>
          </cell>
        </row>
        <row r="48">
          <cell r="C48">
            <v>0.70258969100000002</v>
          </cell>
        </row>
        <row r="49">
          <cell r="C49">
            <v>0.62655776699999999</v>
          </cell>
        </row>
        <row r="50">
          <cell r="C50">
            <v>0.70566898600000005</v>
          </cell>
        </row>
        <row r="51">
          <cell r="C51">
            <v>0.70557665800000002</v>
          </cell>
        </row>
        <row r="52">
          <cell r="C52">
            <v>0.69890099800000005</v>
          </cell>
        </row>
        <row r="53">
          <cell r="C53">
            <v>0.72891575099999995</v>
          </cell>
        </row>
        <row r="54">
          <cell r="C54">
            <v>0.75343716100000002</v>
          </cell>
        </row>
        <row r="55">
          <cell r="C55">
            <v>0.62955170900000001</v>
          </cell>
        </row>
        <row r="56">
          <cell r="C56">
            <v>1.0000001190000001</v>
          </cell>
        </row>
        <row r="57">
          <cell r="C57">
            <v>0.77083307499999998</v>
          </cell>
        </row>
        <row r="58">
          <cell r="C58">
            <v>0.75438308700000001</v>
          </cell>
        </row>
        <row r="59">
          <cell r="C59">
            <v>0.74191761000000001</v>
          </cell>
        </row>
        <row r="60">
          <cell r="C60">
            <v>0.92507225299999996</v>
          </cell>
        </row>
        <row r="61">
          <cell r="C61">
            <v>0.75255101899999999</v>
          </cell>
        </row>
        <row r="62">
          <cell r="C62">
            <v>0.76676660799999996</v>
          </cell>
        </row>
        <row r="63">
          <cell r="C63">
            <v>0.662650764</v>
          </cell>
        </row>
        <row r="64">
          <cell r="C64">
            <v>0.74711775800000002</v>
          </cell>
        </row>
        <row r="65">
          <cell r="C65">
            <v>0.72449260999999998</v>
          </cell>
        </row>
        <row r="66">
          <cell r="C66">
            <v>0.99999994000000003</v>
          </cell>
        </row>
        <row r="67">
          <cell r="C67">
            <v>0.71359848999999997</v>
          </cell>
        </row>
        <row r="68">
          <cell r="C68">
            <v>0.70252805900000004</v>
          </cell>
        </row>
        <row r="69">
          <cell r="C69">
            <v>0.73654615899999998</v>
          </cell>
        </row>
        <row r="70">
          <cell r="C70">
            <v>0.72902953599999998</v>
          </cell>
        </row>
        <row r="71">
          <cell r="C71">
            <v>1</v>
          </cell>
        </row>
        <row r="72">
          <cell r="C72">
            <v>0.74285501200000004</v>
          </cell>
        </row>
        <row r="73">
          <cell r="C73">
            <v>0.76082354799999996</v>
          </cell>
        </row>
        <row r="74">
          <cell r="C74">
            <v>0.65979576100000004</v>
          </cell>
        </row>
        <row r="75">
          <cell r="C75">
            <v>0.72212898700000006</v>
          </cell>
        </row>
        <row r="76">
          <cell r="C76">
            <v>0.73969274799999996</v>
          </cell>
        </row>
        <row r="77">
          <cell r="C77">
            <v>0.61456644500000002</v>
          </cell>
        </row>
        <row r="78">
          <cell r="C78">
            <v>0.79384446099999995</v>
          </cell>
        </row>
        <row r="79">
          <cell r="C79">
            <v>0.84812128499999995</v>
          </cell>
        </row>
        <row r="80">
          <cell r="C80">
            <v>0.71945035499999999</v>
          </cell>
        </row>
        <row r="81">
          <cell r="C81">
            <v>0.83991903099999998</v>
          </cell>
        </row>
        <row r="82">
          <cell r="C82">
            <v>1</v>
          </cell>
        </row>
        <row r="83">
          <cell r="C83">
            <v>0.74504178799999998</v>
          </cell>
        </row>
        <row r="84">
          <cell r="C84">
            <v>0.69529062500000005</v>
          </cell>
        </row>
        <row r="85">
          <cell r="C85">
            <v>0.59087115499999998</v>
          </cell>
        </row>
        <row r="86">
          <cell r="C86">
            <v>0.727734506</v>
          </cell>
        </row>
        <row r="87">
          <cell r="C87">
            <v>0.85602521899999995</v>
          </cell>
        </row>
        <row r="88">
          <cell r="C88">
            <v>0.69335681199999999</v>
          </cell>
        </row>
        <row r="89">
          <cell r="C89">
            <v>0.72451966999999995</v>
          </cell>
        </row>
        <row r="90">
          <cell r="C90">
            <v>0.72624921799999997</v>
          </cell>
        </row>
        <row r="91">
          <cell r="C91">
            <v>0.86130714399999997</v>
          </cell>
        </row>
        <row r="92">
          <cell r="C92">
            <v>0.713800192</v>
          </cell>
        </row>
        <row r="93">
          <cell r="C93">
            <v>0.70370030400000005</v>
          </cell>
        </row>
        <row r="94">
          <cell r="C94">
            <v>0.74169713299999995</v>
          </cell>
        </row>
        <row r="95">
          <cell r="C95">
            <v>0.61006945400000001</v>
          </cell>
        </row>
        <row r="96">
          <cell r="C96">
            <v>0.75330090500000002</v>
          </cell>
        </row>
        <row r="97">
          <cell r="C97">
            <v>0.99999988100000003</v>
          </cell>
        </row>
        <row r="98">
          <cell r="C98">
            <v>0.78708088399999998</v>
          </cell>
        </row>
        <row r="99">
          <cell r="C99">
            <v>0.704637289</v>
          </cell>
        </row>
        <row r="100">
          <cell r="C100">
            <v>0.705877066</v>
          </cell>
        </row>
        <row r="101">
          <cell r="C101">
            <v>0.78507822800000004</v>
          </cell>
        </row>
        <row r="102">
          <cell r="C102">
            <v>0.97481322299999995</v>
          </cell>
        </row>
        <row r="103">
          <cell r="C103">
            <v>0.75518101500000001</v>
          </cell>
        </row>
        <row r="104">
          <cell r="C104">
            <v>0.901232123</v>
          </cell>
        </row>
        <row r="105">
          <cell r="C105">
            <v>0.72898751500000003</v>
          </cell>
        </row>
        <row r="106">
          <cell r="C106">
            <v>0.718897283</v>
          </cell>
        </row>
        <row r="107">
          <cell r="C107">
            <v>0.67035603499999996</v>
          </cell>
        </row>
        <row r="108">
          <cell r="C108">
            <v>0.75265651899999997</v>
          </cell>
        </row>
        <row r="109">
          <cell r="C109">
            <v>0.71359908599999999</v>
          </cell>
        </row>
        <row r="110">
          <cell r="C110">
            <v>0.69381386</v>
          </cell>
        </row>
        <row r="111">
          <cell r="C111">
            <v>0.70426237599999997</v>
          </cell>
        </row>
        <row r="112">
          <cell r="C112">
            <v>0.80451148699999997</v>
          </cell>
        </row>
        <row r="113">
          <cell r="C113">
            <v>0.73139268199999996</v>
          </cell>
        </row>
        <row r="114">
          <cell r="C114">
            <v>0.77799236800000005</v>
          </cell>
        </row>
        <row r="115">
          <cell r="C115">
            <v>0.74394649300000004</v>
          </cell>
        </row>
        <row r="116">
          <cell r="C116">
            <v>0.75459343199999995</v>
          </cell>
        </row>
        <row r="117">
          <cell r="C117">
            <v>0.76329326600000003</v>
          </cell>
        </row>
        <row r="118">
          <cell r="C118">
            <v>0.86499875800000003</v>
          </cell>
        </row>
        <row r="119">
          <cell r="C119">
            <v>0.91275918499999997</v>
          </cell>
        </row>
        <row r="120">
          <cell r="C120">
            <v>0.99999994000000003</v>
          </cell>
        </row>
        <row r="121">
          <cell r="C121">
            <v>0.774762273</v>
          </cell>
        </row>
        <row r="122">
          <cell r="C122">
            <v>0.81671631300000003</v>
          </cell>
        </row>
        <row r="123">
          <cell r="C123">
            <v>0.71712261399999999</v>
          </cell>
        </row>
        <row r="124">
          <cell r="C124">
            <v>0.74766141200000003</v>
          </cell>
        </row>
        <row r="125">
          <cell r="C125">
            <v>0.72972965199999995</v>
          </cell>
        </row>
        <row r="126">
          <cell r="C126">
            <v>0.85813927700000003</v>
          </cell>
        </row>
        <row r="127">
          <cell r="C127">
            <v>0.77639728799999996</v>
          </cell>
        </row>
        <row r="128">
          <cell r="C128">
            <v>0.70799744099999995</v>
          </cell>
        </row>
        <row r="129">
          <cell r="C129">
            <v>0.61184769900000002</v>
          </cell>
        </row>
        <row r="130">
          <cell r="C130">
            <v>0.72128146900000001</v>
          </cell>
        </row>
        <row r="131">
          <cell r="C131">
            <v>0.73032486399999996</v>
          </cell>
        </row>
        <row r="132">
          <cell r="C132">
            <v>0.62276637599999995</v>
          </cell>
        </row>
        <row r="133">
          <cell r="C133">
            <v>0.68259906800000003</v>
          </cell>
        </row>
        <row r="134">
          <cell r="C134">
            <v>0.74442756200000004</v>
          </cell>
        </row>
        <row r="135">
          <cell r="C135">
            <v>0.77703368699999997</v>
          </cell>
        </row>
        <row r="136">
          <cell r="C136">
            <v>1</v>
          </cell>
        </row>
        <row r="137">
          <cell r="C137">
            <v>0.71315383899999996</v>
          </cell>
        </row>
        <row r="138">
          <cell r="C138">
            <v>0.65266186000000004</v>
          </cell>
        </row>
        <row r="139">
          <cell r="C139">
            <v>0.733388543</v>
          </cell>
        </row>
        <row r="140">
          <cell r="C140">
            <v>0.73260617299999997</v>
          </cell>
        </row>
        <row r="141">
          <cell r="C141">
            <v>1</v>
          </cell>
        </row>
        <row r="142">
          <cell r="C142">
            <v>0.70991820100000003</v>
          </cell>
        </row>
        <row r="143">
          <cell r="C143">
            <v>0.74432301499999998</v>
          </cell>
        </row>
        <row r="144">
          <cell r="C144">
            <v>0.71110028000000003</v>
          </cell>
        </row>
        <row r="145">
          <cell r="C145">
            <v>0.71351838099999998</v>
          </cell>
        </row>
        <row r="146">
          <cell r="C146">
            <v>0.78697323799999996</v>
          </cell>
        </row>
        <row r="147">
          <cell r="C147">
            <v>0.70606988699999995</v>
          </cell>
        </row>
        <row r="148">
          <cell r="C148">
            <v>1.0000001190000001</v>
          </cell>
        </row>
        <row r="149">
          <cell r="C149">
            <v>0.65144985899999996</v>
          </cell>
        </row>
        <row r="150">
          <cell r="C150">
            <v>0.71623361100000005</v>
          </cell>
        </row>
        <row r="151">
          <cell r="C151">
            <v>0.75376111300000004</v>
          </cell>
        </row>
        <row r="152">
          <cell r="C152">
            <v>0.73130285699999997</v>
          </cell>
        </row>
        <row r="153">
          <cell r="C153">
            <v>0.70058727300000001</v>
          </cell>
        </row>
        <row r="154">
          <cell r="C154">
            <v>0.63312888099999998</v>
          </cell>
        </row>
        <row r="155">
          <cell r="C155">
            <v>0.73588526200000004</v>
          </cell>
        </row>
        <row r="156">
          <cell r="C156">
            <v>0.61100095499999996</v>
          </cell>
        </row>
        <row r="157">
          <cell r="C157">
            <v>0.80208051199999997</v>
          </cell>
        </row>
        <row r="158">
          <cell r="C158">
            <v>0.71501261000000005</v>
          </cell>
        </row>
        <row r="159">
          <cell r="C159">
            <v>0.72788918000000002</v>
          </cell>
        </row>
        <row r="160">
          <cell r="C160">
            <v>0.76833081199999997</v>
          </cell>
        </row>
        <row r="161">
          <cell r="C161">
            <v>0.676099122</v>
          </cell>
        </row>
        <row r="162">
          <cell r="C162">
            <v>0.63187313099999998</v>
          </cell>
        </row>
        <row r="163">
          <cell r="C163">
            <v>0.72938239599999999</v>
          </cell>
        </row>
        <row r="164">
          <cell r="C164">
            <v>0.55595713899999999</v>
          </cell>
        </row>
        <row r="165">
          <cell r="C165">
            <v>0.75766742200000003</v>
          </cell>
        </row>
        <row r="166">
          <cell r="C166">
            <v>1.0000001190000001</v>
          </cell>
        </row>
        <row r="167">
          <cell r="C167">
            <v>0.69180262100000001</v>
          </cell>
        </row>
        <row r="168">
          <cell r="C168">
            <v>0.67821919900000005</v>
          </cell>
        </row>
        <row r="169">
          <cell r="C169">
            <v>1</v>
          </cell>
        </row>
        <row r="170">
          <cell r="C170">
            <v>0.74221378599999999</v>
          </cell>
        </row>
        <row r="171">
          <cell r="C171">
            <v>0.69934886699999999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bert_scores"/>
    </sheetNames>
    <sheetDataSet>
      <sheetData sheetId="0">
        <row r="1">
          <cell r="C1">
            <v>0.68894010782241799</v>
          </cell>
        </row>
        <row r="2">
          <cell r="C2">
            <v>0.73106598854064897</v>
          </cell>
        </row>
        <row r="3">
          <cell r="C3">
            <v>0.60413783788680997</v>
          </cell>
        </row>
        <row r="4">
          <cell r="C4">
            <v>0.73971062898635798</v>
          </cell>
        </row>
        <row r="5">
          <cell r="C5">
            <v>0.68817764520645097</v>
          </cell>
        </row>
        <row r="6">
          <cell r="C6">
            <v>0.61373823881149203</v>
          </cell>
        </row>
        <row r="7">
          <cell r="C7">
            <v>0.66114795207977295</v>
          </cell>
        </row>
        <row r="8">
          <cell r="C8">
            <v>0.63483291864395097</v>
          </cell>
        </row>
        <row r="9">
          <cell r="C9">
            <v>0.62245708703994695</v>
          </cell>
        </row>
        <row r="10">
          <cell r="C10">
            <v>0.68086242675781194</v>
          </cell>
        </row>
        <row r="11">
          <cell r="C11">
            <v>0.59772771596908503</v>
          </cell>
        </row>
        <row r="12">
          <cell r="C12">
            <v>0.72934365272521895</v>
          </cell>
        </row>
        <row r="13">
          <cell r="C13">
            <v>0.70502966642379705</v>
          </cell>
        </row>
        <row r="14">
          <cell r="C14">
            <v>0.69283252954482999</v>
          </cell>
        </row>
        <row r="15">
          <cell r="C15">
            <v>0.67328077554702703</v>
          </cell>
        </row>
        <row r="16">
          <cell r="C16">
            <v>0.72521197795867898</v>
          </cell>
        </row>
        <row r="17">
          <cell r="C17">
            <v>0.77015054225921598</v>
          </cell>
        </row>
        <row r="18">
          <cell r="C18">
            <v>0.66880339384078902</v>
          </cell>
        </row>
        <row r="19">
          <cell r="C19">
            <v>0.68917500972747803</v>
          </cell>
        </row>
        <row r="20">
          <cell r="C20">
            <v>0.67321801185607899</v>
          </cell>
        </row>
        <row r="21">
          <cell r="C21">
            <v>0.68144118785858099</v>
          </cell>
        </row>
        <row r="22">
          <cell r="C22">
            <v>0.67208951711654596</v>
          </cell>
        </row>
        <row r="23">
          <cell r="C23">
            <v>0.70084857940673795</v>
          </cell>
        </row>
        <row r="24">
          <cell r="C24">
            <v>0.66855067014694203</v>
          </cell>
        </row>
        <row r="25">
          <cell r="C25">
            <v>0.65646952390670699</v>
          </cell>
        </row>
        <row r="26">
          <cell r="C26">
            <v>0.67628949880599898</v>
          </cell>
        </row>
        <row r="27">
          <cell r="C27">
            <v>0.71703678369522095</v>
          </cell>
        </row>
        <row r="28">
          <cell r="C28">
            <v>0.76038944721221902</v>
          </cell>
        </row>
        <row r="29">
          <cell r="C29">
            <v>0.68849277496337802</v>
          </cell>
        </row>
        <row r="30">
          <cell r="C30">
            <v>0.76160609722137396</v>
          </cell>
        </row>
        <row r="31">
          <cell r="C31">
            <v>0.72100514173507602</v>
          </cell>
        </row>
        <row r="32">
          <cell r="C32">
            <v>0.74718075990676802</v>
          </cell>
        </row>
        <row r="33">
          <cell r="C33">
            <v>0.60876226425170898</v>
          </cell>
        </row>
        <row r="34">
          <cell r="C34">
            <v>0.69464135169982899</v>
          </cell>
        </row>
        <row r="35">
          <cell r="C35">
            <v>0.63209468126296997</v>
          </cell>
        </row>
        <row r="36">
          <cell r="C36">
            <v>0.67458349466323797</v>
          </cell>
        </row>
        <row r="37">
          <cell r="C37">
            <v>0.62057638168334905</v>
          </cell>
        </row>
        <row r="38">
          <cell r="C38">
            <v>0.70775741338729803</v>
          </cell>
        </row>
        <row r="39">
          <cell r="C39">
            <v>0.67949736118316595</v>
          </cell>
        </row>
        <row r="40">
          <cell r="C40">
            <v>0.70691496133804299</v>
          </cell>
        </row>
        <row r="41">
          <cell r="C41">
            <v>0.74352097511291504</v>
          </cell>
        </row>
        <row r="42">
          <cell r="C42">
            <v>0.71647024154662997</v>
          </cell>
        </row>
        <row r="43">
          <cell r="C43">
            <v>0.64017105102538996</v>
          </cell>
        </row>
        <row r="44">
          <cell r="C44">
            <v>0.68600797653198198</v>
          </cell>
        </row>
        <row r="45">
          <cell r="C45">
            <v>0.64055824279785101</v>
          </cell>
        </row>
        <row r="46">
          <cell r="C46">
            <v>0.66549527645110995</v>
          </cell>
        </row>
        <row r="47">
          <cell r="C47">
            <v>0.66089552640914895</v>
          </cell>
        </row>
        <row r="48">
          <cell r="C48">
            <v>0.67864406108856201</v>
          </cell>
        </row>
        <row r="49">
          <cell r="C49">
            <v>0.58690065145492498</v>
          </cell>
        </row>
        <row r="50">
          <cell r="C50">
            <v>0.65283584594726496</v>
          </cell>
        </row>
        <row r="51">
          <cell r="C51">
            <v>0.78966891765594405</v>
          </cell>
        </row>
        <row r="52">
          <cell r="C52">
            <v>0.70351082086563099</v>
          </cell>
        </row>
        <row r="53">
          <cell r="C53">
            <v>0.64488333463668801</v>
          </cell>
        </row>
        <row r="54">
          <cell r="C54">
            <v>0.71012538671493497</v>
          </cell>
        </row>
        <row r="55">
          <cell r="C55">
            <v>0.56758272647857599</v>
          </cell>
        </row>
        <row r="56">
          <cell r="C56">
            <v>0.65974992513656605</v>
          </cell>
        </row>
        <row r="57">
          <cell r="C57">
            <v>0.63605719804763705</v>
          </cell>
        </row>
        <row r="58">
          <cell r="C58">
            <v>0.66920244693756104</v>
          </cell>
        </row>
        <row r="59">
          <cell r="C59">
            <v>0.73061788082122803</v>
          </cell>
        </row>
        <row r="60">
          <cell r="C60">
            <v>0.89459329843521096</v>
          </cell>
        </row>
        <row r="61">
          <cell r="C61">
            <v>0.72867625951766901</v>
          </cell>
        </row>
        <row r="62">
          <cell r="C62">
            <v>0.63728940486907903</v>
          </cell>
        </row>
        <row r="63">
          <cell r="C63">
            <v>0.72572451829910201</v>
          </cell>
        </row>
        <row r="64">
          <cell r="C64">
            <v>0.73860687017440796</v>
          </cell>
        </row>
        <row r="65">
          <cell r="C65">
            <v>0.53608244657516402</v>
          </cell>
        </row>
        <row r="66">
          <cell r="C66">
            <v>0.63301438093185403</v>
          </cell>
        </row>
        <row r="67">
          <cell r="C67">
            <v>0.66716825962066595</v>
          </cell>
        </row>
        <row r="68">
          <cell r="C68">
            <v>0.68991434574127197</v>
          </cell>
        </row>
        <row r="69">
          <cell r="C69">
            <v>0.70693856477737405</v>
          </cell>
        </row>
        <row r="70">
          <cell r="C70">
            <v>0.61196655035018899</v>
          </cell>
        </row>
        <row r="71">
          <cell r="C71">
            <v>0.70413881540298395</v>
          </cell>
        </row>
        <row r="72">
          <cell r="C72">
            <v>0.55166012048721302</v>
          </cell>
        </row>
        <row r="73">
          <cell r="C73">
            <v>0.71122533082962003</v>
          </cell>
        </row>
        <row r="74">
          <cell r="C74">
            <v>0.71540874242782504</v>
          </cell>
        </row>
        <row r="75">
          <cell r="C75">
            <v>0.70245814323425204</v>
          </cell>
        </row>
        <row r="76">
          <cell r="C76">
            <v>0.63457202911376898</v>
          </cell>
        </row>
        <row r="77">
          <cell r="C77">
            <v>0.69888943433761597</v>
          </cell>
        </row>
        <row r="78">
          <cell r="C78">
            <v>0.80222165584564198</v>
          </cell>
        </row>
        <row r="79">
          <cell r="C79">
            <v>0.62100321054458596</v>
          </cell>
        </row>
        <row r="80">
          <cell r="C80">
            <v>0.720115065574646</v>
          </cell>
        </row>
        <row r="81">
          <cell r="C81">
            <v>0.67060804367065396</v>
          </cell>
        </row>
        <row r="82">
          <cell r="C82">
            <v>0.64629358053207397</v>
          </cell>
        </row>
        <row r="83">
          <cell r="C83">
            <v>0.71794855594634999</v>
          </cell>
        </row>
        <row r="84">
          <cell r="C84">
            <v>0.76243269443511896</v>
          </cell>
        </row>
        <row r="85">
          <cell r="C85">
            <v>0.68338620662689198</v>
          </cell>
        </row>
        <row r="86">
          <cell r="C86">
            <v>0.73871243000030495</v>
          </cell>
        </row>
        <row r="87">
          <cell r="C87">
            <v>0.67856913805007901</v>
          </cell>
        </row>
        <row r="88">
          <cell r="C88">
            <v>0.65977925062179499</v>
          </cell>
        </row>
        <row r="89">
          <cell r="C89">
            <v>0.67754906415939298</v>
          </cell>
        </row>
        <row r="90">
          <cell r="C90">
            <v>0.77251040935516302</v>
          </cell>
        </row>
        <row r="91">
          <cell r="C91">
            <v>0.69578456878662098</v>
          </cell>
        </row>
        <row r="92">
          <cell r="C92">
            <v>0.71106630563735895</v>
          </cell>
        </row>
        <row r="93">
          <cell r="C93">
            <v>0.69617635011672896</v>
          </cell>
        </row>
        <row r="94">
          <cell r="C94">
            <v>0.72739076614379805</v>
          </cell>
        </row>
        <row r="95">
          <cell r="C95">
            <v>0.63093012571334794</v>
          </cell>
        </row>
        <row r="96">
          <cell r="C96">
            <v>0.55396986007690396</v>
          </cell>
        </row>
        <row r="97">
          <cell r="C97">
            <v>0.74043595790863004</v>
          </cell>
        </row>
        <row r="98">
          <cell r="C98">
            <v>0.66762292385101296</v>
          </cell>
        </row>
        <row r="99">
          <cell r="C99">
            <v>0.67913174629211404</v>
          </cell>
        </row>
        <row r="100">
          <cell r="C100">
            <v>0.72199267148971502</v>
          </cell>
        </row>
        <row r="101">
          <cell r="C101">
            <v>0.78450280427932695</v>
          </cell>
        </row>
        <row r="102">
          <cell r="C102">
            <v>0.63291501998901301</v>
          </cell>
        </row>
        <row r="103">
          <cell r="C103">
            <v>0.78026914596557595</v>
          </cell>
        </row>
        <row r="104">
          <cell r="C104">
            <v>0.69955778121948198</v>
          </cell>
        </row>
        <row r="105">
          <cell r="C105">
            <v>0.63542854785919101</v>
          </cell>
        </row>
        <row r="106">
          <cell r="C106">
            <v>0.61189472675323398</v>
          </cell>
        </row>
        <row r="107">
          <cell r="C107">
            <v>0.67498314380645696</v>
          </cell>
        </row>
        <row r="108">
          <cell r="C108">
            <v>0.72665339708328203</v>
          </cell>
        </row>
        <row r="109">
          <cell r="C109">
            <v>0.72214782238006503</v>
          </cell>
        </row>
        <row r="110">
          <cell r="C110">
            <v>0.673916816711425</v>
          </cell>
        </row>
        <row r="111">
          <cell r="C111">
            <v>0.69839042425155595</v>
          </cell>
        </row>
        <row r="112">
          <cell r="C112">
            <v>0.74653941392898504</v>
          </cell>
        </row>
        <row r="113">
          <cell r="C113">
            <v>0.73223125934600797</v>
          </cell>
        </row>
        <row r="114">
          <cell r="C114">
            <v>0.67024445533752397</v>
          </cell>
        </row>
        <row r="115">
          <cell r="C115">
            <v>0.77830564975738503</v>
          </cell>
        </row>
        <row r="116">
          <cell r="C116">
            <v>0.73625206947326605</v>
          </cell>
        </row>
        <row r="117">
          <cell r="C117">
            <v>0.84560579061508101</v>
          </cell>
        </row>
        <row r="118">
          <cell r="C118">
            <v>0.70371443033218295</v>
          </cell>
        </row>
        <row r="119">
          <cell r="C119">
            <v>0.64310216903686501</v>
          </cell>
        </row>
        <row r="120">
          <cell r="C120">
            <v>0.70545357465743996</v>
          </cell>
        </row>
        <row r="121">
          <cell r="C121">
            <v>0.73237955570220903</v>
          </cell>
        </row>
        <row r="122">
          <cell r="C122">
            <v>0.700708508491516</v>
          </cell>
        </row>
        <row r="123">
          <cell r="C123">
            <v>0.68489539623260498</v>
          </cell>
        </row>
        <row r="124">
          <cell r="C124">
            <v>0.68188738822937001</v>
          </cell>
        </row>
        <row r="125">
          <cell r="C125">
            <v>0.69450199604034402</v>
          </cell>
        </row>
        <row r="126">
          <cell r="C126">
            <v>0.69260627031326205</v>
          </cell>
        </row>
        <row r="127">
          <cell r="C127">
            <v>0.67124927043914795</v>
          </cell>
        </row>
        <row r="128">
          <cell r="C128">
            <v>0.62757492065429599</v>
          </cell>
        </row>
        <row r="129">
          <cell r="C129">
            <v>0.722975373268127</v>
          </cell>
        </row>
        <row r="130">
          <cell r="C130">
            <v>0.70230811834335305</v>
          </cell>
        </row>
        <row r="131">
          <cell r="C131">
            <v>0.65862703323364202</v>
          </cell>
        </row>
        <row r="132">
          <cell r="C132">
            <v>0.60886573791503895</v>
          </cell>
        </row>
        <row r="133">
          <cell r="C133">
            <v>0.72579091787338201</v>
          </cell>
        </row>
        <row r="134">
          <cell r="C134">
            <v>0.65950518846511796</v>
          </cell>
        </row>
        <row r="135">
          <cell r="C135">
            <v>0.63837289810180597</v>
          </cell>
        </row>
        <row r="136">
          <cell r="C136">
            <v>0.71169936656951904</v>
          </cell>
        </row>
        <row r="137">
          <cell r="C137">
            <v>0.69645112752914395</v>
          </cell>
        </row>
        <row r="138">
          <cell r="C138">
            <v>0.70988506078720004</v>
          </cell>
        </row>
        <row r="139">
          <cell r="C139">
            <v>0.70094597339630105</v>
          </cell>
        </row>
        <row r="140">
          <cell r="C140">
            <v>0.66608870029449396</v>
          </cell>
        </row>
        <row r="141">
          <cell r="C141">
            <v>0.62859719991683904</v>
          </cell>
        </row>
        <row r="142">
          <cell r="C142">
            <v>0.62794548273086503</v>
          </cell>
        </row>
        <row r="143">
          <cell r="C143">
            <v>0.65200328826904297</v>
          </cell>
        </row>
        <row r="144">
          <cell r="C144">
            <v>0.65642774105071999</v>
          </cell>
        </row>
        <row r="145">
          <cell r="C145">
            <v>0.71829950809478704</v>
          </cell>
        </row>
        <row r="146">
          <cell r="C146">
            <v>0.72302591800689697</v>
          </cell>
        </row>
        <row r="147">
          <cell r="C147">
            <v>0.62322407960891701</v>
          </cell>
        </row>
        <row r="148">
          <cell r="C148">
            <v>0.69557547569274902</v>
          </cell>
        </row>
        <row r="149">
          <cell r="C149">
            <v>0.61149346828460605</v>
          </cell>
        </row>
        <row r="150">
          <cell r="C150">
            <v>0.632332563400268</v>
          </cell>
        </row>
        <row r="151">
          <cell r="C151">
            <v>0.65458160638809204</v>
          </cell>
        </row>
        <row r="152">
          <cell r="C152">
            <v>0.66989761590957597</v>
          </cell>
        </row>
        <row r="153">
          <cell r="C153">
            <v>0.63757795095443703</v>
          </cell>
        </row>
        <row r="154">
          <cell r="C154">
            <v>0.62227404117584195</v>
          </cell>
        </row>
        <row r="155">
          <cell r="C155">
            <v>0.62061059474945002</v>
          </cell>
        </row>
        <row r="156">
          <cell r="C156">
            <v>0.63080048561096103</v>
          </cell>
        </row>
        <row r="157">
          <cell r="C157">
            <v>0.65367758274078303</v>
          </cell>
        </row>
        <row r="158">
          <cell r="C158">
            <v>0.70589458942413297</v>
          </cell>
        </row>
        <row r="159">
          <cell r="C159">
            <v>0.70475596189498901</v>
          </cell>
        </row>
        <row r="160">
          <cell r="C160">
            <v>0.68208914995193404</v>
          </cell>
        </row>
        <row r="161">
          <cell r="C161">
            <v>0.67179876565933205</v>
          </cell>
        </row>
        <row r="162">
          <cell r="C162">
            <v>0.66667795181274403</v>
          </cell>
        </row>
        <row r="163">
          <cell r="C163">
            <v>0.73603773117065396</v>
          </cell>
        </row>
        <row r="164">
          <cell r="C164">
            <v>0.65703552961349398</v>
          </cell>
        </row>
        <row r="165">
          <cell r="C165">
            <v>0.58996558189392001</v>
          </cell>
        </row>
        <row r="166">
          <cell r="C166">
            <v>0.66437500715255704</v>
          </cell>
        </row>
        <row r="167">
          <cell r="C167">
            <v>0.70559352636337203</v>
          </cell>
        </row>
        <row r="168">
          <cell r="C168">
            <v>0.61507809162139804</v>
          </cell>
        </row>
        <row r="169">
          <cell r="C169">
            <v>0.77161562442779497</v>
          </cell>
        </row>
        <row r="170">
          <cell r="C170">
            <v>0.70352244377136197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bert_scores"/>
    </sheetNames>
    <sheetDataSet>
      <sheetData sheetId="0">
        <row r="1">
          <cell r="C1">
            <v>0.71654772758483798</v>
          </cell>
        </row>
        <row r="2">
          <cell r="C2">
            <v>0.98963701725006104</v>
          </cell>
        </row>
        <row r="3">
          <cell r="C3">
            <v>0.71879130601882901</v>
          </cell>
        </row>
        <row r="4">
          <cell r="C4">
            <v>0.667294561862945</v>
          </cell>
        </row>
        <row r="5">
          <cell r="C5">
            <v>0.79240143299102705</v>
          </cell>
        </row>
        <row r="6">
          <cell r="C6">
            <v>0.636086106300354</v>
          </cell>
        </row>
        <row r="7">
          <cell r="C7">
            <v>0.68453568220138505</v>
          </cell>
        </row>
        <row r="8">
          <cell r="C8">
            <v>0.68462133407592696</v>
          </cell>
        </row>
        <row r="9">
          <cell r="C9">
            <v>0.80989187955856301</v>
          </cell>
        </row>
        <row r="10">
          <cell r="C10">
            <v>0.65133798122405995</v>
          </cell>
        </row>
        <row r="11">
          <cell r="C11">
            <v>0.69515883922576904</v>
          </cell>
        </row>
        <row r="12">
          <cell r="C12">
            <v>0.59817445278167702</v>
          </cell>
        </row>
        <row r="13">
          <cell r="C13">
            <v>0.72156292200088501</v>
          </cell>
        </row>
        <row r="14">
          <cell r="C14">
            <v>0.98829704523086503</v>
          </cell>
        </row>
        <row r="15">
          <cell r="C15">
            <v>0.66250169277191095</v>
          </cell>
        </row>
        <row r="16">
          <cell r="C16">
            <v>0.63921797275543202</v>
          </cell>
        </row>
        <row r="17">
          <cell r="C17">
            <v>0.68488466739654497</v>
          </cell>
        </row>
        <row r="18">
          <cell r="C18">
            <v>0.84301418066024703</v>
          </cell>
        </row>
        <row r="19">
          <cell r="C19">
            <v>0.73190170526504505</v>
          </cell>
        </row>
        <row r="20">
          <cell r="C20">
            <v>0.71351236104965199</v>
          </cell>
        </row>
        <row r="21">
          <cell r="C21">
            <v>0.671500563621521</v>
          </cell>
        </row>
        <row r="22">
          <cell r="C22">
            <v>0.75829601287841797</v>
          </cell>
        </row>
        <row r="23">
          <cell r="C23">
            <v>0.70664680004119795</v>
          </cell>
        </row>
        <row r="24">
          <cell r="C24">
            <v>0.61991369724273604</v>
          </cell>
        </row>
        <row r="25">
          <cell r="C25">
            <v>0.70884251594543402</v>
          </cell>
        </row>
        <row r="26">
          <cell r="C26">
            <v>0.72363579273223799</v>
          </cell>
        </row>
        <row r="27">
          <cell r="C27">
            <v>0.80118089914321899</v>
          </cell>
        </row>
        <row r="28">
          <cell r="C28">
            <v>0.78255701065063399</v>
          </cell>
        </row>
        <row r="29">
          <cell r="C29">
            <v>0.75352966785430897</v>
          </cell>
        </row>
        <row r="30">
          <cell r="C30">
            <v>1.00000011920928</v>
          </cell>
        </row>
        <row r="31">
          <cell r="C31">
            <v>0.759440958499908</v>
          </cell>
        </row>
        <row r="32">
          <cell r="C32">
            <v>0.999999940395355</v>
          </cell>
        </row>
        <row r="33">
          <cell r="C33">
            <v>0.70008200407028198</v>
          </cell>
        </row>
        <row r="34">
          <cell r="C34">
            <v>0.76693642139434803</v>
          </cell>
        </row>
        <row r="35">
          <cell r="C35">
            <v>0.87091767787933305</v>
          </cell>
        </row>
        <row r="36">
          <cell r="C36">
            <v>0.89686876535415605</v>
          </cell>
        </row>
        <row r="37">
          <cell r="C37">
            <v>0.76475644111633301</v>
          </cell>
        </row>
        <row r="38">
          <cell r="C38">
            <v>0.74166142940521196</v>
          </cell>
        </row>
        <row r="39">
          <cell r="C39">
            <v>0.74924963712692205</v>
          </cell>
        </row>
        <row r="40">
          <cell r="C40">
            <v>0.71152597665786699</v>
          </cell>
        </row>
        <row r="41">
          <cell r="C41">
            <v>0.685017108917236</v>
          </cell>
        </row>
        <row r="42">
          <cell r="C42">
            <v>0.72897464036941495</v>
          </cell>
        </row>
        <row r="43">
          <cell r="C43">
            <v>0.77428972721099798</v>
          </cell>
        </row>
        <row r="44">
          <cell r="C44">
            <v>0.69600075483322099</v>
          </cell>
        </row>
        <row r="45">
          <cell r="C45">
            <v>0.68260395526885898</v>
          </cell>
        </row>
        <row r="46">
          <cell r="C46">
            <v>0.74428272247314398</v>
          </cell>
        </row>
        <row r="47">
          <cell r="C47">
            <v>0.75038337707519498</v>
          </cell>
        </row>
        <row r="48">
          <cell r="C48">
            <v>0.64624893665313698</v>
          </cell>
        </row>
        <row r="49">
          <cell r="C49">
            <v>0.52797269821166903</v>
          </cell>
        </row>
        <row r="50">
          <cell r="C50">
            <v>0.74884283542633001</v>
          </cell>
        </row>
        <row r="51">
          <cell r="C51">
            <v>0.98394709825515703</v>
          </cell>
        </row>
        <row r="52">
          <cell r="C52">
            <v>0.82446813583374001</v>
          </cell>
        </row>
        <row r="53">
          <cell r="C53">
            <v>0.66310435533523504</v>
          </cell>
        </row>
        <row r="54">
          <cell r="C54">
            <v>0.744645655155181</v>
          </cell>
        </row>
        <row r="55">
          <cell r="C55">
            <v>0.61942708492278997</v>
          </cell>
        </row>
        <row r="56">
          <cell r="C56">
            <v>0.86497229337692205</v>
          </cell>
        </row>
        <row r="57">
          <cell r="C57">
            <v>0.75433409214019698</v>
          </cell>
        </row>
        <row r="58">
          <cell r="C58">
            <v>0.61932033300399703</v>
          </cell>
        </row>
        <row r="59">
          <cell r="C59">
            <v>0.53565657138824396</v>
          </cell>
        </row>
        <row r="60">
          <cell r="C60">
            <v>0.60240399837493896</v>
          </cell>
        </row>
        <row r="61">
          <cell r="C61">
            <v>0.71710163354873602</v>
          </cell>
        </row>
        <row r="62">
          <cell r="C62">
            <v>0.69205635786056496</v>
          </cell>
        </row>
        <row r="63">
          <cell r="C63">
            <v>0.72564852237701405</v>
          </cell>
        </row>
        <row r="64">
          <cell r="C64">
            <v>0.74839621782302801</v>
          </cell>
        </row>
        <row r="65">
          <cell r="C65">
            <v>0.999999940395355</v>
          </cell>
        </row>
        <row r="66">
          <cell r="C66">
            <v>0.75849676132202104</v>
          </cell>
        </row>
        <row r="67">
          <cell r="C67">
            <v>0.74757426977157504</v>
          </cell>
        </row>
        <row r="68">
          <cell r="C68">
            <v>0.754830002784729</v>
          </cell>
        </row>
        <row r="69">
          <cell r="C69">
            <v>0.77607017755508401</v>
          </cell>
        </row>
        <row r="70">
          <cell r="C70">
            <v>0.62684243917465199</v>
          </cell>
        </row>
        <row r="71">
          <cell r="C71">
            <v>0.84545820951461703</v>
          </cell>
        </row>
        <row r="72">
          <cell r="C72">
            <v>0.63803243637084905</v>
          </cell>
        </row>
        <row r="73">
          <cell r="C73">
            <v>0.72033900022506703</v>
          </cell>
        </row>
        <row r="74">
          <cell r="C74">
            <v>0.73271638154983498</v>
          </cell>
        </row>
        <row r="75">
          <cell r="C75">
            <v>0.78403103351592995</v>
          </cell>
        </row>
        <row r="76">
          <cell r="C76">
            <v>0.56027293205261197</v>
          </cell>
        </row>
        <row r="77">
          <cell r="C77">
            <v>0.81035983562469405</v>
          </cell>
        </row>
        <row r="78">
          <cell r="C78">
            <v>0.73793631792068404</v>
          </cell>
        </row>
        <row r="79">
          <cell r="C79">
            <v>0.850466728210449</v>
          </cell>
        </row>
        <row r="80">
          <cell r="C80">
            <v>0.77019411325454701</v>
          </cell>
        </row>
        <row r="81">
          <cell r="C81">
            <v>0.53426241874694802</v>
          </cell>
        </row>
        <row r="82">
          <cell r="C82">
            <v>0.707422494888305</v>
          </cell>
        </row>
        <row r="83">
          <cell r="C83">
            <v>0.78507149219512895</v>
          </cell>
        </row>
        <row r="84">
          <cell r="C84">
            <v>0.99437797069549505</v>
          </cell>
        </row>
        <row r="85">
          <cell r="C85">
            <v>0.79050499200820901</v>
          </cell>
        </row>
        <row r="86">
          <cell r="C86">
            <v>0.97464746236801103</v>
          </cell>
        </row>
        <row r="87">
          <cell r="C87">
            <v>0.70891761779785101</v>
          </cell>
        </row>
        <row r="88">
          <cell r="C88">
            <v>0.75575268268585205</v>
          </cell>
        </row>
        <row r="89">
          <cell r="C89">
            <v>0.82745438814163197</v>
          </cell>
        </row>
        <row r="90">
          <cell r="C90">
            <v>0.86661458015441895</v>
          </cell>
        </row>
        <row r="91">
          <cell r="C91">
            <v>0.782268285751342</v>
          </cell>
        </row>
        <row r="92">
          <cell r="C92">
            <v>0.90668171644210804</v>
          </cell>
        </row>
        <row r="93">
          <cell r="C93">
            <v>0.77982628345489502</v>
          </cell>
        </row>
        <row r="94">
          <cell r="C94">
            <v>0.79693591594696001</v>
          </cell>
        </row>
        <row r="95">
          <cell r="C95">
            <v>0.83175456523895197</v>
          </cell>
        </row>
        <row r="96">
          <cell r="C96">
            <v>0.58577984571456898</v>
          </cell>
        </row>
        <row r="97">
          <cell r="C97">
            <v>0.79570567607879605</v>
          </cell>
        </row>
        <row r="98">
          <cell r="C98">
            <v>0.68734127283096302</v>
          </cell>
        </row>
        <row r="99">
          <cell r="C99">
            <v>0.71345329284667902</v>
          </cell>
        </row>
        <row r="100">
          <cell r="C100">
            <v>0.990106761455535</v>
          </cell>
        </row>
        <row r="101">
          <cell r="C101">
            <v>0.73587101697921697</v>
          </cell>
        </row>
        <row r="102">
          <cell r="C102">
            <v>0.74172252416610696</v>
          </cell>
        </row>
        <row r="103">
          <cell r="C103">
            <v>0.74883085489273005</v>
          </cell>
        </row>
        <row r="104">
          <cell r="C104">
            <v>0.79563724994659402</v>
          </cell>
        </row>
        <row r="105">
          <cell r="C105">
            <v>0.77034777402877797</v>
          </cell>
        </row>
        <row r="106">
          <cell r="C106">
            <v>0.83772665262222201</v>
          </cell>
        </row>
        <row r="107">
          <cell r="C107">
            <v>0.75899189710616999</v>
          </cell>
        </row>
        <row r="108">
          <cell r="C108">
            <v>0.77269273996353105</v>
          </cell>
        </row>
        <row r="109">
          <cell r="C109">
            <v>0.80339789390563898</v>
          </cell>
        </row>
        <row r="110">
          <cell r="C110">
            <v>0.81571698188781705</v>
          </cell>
        </row>
        <row r="111">
          <cell r="C111">
            <v>0.78636330366134599</v>
          </cell>
        </row>
        <row r="112">
          <cell r="C112">
            <v>0.78306955099105802</v>
          </cell>
        </row>
        <row r="113">
          <cell r="C113">
            <v>0.76042765378952004</v>
          </cell>
        </row>
        <row r="114">
          <cell r="C114">
            <v>0.69975930452346802</v>
          </cell>
        </row>
        <row r="115">
          <cell r="C115">
            <v>0.80063498020172097</v>
          </cell>
        </row>
        <row r="116">
          <cell r="C116">
            <v>0.72303658723831099</v>
          </cell>
        </row>
        <row r="117">
          <cell r="C117">
            <v>1</v>
          </cell>
        </row>
        <row r="118">
          <cell r="C118">
            <v>0.55659013986587502</v>
          </cell>
        </row>
        <row r="119">
          <cell r="C119">
            <v>0.53359109163284302</v>
          </cell>
        </row>
        <row r="120">
          <cell r="C120">
            <v>0.80446428060531605</v>
          </cell>
        </row>
        <row r="121">
          <cell r="C121">
            <v>0.85209774971008301</v>
          </cell>
        </row>
        <row r="122">
          <cell r="C122">
            <v>0.74557012319564797</v>
          </cell>
        </row>
        <row r="123">
          <cell r="C123">
            <v>0.80071359872817904</v>
          </cell>
        </row>
        <row r="124">
          <cell r="C124">
            <v>0.88221174478530795</v>
          </cell>
        </row>
        <row r="125">
          <cell r="C125">
            <v>0.69909763336181596</v>
          </cell>
        </row>
        <row r="126">
          <cell r="C126">
            <v>0.80602252483367898</v>
          </cell>
        </row>
        <row r="127">
          <cell r="C127">
            <v>0.73050838708877497</v>
          </cell>
        </row>
        <row r="128">
          <cell r="C128">
            <v>0.81358039379119795</v>
          </cell>
        </row>
        <row r="129">
          <cell r="C129">
            <v>0.73800468444824197</v>
          </cell>
        </row>
        <row r="130">
          <cell r="C130">
            <v>0.91510468721389704</v>
          </cell>
        </row>
        <row r="131">
          <cell r="C131">
            <v>0.89009696245193404</v>
          </cell>
        </row>
        <row r="132">
          <cell r="C132">
            <v>0.70447182655334395</v>
          </cell>
        </row>
        <row r="133">
          <cell r="C133">
            <v>0.65524125099182096</v>
          </cell>
        </row>
        <row r="134">
          <cell r="C134">
            <v>0.485680371522903</v>
          </cell>
        </row>
        <row r="135">
          <cell r="C135">
            <v>0.63608950376510598</v>
          </cell>
        </row>
        <row r="136">
          <cell r="C136">
            <v>0.69097876548767001</v>
          </cell>
        </row>
        <row r="137">
          <cell r="C137">
            <v>0.74116992950439398</v>
          </cell>
        </row>
        <row r="138">
          <cell r="C138">
            <v>0.93428361415863004</v>
          </cell>
        </row>
        <row r="139">
          <cell r="C139">
            <v>0.68698871135711603</v>
          </cell>
        </row>
        <row r="140">
          <cell r="C140">
            <v>0.55209648609161299</v>
          </cell>
        </row>
        <row r="141">
          <cell r="C141">
            <v>0.77788770198821999</v>
          </cell>
        </row>
        <row r="142">
          <cell r="C142">
            <v>0.78964030742645197</v>
          </cell>
        </row>
        <row r="143">
          <cell r="C143">
            <v>0.75719153881072998</v>
          </cell>
        </row>
        <row r="144">
          <cell r="C144">
            <v>0.91567361354827803</v>
          </cell>
        </row>
        <row r="145">
          <cell r="C145">
            <v>0.786163330078125</v>
          </cell>
        </row>
        <row r="146">
          <cell r="C146">
            <v>0.93652760982513406</v>
          </cell>
        </row>
        <row r="147">
          <cell r="C147">
            <v>0.72739183902740401</v>
          </cell>
        </row>
        <row r="148">
          <cell r="C148">
            <v>0.67856478691100997</v>
          </cell>
        </row>
        <row r="149">
          <cell r="C149">
            <v>0.65056234598159701</v>
          </cell>
        </row>
        <row r="150">
          <cell r="C150">
            <v>0.78664726018905595</v>
          </cell>
        </row>
        <row r="151">
          <cell r="C151">
            <v>0.533427894115448</v>
          </cell>
        </row>
        <row r="152">
          <cell r="C152">
            <v>0.77544152736663796</v>
          </cell>
        </row>
        <row r="153">
          <cell r="C153">
            <v>0.73449194431304898</v>
          </cell>
        </row>
        <row r="154">
          <cell r="C154">
            <v>0.76950657367706299</v>
          </cell>
        </row>
        <row r="155">
          <cell r="C155">
            <v>0.77523446083068803</v>
          </cell>
        </row>
        <row r="156">
          <cell r="C156">
            <v>0.69150668382644598</v>
          </cell>
        </row>
        <row r="157">
          <cell r="C157">
            <v>0.722209572792053</v>
          </cell>
        </row>
        <row r="158">
          <cell r="C158">
            <v>0.68309289216995195</v>
          </cell>
        </row>
        <row r="159">
          <cell r="C159">
            <v>0.75837349891662598</v>
          </cell>
        </row>
        <row r="160">
          <cell r="C160">
            <v>0.80174535512924106</v>
          </cell>
        </row>
        <row r="161">
          <cell r="C161">
            <v>0.71129554510116499</v>
          </cell>
        </row>
        <row r="162">
          <cell r="C162">
            <v>0.69124197959899902</v>
          </cell>
        </row>
        <row r="163">
          <cell r="C163">
            <v>0.61403077840804998</v>
          </cell>
        </row>
        <row r="164">
          <cell r="C164">
            <v>0.723513543605804</v>
          </cell>
        </row>
        <row r="165">
          <cell r="C165">
            <v>1.00000011920928</v>
          </cell>
        </row>
        <row r="166">
          <cell r="C166">
            <v>0.85073232650756803</v>
          </cell>
        </row>
        <row r="167">
          <cell r="C167">
            <v>0.83348810672759999</v>
          </cell>
        </row>
        <row r="168">
          <cell r="C168">
            <v>0.57548570632934504</v>
          </cell>
        </row>
        <row r="169">
          <cell r="C169">
            <v>0.63332122564315796</v>
          </cell>
        </row>
        <row r="170">
          <cell r="C170">
            <v>0.73525595664978005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bert_scores"/>
    </sheetNames>
    <sheetDataSet>
      <sheetData sheetId="0">
        <row r="1">
          <cell r="C1">
            <v>0.71469563245773304</v>
          </cell>
        </row>
        <row r="2">
          <cell r="C2">
            <v>0.77456569671630804</v>
          </cell>
        </row>
        <row r="3">
          <cell r="C3">
            <v>0.70768827199935902</v>
          </cell>
        </row>
        <row r="4">
          <cell r="C4">
            <v>0.78651767969131403</v>
          </cell>
        </row>
        <row r="5">
          <cell r="C5">
            <v>0.70133507251739502</v>
          </cell>
        </row>
        <row r="6">
          <cell r="C6">
            <v>0.70650076866149902</v>
          </cell>
        </row>
        <row r="7">
          <cell r="C7">
            <v>0.62454086542129505</v>
          </cell>
        </row>
        <row r="8">
          <cell r="C8">
            <v>0.73880994319915705</v>
          </cell>
        </row>
        <row r="9">
          <cell r="C9">
            <v>0.74157583713531405</v>
          </cell>
        </row>
        <row r="10">
          <cell r="C10">
            <v>0.65643805265426602</v>
          </cell>
        </row>
        <row r="11">
          <cell r="C11">
            <v>0.70155251026153498</v>
          </cell>
        </row>
        <row r="12">
          <cell r="C12">
            <v>0.60877096652984597</v>
          </cell>
        </row>
        <row r="13">
          <cell r="C13">
            <v>0.75942265987396196</v>
          </cell>
        </row>
        <row r="14">
          <cell r="C14">
            <v>0.67957234382629395</v>
          </cell>
        </row>
        <row r="15">
          <cell r="C15">
            <v>0.68367761373519897</v>
          </cell>
        </row>
        <row r="16">
          <cell r="C16">
            <v>0.65166473388671797</v>
          </cell>
        </row>
        <row r="17">
          <cell r="C17">
            <v>0.62078738212585405</v>
          </cell>
        </row>
        <row r="18">
          <cell r="C18">
            <v>0.70803081989288297</v>
          </cell>
        </row>
        <row r="19">
          <cell r="C19">
            <v>0.68821728229522705</v>
          </cell>
        </row>
        <row r="20">
          <cell r="C20">
            <v>0.73068213462829501</v>
          </cell>
        </row>
        <row r="21">
          <cell r="C21">
            <v>0.66087466478347701</v>
          </cell>
        </row>
        <row r="22">
          <cell r="C22">
            <v>0.67731517553329401</v>
          </cell>
        </row>
        <row r="23">
          <cell r="C23">
            <v>0.73080694675445501</v>
          </cell>
        </row>
        <row r="24">
          <cell r="C24">
            <v>0.625504851341247</v>
          </cell>
        </row>
        <row r="25">
          <cell r="C25">
            <v>0.73632788658142001</v>
          </cell>
        </row>
        <row r="26">
          <cell r="C26">
            <v>0.70874065160751298</v>
          </cell>
        </row>
        <row r="27">
          <cell r="C27">
            <v>0.67901349067687899</v>
          </cell>
        </row>
        <row r="28">
          <cell r="C28">
            <v>0.63738346099853505</v>
          </cell>
        </row>
        <row r="29">
          <cell r="C29">
            <v>0.74097615480422896</v>
          </cell>
        </row>
        <row r="30">
          <cell r="C30">
            <v>0.750882148742675</v>
          </cell>
        </row>
        <row r="31">
          <cell r="C31">
            <v>0.72579723596572798</v>
          </cell>
        </row>
        <row r="32">
          <cell r="C32">
            <v>0.76655900478363004</v>
          </cell>
        </row>
        <row r="33">
          <cell r="C33">
            <v>0.83358174562454201</v>
          </cell>
        </row>
        <row r="34">
          <cell r="C34">
            <v>0.75157088041305498</v>
          </cell>
        </row>
        <row r="35">
          <cell r="C35">
            <v>0.74246370792388905</v>
          </cell>
        </row>
        <row r="36">
          <cell r="C36">
            <v>0.677315354347229</v>
          </cell>
        </row>
        <row r="37">
          <cell r="C37">
            <v>0.63622194528579701</v>
          </cell>
        </row>
        <row r="38">
          <cell r="C38">
            <v>0.66107493638992298</v>
          </cell>
        </row>
        <row r="39">
          <cell r="C39">
            <v>0.74543440341949396</v>
          </cell>
        </row>
        <row r="40">
          <cell r="C40">
            <v>0.68656170368194502</v>
          </cell>
        </row>
        <row r="41">
          <cell r="C41">
            <v>0.64783102273940996</v>
          </cell>
        </row>
        <row r="42">
          <cell r="C42">
            <v>0.74480855464935303</v>
          </cell>
        </row>
        <row r="43">
          <cell r="C43">
            <v>0.67916363477706898</v>
          </cell>
        </row>
        <row r="44">
          <cell r="C44">
            <v>0.65515428781509399</v>
          </cell>
        </row>
        <row r="45">
          <cell r="C45">
            <v>0.68686521053314198</v>
          </cell>
        </row>
        <row r="46">
          <cell r="C46">
            <v>0.72445267438888505</v>
          </cell>
        </row>
        <row r="47">
          <cell r="C47">
            <v>0.71583044528961104</v>
          </cell>
        </row>
        <row r="48">
          <cell r="C48">
            <v>0.70420610904693604</v>
          </cell>
        </row>
        <row r="49">
          <cell r="C49">
            <v>0.62963980436324996</v>
          </cell>
        </row>
        <row r="50">
          <cell r="C50">
            <v>0.69422590732574396</v>
          </cell>
        </row>
        <row r="51">
          <cell r="C51">
            <v>0.63107222318649203</v>
          </cell>
        </row>
        <row r="52">
          <cell r="C52">
            <v>0.74924129247665405</v>
          </cell>
        </row>
        <row r="53">
          <cell r="C53">
            <v>0.73268485069274902</v>
          </cell>
        </row>
        <row r="54">
          <cell r="C54">
            <v>0.68088179826736395</v>
          </cell>
        </row>
        <row r="55">
          <cell r="C55">
            <v>0.56362748146057096</v>
          </cell>
        </row>
        <row r="56">
          <cell r="C56">
            <v>0.71693944931030196</v>
          </cell>
        </row>
        <row r="57">
          <cell r="C57">
            <v>0.69211053848266602</v>
          </cell>
        </row>
        <row r="58">
          <cell r="C58">
            <v>0.69342392683029097</v>
          </cell>
        </row>
        <row r="59">
          <cell r="C59">
            <v>0.71141922473907404</v>
          </cell>
        </row>
        <row r="60">
          <cell r="C60">
            <v>0.58421885967254605</v>
          </cell>
        </row>
        <row r="61">
          <cell r="C61">
            <v>0.80226391553878695</v>
          </cell>
        </row>
        <row r="62">
          <cell r="C62">
            <v>0.75828748941421498</v>
          </cell>
        </row>
        <row r="63">
          <cell r="C63">
            <v>0.73793214559554998</v>
          </cell>
        </row>
        <row r="64">
          <cell r="C64">
            <v>0.78785049915313698</v>
          </cell>
        </row>
        <row r="65">
          <cell r="C65">
            <v>0.59928965568542403</v>
          </cell>
        </row>
        <row r="66">
          <cell r="C66">
            <v>0.73203647136688199</v>
          </cell>
        </row>
        <row r="67">
          <cell r="C67">
            <v>0.65740925073623602</v>
          </cell>
        </row>
        <row r="68">
          <cell r="C68">
            <v>0.72838908433914096</v>
          </cell>
        </row>
        <row r="69">
          <cell r="C69">
            <v>0.75024378299713101</v>
          </cell>
        </row>
        <row r="70">
          <cell r="C70">
            <v>0.50394022464752197</v>
          </cell>
        </row>
        <row r="71">
          <cell r="C71">
            <v>0.80435627698898304</v>
          </cell>
        </row>
        <row r="72">
          <cell r="C72">
            <v>0.62774991989135698</v>
          </cell>
        </row>
        <row r="73">
          <cell r="C73">
            <v>0.73175525665283203</v>
          </cell>
        </row>
        <row r="74">
          <cell r="C74">
            <v>0.77146720886230402</v>
          </cell>
        </row>
        <row r="75">
          <cell r="C75">
            <v>0.80517113208770696</v>
          </cell>
        </row>
        <row r="76">
          <cell r="C76">
            <v>0.60653018951416005</v>
          </cell>
        </row>
        <row r="77">
          <cell r="C77">
            <v>0.71497178077697698</v>
          </cell>
        </row>
        <row r="78">
          <cell r="C78">
            <v>0.80420529842376698</v>
          </cell>
        </row>
        <row r="79">
          <cell r="C79">
            <v>0.72610247135162298</v>
          </cell>
        </row>
        <row r="80">
          <cell r="C80">
            <v>0.80923414230346602</v>
          </cell>
        </row>
        <row r="81">
          <cell r="C81">
            <v>0.55232882499694802</v>
          </cell>
        </row>
        <row r="82">
          <cell r="C82">
            <v>0.74819934368133501</v>
          </cell>
        </row>
        <row r="83">
          <cell r="C83">
            <v>0.85915583372116</v>
          </cell>
        </row>
        <row r="84">
          <cell r="C84">
            <v>0.88867264986038197</v>
          </cell>
        </row>
        <row r="85">
          <cell r="C85">
            <v>0.73269134759902899</v>
          </cell>
        </row>
        <row r="86">
          <cell r="C86">
            <v>0.81153297424316395</v>
          </cell>
        </row>
        <row r="87">
          <cell r="C87">
            <v>0.72697925567626898</v>
          </cell>
        </row>
        <row r="88">
          <cell r="C88">
            <v>0.71270966529846103</v>
          </cell>
        </row>
        <row r="89">
          <cell r="C89">
            <v>0.72001552581787098</v>
          </cell>
        </row>
        <row r="90">
          <cell r="C90">
            <v>0.829026579856872</v>
          </cell>
        </row>
        <row r="91">
          <cell r="C91">
            <v>0.75588035583496005</v>
          </cell>
        </row>
        <row r="92">
          <cell r="C92">
            <v>0.73685103654861395</v>
          </cell>
        </row>
        <row r="93">
          <cell r="C93">
            <v>0.76235473155975297</v>
          </cell>
        </row>
        <row r="94">
          <cell r="C94">
            <v>0.80859130620956399</v>
          </cell>
        </row>
        <row r="95">
          <cell r="C95">
            <v>0.774985551834106</v>
          </cell>
        </row>
        <row r="96">
          <cell r="C96">
            <v>0.481409281492233</v>
          </cell>
        </row>
        <row r="97">
          <cell r="C97">
            <v>0.77278113365173295</v>
          </cell>
        </row>
        <row r="98">
          <cell r="C98">
            <v>0.67974501848220803</v>
          </cell>
        </row>
        <row r="99">
          <cell r="C99">
            <v>0.70782089233398404</v>
          </cell>
        </row>
        <row r="100">
          <cell r="C100">
            <v>0.82238483428955</v>
          </cell>
        </row>
        <row r="101">
          <cell r="C101">
            <v>0.62967032194137496</v>
          </cell>
        </row>
        <row r="102">
          <cell r="C102">
            <v>0.68530023097991899</v>
          </cell>
        </row>
        <row r="103">
          <cell r="C103">
            <v>0.81472486257553101</v>
          </cell>
        </row>
        <row r="104">
          <cell r="C104">
            <v>0.77579128742217995</v>
          </cell>
        </row>
        <row r="105">
          <cell r="C105">
            <v>0.70533013343811002</v>
          </cell>
        </row>
        <row r="106">
          <cell r="C106">
            <v>0.73528730869293202</v>
          </cell>
        </row>
        <row r="107">
          <cell r="C107">
            <v>0.754289090633392</v>
          </cell>
        </row>
        <row r="108">
          <cell r="C108">
            <v>0.80731678009033203</v>
          </cell>
        </row>
        <row r="109">
          <cell r="C109">
            <v>0.69444286823272705</v>
          </cell>
        </row>
        <row r="110">
          <cell r="C110">
            <v>0.81046193838119496</v>
          </cell>
        </row>
        <row r="111">
          <cell r="C111">
            <v>0.63724958896636896</v>
          </cell>
        </row>
        <row r="112">
          <cell r="C112">
            <v>0.72708058357238703</v>
          </cell>
        </row>
        <row r="113">
          <cell r="C113">
            <v>0.79864621162414495</v>
          </cell>
        </row>
        <row r="114">
          <cell r="C114">
            <v>0.68211537599563599</v>
          </cell>
        </row>
        <row r="115">
          <cell r="C115">
            <v>0.84149324893951405</v>
          </cell>
        </row>
        <row r="116">
          <cell r="C116">
            <v>0.76531010866165095</v>
          </cell>
        </row>
        <row r="117">
          <cell r="C117">
            <v>0.85692507028579701</v>
          </cell>
        </row>
        <row r="118">
          <cell r="C118">
            <v>0.65816098451614302</v>
          </cell>
        </row>
        <row r="119">
          <cell r="C119">
            <v>0.54462754726409901</v>
          </cell>
        </row>
        <row r="120">
          <cell r="C120">
            <v>0.73848700523376398</v>
          </cell>
        </row>
        <row r="121">
          <cell r="C121">
            <v>0.85413908958435003</v>
          </cell>
        </row>
        <row r="122">
          <cell r="C122">
            <v>0.76005649566650302</v>
          </cell>
        </row>
        <row r="123">
          <cell r="C123">
            <v>0.70121610164642301</v>
          </cell>
        </row>
        <row r="124">
          <cell r="C124">
            <v>0.80964565277099598</v>
          </cell>
        </row>
        <row r="125">
          <cell r="C125">
            <v>0.82914417982101396</v>
          </cell>
        </row>
        <row r="126">
          <cell r="C126">
            <v>0.77043026685714699</v>
          </cell>
        </row>
        <row r="127">
          <cell r="C127">
            <v>0.66656696796417203</v>
          </cell>
        </row>
        <row r="128">
          <cell r="C128">
            <v>0.60944187641143799</v>
          </cell>
        </row>
        <row r="129">
          <cell r="C129">
            <v>0.67934167385101296</v>
          </cell>
        </row>
        <row r="130">
          <cell r="C130">
            <v>0.70272809267044001</v>
          </cell>
        </row>
        <row r="131">
          <cell r="C131">
            <v>0.75565332174301103</v>
          </cell>
        </row>
        <row r="132">
          <cell r="C132">
            <v>0.62838232517242398</v>
          </cell>
        </row>
        <row r="133">
          <cell r="C133">
            <v>0.72864961624145497</v>
          </cell>
        </row>
        <row r="134">
          <cell r="C134">
            <v>0.60375195741653398</v>
          </cell>
        </row>
        <row r="135">
          <cell r="C135">
            <v>0.78775817155838002</v>
          </cell>
        </row>
        <row r="136">
          <cell r="C136">
            <v>0.676957607269287</v>
          </cell>
        </row>
        <row r="137">
          <cell r="C137">
            <v>0.684334456920623</v>
          </cell>
        </row>
        <row r="138">
          <cell r="C138">
            <v>0.73237687349319402</v>
          </cell>
        </row>
        <row r="139">
          <cell r="C139">
            <v>0.72926282882690396</v>
          </cell>
        </row>
        <row r="140">
          <cell r="C140">
            <v>0.55784642696380604</v>
          </cell>
        </row>
        <row r="141">
          <cell r="C141">
            <v>0.65944272279739302</v>
          </cell>
        </row>
        <row r="142">
          <cell r="C142">
            <v>0.639781534671783</v>
          </cell>
        </row>
        <row r="143">
          <cell r="C143">
            <v>0.74537926912307695</v>
          </cell>
        </row>
        <row r="144">
          <cell r="C144">
            <v>0.68624919652938798</v>
          </cell>
        </row>
        <row r="145">
          <cell r="C145">
            <v>0.84740763902664096</v>
          </cell>
        </row>
        <row r="146">
          <cell r="C146">
            <v>0.79377913475036599</v>
          </cell>
        </row>
        <row r="147">
          <cell r="C147">
            <v>0.66016900539398105</v>
          </cell>
        </row>
        <row r="148">
          <cell r="C148">
            <v>0.66588848829269398</v>
          </cell>
        </row>
        <row r="149">
          <cell r="C149">
            <v>0.73600733280181796</v>
          </cell>
        </row>
        <row r="150">
          <cell r="C150">
            <v>0.82189363241195601</v>
          </cell>
        </row>
        <row r="151">
          <cell r="C151">
            <v>0.56392949819564797</v>
          </cell>
        </row>
        <row r="152">
          <cell r="C152">
            <v>0.69271391630172696</v>
          </cell>
        </row>
        <row r="153">
          <cell r="C153">
            <v>0.73353219032287598</v>
          </cell>
        </row>
        <row r="154">
          <cell r="C154">
            <v>0.67654311656951904</v>
          </cell>
        </row>
        <row r="155">
          <cell r="C155">
            <v>0.66016644239425604</v>
          </cell>
        </row>
        <row r="156">
          <cell r="C156">
            <v>0.63174855709075906</v>
          </cell>
        </row>
        <row r="157">
          <cell r="C157">
            <v>0.75797992944717396</v>
          </cell>
        </row>
        <row r="158">
          <cell r="C158">
            <v>0.72404813766479403</v>
          </cell>
        </row>
        <row r="159">
          <cell r="C159">
            <v>0.74019330739974898</v>
          </cell>
        </row>
        <row r="160">
          <cell r="C160">
            <v>0.69407147169113104</v>
          </cell>
        </row>
        <row r="161">
          <cell r="C161">
            <v>0.76349747180938698</v>
          </cell>
        </row>
        <row r="162">
          <cell r="C162">
            <v>0.727211594581604</v>
          </cell>
        </row>
        <row r="163">
          <cell r="C163">
            <v>0.54186522960662797</v>
          </cell>
        </row>
        <row r="164">
          <cell r="C164">
            <v>0.71459239721298196</v>
          </cell>
        </row>
        <row r="165">
          <cell r="C165">
            <v>0.57270324230194003</v>
          </cell>
        </row>
        <row r="166">
          <cell r="C166">
            <v>0.724198698997497</v>
          </cell>
        </row>
        <row r="167">
          <cell r="C167">
            <v>0.67224830389022805</v>
          </cell>
        </row>
        <row r="168">
          <cell r="C168">
            <v>0.51408576965331998</v>
          </cell>
        </row>
        <row r="169">
          <cell r="C169">
            <v>0.62179738283157304</v>
          </cell>
        </row>
        <row r="170">
          <cell r="C170">
            <v>0.68895506858825595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bert_scores"/>
    </sheetNames>
    <sheetDataSet>
      <sheetData sheetId="0">
        <row r="1">
          <cell r="C1">
            <v>0.77713441848754805</v>
          </cell>
        </row>
        <row r="2">
          <cell r="C2">
            <v>0.75873243808746305</v>
          </cell>
        </row>
        <row r="3">
          <cell r="C3">
            <v>0.65482908487319902</v>
          </cell>
        </row>
        <row r="4">
          <cell r="C4">
            <v>0.65594691038131703</v>
          </cell>
        </row>
        <row r="5">
          <cell r="C5">
            <v>0.66630864143371504</v>
          </cell>
        </row>
        <row r="6">
          <cell r="C6">
            <v>0.61638557910919101</v>
          </cell>
        </row>
        <row r="7">
          <cell r="C7">
            <v>0.61152285337448098</v>
          </cell>
        </row>
        <row r="8">
          <cell r="C8">
            <v>0.691972136497497</v>
          </cell>
        </row>
        <row r="9">
          <cell r="C9">
            <v>0.75711864233016901</v>
          </cell>
        </row>
        <row r="10">
          <cell r="C10">
            <v>0.597830951213836</v>
          </cell>
        </row>
        <row r="11">
          <cell r="C11">
            <v>0.68837869167327803</v>
          </cell>
        </row>
        <row r="12">
          <cell r="C12">
            <v>0.59600806236267001</v>
          </cell>
        </row>
        <row r="13">
          <cell r="C13">
            <v>0.58818435668945301</v>
          </cell>
        </row>
        <row r="14">
          <cell r="C14">
            <v>0.70133185386657704</v>
          </cell>
        </row>
        <row r="15">
          <cell r="C15">
            <v>0.68344438076019198</v>
          </cell>
        </row>
        <row r="16">
          <cell r="C16">
            <v>0.67876160144805897</v>
          </cell>
        </row>
        <row r="17">
          <cell r="C17">
            <v>0.66840809583663896</v>
          </cell>
        </row>
        <row r="18">
          <cell r="C18">
            <v>0.70615822076797397</v>
          </cell>
        </row>
        <row r="19">
          <cell r="C19">
            <v>0.68435275554656905</v>
          </cell>
        </row>
        <row r="20">
          <cell r="C20">
            <v>0.69931012392044001</v>
          </cell>
        </row>
        <row r="21">
          <cell r="C21">
            <v>0.71916270256042403</v>
          </cell>
        </row>
        <row r="22">
          <cell r="C22">
            <v>0.71690624952316195</v>
          </cell>
        </row>
        <row r="23">
          <cell r="C23">
            <v>0.71037024259567205</v>
          </cell>
        </row>
        <row r="24">
          <cell r="C24">
            <v>0.63204210996627797</v>
          </cell>
        </row>
        <row r="25">
          <cell r="C25">
            <v>0.74124848842620805</v>
          </cell>
        </row>
        <row r="26">
          <cell r="C26">
            <v>0.61884313821792603</v>
          </cell>
        </row>
        <row r="27">
          <cell r="C27">
            <v>0.74555486440658503</v>
          </cell>
        </row>
        <row r="28">
          <cell r="C28">
            <v>0.66571748256683305</v>
          </cell>
        </row>
        <row r="29">
          <cell r="C29">
            <v>0.74726617336273105</v>
          </cell>
        </row>
        <row r="30">
          <cell r="C30">
            <v>0.68574702739715498</v>
          </cell>
        </row>
        <row r="31">
          <cell r="C31">
            <v>0.67871999740600497</v>
          </cell>
        </row>
        <row r="32">
          <cell r="C32">
            <v>0.73450839519500699</v>
          </cell>
        </row>
        <row r="33">
          <cell r="C33">
            <v>0.75418347120285001</v>
          </cell>
        </row>
        <row r="34">
          <cell r="C34">
            <v>0.70524102449417103</v>
          </cell>
        </row>
        <row r="35">
          <cell r="C35">
            <v>0.75635427236556996</v>
          </cell>
        </row>
        <row r="36">
          <cell r="C36">
            <v>0.73956060409545898</v>
          </cell>
        </row>
        <row r="37">
          <cell r="C37">
            <v>0.65633755922317505</v>
          </cell>
        </row>
        <row r="38">
          <cell r="C38">
            <v>0.749176025390625</v>
          </cell>
        </row>
        <row r="39">
          <cell r="C39">
            <v>0.74030458927154497</v>
          </cell>
        </row>
        <row r="40">
          <cell r="C40">
            <v>0.72723931074142401</v>
          </cell>
        </row>
        <row r="41">
          <cell r="C41">
            <v>0.58954328298568703</v>
          </cell>
        </row>
        <row r="42">
          <cell r="C42">
            <v>0.65428346395492498</v>
          </cell>
        </row>
        <row r="43">
          <cell r="C43">
            <v>0.74435102939605702</v>
          </cell>
        </row>
        <row r="44">
          <cell r="C44">
            <v>0.67151081562042203</v>
          </cell>
        </row>
        <row r="45">
          <cell r="C45">
            <v>0.67783027887344305</v>
          </cell>
        </row>
        <row r="46">
          <cell r="C46">
            <v>0.64924883842468195</v>
          </cell>
        </row>
        <row r="47">
          <cell r="C47">
            <v>0.63774108886718694</v>
          </cell>
        </row>
        <row r="48">
          <cell r="C48">
            <v>0.67026555538177401</v>
          </cell>
        </row>
        <row r="49">
          <cell r="C49">
            <v>0.92660355567932096</v>
          </cell>
        </row>
        <row r="50">
          <cell r="C50">
            <v>0.65865665674209595</v>
          </cell>
        </row>
        <row r="51">
          <cell r="C51">
            <v>0.66553062200546198</v>
          </cell>
        </row>
        <row r="52">
          <cell r="C52">
            <v>0.65333914756774902</v>
          </cell>
        </row>
        <row r="53">
          <cell r="C53">
            <v>0.68218284845352095</v>
          </cell>
        </row>
        <row r="54">
          <cell r="C54">
            <v>0.80724406242370605</v>
          </cell>
        </row>
        <row r="55">
          <cell r="C55">
            <v>1.00000011920928</v>
          </cell>
        </row>
        <row r="56">
          <cell r="C56">
            <v>0.77650636434554998</v>
          </cell>
        </row>
        <row r="57">
          <cell r="C57">
            <v>0.73111867904662997</v>
          </cell>
        </row>
        <row r="58">
          <cell r="C58">
            <v>0.70178163051605202</v>
          </cell>
        </row>
        <row r="59">
          <cell r="C59">
            <v>0.64719367027282704</v>
          </cell>
        </row>
        <row r="60">
          <cell r="C60">
            <v>1.00000011920928</v>
          </cell>
        </row>
        <row r="61">
          <cell r="C61">
            <v>0.69040560722350997</v>
          </cell>
        </row>
        <row r="62">
          <cell r="C62">
            <v>0.73160880804061801</v>
          </cell>
        </row>
        <row r="63">
          <cell r="C63">
            <v>0.76325821876525801</v>
          </cell>
        </row>
        <row r="64">
          <cell r="C64">
            <v>0.71775060892105103</v>
          </cell>
        </row>
        <row r="65">
          <cell r="C65">
            <v>0.999999940395355</v>
          </cell>
        </row>
        <row r="66">
          <cell r="C66">
            <v>0.70613068342208796</v>
          </cell>
        </row>
        <row r="67">
          <cell r="C67">
            <v>0.75772780179977395</v>
          </cell>
        </row>
        <row r="68">
          <cell r="C68">
            <v>0.780861675739288</v>
          </cell>
        </row>
        <row r="69">
          <cell r="C69">
            <v>0.72077900171279896</v>
          </cell>
        </row>
        <row r="70">
          <cell r="C70">
            <v>0.62684243917465199</v>
          </cell>
        </row>
        <row r="71">
          <cell r="C71">
            <v>0.81559860706329301</v>
          </cell>
        </row>
        <row r="72">
          <cell r="C72">
            <v>0.63529032468795699</v>
          </cell>
        </row>
        <row r="73">
          <cell r="C73">
            <v>0.71395558118820102</v>
          </cell>
        </row>
        <row r="74">
          <cell r="C74">
            <v>0.69654506444930997</v>
          </cell>
        </row>
        <row r="75">
          <cell r="C75">
            <v>0.72435653209686202</v>
          </cell>
        </row>
        <row r="76">
          <cell r="C76">
            <v>0.51414424180984497</v>
          </cell>
        </row>
        <row r="77">
          <cell r="C77">
            <v>0.76312977075576705</v>
          </cell>
        </row>
        <row r="78">
          <cell r="C78">
            <v>0.85360270738601596</v>
          </cell>
        </row>
        <row r="79">
          <cell r="C79">
            <v>0.66849428415298395</v>
          </cell>
        </row>
        <row r="80">
          <cell r="C80">
            <v>0.72633081674575795</v>
          </cell>
        </row>
        <row r="81">
          <cell r="C81">
            <v>0.61321163177490201</v>
          </cell>
        </row>
        <row r="82">
          <cell r="C82">
            <v>0.73167067766189497</v>
          </cell>
        </row>
        <row r="83">
          <cell r="C83">
            <v>0.802501380443573</v>
          </cell>
        </row>
        <row r="84">
          <cell r="C84">
            <v>0.58295011520385698</v>
          </cell>
        </row>
        <row r="85">
          <cell r="C85">
            <v>0.77020859718322698</v>
          </cell>
        </row>
        <row r="86">
          <cell r="C86">
            <v>0.84413880109786898</v>
          </cell>
        </row>
        <row r="87">
          <cell r="C87">
            <v>0.71862477064132602</v>
          </cell>
        </row>
        <row r="88">
          <cell r="C88">
            <v>0.672693371772766</v>
          </cell>
        </row>
        <row r="89">
          <cell r="C89">
            <v>0.75792115926742498</v>
          </cell>
        </row>
        <row r="90">
          <cell r="C90">
            <v>0.78126215934753396</v>
          </cell>
        </row>
        <row r="91">
          <cell r="C91">
            <v>0.72851896286010698</v>
          </cell>
        </row>
        <row r="92">
          <cell r="C92">
            <v>0.77464932203292802</v>
          </cell>
        </row>
        <row r="93">
          <cell r="C93">
            <v>0.80867880582809404</v>
          </cell>
        </row>
        <row r="94">
          <cell r="C94">
            <v>0.75324934720992998</v>
          </cell>
        </row>
        <row r="95">
          <cell r="C95">
            <v>0.73289877176284701</v>
          </cell>
        </row>
        <row r="96">
          <cell r="C96">
            <v>0.50290662050247104</v>
          </cell>
        </row>
        <row r="97">
          <cell r="C97">
            <v>0.70707982778549106</v>
          </cell>
        </row>
        <row r="98">
          <cell r="C98">
            <v>0.73860204219818104</v>
          </cell>
        </row>
        <row r="99">
          <cell r="C99">
            <v>0.75936126708984297</v>
          </cell>
        </row>
        <row r="100">
          <cell r="C100">
            <v>0.739723801612854</v>
          </cell>
        </row>
        <row r="101">
          <cell r="C101">
            <v>0.73587101697921697</v>
          </cell>
        </row>
        <row r="102">
          <cell r="C102">
            <v>0.66451328992843595</v>
          </cell>
        </row>
        <row r="103">
          <cell r="C103">
            <v>0.78851014375686601</v>
          </cell>
        </row>
        <row r="104">
          <cell r="C104">
            <v>0.64595210552215498</v>
          </cell>
        </row>
        <row r="105">
          <cell r="C105">
            <v>0.79430985450744596</v>
          </cell>
        </row>
        <row r="106">
          <cell r="C106">
            <v>0.72757995128631503</v>
          </cell>
        </row>
        <row r="107">
          <cell r="C107">
            <v>0.72671401500701904</v>
          </cell>
        </row>
        <row r="108">
          <cell r="C108">
            <v>0.68096774816512995</v>
          </cell>
        </row>
        <row r="109">
          <cell r="C109">
            <v>0.74942183494567804</v>
          </cell>
        </row>
        <row r="110">
          <cell r="C110">
            <v>0.73151129484176602</v>
          </cell>
        </row>
        <row r="111">
          <cell r="C111">
            <v>0.812400102615356</v>
          </cell>
        </row>
        <row r="112">
          <cell r="C112">
            <v>0.84384316205978305</v>
          </cell>
        </row>
        <row r="113">
          <cell r="C113">
            <v>0.76464343070983798</v>
          </cell>
        </row>
        <row r="114">
          <cell r="C114">
            <v>0.65551078319549505</v>
          </cell>
        </row>
        <row r="115">
          <cell r="C115">
            <v>0.82968050241470304</v>
          </cell>
        </row>
        <row r="116">
          <cell r="C116">
            <v>0.73683893680572499</v>
          </cell>
        </row>
        <row r="117">
          <cell r="C117">
            <v>0.83860290050506503</v>
          </cell>
        </row>
        <row r="118">
          <cell r="C118">
            <v>0.66230672597885099</v>
          </cell>
        </row>
        <row r="119">
          <cell r="C119">
            <v>0.55253535509109497</v>
          </cell>
        </row>
        <row r="120">
          <cell r="C120">
            <v>0.72173357009887695</v>
          </cell>
        </row>
        <row r="121">
          <cell r="C121">
            <v>0.78441351652145297</v>
          </cell>
        </row>
        <row r="122">
          <cell r="C122">
            <v>0.66061991453170699</v>
          </cell>
        </row>
        <row r="123">
          <cell r="C123">
            <v>0.73546952009201005</v>
          </cell>
        </row>
        <row r="124">
          <cell r="C124">
            <v>0.85262739658355702</v>
          </cell>
        </row>
        <row r="125">
          <cell r="C125">
            <v>0.79149603843688898</v>
          </cell>
        </row>
        <row r="126">
          <cell r="C126">
            <v>0.76232248544692904</v>
          </cell>
        </row>
        <row r="127">
          <cell r="C127">
            <v>0.61353629827499301</v>
          </cell>
        </row>
        <row r="128">
          <cell r="C128">
            <v>0.64345812797546298</v>
          </cell>
        </row>
        <row r="129">
          <cell r="C129">
            <v>0.69353032112121504</v>
          </cell>
        </row>
        <row r="130">
          <cell r="C130">
            <v>0.76228576898574796</v>
          </cell>
        </row>
        <row r="131">
          <cell r="C131">
            <v>0.651295065879821</v>
          </cell>
        </row>
        <row r="132">
          <cell r="C132">
            <v>0.64723962545394897</v>
          </cell>
        </row>
        <row r="133">
          <cell r="C133">
            <v>0.69103860855102495</v>
          </cell>
        </row>
        <row r="134">
          <cell r="C134">
            <v>0.63832253217697099</v>
          </cell>
        </row>
        <row r="135">
          <cell r="C135">
            <v>1</v>
          </cell>
        </row>
        <row r="136">
          <cell r="C136">
            <v>0.68494844436645497</v>
          </cell>
        </row>
        <row r="137">
          <cell r="C137">
            <v>0.71042168140411299</v>
          </cell>
        </row>
        <row r="138">
          <cell r="C138">
            <v>0.69182294607162398</v>
          </cell>
        </row>
        <row r="139">
          <cell r="C139">
            <v>0.68256390094757002</v>
          </cell>
        </row>
        <row r="140">
          <cell r="C140">
            <v>1</v>
          </cell>
        </row>
        <row r="141">
          <cell r="C141">
            <v>0.69262599945068304</v>
          </cell>
        </row>
        <row r="142">
          <cell r="C142">
            <v>0.70223057270050004</v>
          </cell>
        </row>
        <row r="143">
          <cell r="C143">
            <v>0.64142018556594804</v>
          </cell>
        </row>
        <row r="144">
          <cell r="C144">
            <v>0.70376372337341297</v>
          </cell>
        </row>
        <row r="145">
          <cell r="C145">
            <v>0.76849621534347501</v>
          </cell>
        </row>
        <row r="146">
          <cell r="C146">
            <v>0.69169449806213301</v>
          </cell>
        </row>
        <row r="147">
          <cell r="C147">
            <v>0.64583504199981601</v>
          </cell>
        </row>
        <row r="148">
          <cell r="C148">
            <v>0.70389866828918402</v>
          </cell>
        </row>
        <row r="149">
          <cell r="C149">
            <v>0.67714637517928999</v>
          </cell>
        </row>
        <row r="150">
          <cell r="C150">
            <v>0.78825002908706598</v>
          </cell>
        </row>
        <row r="151">
          <cell r="C151">
            <v>0.57924973964691095</v>
          </cell>
        </row>
        <row r="152">
          <cell r="C152">
            <v>0.71892958879470803</v>
          </cell>
        </row>
        <row r="153">
          <cell r="C153">
            <v>0.70166134834289495</v>
          </cell>
        </row>
        <row r="154">
          <cell r="C154">
            <v>0.66017472743988004</v>
          </cell>
        </row>
        <row r="155">
          <cell r="C155">
            <v>0.67967116832733099</v>
          </cell>
        </row>
        <row r="156">
          <cell r="C156">
            <v>0.62733900547027499</v>
          </cell>
        </row>
        <row r="157">
          <cell r="C157">
            <v>0.68551224470138505</v>
          </cell>
        </row>
        <row r="158">
          <cell r="C158">
            <v>0.63526284694671598</v>
          </cell>
        </row>
        <row r="159">
          <cell r="C159">
            <v>0.766124486923217</v>
          </cell>
        </row>
        <row r="160">
          <cell r="C160">
            <v>0.76207137107849099</v>
          </cell>
        </row>
        <row r="161">
          <cell r="C161">
            <v>0.72417986392974798</v>
          </cell>
        </row>
        <row r="162">
          <cell r="C162">
            <v>0.66194337606429998</v>
          </cell>
        </row>
        <row r="163">
          <cell r="C163">
            <v>0.61723941564559903</v>
          </cell>
        </row>
        <row r="164">
          <cell r="C164">
            <v>0.71618312597274703</v>
          </cell>
        </row>
        <row r="165">
          <cell r="C165">
            <v>1.00000011920928</v>
          </cell>
        </row>
        <row r="166">
          <cell r="C166">
            <v>0.75868618488311701</v>
          </cell>
        </row>
        <row r="167">
          <cell r="C167">
            <v>0.67269986867904596</v>
          </cell>
        </row>
        <row r="168">
          <cell r="C168">
            <v>0.71760660409927302</v>
          </cell>
        </row>
        <row r="169">
          <cell r="C169">
            <v>0.70645397901535001</v>
          </cell>
        </row>
        <row r="170">
          <cell r="C170">
            <v>0.74880594015121404</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bert_scores"/>
    </sheetNames>
    <sheetDataSet>
      <sheetData sheetId="0">
        <row r="1">
          <cell r="C1">
            <v>0.67164045572280795</v>
          </cell>
        </row>
        <row r="2">
          <cell r="C2">
            <v>0.98963701725006104</v>
          </cell>
        </row>
        <row r="3">
          <cell r="C3">
            <v>0.70736271142959595</v>
          </cell>
        </row>
        <row r="4">
          <cell r="C4">
            <v>0.640566706657409</v>
          </cell>
        </row>
        <row r="5">
          <cell r="C5">
            <v>0.70328456163406305</v>
          </cell>
        </row>
        <row r="6">
          <cell r="C6">
            <v>0.70373332500457697</v>
          </cell>
        </row>
        <row r="7">
          <cell r="C7">
            <v>0.65813302993774403</v>
          </cell>
        </row>
        <row r="8">
          <cell r="C8">
            <v>0.73003256320953303</v>
          </cell>
        </row>
        <row r="9">
          <cell r="C9">
            <v>0.74515753984451205</v>
          </cell>
        </row>
        <row r="10">
          <cell r="C10">
            <v>0.61992210149765004</v>
          </cell>
        </row>
        <row r="11">
          <cell r="C11">
            <v>0.737931668758392</v>
          </cell>
        </row>
        <row r="12">
          <cell r="C12">
            <v>0.62233358621597201</v>
          </cell>
        </row>
        <row r="13">
          <cell r="C13">
            <v>0.73105108737945501</v>
          </cell>
        </row>
        <row r="14">
          <cell r="C14">
            <v>0.73809778690338101</v>
          </cell>
        </row>
        <row r="15">
          <cell r="C15">
            <v>0.68997085094451904</v>
          </cell>
        </row>
        <row r="16">
          <cell r="C16">
            <v>0.65442746877670199</v>
          </cell>
        </row>
        <row r="17">
          <cell r="C17">
            <v>0.64994418621063199</v>
          </cell>
        </row>
        <row r="18">
          <cell r="C18">
            <v>0.84585458040237405</v>
          </cell>
        </row>
        <row r="19">
          <cell r="C19">
            <v>0.77013027667999201</v>
          </cell>
        </row>
        <row r="20">
          <cell r="C20">
            <v>0.69576948881149203</v>
          </cell>
        </row>
        <row r="21">
          <cell r="C21">
            <v>0.70455414056777899</v>
          </cell>
        </row>
        <row r="22">
          <cell r="C22">
            <v>0.78382676839828402</v>
          </cell>
        </row>
        <row r="23">
          <cell r="C23">
            <v>0.74200111627578702</v>
          </cell>
        </row>
        <row r="24">
          <cell r="C24">
            <v>0.62414908409118597</v>
          </cell>
        </row>
        <row r="25">
          <cell r="C25">
            <v>0.743028163909912</v>
          </cell>
        </row>
        <row r="26">
          <cell r="C26">
            <v>0.77740913629531805</v>
          </cell>
        </row>
        <row r="27">
          <cell r="C27">
            <v>0.81097042560577304</v>
          </cell>
        </row>
        <row r="28">
          <cell r="C28">
            <v>0.74888229370117099</v>
          </cell>
        </row>
        <row r="29">
          <cell r="C29">
            <v>0.71797341108322099</v>
          </cell>
        </row>
        <row r="30">
          <cell r="C30">
            <v>0.84563148021697998</v>
          </cell>
        </row>
        <row r="31">
          <cell r="C31">
            <v>0.713642477989196</v>
          </cell>
        </row>
        <row r="32">
          <cell r="C32">
            <v>0.999999940395355</v>
          </cell>
        </row>
        <row r="33">
          <cell r="C33">
            <v>0.82619357109069802</v>
          </cell>
        </row>
        <row r="34">
          <cell r="C34">
            <v>0.83370357751846302</v>
          </cell>
        </row>
        <row r="35">
          <cell r="C35">
            <v>0.85693532228469804</v>
          </cell>
        </row>
        <row r="36">
          <cell r="C36">
            <v>0.63094872236251798</v>
          </cell>
        </row>
        <row r="37">
          <cell r="C37">
            <v>0.76168656349182096</v>
          </cell>
        </row>
        <row r="38">
          <cell r="C38">
            <v>0.66091525554656905</v>
          </cell>
        </row>
        <row r="39">
          <cell r="C39">
            <v>0.96084111928939797</v>
          </cell>
        </row>
        <row r="40">
          <cell r="C40">
            <v>0.65858149528503396</v>
          </cell>
        </row>
        <row r="41">
          <cell r="C41">
            <v>0.60324883460998502</v>
          </cell>
        </row>
        <row r="42">
          <cell r="C42">
            <v>0.80502855777740401</v>
          </cell>
        </row>
        <row r="43">
          <cell r="C43">
            <v>0.63020795583724898</v>
          </cell>
        </row>
        <row r="44">
          <cell r="C44">
            <v>0.65332102775573697</v>
          </cell>
        </row>
        <row r="45">
          <cell r="C45">
            <v>0.66678649187088002</v>
          </cell>
        </row>
        <row r="46">
          <cell r="C46">
            <v>0.719782054424285</v>
          </cell>
        </row>
        <row r="47">
          <cell r="C47">
            <v>0.70706689357757502</v>
          </cell>
        </row>
        <row r="48">
          <cell r="C48">
            <v>0.674527287483215</v>
          </cell>
        </row>
        <row r="49">
          <cell r="C49">
            <v>0.57603329420089699</v>
          </cell>
        </row>
        <row r="50">
          <cell r="C50">
            <v>0.70958131551742498</v>
          </cell>
        </row>
        <row r="51">
          <cell r="C51">
            <v>0.77055722475051802</v>
          </cell>
        </row>
        <row r="52">
          <cell r="C52">
            <v>0.77062684297561601</v>
          </cell>
        </row>
        <row r="53">
          <cell r="C53">
            <v>0.77182620763778598</v>
          </cell>
        </row>
        <row r="54">
          <cell r="C54">
            <v>0.60740637779235795</v>
          </cell>
        </row>
        <row r="55">
          <cell r="C55">
            <v>0.56292855739593495</v>
          </cell>
        </row>
        <row r="56">
          <cell r="C56">
            <v>0.79818528890609697</v>
          </cell>
        </row>
        <row r="57">
          <cell r="C57">
            <v>0.72642070055007901</v>
          </cell>
        </row>
        <row r="58">
          <cell r="C58">
            <v>0.69843596220016402</v>
          </cell>
        </row>
        <row r="59">
          <cell r="C59">
            <v>0.71777760982513406</v>
          </cell>
        </row>
        <row r="60">
          <cell r="C60">
            <v>0.577875435352325</v>
          </cell>
        </row>
        <row r="61">
          <cell r="C61">
            <v>0.74254834651946999</v>
          </cell>
        </row>
        <row r="62">
          <cell r="C62">
            <v>0.76249986886978105</v>
          </cell>
        </row>
        <row r="63">
          <cell r="C63">
            <v>0.66390728950500399</v>
          </cell>
        </row>
        <row r="64">
          <cell r="C64">
            <v>0.66574114561080899</v>
          </cell>
        </row>
        <row r="65">
          <cell r="C65">
            <v>0.56182199716567904</v>
          </cell>
        </row>
        <row r="66">
          <cell r="C66">
            <v>0.70684939622878995</v>
          </cell>
        </row>
        <row r="67">
          <cell r="C67">
            <v>0.71447926759719804</v>
          </cell>
        </row>
        <row r="68">
          <cell r="C68">
            <v>0.90304583311080899</v>
          </cell>
        </row>
        <row r="69">
          <cell r="C69">
            <v>0.71469372510910001</v>
          </cell>
        </row>
        <row r="70">
          <cell r="C70">
            <v>0.54081904888152998</v>
          </cell>
        </row>
        <row r="71">
          <cell r="C71">
            <v>0.80439162254333496</v>
          </cell>
        </row>
        <row r="72">
          <cell r="C72">
            <v>0.67140114307403498</v>
          </cell>
        </row>
        <row r="73">
          <cell r="C73">
            <v>0.72813248634338301</v>
          </cell>
        </row>
        <row r="74">
          <cell r="C74">
            <v>0.73413461446761996</v>
          </cell>
        </row>
        <row r="75">
          <cell r="C75">
            <v>0.86951380968093805</v>
          </cell>
        </row>
        <row r="76">
          <cell r="C76">
            <v>0.539262175559997</v>
          </cell>
        </row>
        <row r="77">
          <cell r="C77">
            <v>0.70700466632842995</v>
          </cell>
        </row>
        <row r="78">
          <cell r="C78">
            <v>0.75532978773116999</v>
          </cell>
        </row>
        <row r="79">
          <cell r="C79">
            <v>0.70575761795043901</v>
          </cell>
        </row>
        <row r="80">
          <cell r="C80">
            <v>0.82636117935180597</v>
          </cell>
        </row>
        <row r="81">
          <cell r="C81">
            <v>0.55232882499694802</v>
          </cell>
        </row>
        <row r="82">
          <cell r="C82">
            <v>0.78129857778549106</v>
          </cell>
        </row>
        <row r="83">
          <cell r="C83">
            <v>0.80985236167907704</v>
          </cell>
        </row>
        <row r="84">
          <cell r="C84">
            <v>0.99437797069549505</v>
          </cell>
        </row>
        <row r="85">
          <cell r="C85">
            <v>0.72991192340850797</v>
          </cell>
        </row>
        <row r="86">
          <cell r="C86">
            <v>0.97464746236801103</v>
          </cell>
        </row>
        <row r="87">
          <cell r="C87">
            <v>0.708537817001342</v>
          </cell>
        </row>
        <row r="88">
          <cell r="C88">
            <v>0.75682348012924106</v>
          </cell>
        </row>
        <row r="89">
          <cell r="C89">
            <v>0.77366274595260598</v>
          </cell>
        </row>
        <row r="90">
          <cell r="C90">
            <v>0.85336267948150601</v>
          </cell>
        </row>
        <row r="91">
          <cell r="C91">
            <v>0.85907328128814697</v>
          </cell>
        </row>
        <row r="92">
          <cell r="C92">
            <v>0.73975557088851895</v>
          </cell>
        </row>
        <row r="93">
          <cell r="C93">
            <v>0.86154335737228305</v>
          </cell>
        </row>
        <row r="94">
          <cell r="C94">
            <v>0.68131363391876198</v>
          </cell>
        </row>
        <row r="95">
          <cell r="C95">
            <v>0.94247400760650601</v>
          </cell>
        </row>
        <row r="96">
          <cell r="C96">
            <v>0.521994829177856</v>
          </cell>
        </row>
        <row r="97">
          <cell r="C97">
            <v>0.71567589044570901</v>
          </cell>
        </row>
        <row r="98">
          <cell r="C98">
            <v>0.68966293334960904</v>
          </cell>
        </row>
        <row r="99">
          <cell r="C99">
            <v>0.83759486675262396</v>
          </cell>
        </row>
        <row r="100">
          <cell r="C100">
            <v>0.99185293912887496</v>
          </cell>
        </row>
        <row r="101">
          <cell r="C101">
            <v>0.73587101697921697</v>
          </cell>
        </row>
        <row r="102">
          <cell r="C102">
            <v>0.72125047445297197</v>
          </cell>
        </row>
        <row r="103">
          <cell r="C103">
            <v>0.74883085489273005</v>
          </cell>
        </row>
        <row r="104">
          <cell r="C104">
            <v>0.68719905614852905</v>
          </cell>
        </row>
        <row r="105">
          <cell r="C105">
            <v>0.81074309349060003</v>
          </cell>
        </row>
        <row r="106">
          <cell r="C106">
            <v>0.89187663793563798</v>
          </cell>
        </row>
        <row r="107">
          <cell r="C107">
            <v>0.73133122920989901</v>
          </cell>
        </row>
        <row r="108">
          <cell r="C108">
            <v>0.69666200876235895</v>
          </cell>
        </row>
        <row r="109">
          <cell r="C109">
            <v>0.82128220796585005</v>
          </cell>
        </row>
        <row r="110">
          <cell r="C110">
            <v>0.81159877777099598</v>
          </cell>
        </row>
        <row r="111">
          <cell r="C111">
            <v>0.73378598690032903</v>
          </cell>
        </row>
        <row r="112">
          <cell r="C112">
            <v>0.73602765798568703</v>
          </cell>
        </row>
        <row r="113">
          <cell r="C113">
            <v>0.68386650085449197</v>
          </cell>
        </row>
        <row r="114">
          <cell r="C114">
            <v>0.68295079469680697</v>
          </cell>
        </row>
        <row r="115">
          <cell r="C115">
            <v>0.78172904253005904</v>
          </cell>
        </row>
        <row r="116">
          <cell r="C116">
            <v>0.66322571039199796</v>
          </cell>
        </row>
        <row r="117">
          <cell r="C117">
            <v>0.64023065567016602</v>
          </cell>
        </row>
        <row r="118">
          <cell r="C118">
            <v>0.66230672597885099</v>
          </cell>
        </row>
        <row r="119">
          <cell r="C119">
            <v>0.54511815309524503</v>
          </cell>
        </row>
        <row r="120">
          <cell r="C120">
            <v>0.72092705965042103</v>
          </cell>
        </row>
        <row r="121">
          <cell r="C121">
            <v>0.85209774971008301</v>
          </cell>
        </row>
        <row r="122">
          <cell r="C122">
            <v>0.72354787588119496</v>
          </cell>
        </row>
        <row r="123">
          <cell r="C123">
            <v>0.68440353870391801</v>
          </cell>
        </row>
        <row r="124">
          <cell r="C124">
            <v>0.78174364566802901</v>
          </cell>
        </row>
        <row r="125">
          <cell r="C125">
            <v>0.74824613332748402</v>
          </cell>
        </row>
        <row r="126">
          <cell r="C126">
            <v>0.76902961730956998</v>
          </cell>
        </row>
        <row r="127">
          <cell r="C127">
            <v>0.61429083347320501</v>
          </cell>
        </row>
        <row r="128">
          <cell r="C128">
            <v>0.75452613830566395</v>
          </cell>
        </row>
        <row r="129">
          <cell r="C129">
            <v>0.70343863964080799</v>
          </cell>
        </row>
        <row r="130">
          <cell r="C130">
            <v>0.88582223653793302</v>
          </cell>
        </row>
        <row r="131">
          <cell r="C131">
            <v>0.85086184740066495</v>
          </cell>
        </row>
        <row r="132">
          <cell r="C132">
            <v>0.84388965368270796</v>
          </cell>
        </row>
        <row r="133">
          <cell r="C133">
            <v>0.64379638433456399</v>
          </cell>
        </row>
        <row r="134">
          <cell r="C134">
            <v>0.456787019968032</v>
          </cell>
        </row>
        <row r="135">
          <cell r="C135">
            <v>1.00000011920928</v>
          </cell>
        </row>
        <row r="136">
          <cell r="C136">
            <v>0.73489087820053101</v>
          </cell>
        </row>
        <row r="137">
          <cell r="C137">
            <v>0.70540916919708196</v>
          </cell>
        </row>
        <row r="138">
          <cell r="C138">
            <v>0.87264120578765803</v>
          </cell>
        </row>
        <row r="139">
          <cell r="C139">
            <v>0.81311881542205799</v>
          </cell>
        </row>
        <row r="140">
          <cell r="C140">
            <v>0.53405189514160101</v>
          </cell>
        </row>
        <row r="141">
          <cell r="C141">
            <v>0.80038875341415405</v>
          </cell>
        </row>
        <row r="142">
          <cell r="C142">
            <v>0.78217536211013705</v>
          </cell>
        </row>
        <row r="143">
          <cell r="C143">
            <v>0.69072240591049106</v>
          </cell>
        </row>
        <row r="144">
          <cell r="C144">
            <v>0.71497708559036199</v>
          </cell>
        </row>
        <row r="145">
          <cell r="C145">
            <v>0.78303527832031194</v>
          </cell>
        </row>
        <row r="146">
          <cell r="C146">
            <v>0.91393518447875899</v>
          </cell>
        </row>
        <row r="147">
          <cell r="C147">
            <v>0.62503778934478704</v>
          </cell>
        </row>
        <row r="148">
          <cell r="C148">
            <v>0.81036710739135698</v>
          </cell>
        </row>
        <row r="149">
          <cell r="C149">
            <v>0.72572207450866699</v>
          </cell>
        </row>
        <row r="150">
          <cell r="C150">
            <v>0.67367935180663996</v>
          </cell>
        </row>
        <row r="151">
          <cell r="C151">
            <v>0.56642490625381403</v>
          </cell>
        </row>
        <row r="152">
          <cell r="C152">
            <v>0.75303280353546098</v>
          </cell>
        </row>
        <row r="153">
          <cell r="C153">
            <v>0.82817715406417802</v>
          </cell>
        </row>
        <row r="154">
          <cell r="C154">
            <v>0.73406881093978804</v>
          </cell>
        </row>
        <row r="155">
          <cell r="C155">
            <v>0.76432240009307795</v>
          </cell>
        </row>
        <row r="156">
          <cell r="C156">
            <v>0.67399722337722701</v>
          </cell>
        </row>
        <row r="157">
          <cell r="C157">
            <v>0.73879390954971302</v>
          </cell>
        </row>
        <row r="158">
          <cell r="C158">
            <v>0.69749820232391302</v>
          </cell>
        </row>
        <row r="159">
          <cell r="C159">
            <v>0.74206328392028797</v>
          </cell>
        </row>
        <row r="160">
          <cell r="C160">
            <v>0.69611960649490301</v>
          </cell>
        </row>
        <row r="161">
          <cell r="C161">
            <v>0.68231409788131703</v>
          </cell>
        </row>
        <row r="162">
          <cell r="C162">
            <v>0.62272888422012296</v>
          </cell>
        </row>
        <row r="163">
          <cell r="C163">
            <v>0.58925402164459195</v>
          </cell>
        </row>
        <row r="164">
          <cell r="C164">
            <v>0.76657611131668002</v>
          </cell>
        </row>
        <row r="165">
          <cell r="C165">
            <v>0.58981192111968905</v>
          </cell>
        </row>
        <row r="166">
          <cell r="C166">
            <v>0.80306810140609697</v>
          </cell>
        </row>
        <row r="167">
          <cell r="C167">
            <v>0.76989173889160101</v>
          </cell>
        </row>
        <row r="168">
          <cell r="C168">
            <v>0.60604554414749101</v>
          </cell>
        </row>
        <row r="169">
          <cell r="C169">
            <v>0.62916541099548295</v>
          </cell>
        </row>
        <row r="170">
          <cell r="C170">
            <v>0.73032563924789395</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4"/>
  <sheetViews>
    <sheetView tabSelected="1" topLeftCell="D1" zoomScale="115" zoomScaleNormal="115" workbookViewId="0">
      <pane ySplit="1" topLeftCell="A118" activePane="bottomLeft" state="frozen"/>
      <selection pane="bottomLeft" activeCell="M131" sqref="M131"/>
    </sheetView>
  </sheetViews>
  <sheetFormatPr baseColWidth="10" defaultRowHeight="13.8" x14ac:dyDescent="0.25"/>
  <cols>
    <col min="4" max="6" width="12.796875" bestFit="1" customWidth="1"/>
    <col min="7" max="7" width="16.796875" bestFit="1" customWidth="1"/>
    <col min="8" max="8" width="6.69921875" style="4" customWidth="1"/>
    <col min="9" max="12" width="12.796875" bestFit="1" customWidth="1"/>
    <col min="13" max="13" width="15.8984375" bestFit="1" customWidth="1"/>
  </cols>
  <sheetData>
    <row r="1" spans="1:14" x14ac:dyDescent="0.25">
      <c r="A1" t="s">
        <v>0</v>
      </c>
      <c r="B1" t="s">
        <v>1</v>
      </c>
      <c r="D1" t="s">
        <v>344</v>
      </c>
      <c r="E1" t="s">
        <v>337</v>
      </c>
      <c r="F1" t="s">
        <v>338</v>
      </c>
      <c r="G1" t="s">
        <v>339</v>
      </c>
      <c r="I1" t="s">
        <v>345</v>
      </c>
      <c r="J1" t="s">
        <v>346</v>
      </c>
      <c r="K1" t="s">
        <v>343</v>
      </c>
      <c r="L1" t="s">
        <v>347</v>
      </c>
      <c r="N1" t="s">
        <v>348</v>
      </c>
    </row>
    <row r="2" spans="1:14" x14ac:dyDescent="0.25">
      <c r="A2" t="s">
        <v>2</v>
      </c>
      <c r="B2" t="s">
        <v>3</v>
      </c>
      <c r="C2">
        <v>1</v>
      </c>
      <c r="D2" s="3">
        <f>[1]bl_bert_scores!$C2</f>
        <v>0.61243832099999995</v>
      </c>
      <c r="E2" s="3">
        <f>[2]em_bert_scores!$C2</f>
        <v>0.63889294862747104</v>
      </c>
      <c r="F2" s="3">
        <f>[3]ft_bert_scores!$C2</f>
        <v>0.79274994099999996</v>
      </c>
      <c r="G2" s="3">
        <f>[4]pe_bert_scores!$C1</f>
        <v>0.68894010782241799</v>
      </c>
      <c r="H2" s="5"/>
      <c r="I2" s="3">
        <f>'[5]em-ft_bert_scores'!$C1</f>
        <v>0.71654772758483798</v>
      </c>
      <c r="J2" s="3">
        <f>'[6]em-pe_bert_scores'!$C1</f>
        <v>0.71469563245773304</v>
      </c>
      <c r="K2" s="3">
        <f>'[7]ft-pe_bert_scores'!$C1</f>
        <v>0.77713441848754805</v>
      </c>
      <c r="L2" s="3">
        <f>'[8]em-ft-pe_bert_scores'!$C1</f>
        <v>0.67164045572280795</v>
      </c>
      <c r="M2" s="3"/>
      <c r="N2" s="2" t="s">
        <v>336</v>
      </c>
    </row>
    <row r="3" spans="1:14" x14ac:dyDescent="0.25">
      <c r="A3" t="s">
        <v>4</v>
      </c>
      <c r="B3" t="s">
        <v>5</v>
      </c>
      <c r="C3">
        <v>2</v>
      </c>
      <c r="D3" s="3">
        <f>[1]bl_bert_scores!$C3</f>
        <v>0.69932204499999995</v>
      </c>
      <c r="E3" s="3">
        <f>[2]em_bert_scores!$C3</f>
        <v>0.73278689384460405</v>
      </c>
      <c r="F3" s="3">
        <f>[3]ft_bert_scores!$C3</f>
        <v>0.78968483199999995</v>
      </c>
      <c r="G3" s="3">
        <f>[4]pe_bert_scores!$C2</f>
        <v>0.73106598854064897</v>
      </c>
      <c r="H3" s="5"/>
      <c r="I3" s="3">
        <f>'[5]em-ft_bert_scores'!$C2</f>
        <v>0.98963701725006104</v>
      </c>
      <c r="J3" s="3">
        <f>'[6]em-pe_bert_scores'!$C2</f>
        <v>0.77456569671630804</v>
      </c>
      <c r="K3" s="3">
        <f>'[7]ft-pe_bert_scores'!$C2</f>
        <v>0.75873243808746305</v>
      </c>
      <c r="L3" s="3">
        <f>'[8]em-ft-pe_bert_scores'!$C2</f>
        <v>0.98963701725006104</v>
      </c>
      <c r="M3" s="3"/>
    </row>
    <row r="4" spans="1:14" x14ac:dyDescent="0.25">
      <c r="A4" t="s">
        <v>6</v>
      </c>
      <c r="B4" t="s">
        <v>7</v>
      </c>
      <c r="C4">
        <v>3</v>
      </c>
      <c r="D4" s="3">
        <f>[1]bl_bert_scores!$C4</f>
        <v>0.58249372200000005</v>
      </c>
      <c r="E4" s="3">
        <f>[2]em_bert_scores!$C4</f>
        <v>0.68380695581436102</v>
      </c>
      <c r="F4" s="3">
        <f>[3]ft_bert_scores!$C4</f>
        <v>0.64501041199999998</v>
      </c>
      <c r="G4" s="3">
        <f>[4]pe_bert_scores!$C3</f>
        <v>0.60413783788680997</v>
      </c>
      <c r="H4" s="5"/>
      <c r="I4" s="3">
        <f>'[5]em-ft_bert_scores'!$C3</f>
        <v>0.71879130601882901</v>
      </c>
      <c r="J4" s="3">
        <f>'[6]em-pe_bert_scores'!$C3</f>
        <v>0.70768827199935902</v>
      </c>
      <c r="K4" s="3">
        <f>'[7]ft-pe_bert_scores'!$C3</f>
        <v>0.65482908487319902</v>
      </c>
      <c r="L4" s="3">
        <f>'[8]em-ft-pe_bert_scores'!$C3</f>
        <v>0.70736271142959595</v>
      </c>
      <c r="M4" s="3"/>
    </row>
    <row r="5" spans="1:14" x14ac:dyDescent="0.25">
      <c r="A5" t="s">
        <v>8</v>
      </c>
      <c r="B5" t="s">
        <v>9</v>
      </c>
      <c r="C5">
        <v>4</v>
      </c>
      <c r="D5" s="3">
        <f>[1]bl_bert_scores!$C5</f>
        <v>0.62093013500000005</v>
      </c>
      <c r="E5" s="3">
        <f>[2]em_bert_scores!$C5</f>
        <v>0.74321663379669101</v>
      </c>
      <c r="F5" s="3">
        <f>[3]ft_bert_scores!$C5</f>
        <v>0.66793417899999996</v>
      </c>
      <c r="G5" s="3">
        <f>[4]pe_bert_scores!$C4</f>
        <v>0.73971062898635798</v>
      </c>
      <c r="H5" s="5"/>
      <c r="I5" s="3">
        <f>'[5]em-ft_bert_scores'!$C4</f>
        <v>0.667294561862945</v>
      </c>
      <c r="J5" s="3">
        <f>'[6]em-pe_bert_scores'!$C4</f>
        <v>0.78651767969131403</v>
      </c>
      <c r="K5" s="3">
        <f>'[7]ft-pe_bert_scores'!$C4</f>
        <v>0.65594691038131703</v>
      </c>
      <c r="L5" s="3">
        <f>'[8]em-ft-pe_bert_scores'!$C4</f>
        <v>0.640566706657409</v>
      </c>
      <c r="M5" s="3"/>
    </row>
    <row r="6" spans="1:14" x14ac:dyDescent="0.25">
      <c r="A6" t="s">
        <v>10</v>
      </c>
      <c r="B6" t="s">
        <v>11</v>
      </c>
      <c r="C6">
        <v>5</v>
      </c>
      <c r="D6" s="3">
        <f>[1]bl_bert_scores!$C6</f>
        <v>0.61217838499999999</v>
      </c>
      <c r="E6" s="3">
        <f>[2]em_bert_scores!$C6</f>
        <v>0.61723989248275701</v>
      </c>
      <c r="F6" s="3">
        <f>[3]ft_bert_scores!$C6</f>
        <v>0.72090214500000005</v>
      </c>
      <c r="G6" s="3">
        <f>[4]pe_bert_scores!$C5</f>
        <v>0.68817764520645097</v>
      </c>
      <c r="H6" s="5"/>
      <c r="I6" s="3">
        <f>'[5]em-ft_bert_scores'!$C5</f>
        <v>0.79240143299102705</v>
      </c>
      <c r="J6" s="3">
        <f>'[6]em-pe_bert_scores'!$C5</f>
        <v>0.70133507251739502</v>
      </c>
      <c r="K6" s="3">
        <f>'[7]ft-pe_bert_scores'!$C5</f>
        <v>0.66630864143371504</v>
      </c>
      <c r="L6" s="3">
        <f>'[8]em-ft-pe_bert_scores'!$C5</f>
        <v>0.70328456163406305</v>
      </c>
      <c r="M6" s="3"/>
    </row>
    <row r="7" spans="1:14" x14ac:dyDescent="0.25">
      <c r="A7" t="s">
        <v>12</v>
      </c>
      <c r="B7" t="s">
        <v>13</v>
      </c>
      <c r="C7">
        <v>6</v>
      </c>
      <c r="D7" s="3">
        <f>[1]bl_bert_scores!$C7</f>
        <v>0.61961084600000005</v>
      </c>
      <c r="E7" s="3">
        <f>[2]em_bert_scores!$C7</f>
        <v>0.63707131147384599</v>
      </c>
      <c r="F7" s="3">
        <f>[3]ft_bert_scores!$C7</f>
        <v>0.71619027899999999</v>
      </c>
      <c r="G7" s="3">
        <f>[4]pe_bert_scores!$C6</f>
        <v>0.61373823881149203</v>
      </c>
      <c r="H7" s="5"/>
      <c r="I7" s="3">
        <f>'[5]em-ft_bert_scores'!$C6</f>
        <v>0.636086106300354</v>
      </c>
      <c r="J7" s="3">
        <f>'[6]em-pe_bert_scores'!$C6</f>
        <v>0.70650076866149902</v>
      </c>
      <c r="K7" s="3">
        <f>'[7]ft-pe_bert_scores'!$C6</f>
        <v>0.61638557910919101</v>
      </c>
      <c r="L7" s="3">
        <f>'[8]em-ft-pe_bert_scores'!$C6</f>
        <v>0.70373332500457697</v>
      </c>
      <c r="M7" s="3"/>
    </row>
    <row r="8" spans="1:14" x14ac:dyDescent="0.25">
      <c r="A8" t="s">
        <v>14</v>
      </c>
      <c r="B8" t="s">
        <v>15</v>
      </c>
      <c r="C8">
        <v>7</v>
      </c>
      <c r="D8" s="3">
        <f>[1]bl_bert_scores!$C8</f>
        <v>0.55222183499999999</v>
      </c>
      <c r="E8" s="3">
        <f>[2]em_bert_scores!$C8</f>
        <v>0.56422585248947099</v>
      </c>
      <c r="F8" s="3">
        <f>[3]ft_bert_scores!$C8</f>
        <v>0.70421451300000004</v>
      </c>
      <c r="G8" s="3">
        <f>[4]pe_bert_scores!$C7</f>
        <v>0.66114795207977295</v>
      </c>
      <c r="H8" s="5"/>
      <c r="I8" s="3">
        <f>'[5]em-ft_bert_scores'!$C7</f>
        <v>0.68453568220138505</v>
      </c>
      <c r="J8" s="3">
        <f>'[6]em-pe_bert_scores'!$C7</f>
        <v>0.62454086542129505</v>
      </c>
      <c r="K8" s="3">
        <f>'[7]ft-pe_bert_scores'!$C7</f>
        <v>0.61152285337448098</v>
      </c>
      <c r="L8" s="3">
        <f>'[8]em-ft-pe_bert_scores'!$C7</f>
        <v>0.65813302993774403</v>
      </c>
      <c r="M8" s="3"/>
    </row>
    <row r="9" spans="1:14" x14ac:dyDescent="0.25">
      <c r="A9" t="s">
        <v>16</v>
      </c>
      <c r="B9" t="s">
        <v>17</v>
      </c>
      <c r="C9">
        <v>8</v>
      </c>
      <c r="D9" s="3">
        <f>[1]bl_bert_scores!$C9</f>
        <v>0.60688561200000002</v>
      </c>
      <c r="E9" s="3">
        <f>[2]em_bert_scores!$C9</f>
        <v>0.61114883422851496</v>
      </c>
      <c r="F9" s="3">
        <f>[3]ft_bert_scores!$C9</f>
        <v>0.78859734500000001</v>
      </c>
      <c r="G9" s="3">
        <f>[4]pe_bert_scores!$C8</f>
        <v>0.63483291864395097</v>
      </c>
      <c r="H9" s="5"/>
      <c r="I9" s="3">
        <f>'[5]em-ft_bert_scores'!$C8</f>
        <v>0.68462133407592696</v>
      </c>
      <c r="J9" s="3">
        <f>'[6]em-pe_bert_scores'!$C8</f>
        <v>0.73880994319915705</v>
      </c>
      <c r="K9" s="3">
        <f>'[7]ft-pe_bert_scores'!$C8</f>
        <v>0.691972136497497</v>
      </c>
      <c r="L9" s="3">
        <f>'[8]em-ft-pe_bert_scores'!$C8</f>
        <v>0.73003256320953303</v>
      </c>
      <c r="M9" s="3"/>
    </row>
    <row r="10" spans="1:14" x14ac:dyDescent="0.25">
      <c r="A10" t="s">
        <v>18</v>
      </c>
      <c r="B10" t="s">
        <v>19</v>
      </c>
      <c r="C10">
        <v>9</v>
      </c>
      <c r="D10" s="3">
        <f>[1]bl_bert_scores!$C10</f>
        <v>0.61746144300000005</v>
      </c>
      <c r="E10" s="3">
        <f>[2]em_bert_scores!$C10</f>
        <v>0.62422543764114302</v>
      </c>
      <c r="F10" s="3">
        <f>[3]ft_bert_scores!$C10</f>
        <v>0.68377488900000005</v>
      </c>
      <c r="G10" s="3">
        <f>[4]pe_bert_scores!$C9</f>
        <v>0.62245708703994695</v>
      </c>
      <c r="H10" s="5"/>
      <c r="I10" s="3">
        <f>'[5]em-ft_bert_scores'!$C9</f>
        <v>0.80989187955856301</v>
      </c>
      <c r="J10" s="3">
        <f>'[6]em-pe_bert_scores'!$C9</f>
        <v>0.74157583713531405</v>
      </c>
      <c r="K10" s="3">
        <f>'[7]ft-pe_bert_scores'!$C9</f>
        <v>0.75711864233016901</v>
      </c>
      <c r="L10" s="3">
        <f>'[8]em-ft-pe_bert_scores'!$C9</f>
        <v>0.74515753984451205</v>
      </c>
      <c r="M10" s="3"/>
    </row>
    <row r="11" spans="1:14" x14ac:dyDescent="0.25">
      <c r="A11" t="s">
        <v>20</v>
      </c>
      <c r="B11" t="s">
        <v>21</v>
      </c>
      <c r="C11">
        <v>10</v>
      </c>
      <c r="D11" s="3">
        <f>[1]bl_bert_scores!$C11</f>
        <v>0.656937361</v>
      </c>
      <c r="E11" s="3">
        <f>[2]em_bert_scores!$C11</f>
        <v>0.65523684024810702</v>
      </c>
      <c r="F11" s="3">
        <f>[3]ft_bert_scores!$C11</f>
        <v>0.64484178999999997</v>
      </c>
      <c r="G11" s="3">
        <f>[4]pe_bert_scores!$C10</f>
        <v>0.68086242675781194</v>
      </c>
      <c r="H11" s="5"/>
      <c r="I11" s="3">
        <f>'[5]em-ft_bert_scores'!$C10</f>
        <v>0.65133798122405995</v>
      </c>
      <c r="J11" s="3">
        <f>'[6]em-pe_bert_scores'!$C10</f>
        <v>0.65643805265426602</v>
      </c>
      <c r="K11" s="3">
        <f>'[7]ft-pe_bert_scores'!$C10</f>
        <v>0.597830951213836</v>
      </c>
      <c r="L11" s="3">
        <f>'[8]em-ft-pe_bert_scores'!$C10</f>
        <v>0.61992210149765004</v>
      </c>
      <c r="M11" s="3"/>
    </row>
    <row r="12" spans="1:14" x14ac:dyDescent="0.25">
      <c r="A12" t="s">
        <v>22</v>
      </c>
      <c r="B12" t="s">
        <v>23</v>
      </c>
      <c r="C12">
        <v>11</v>
      </c>
      <c r="D12" s="3">
        <f>[1]bl_bert_scores!$C12</f>
        <v>0.606227815</v>
      </c>
      <c r="E12" s="3">
        <f>[2]em_bert_scores!$C12</f>
        <v>0.59684473276138295</v>
      </c>
      <c r="F12" s="3">
        <f>[3]ft_bert_scores!$C12</f>
        <v>0.64580595500000004</v>
      </c>
      <c r="G12" s="3">
        <f>[4]pe_bert_scores!$C11</f>
        <v>0.59772771596908503</v>
      </c>
      <c r="H12" s="5"/>
      <c r="I12" s="3">
        <f>'[5]em-ft_bert_scores'!$C11</f>
        <v>0.69515883922576904</v>
      </c>
      <c r="J12" s="3">
        <f>'[6]em-pe_bert_scores'!$C11</f>
        <v>0.70155251026153498</v>
      </c>
      <c r="K12" s="3">
        <f>'[7]ft-pe_bert_scores'!$C11</f>
        <v>0.68837869167327803</v>
      </c>
      <c r="L12" s="3">
        <f>'[8]em-ft-pe_bert_scores'!$C11</f>
        <v>0.737931668758392</v>
      </c>
      <c r="M12" s="3"/>
    </row>
    <row r="13" spans="1:14" x14ac:dyDescent="0.25">
      <c r="A13" t="s">
        <v>24</v>
      </c>
      <c r="B13" t="s">
        <v>25</v>
      </c>
      <c r="C13">
        <v>12</v>
      </c>
      <c r="D13" s="3">
        <f>[1]bl_bert_scores!$C13</f>
        <v>0.75294703200000002</v>
      </c>
      <c r="E13" s="3">
        <f>[2]em_bert_scores!$C13</f>
        <v>0.75033515691757202</v>
      </c>
      <c r="F13" s="3">
        <f>[3]ft_bert_scores!$C13</f>
        <v>0.643984318</v>
      </c>
      <c r="G13" s="3">
        <f>[4]pe_bert_scores!$C12</f>
        <v>0.72934365272521895</v>
      </c>
      <c r="H13" s="5"/>
      <c r="I13" s="3">
        <f>'[5]em-ft_bert_scores'!$C12</f>
        <v>0.59817445278167702</v>
      </c>
      <c r="J13" s="3">
        <f>'[6]em-pe_bert_scores'!$C12</f>
        <v>0.60877096652984597</v>
      </c>
      <c r="K13" s="3">
        <f>'[7]ft-pe_bert_scores'!$C12</f>
        <v>0.59600806236267001</v>
      </c>
      <c r="L13" s="3">
        <f>'[8]em-ft-pe_bert_scores'!$C12</f>
        <v>0.62233358621597201</v>
      </c>
      <c r="M13" s="3"/>
    </row>
    <row r="14" spans="1:14" x14ac:dyDescent="0.25">
      <c r="A14" t="s">
        <v>16</v>
      </c>
      <c r="B14" t="s">
        <v>26</v>
      </c>
      <c r="C14">
        <v>13</v>
      </c>
      <c r="D14" s="3">
        <f>[1]bl_bert_scores!$C14</f>
        <v>0.69529169800000001</v>
      </c>
      <c r="E14" s="3">
        <f>[2]em_bert_scores!$C14</f>
        <v>0.68472933769225997</v>
      </c>
      <c r="F14" s="3">
        <f>[3]ft_bert_scores!$C14</f>
        <v>0.69269895599999998</v>
      </c>
      <c r="G14" s="3">
        <f>[4]pe_bert_scores!$C13</f>
        <v>0.70502966642379705</v>
      </c>
      <c r="H14" s="5"/>
      <c r="I14" s="3">
        <f>'[5]em-ft_bert_scores'!$C13</f>
        <v>0.72156292200088501</v>
      </c>
      <c r="J14" s="3">
        <f>'[6]em-pe_bert_scores'!$C13</f>
        <v>0.75942265987396196</v>
      </c>
      <c r="K14" s="3">
        <f>'[7]ft-pe_bert_scores'!$C13</f>
        <v>0.58818435668945301</v>
      </c>
      <c r="L14" s="3">
        <f>'[8]em-ft-pe_bert_scores'!$C13</f>
        <v>0.73105108737945501</v>
      </c>
      <c r="M14" s="3"/>
    </row>
    <row r="15" spans="1:14" x14ac:dyDescent="0.25">
      <c r="A15" t="s">
        <v>27</v>
      </c>
      <c r="B15" t="s">
        <v>28</v>
      </c>
      <c r="C15">
        <v>14</v>
      </c>
      <c r="D15" s="3">
        <f>[1]bl_bert_scores!$C15</f>
        <v>0.65009200599999994</v>
      </c>
      <c r="E15" s="3">
        <f>[2]em_bert_scores!$C15</f>
        <v>0.68345427513122503</v>
      </c>
      <c r="F15" s="3">
        <f>[3]ft_bert_scores!$C15</f>
        <v>0.75192266699999999</v>
      </c>
      <c r="G15" s="3">
        <f>[4]pe_bert_scores!$C14</f>
        <v>0.69283252954482999</v>
      </c>
      <c r="H15" s="5"/>
      <c r="I15" s="3">
        <f>'[5]em-ft_bert_scores'!$C14</f>
        <v>0.98829704523086503</v>
      </c>
      <c r="J15" s="3">
        <f>'[6]em-pe_bert_scores'!$C14</f>
        <v>0.67957234382629395</v>
      </c>
      <c r="K15" s="3">
        <f>'[7]ft-pe_bert_scores'!$C14</f>
        <v>0.70133185386657704</v>
      </c>
      <c r="L15" s="3">
        <f>'[8]em-ft-pe_bert_scores'!$C14</f>
        <v>0.73809778690338101</v>
      </c>
      <c r="M15" s="3"/>
    </row>
    <row r="16" spans="1:14" x14ac:dyDescent="0.25">
      <c r="A16" t="s">
        <v>29</v>
      </c>
      <c r="B16" t="s">
        <v>30</v>
      </c>
      <c r="C16">
        <v>15</v>
      </c>
      <c r="D16" s="3">
        <f>[1]bl_bert_scores!$C16</f>
        <v>0.65826141800000004</v>
      </c>
      <c r="E16" s="3">
        <f>[2]em_bert_scores!$C16</f>
        <v>0.68183261156082098</v>
      </c>
      <c r="F16" s="3">
        <f>[3]ft_bert_scores!$C16</f>
        <v>0.69159650800000005</v>
      </c>
      <c r="G16" s="3">
        <f>[4]pe_bert_scores!$C15</f>
        <v>0.67328077554702703</v>
      </c>
      <c r="H16" s="5"/>
      <c r="I16" s="3">
        <f>'[5]em-ft_bert_scores'!$C15</f>
        <v>0.66250169277191095</v>
      </c>
      <c r="J16" s="3">
        <f>'[6]em-pe_bert_scores'!$C15</f>
        <v>0.68367761373519897</v>
      </c>
      <c r="K16" s="3">
        <f>'[7]ft-pe_bert_scores'!$C15</f>
        <v>0.68344438076019198</v>
      </c>
      <c r="L16" s="3">
        <f>'[8]em-ft-pe_bert_scores'!$C15</f>
        <v>0.68997085094451904</v>
      </c>
      <c r="M16" s="3"/>
    </row>
    <row r="17" spans="1:13" x14ac:dyDescent="0.25">
      <c r="A17" t="s">
        <v>31</v>
      </c>
      <c r="B17" t="s">
        <v>32</v>
      </c>
      <c r="C17">
        <v>16</v>
      </c>
      <c r="D17" s="3">
        <f>[1]bl_bert_scores!$C17</f>
        <v>0.68288707699999995</v>
      </c>
      <c r="E17" s="3">
        <f>[2]em_bert_scores!$C17</f>
        <v>0.67243117094039895</v>
      </c>
      <c r="F17" s="3">
        <f>[3]ft_bert_scores!$C17</f>
        <v>0.71274822999999998</v>
      </c>
      <c r="G17" s="3">
        <f>[4]pe_bert_scores!$C16</f>
        <v>0.72521197795867898</v>
      </c>
      <c r="H17" s="5"/>
      <c r="I17" s="3">
        <f>'[5]em-ft_bert_scores'!$C16</f>
        <v>0.63921797275543202</v>
      </c>
      <c r="J17" s="3">
        <f>'[6]em-pe_bert_scores'!$C16</f>
        <v>0.65166473388671797</v>
      </c>
      <c r="K17" s="3">
        <f>'[7]ft-pe_bert_scores'!$C16</f>
        <v>0.67876160144805897</v>
      </c>
      <c r="L17" s="3">
        <f>'[8]em-ft-pe_bert_scores'!$C16</f>
        <v>0.65442746877670199</v>
      </c>
      <c r="M17" s="3"/>
    </row>
    <row r="18" spans="1:13" x14ac:dyDescent="0.25">
      <c r="A18" t="s">
        <v>33</v>
      </c>
      <c r="B18" t="s">
        <v>34</v>
      </c>
      <c r="C18">
        <v>17</v>
      </c>
      <c r="D18" s="3">
        <f>[1]bl_bert_scores!$C18</f>
        <v>0.76601993999999995</v>
      </c>
      <c r="E18" s="3">
        <f>[2]em_bert_scores!$C18</f>
        <v>0.693184614181518</v>
      </c>
      <c r="F18" s="3">
        <f>[3]ft_bert_scores!$C18</f>
        <v>0.78391158599999999</v>
      </c>
      <c r="G18" s="3">
        <f>[4]pe_bert_scores!$C17</f>
        <v>0.77015054225921598</v>
      </c>
      <c r="H18" s="5"/>
      <c r="I18" s="3">
        <f>'[5]em-ft_bert_scores'!$C17</f>
        <v>0.68488466739654497</v>
      </c>
      <c r="J18" s="3">
        <f>'[6]em-pe_bert_scores'!$C17</f>
        <v>0.62078738212585405</v>
      </c>
      <c r="K18" s="3">
        <f>'[7]ft-pe_bert_scores'!$C17</f>
        <v>0.66840809583663896</v>
      </c>
      <c r="L18" s="3">
        <f>'[8]em-ft-pe_bert_scores'!$C17</f>
        <v>0.64994418621063199</v>
      </c>
      <c r="M18" s="3"/>
    </row>
    <row r="19" spans="1:13" x14ac:dyDescent="0.25">
      <c r="A19" t="s">
        <v>35</v>
      </c>
      <c r="B19" t="s">
        <v>36</v>
      </c>
      <c r="C19">
        <v>18</v>
      </c>
      <c r="D19" s="3">
        <f>[1]bl_bert_scores!$C19</f>
        <v>0.64136755499999998</v>
      </c>
      <c r="E19" s="3">
        <f>[2]em_bert_scores!$C19</f>
        <v>0.72070652246475198</v>
      </c>
      <c r="F19" s="3">
        <f>[3]ft_bert_scores!$C19</f>
        <v>0.65904223900000003</v>
      </c>
      <c r="G19" s="3">
        <f>[4]pe_bert_scores!$C18</f>
        <v>0.66880339384078902</v>
      </c>
      <c r="H19" s="5"/>
      <c r="I19" s="3">
        <f>'[5]em-ft_bert_scores'!$C18</f>
        <v>0.84301418066024703</v>
      </c>
      <c r="J19" s="3">
        <f>'[6]em-pe_bert_scores'!$C18</f>
        <v>0.70803081989288297</v>
      </c>
      <c r="K19" s="3">
        <f>'[7]ft-pe_bert_scores'!$C18</f>
        <v>0.70615822076797397</v>
      </c>
      <c r="L19" s="3">
        <f>'[8]em-ft-pe_bert_scores'!$C18</f>
        <v>0.84585458040237405</v>
      </c>
      <c r="M19" s="3"/>
    </row>
    <row r="20" spans="1:13" x14ac:dyDescent="0.25">
      <c r="A20" t="s">
        <v>37</v>
      </c>
      <c r="B20" t="s">
        <v>38</v>
      </c>
      <c r="C20">
        <v>19</v>
      </c>
      <c r="D20" s="3">
        <f>[1]bl_bert_scores!$C20</f>
        <v>0.67558658100000002</v>
      </c>
      <c r="E20" s="3">
        <f>[2]em_bert_scores!$C20</f>
        <v>0.69256919622421198</v>
      </c>
      <c r="F20" s="3">
        <f>[3]ft_bert_scores!$C20</f>
        <v>0.67075008199999997</v>
      </c>
      <c r="G20" s="3">
        <f>[4]pe_bert_scores!$C19</f>
        <v>0.68917500972747803</v>
      </c>
      <c r="H20" s="5"/>
      <c r="I20" s="3">
        <f>'[5]em-ft_bert_scores'!$C19</f>
        <v>0.73190170526504505</v>
      </c>
      <c r="J20" s="3">
        <f>'[6]em-pe_bert_scores'!$C19</f>
        <v>0.68821728229522705</v>
      </c>
      <c r="K20" s="3">
        <f>'[7]ft-pe_bert_scores'!$C19</f>
        <v>0.68435275554656905</v>
      </c>
      <c r="L20" s="3">
        <f>'[8]em-ft-pe_bert_scores'!$C19</f>
        <v>0.77013027667999201</v>
      </c>
      <c r="M20" s="3"/>
    </row>
    <row r="21" spans="1:13" x14ac:dyDescent="0.25">
      <c r="A21" t="s">
        <v>39</v>
      </c>
      <c r="B21" t="s">
        <v>40</v>
      </c>
      <c r="C21">
        <v>20</v>
      </c>
      <c r="D21" s="3">
        <f>[1]bl_bert_scores!$C21</f>
        <v>0.66739517500000001</v>
      </c>
      <c r="E21" s="3">
        <f>[2]em_bert_scores!$C21</f>
        <v>0.73595315217971802</v>
      </c>
      <c r="F21" s="3">
        <f>[3]ft_bert_scores!$C21</f>
        <v>0.69321703899999998</v>
      </c>
      <c r="G21" s="3">
        <f>[4]pe_bert_scores!$C20</f>
        <v>0.67321801185607899</v>
      </c>
      <c r="H21" s="5"/>
      <c r="I21" s="3">
        <f>'[5]em-ft_bert_scores'!$C20</f>
        <v>0.71351236104965199</v>
      </c>
      <c r="J21" s="3">
        <f>'[6]em-pe_bert_scores'!$C20</f>
        <v>0.73068213462829501</v>
      </c>
      <c r="K21" s="3">
        <f>'[7]ft-pe_bert_scores'!$C20</f>
        <v>0.69931012392044001</v>
      </c>
      <c r="L21" s="3">
        <f>'[8]em-ft-pe_bert_scores'!$C20</f>
        <v>0.69576948881149203</v>
      </c>
      <c r="M21" s="3"/>
    </row>
    <row r="22" spans="1:13" x14ac:dyDescent="0.25">
      <c r="A22" t="s">
        <v>41</v>
      </c>
      <c r="B22" t="s">
        <v>42</v>
      </c>
      <c r="C22">
        <v>21</v>
      </c>
      <c r="D22" s="3">
        <f>[1]bl_bert_scores!$C22</f>
        <v>0.59730255600000004</v>
      </c>
      <c r="E22" s="3">
        <f>[2]em_bert_scores!$C22</f>
        <v>0.63607418537139804</v>
      </c>
      <c r="F22" s="3">
        <f>[3]ft_bert_scores!$C22</f>
        <v>0.746362627</v>
      </c>
      <c r="G22" s="3">
        <f>[4]pe_bert_scores!$C21</f>
        <v>0.68144118785858099</v>
      </c>
      <c r="H22" s="5"/>
      <c r="I22" s="3">
        <f>'[5]em-ft_bert_scores'!$C21</f>
        <v>0.671500563621521</v>
      </c>
      <c r="J22" s="3">
        <f>'[6]em-pe_bert_scores'!$C21</f>
        <v>0.66087466478347701</v>
      </c>
      <c r="K22" s="3">
        <f>'[7]ft-pe_bert_scores'!$C21</f>
        <v>0.71916270256042403</v>
      </c>
      <c r="L22" s="3">
        <f>'[8]em-ft-pe_bert_scores'!$C21</f>
        <v>0.70455414056777899</v>
      </c>
      <c r="M22" s="3"/>
    </row>
    <row r="23" spans="1:13" x14ac:dyDescent="0.25">
      <c r="A23" t="s">
        <v>43</v>
      </c>
      <c r="B23" t="s">
        <v>44</v>
      </c>
      <c r="C23">
        <v>22</v>
      </c>
      <c r="D23" s="3">
        <f>[1]bl_bert_scores!$C23</f>
        <v>0.64035677899999999</v>
      </c>
      <c r="E23" s="3">
        <f>[2]em_bert_scores!$C23</f>
        <v>0.67562586069107</v>
      </c>
      <c r="F23" s="3">
        <f>[3]ft_bert_scores!$C23</f>
        <v>0.72451621300000002</v>
      </c>
      <c r="G23" s="3">
        <f>[4]pe_bert_scores!$C22</f>
        <v>0.67208951711654596</v>
      </c>
      <c r="H23" s="5"/>
      <c r="I23" s="3">
        <f>'[5]em-ft_bert_scores'!$C22</f>
        <v>0.75829601287841797</v>
      </c>
      <c r="J23" s="3">
        <f>'[6]em-pe_bert_scores'!$C22</f>
        <v>0.67731517553329401</v>
      </c>
      <c r="K23" s="3">
        <f>'[7]ft-pe_bert_scores'!$C22</f>
        <v>0.71690624952316195</v>
      </c>
      <c r="L23" s="3">
        <f>'[8]em-ft-pe_bert_scores'!$C22</f>
        <v>0.78382676839828402</v>
      </c>
      <c r="M23" s="3"/>
    </row>
    <row r="24" spans="1:13" x14ac:dyDescent="0.25">
      <c r="A24" t="s">
        <v>45</v>
      </c>
      <c r="B24" t="s">
        <v>46</v>
      </c>
      <c r="C24">
        <v>23</v>
      </c>
      <c r="D24" s="3">
        <f>[1]bl_bert_scores!$C24</f>
        <v>0.64357435699999999</v>
      </c>
      <c r="E24" s="3">
        <f>[2]em_bert_scores!$C24</f>
        <v>0.698239505290985</v>
      </c>
      <c r="F24" s="3">
        <f>[3]ft_bert_scores!$C24</f>
        <v>0.72766149000000002</v>
      </c>
      <c r="G24" s="3">
        <f>[4]pe_bert_scores!$C23</f>
        <v>0.70084857940673795</v>
      </c>
      <c r="H24" s="5"/>
      <c r="I24" s="3">
        <f>'[5]em-ft_bert_scores'!$C23</f>
        <v>0.70664680004119795</v>
      </c>
      <c r="J24" s="3">
        <f>'[6]em-pe_bert_scores'!$C23</f>
        <v>0.73080694675445501</v>
      </c>
      <c r="K24" s="3">
        <f>'[7]ft-pe_bert_scores'!$C23</f>
        <v>0.71037024259567205</v>
      </c>
      <c r="L24" s="3">
        <f>'[8]em-ft-pe_bert_scores'!$C23</f>
        <v>0.74200111627578702</v>
      </c>
      <c r="M24" s="3"/>
    </row>
    <row r="25" spans="1:13" x14ac:dyDescent="0.25">
      <c r="A25" t="s">
        <v>47</v>
      </c>
      <c r="B25" t="s">
        <v>48</v>
      </c>
      <c r="C25">
        <v>24</v>
      </c>
      <c r="D25" s="3">
        <f>[1]bl_bert_scores!$C25</f>
        <v>0.65006101100000002</v>
      </c>
      <c r="E25" s="3">
        <f>[2]em_bert_scores!$C25</f>
        <v>0.59875446557998602</v>
      </c>
      <c r="F25" s="3">
        <f>[3]ft_bert_scores!$C25</f>
        <v>0.72220998999999997</v>
      </c>
      <c r="G25" s="3">
        <f>[4]pe_bert_scores!$C24</f>
        <v>0.66855067014694203</v>
      </c>
      <c r="H25" s="5"/>
      <c r="I25" s="3">
        <f>'[5]em-ft_bert_scores'!$C24</f>
        <v>0.61991369724273604</v>
      </c>
      <c r="J25" s="3">
        <f>'[6]em-pe_bert_scores'!$C24</f>
        <v>0.625504851341247</v>
      </c>
      <c r="K25" s="3">
        <f>'[7]ft-pe_bert_scores'!$C24</f>
        <v>0.63204210996627797</v>
      </c>
      <c r="L25" s="3">
        <f>'[8]em-ft-pe_bert_scores'!$C24</f>
        <v>0.62414908409118597</v>
      </c>
      <c r="M25" s="3"/>
    </row>
    <row r="26" spans="1:13" x14ac:dyDescent="0.25">
      <c r="A26" t="s">
        <v>49</v>
      </c>
      <c r="B26" t="s">
        <v>50</v>
      </c>
      <c r="C26">
        <v>25</v>
      </c>
      <c r="D26" s="3">
        <f>[1]bl_bert_scores!$C26</f>
        <v>0.68277269600000001</v>
      </c>
      <c r="E26" s="3">
        <f>[2]em_bert_scores!$C26</f>
        <v>0.67965298891067505</v>
      </c>
      <c r="F26" s="3">
        <f>[3]ft_bert_scores!$C26</f>
        <v>0.65217047900000003</v>
      </c>
      <c r="G26" s="3">
        <f>[4]pe_bert_scores!$C25</f>
        <v>0.65646952390670699</v>
      </c>
      <c r="H26" s="5"/>
      <c r="I26" s="3">
        <f>'[5]em-ft_bert_scores'!$C25</f>
        <v>0.70884251594543402</v>
      </c>
      <c r="J26" s="3">
        <f>'[6]em-pe_bert_scores'!$C25</f>
        <v>0.73632788658142001</v>
      </c>
      <c r="K26" s="3">
        <f>'[7]ft-pe_bert_scores'!$C25</f>
        <v>0.74124848842620805</v>
      </c>
      <c r="L26" s="3">
        <f>'[8]em-ft-pe_bert_scores'!$C25</f>
        <v>0.743028163909912</v>
      </c>
      <c r="M26" s="3"/>
    </row>
    <row r="27" spans="1:13" x14ac:dyDescent="0.25">
      <c r="A27" t="s">
        <v>51</v>
      </c>
      <c r="B27" t="s">
        <v>52</v>
      </c>
      <c r="C27">
        <v>26</v>
      </c>
      <c r="D27" s="3">
        <f>[1]bl_bert_scores!$C27</f>
        <v>0.67402041000000001</v>
      </c>
      <c r="E27" s="3">
        <f>[2]em_bert_scores!$C27</f>
        <v>0.67694163322448697</v>
      </c>
      <c r="F27" s="3">
        <f>[3]ft_bert_scores!$C27</f>
        <v>0.69578993300000003</v>
      </c>
      <c r="G27" s="3">
        <f>[4]pe_bert_scores!$C26</f>
        <v>0.67628949880599898</v>
      </c>
      <c r="H27" s="5"/>
      <c r="I27" s="3">
        <f>'[5]em-ft_bert_scores'!$C26</f>
        <v>0.72363579273223799</v>
      </c>
      <c r="J27" s="3">
        <f>'[6]em-pe_bert_scores'!$C26</f>
        <v>0.70874065160751298</v>
      </c>
      <c r="K27" s="3">
        <f>'[7]ft-pe_bert_scores'!$C26</f>
        <v>0.61884313821792603</v>
      </c>
      <c r="L27" s="3">
        <f>'[8]em-ft-pe_bert_scores'!$C26</f>
        <v>0.77740913629531805</v>
      </c>
      <c r="M27" s="3"/>
    </row>
    <row r="28" spans="1:13" x14ac:dyDescent="0.25">
      <c r="A28" t="s">
        <v>53</v>
      </c>
      <c r="B28" t="s">
        <v>54</v>
      </c>
      <c r="C28">
        <v>27</v>
      </c>
      <c r="D28" s="3">
        <f>[1]bl_bert_scores!$C28</f>
        <v>0.66841793100000002</v>
      </c>
      <c r="E28" s="3">
        <f>[2]em_bert_scores!$C28</f>
        <v>0.73524129390716497</v>
      </c>
      <c r="F28" s="3">
        <f>[3]ft_bert_scores!$C28</f>
        <v>0.71390241399999999</v>
      </c>
      <c r="G28" s="3">
        <f>[4]pe_bert_scores!$C27</f>
        <v>0.71703678369522095</v>
      </c>
      <c r="H28" s="5"/>
      <c r="I28" s="3">
        <f>'[5]em-ft_bert_scores'!$C27</f>
        <v>0.80118089914321899</v>
      </c>
      <c r="J28" s="3">
        <f>'[6]em-pe_bert_scores'!$C27</f>
        <v>0.67901349067687899</v>
      </c>
      <c r="K28" s="3">
        <f>'[7]ft-pe_bert_scores'!$C27</f>
        <v>0.74555486440658503</v>
      </c>
      <c r="L28" s="3">
        <f>'[8]em-ft-pe_bert_scores'!$C27</f>
        <v>0.81097042560577304</v>
      </c>
      <c r="M28" s="3"/>
    </row>
    <row r="29" spans="1:13" x14ac:dyDescent="0.25">
      <c r="A29" t="s">
        <v>55</v>
      </c>
      <c r="B29" t="s">
        <v>56</v>
      </c>
      <c r="C29">
        <v>28</v>
      </c>
      <c r="D29" s="3">
        <f>[1]bl_bert_scores!$C29</f>
        <v>0.75359869000000002</v>
      </c>
      <c r="E29" s="3">
        <f>[2]em_bert_scores!$C29</f>
        <v>0.76219177246093694</v>
      </c>
      <c r="F29" s="3">
        <f>[3]ft_bert_scores!$C29</f>
        <v>0.69113403600000001</v>
      </c>
      <c r="G29" s="3">
        <f>[4]pe_bert_scores!$C28</f>
        <v>0.76038944721221902</v>
      </c>
      <c r="H29" s="5"/>
      <c r="I29" s="3">
        <f>'[5]em-ft_bert_scores'!$C28</f>
        <v>0.78255701065063399</v>
      </c>
      <c r="J29" s="3">
        <f>'[6]em-pe_bert_scores'!$C28</f>
        <v>0.63738346099853505</v>
      </c>
      <c r="K29" s="3">
        <f>'[7]ft-pe_bert_scores'!$C28</f>
        <v>0.66571748256683305</v>
      </c>
      <c r="L29" s="3">
        <f>'[8]em-ft-pe_bert_scores'!$C28</f>
        <v>0.74888229370117099</v>
      </c>
      <c r="M29" s="3"/>
    </row>
    <row r="30" spans="1:13" x14ac:dyDescent="0.25">
      <c r="A30" t="s">
        <v>57</v>
      </c>
      <c r="B30" t="s">
        <v>58</v>
      </c>
      <c r="C30">
        <v>29</v>
      </c>
      <c r="D30" s="3">
        <f>[1]bl_bert_scores!$C30</f>
        <v>0.65999805899999997</v>
      </c>
      <c r="E30" s="3">
        <f>[2]em_bert_scores!$C30</f>
        <v>0.72828388214111295</v>
      </c>
      <c r="F30" s="3">
        <f>[3]ft_bert_scores!$C30</f>
        <v>0.780362844</v>
      </c>
      <c r="G30" s="3">
        <f>[4]pe_bert_scores!$C29</f>
        <v>0.68849277496337802</v>
      </c>
      <c r="H30" s="5"/>
      <c r="I30" s="3">
        <f>'[5]em-ft_bert_scores'!$C29</f>
        <v>0.75352966785430897</v>
      </c>
      <c r="J30" s="3">
        <f>'[6]em-pe_bert_scores'!$C29</f>
        <v>0.74097615480422896</v>
      </c>
      <c r="K30" s="3">
        <f>'[7]ft-pe_bert_scores'!$C29</f>
        <v>0.74726617336273105</v>
      </c>
      <c r="L30" s="3">
        <f>'[8]em-ft-pe_bert_scores'!$C29</f>
        <v>0.71797341108322099</v>
      </c>
      <c r="M30" s="3"/>
    </row>
    <row r="31" spans="1:13" x14ac:dyDescent="0.25">
      <c r="A31" t="s">
        <v>59</v>
      </c>
      <c r="B31" t="s">
        <v>60</v>
      </c>
      <c r="C31">
        <v>30</v>
      </c>
      <c r="D31" s="3">
        <f>[1]bl_bert_scores!$C31</f>
        <v>0.72196239200000001</v>
      </c>
      <c r="E31" s="3">
        <f>[2]em_bert_scores!$C31</f>
        <v>0.81489783525466897</v>
      </c>
      <c r="F31" s="3">
        <f>[3]ft_bert_scores!$C31</f>
        <v>0.75876849899999999</v>
      </c>
      <c r="G31" s="3">
        <f>[4]pe_bert_scores!$C30</f>
        <v>0.76160609722137396</v>
      </c>
      <c r="H31" s="5"/>
      <c r="I31" s="3">
        <f>'[5]em-ft_bert_scores'!$C30</f>
        <v>1.00000011920928</v>
      </c>
      <c r="J31" s="3">
        <f>'[6]em-pe_bert_scores'!$C30</f>
        <v>0.750882148742675</v>
      </c>
      <c r="K31" s="3">
        <f>'[7]ft-pe_bert_scores'!$C30</f>
        <v>0.68574702739715498</v>
      </c>
      <c r="L31" s="3">
        <f>'[8]em-ft-pe_bert_scores'!$C30</f>
        <v>0.84563148021697998</v>
      </c>
      <c r="M31" s="3"/>
    </row>
    <row r="32" spans="1:13" x14ac:dyDescent="0.25">
      <c r="A32" t="s">
        <v>61</v>
      </c>
      <c r="B32" t="s">
        <v>62</v>
      </c>
      <c r="C32">
        <v>31</v>
      </c>
      <c r="D32" s="3">
        <f>[1]bl_bert_scores!$C32</f>
        <v>0.62286913399999999</v>
      </c>
      <c r="E32" s="3">
        <f>[2]em_bert_scores!$C32</f>
        <v>0.64061099290847701</v>
      </c>
      <c r="F32" s="3">
        <f>[3]ft_bert_scores!$C32</f>
        <v>0.68742269300000003</v>
      </c>
      <c r="G32" s="3">
        <f>[4]pe_bert_scores!$C31</f>
        <v>0.72100514173507602</v>
      </c>
      <c r="H32" s="5"/>
      <c r="I32" s="3">
        <f>'[5]em-ft_bert_scores'!$C31</f>
        <v>0.759440958499908</v>
      </c>
      <c r="J32" s="3">
        <f>'[6]em-pe_bert_scores'!$C31</f>
        <v>0.72579723596572798</v>
      </c>
      <c r="K32" s="3">
        <f>'[7]ft-pe_bert_scores'!$C31</f>
        <v>0.67871999740600497</v>
      </c>
      <c r="L32" s="3">
        <f>'[8]em-ft-pe_bert_scores'!$C31</f>
        <v>0.713642477989196</v>
      </c>
      <c r="M32" s="3"/>
    </row>
    <row r="33" spans="1:13" x14ac:dyDescent="0.25">
      <c r="A33" t="s">
        <v>63</v>
      </c>
      <c r="B33" t="s">
        <v>64</v>
      </c>
      <c r="C33">
        <v>32</v>
      </c>
      <c r="D33" s="3">
        <f>[1]bl_bert_scores!$C33</f>
        <v>0.71108526000000005</v>
      </c>
      <c r="E33" s="3">
        <f>[2]em_bert_scores!$C33</f>
        <v>0.72811126708984297</v>
      </c>
      <c r="F33" s="3">
        <f>[3]ft_bert_scores!$C33</f>
        <v>0.83481276000000004</v>
      </c>
      <c r="G33" s="3">
        <f>[4]pe_bert_scores!$C32</f>
        <v>0.74718075990676802</v>
      </c>
      <c r="H33" s="5"/>
      <c r="I33" s="3">
        <f>'[5]em-ft_bert_scores'!$C32</f>
        <v>0.999999940395355</v>
      </c>
      <c r="J33" s="3">
        <f>'[6]em-pe_bert_scores'!$C32</f>
        <v>0.76655900478363004</v>
      </c>
      <c r="K33" s="3">
        <f>'[7]ft-pe_bert_scores'!$C32</f>
        <v>0.73450839519500699</v>
      </c>
      <c r="L33" s="3">
        <f>'[8]em-ft-pe_bert_scores'!$C32</f>
        <v>0.999999940395355</v>
      </c>
      <c r="M33" s="3"/>
    </row>
    <row r="34" spans="1:13" x14ac:dyDescent="0.25">
      <c r="A34" t="s">
        <v>65</v>
      </c>
      <c r="B34" t="s">
        <v>66</v>
      </c>
      <c r="C34">
        <v>33</v>
      </c>
      <c r="D34" s="3">
        <f>[1]bl_bert_scores!$C34</f>
        <v>0.61539226800000002</v>
      </c>
      <c r="E34" s="3">
        <f>[2]em_bert_scores!$C34</f>
        <v>0.631256163120269</v>
      </c>
      <c r="F34" s="3">
        <f>[3]ft_bert_scores!$C34</f>
        <v>0.73486232799999995</v>
      </c>
      <c r="G34" s="3">
        <f>[4]pe_bert_scores!$C33</f>
        <v>0.60876226425170898</v>
      </c>
      <c r="H34" s="5"/>
      <c r="I34" s="3">
        <f>'[5]em-ft_bert_scores'!$C33</f>
        <v>0.70008200407028198</v>
      </c>
      <c r="J34" s="3">
        <f>'[6]em-pe_bert_scores'!$C33</f>
        <v>0.83358174562454201</v>
      </c>
      <c r="K34" s="3">
        <f>'[7]ft-pe_bert_scores'!$C33</f>
        <v>0.75418347120285001</v>
      </c>
      <c r="L34" s="3">
        <f>'[8]em-ft-pe_bert_scores'!$C33</f>
        <v>0.82619357109069802</v>
      </c>
      <c r="M34" s="3"/>
    </row>
    <row r="35" spans="1:13" x14ac:dyDescent="0.25">
      <c r="A35" t="s">
        <v>67</v>
      </c>
      <c r="B35" t="s">
        <v>66</v>
      </c>
      <c r="C35">
        <v>34</v>
      </c>
      <c r="D35" s="3">
        <f>[1]bl_bert_scores!$C35</f>
        <v>0.60934966800000001</v>
      </c>
      <c r="E35" s="3">
        <f>[2]em_bert_scores!$C35</f>
        <v>0.62474048137664795</v>
      </c>
      <c r="F35" s="3">
        <f>[3]ft_bert_scores!$C35</f>
        <v>0.74676364699999997</v>
      </c>
      <c r="G35" s="3">
        <f>[4]pe_bert_scores!$C34</f>
        <v>0.69464135169982899</v>
      </c>
      <c r="H35" s="5"/>
      <c r="I35" s="3">
        <f>'[5]em-ft_bert_scores'!$C34</f>
        <v>0.76693642139434803</v>
      </c>
      <c r="J35" s="3">
        <f>'[6]em-pe_bert_scores'!$C34</f>
        <v>0.75157088041305498</v>
      </c>
      <c r="K35" s="3">
        <f>'[7]ft-pe_bert_scores'!$C34</f>
        <v>0.70524102449417103</v>
      </c>
      <c r="L35" s="3">
        <f>'[8]em-ft-pe_bert_scores'!$C34</f>
        <v>0.83370357751846302</v>
      </c>
      <c r="M35" s="3"/>
    </row>
    <row r="36" spans="1:13" x14ac:dyDescent="0.25">
      <c r="A36" t="s">
        <v>68</v>
      </c>
      <c r="B36" t="s">
        <v>69</v>
      </c>
      <c r="C36">
        <v>35</v>
      </c>
      <c r="D36" s="3">
        <f>[1]bl_bert_scores!$C36</f>
        <v>0.62448471800000005</v>
      </c>
      <c r="E36" s="3">
        <f>[2]em_bert_scores!$C36</f>
        <v>0.65590804815292303</v>
      </c>
      <c r="F36" s="3">
        <f>[3]ft_bert_scores!$C36</f>
        <v>0.76047259599999995</v>
      </c>
      <c r="G36" s="3">
        <f>[4]pe_bert_scores!$C35</f>
        <v>0.63209468126296997</v>
      </c>
      <c r="H36" s="5"/>
      <c r="I36" s="3">
        <f>'[5]em-ft_bert_scores'!$C35</f>
        <v>0.87091767787933305</v>
      </c>
      <c r="J36" s="3">
        <f>'[6]em-pe_bert_scores'!$C35</f>
        <v>0.74246370792388905</v>
      </c>
      <c r="K36" s="3">
        <f>'[7]ft-pe_bert_scores'!$C35</f>
        <v>0.75635427236556996</v>
      </c>
      <c r="L36" s="3">
        <f>'[8]em-ft-pe_bert_scores'!$C35</f>
        <v>0.85693532228469804</v>
      </c>
      <c r="M36" s="3"/>
    </row>
    <row r="37" spans="1:13" x14ac:dyDescent="0.25">
      <c r="A37" t="s">
        <v>70</v>
      </c>
      <c r="B37" t="s">
        <v>71</v>
      </c>
      <c r="C37">
        <v>36</v>
      </c>
      <c r="D37" s="3">
        <f>[1]bl_bert_scores!$C37</f>
        <v>0.76501846299999998</v>
      </c>
      <c r="E37" s="3">
        <f>[2]em_bert_scores!$C37</f>
        <v>0.80957162380218495</v>
      </c>
      <c r="F37" s="3">
        <f>[3]ft_bert_scores!$C37</f>
        <v>0.60236918900000003</v>
      </c>
      <c r="G37" s="3">
        <f>[4]pe_bert_scores!$C36</f>
        <v>0.67458349466323797</v>
      </c>
      <c r="H37" s="5"/>
      <c r="I37" s="3">
        <f>'[5]em-ft_bert_scores'!$C36</f>
        <v>0.89686876535415605</v>
      </c>
      <c r="J37" s="3">
        <f>'[6]em-pe_bert_scores'!$C36</f>
        <v>0.677315354347229</v>
      </c>
      <c r="K37" s="3">
        <f>'[7]ft-pe_bert_scores'!$C36</f>
        <v>0.73956060409545898</v>
      </c>
      <c r="L37" s="3">
        <f>'[8]em-ft-pe_bert_scores'!$C36</f>
        <v>0.63094872236251798</v>
      </c>
      <c r="M37" s="3"/>
    </row>
    <row r="38" spans="1:13" x14ac:dyDescent="0.25">
      <c r="A38" t="s">
        <v>72</v>
      </c>
      <c r="B38" t="s">
        <v>73</v>
      </c>
      <c r="C38">
        <v>37</v>
      </c>
      <c r="D38" s="3">
        <f>[1]bl_bert_scores!$C38</f>
        <v>0.61000001400000003</v>
      </c>
      <c r="E38" s="3">
        <f>[2]em_bert_scores!$C38</f>
        <v>0.60867691040038996</v>
      </c>
      <c r="F38" s="3">
        <f>[3]ft_bert_scores!$C38</f>
        <v>0.75162684899999999</v>
      </c>
      <c r="G38" s="3">
        <f>[4]pe_bert_scores!$C37</f>
        <v>0.62057638168334905</v>
      </c>
      <c r="H38" s="5"/>
      <c r="I38" s="3">
        <f>'[5]em-ft_bert_scores'!$C37</f>
        <v>0.76475644111633301</v>
      </c>
      <c r="J38" s="3">
        <f>'[6]em-pe_bert_scores'!$C37</f>
        <v>0.63622194528579701</v>
      </c>
      <c r="K38" s="3">
        <f>'[7]ft-pe_bert_scores'!$C37</f>
        <v>0.65633755922317505</v>
      </c>
      <c r="L38" s="3">
        <f>'[8]em-ft-pe_bert_scores'!$C37</f>
        <v>0.76168656349182096</v>
      </c>
      <c r="M38" s="3"/>
    </row>
    <row r="39" spans="1:13" x14ac:dyDescent="0.25">
      <c r="A39" t="s">
        <v>74</v>
      </c>
      <c r="B39" t="s">
        <v>75</v>
      </c>
      <c r="C39">
        <v>38</v>
      </c>
      <c r="D39" s="3">
        <f>[1]bl_bert_scores!$C39</f>
        <v>0.67652207600000003</v>
      </c>
      <c r="E39" s="3">
        <f>[2]em_bert_scores!$C39</f>
        <v>0.73989832401275601</v>
      </c>
      <c r="F39" s="3">
        <f>[3]ft_bert_scores!$C39</f>
        <v>0.72339558599999998</v>
      </c>
      <c r="G39" s="3">
        <f>[4]pe_bert_scores!$C38</f>
        <v>0.70775741338729803</v>
      </c>
      <c r="H39" s="5"/>
      <c r="I39" s="3">
        <f>'[5]em-ft_bert_scores'!$C38</f>
        <v>0.74166142940521196</v>
      </c>
      <c r="J39" s="3">
        <f>'[6]em-pe_bert_scores'!$C38</f>
        <v>0.66107493638992298</v>
      </c>
      <c r="K39" s="3">
        <f>'[7]ft-pe_bert_scores'!$C38</f>
        <v>0.749176025390625</v>
      </c>
      <c r="L39" s="3">
        <f>'[8]em-ft-pe_bert_scores'!$C38</f>
        <v>0.66091525554656905</v>
      </c>
      <c r="M39" s="3"/>
    </row>
    <row r="40" spans="1:13" x14ac:dyDescent="0.25">
      <c r="A40" t="s">
        <v>76</v>
      </c>
      <c r="B40" t="s">
        <v>77</v>
      </c>
      <c r="C40">
        <v>39</v>
      </c>
      <c r="D40" s="3">
        <f>[1]bl_bert_scores!$C40</f>
        <v>0.63989978999999997</v>
      </c>
      <c r="E40" s="3">
        <f>[2]em_bert_scores!$C40</f>
        <v>0.65371763706207198</v>
      </c>
      <c r="F40" s="3">
        <f>[3]ft_bert_scores!$C40</f>
        <v>0.71917128600000002</v>
      </c>
      <c r="G40" s="3">
        <f>[4]pe_bert_scores!$C39</f>
        <v>0.67949736118316595</v>
      </c>
      <c r="H40" s="5"/>
      <c r="I40" s="3">
        <f>'[5]em-ft_bert_scores'!$C39</f>
        <v>0.74924963712692205</v>
      </c>
      <c r="J40" s="3">
        <f>'[6]em-pe_bert_scores'!$C39</f>
        <v>0.74543440341949396</v>
      </c>
      <c r="K40" s="3">
        <f>'[7]ft-pe_bert_scores'!$C39</f>
        <v>0.74030458927154497</v>
      </c>
      <c r="L40" s="3">
        <f>'[8]em-ft-pe_bert_scores'!$C39</f>
        <v>0.96084111928939797</v>
      </c>
      <c r="M40" s="3"/>
    </row>
    <row r="41" spans="1:13" x14ac:dyDescent="0.25">
      <c r="A41" t="s">
        <v>78</v>
      </c>
      <c r="B41" t="s">
        <v>79</v>
      </c>
      <c r="C41">
        <v>40</v>
      </c>
      <c r="D41" s="3">
        <f>[1]bl_bert_scores!$C41</f>
        <v>0.68125992999999996</v>
      </c>
      <c r="E41" s="3">
        <f>[2]em_bert_scores!$C41</f>
        <v>0.69790816307067804</v>
      </c>
      <c r="F41" s="3">
        <f>[3]ft_bert_scores!$C41</f>
        <v>0.66393446899999997</v>
      </c>
      <c r="G41" s="3">
        <f>[4]pe_bert_scores!$C40</f>
        <v>0.70691496133804299</v>
      </c>
      <c r="H41" s="5"/>
      <c r="I41" s="3">
        <f>'[5]em-ft_bert_scores'!$C40</f>
        <v>0.71152597665786699</v>
      </c>
      <c r="J41" s="3">
        <f>'[6]em-pe_bert_scores'!$C40</f>
        <v>0.68656170368194502</v>
      </c>
      <c r="K41" s="3">
        <f>'[7]ft-pe_bert_scores'!$C40</f>
        <v>0.72723931074142401</v>
      </c>
      <c r="L41" s="3">
        <f>'[8]em-ft-pe_bert_scores'!$C40</f>
        <v>0.65858149528503396</v>
      </c>
      <c r="M41" s="3"/>
    </row>
    <row r="42" spans="1:13" x14ac:dyDescent="0.25">
      <c r="A42" t="s">
        <v>80</v>
      </c>
      <c r="B42" t="s">
        <v>81</v>
      </c>
      <c r="C42">
        <v>41</v>
      </c>
      <c r="D42" s="3">
        <f>[1]bl_bert_scores!$C42</f>
        <v>0.73968440300000005</v>
      </c>
      <c r="E42" s="3">
        <f>[2]em_bert_scores!$C42</f>
        <v>0.72637075185775701</v>
      </c>
      <c r="F42" s="3">
        <f>[3]ft_bert_scores!$C42</f>
        <v>0.773590624</v>
      </c>
      <c r="G42" s="3">
        <f>[4]pe_bert_scores!$C41</f>
        <v>0.74352097511291504</v>
      </c>
      <c r="H42" s="5"/>
      <c r="I42" s="3">
        <f>'[5]em-ft_bert_scores'!$C41</f>
        <v>0.685017108917236</v>
      </c>
      <c r="J42" s="3">
        <f>'[6]em-pe_bert_scores'!$C41</f>
        <v>0.64783102273940996</v>
      </c>
      <c r="K42" s="3">
        <f>'[7]ft-pe_bert_scores'!$C41</f>
        <v>0.58954328298568703</v>
      </c>
      <c r="L42" s="3">
        <f>'[8]em-ft-pe_bert_scores'!$C41</f>
        <v>0.60324883460998502</v>
      </c>
      <c r="M42" s="3"/>
    </row>
    <row r="43" spans="1:13" x14ac:dyDescent="0.25">
      <c r="A43" t="s">
        <v>82</v>
      </c>
      <c r="B43" t="s">
        <v>83</v>
      </c>
      <c r="C43">
        <v>42</v>
      </c>
      <c r="D43" s="3">
        <f>[1]bl_bert_scores!$C43</f>
        <v>0.663022161</v>
      </c>
      <c r="E43" s="3">
        <f>[2]em_bert_scores!$C43</f>
        <v>0.70675033330917303</v>
      </c>
      <c r="F43" s="3">
        <f>[3]ft_bert_scores!$C43</f>
        <v>0.71317559500000005</v>
      </c>
      <c r="G43" s="3">
        <f>[4]pe_bert_scores!$C42</f>
        <v>0.71647024154662997</v>
      </c>
      <c r="H43" s="5"/>
      <c r="I43" s="3">
        <f>'[5]em-ft_bert_scores'!$C42</f>
        <v>0.72897464036941495</v>
      </c>
      <c r="J43" s="3">
        <f>'[6]em-pe_bert_scores'!$C42</f>
        <v>0.74480855464935303</v>
      </c>
      <c r="K43" s="3">
        <f>'[7]ft-pe_bert_scores'!$C42</f>
        <v>0.65428346395492498</v>
      </c>
      <c r="L43" s="3">
        <f>'[8]em-ft-pe_bert_scores'!$C42</f>
        <v>0.80502855777740401</v>
      </c>
      <c r="M43" s="3"/>
    </row>
    <row r="44" spans="1:13" x14ac:dyDescent="0.25">
      <c r="A44" t="s">
        <v>84</v>
      </c>
      <c r="B44" t="s">
        <v>85</v>
      </c>
      <c r="C44">
        <v>43</v>
      </c>
      <c r="D44" s="3">
        <f>[1]bl_bert_scores!$C44</f>
        <v>0.62740254399999995</v>
      </c>
      <c r="E44" s="3">
        <f>[2]em_bert_scores!$C44</f>
        <v>0.66492426395416204</v>
      </c>
      <c r="F44" s="3">
        <f>[3]ft_bert_scores!$C44</f>
        <v>0.73668825599999999</v>
      </c>
      <c r="G44" s="3">
        <f>[4]pe_bert_scores!$C43</f>
        <v>0.64017105102538996</v>
      </c>
      <c r="H44" s="5"/>
      <c r="I44" s="3">
        <f>'[5]em-ft_bert_scores'!$C43</f>
        <v>0.77428972721099798</v>
      </c>
      <c r="J44" s="3">
        <f>'[6]em-pe_bert_scores'!$C43</f>
        <v>0.67916363477706898</v>
      </c>
      <c r="K44" s="3">
        <f>'[7]ft-pe_bert_scores'!$C43</f>
        <v>0.74435102939605702</v>
      </c>
      <c r="L44" s="3">
        <f>'[8]em-ft-pe_bert_scores'!$C43</f>
        <v>0.63020795583724898</v>
      </c>
      <c r="M44" s="3"/>
    </row>
    <row r="45" spans="1:13" x14ac:dyDescent="0.25">
      <c r="A45" t="s">
        <v>86</v>
      </c>
      <c r="B45" t="s">
        <v>87</v>
      </c>
      <c r="C45">
        <v>44</v>
      </c>
      <c r="D45" s="3">
        <f>[1]bl_bert_scores!$C45</f>
        <v>0.61372304</v>
      </c>
      <c r="E45" s="3">
        <f>[2]em_bert_scores!$C45</f>
        <v>0.61401826143264704</v>
      </c>
      <c r="F45" s="3">
        <f>[3]ft_bert_scores!$C45</f>
        <v>0.650816858</v>
      </c>
      <c r="G45" s="3">
        <f>[4]pe_bert_scores!$C44</f>
        <v>0.68600797653198198</v>
      </c>
      <c r="H45" s="5"/>
      <c r="I45" s="3">
        <f>'[5]em-ft_bert_scores'!$C44</f>
        <v>0.69600075483322099</v>
      </c>
      <c r="J45" s="3">
        <f>'[6]em-pe_bert_scores'!$C44</f>
        <v>0.65515428781509399</v>
      </c>
      <c r="K45" s="3">
        <f>'[7]ft-pe_bert_scores'!$C44</f>
        <v>0.67151081562042203</v>
      </c>
      <c r="L45" s="3">
        <f>'[8]em-ft-pe_bert_scores'!$C44</f>
        <v>0.65332102775573697</v>
      </c>
      <c r="M45" s="3"/>
    </row>
    <row r="46" spans="1:13" x14ac:dyDescent="0.25">
      <c r="A46" t="s">
        <v>88</v>
      </c>
      <c r="B46" t="s">
        <v>89</v>
      </c>
      <c r="C46">
        <v>45</v>
      </c>
      <c r="D46" s="3">
        <f>[1]bl_bert_scores!$C46</f>
        <v>0.64203590200000005</v>
      </c>
      <c r="E46" s="3">
        <f>[2]em_bert_scores!$C46</f>
        <v>0.692601919174194</v>
      </c>
      <c r="F46" s="3">
        <f>[3]ft_bert_scores!$C46</f>
        <v>0.65746766300000004</v>
      </c>
      <c r="G46" s="3">
        <f>[4]pe_bert_scores!$C45</f>
        <v>0.64055824279785101</v>
      </c>
      <c r="H46" s="5"/>
      <c r="I46" s="3">
        <f>'[5]em-ft_bert_scores'!$C45</f>
        <v>0.68260395526885898</v>
      </c>
      <c r="J46" s="3">
        <f>'[6]em-pe_bert_scores'!$C45</f>
        <v>0.68686521053314198</v>
      </c>
      <c r="K46" s="3">
        <f>'[7]ft-pe_bert_scores'!$C45</f>
        <v>0.67783027887344305</v>
      </c>
      <c r="L46" s="3">
        <f>'[8]em-ft-pe_bert_scores'!$C45</f>
        <v>0.66678649187088002</v>
      </c>
      <c r="M46" s="3"/>
    </row>
    <row r="47" spans="1:13" x14ac:dyDescent="0.25">
      <c r="A47" t="s">
        <v>90</v>
      </c>
      <c r="B47" t="s">
        <v>91</v>
      </c>
      <c r="C47">
        <v>46</v>
      </c>
      <c r="D47" s="3">
        <f>[1]bl_bert_scores!$C47</f>
        <v>0.63372278199999998</v>
      </c>
      <c r="E47" s="3">
        <f>[2]em_bert_scores!$C47</f>
        <v>0.669081270694732</v>
      </c>
      <c r="F47" s="3">
        <f>[3]ft_bert_scores!$C47</f>
        <v>0.69848626899999999</v>
      </c>
      <c r="G47" s="3">
        <f>[4]pe_bert_scores!$C46</f>
        <v>0.66549527645110995</v>
      </c>
      <c r="H47" s="5"/>
      <c r="I47" s="3">
        <f>'[5]em-ft_bert_scores'!$C46</f>
        <v>0.74428272247314398</v>
      </c>
      <c r="J47" s="3">
        <f>'[6]em-pe_bert_scores'!$C46</f>
        <v>0.72445267438888505</v>
      </c>
      <c r="K47" s="3">
        <f>'[7]ft-pe_bert_scores'!$C46</f>
        <v>0.64924883842468195</v>
      </c>
      <c r="L47" s="3">
        <f>'[8]em-ft-pe_bert_scores'!$C46</f>
        <v>0.719782054424285</v>
      </c>
      <c r="M47" s="3"/>
    </row>
    <row r="48" spans="1:13" x14ac:dyDescent="0.25">
      <c r="A48" t="s">
        <v>92</v>
      </c>
      <c r="B48" t="s">
        <v>93</v>
      </c>
      <c r="C48">
        <v>47</v>
      </c>
      <c r="D48" s="3">
        <f>[1]bl_bert_scores!$C48</f>
        <v>0.643756628</v>
      </c>
      <c r="E48" s="3">
        <f>[2]em_bert_scores!$C48</f>
        <v>0.65290534496307295</v>
      </c>
      <c r="F48" s="3">
        <f>[3]ft_bert_scores!$C48</f>
        <v>0.70258969100000002</v>
      </c>
      <c r="G48" s="3">
        <f>[4]pe_bert_scores!$C47</f>
        <v>0.66089552640914895</v>
      </c>
      <c r="H48" s="5"/>
      <c r="I48" s="3">
        <f>'[5]em-ft_bert_scores'!$C47</f>
        <v>0.75038337707519498</v>
      </c>
      <c r="J48" s="3">
        <f>'[6]em-pe_bert_scores'!$C47</f>
        <v>0.71583044528961104</v>
      </c>
      <c r="K48" s="3">
        <f>'[7]ft-pe_bert_scores'!$C47</f>
        <v>0.63774108886718694</v>
      </c>
      <c r="L48" s="3">
        <f>'[8]em-ft-pe_bert_scores'!$C47</f>
        <v>0.70706689357757502</v>
      </c>
      <c r="M48" s="3"/>
    </row>
    <row r="49" spans="1:13" x14ac:dyDescent="0.25">
      <c r="A49" t="s">
        <v>94</v>
      </c>
      <c r="B49" t="s">
        <v>95</v>
      </c>
      <c r="C49">
        <v>48</v>
      </c>
      <c r="D49" s="3">
        <f>[1]bl_bert_scores!$C49</f>
        <v>0.66390657399999997</v>
      </c>
      <c r="E49" s="3">
        <f>[2]em_bert_scores!$C49</f>
        <v>0.664711713790893</v>
      </c>
      <c r="F49" s="3">
        <f>[3]ft_bert_scores!$C49</f>
        <v>0.62655776699999999</v>
      </c>
      <c r="G49" s="3">
        <f>[4]pe_bert_scores!$C48</f>
        <v>0.67864406108856201</v>
      </c>
      <c r="H49" s="5"/>
      <c r="I49" s="3">
        <f>'[5]em-ft_bert_scores'!$C48</f>
        <v>0.64624893665313698</v>
      </c>
      <c r="J49" s="3">
        <f>'[6]em-pe_bert_scores'!$C48</f>
        <v>0.70420610904693604</v>
      </c>
      <c r="K49" s="3">
        <f>'[7]ft-pe_bert_scores'!$C48</f>
        <v>0.67026555538177401</v>
      </c>
      <c r="L49" s="3">
        <f>'[8]em-ft-pe_bert_scores'!$C48</f>
        <v>0.674527287483215</v>
      </c>
      <c r="M49" s="3"/>
    </row>
    <row r="50" spans="1:13" x14ac:dyDescent="0.25">
      <c r="A50" t="s">
        <v>96</v>
      </c>
      <c r="B50" t="s">
        <v>97</v>
      </c>
      <c r="C50">
        <v>49</v>
      </c>
      <c r="D50" s="3">
        <f>[1]bl_bert_scores!$C50</f>
        <v>0.62252724199999998</v>
      </c>
      <c r="E50" s="3">
        <f>[2]em_bert_scores!$C50</f>
        <v>0.57178467512130704</v>
      </c>
      <c r="F50" s="3">
        <f>[3]ft_bert_scores!$C50</f>
        <v>0.70566898600000005</v>
      </c>
      <c r="G50" s="3">
        <f>[4]pe_bert_scores!$C49</f>
        <v>0.58690065145492498</v>
      </c>
      <c r="H50" s="5"/>
      <c r="I50" s="3">
        <f>'[5]em-ft_bert_scores'!$C49</f>
        <v>0.52797269821166903</v>
      </c>
      <c r="J50" s="3">
        <f>'[6]em-pe_bert_scores'!$C49</f>
        <v>0.62963980436324996</v>
      </c>
      <c r="K50" s="3">
        <f>'[7]ft-pe_bert_scores'!$C49</f>
        <v>0.92660355567932096</v>
      </c>
      <c r="L50" s="3">
        <f>'[8]em-ft-pe_bert_scores'!$C49</f>
        <v>0.57603329420089699</v>
      </c>
      <c r="M50" s="3"/>
    </row>
    <row r="51" spans="1:13" x14ac:dyDescent="0.25">
      <c r="A51" t="s">
        <v>98</v>
      </c>
      <c r="B51" t="s">
        <v>99</v>
      </c>
      <c r="C51">
        <v>50</v>
      </c>
      <c r="D51" s="3">
        <f>[1]bl_bert_scores!$C51</f>
        <v>0.64652812500000001</v>
      </c>
      <c r="E51" s="3">
        <f>[2]em_bert_scores!$C51</f>
        <v>0.64840799570083596</v>
      </c>
      <c r="F51" s="3">
        <f>[3]ft_bert_scores!$C51</f>
        <v>0.70557665800000002</v>
      </c>
      <c r="G51" s="3">
        <f>[4]pe_bert_scores!$C50</f>
        <v>0.65283584594726496</v>
      </c>
      <c r="H51" s="5"/>
      <c r="I51" s="3">
        <f>'[5]em-ft_bert_scores'!$C50</f>
        <v>0.74884283542633001</v>
      </c>
      <c r="J51" s="3">
        <f>'[6]em-pe_bert_scores'!$C50</f>
        <v>0.69422590732574396</v>
      </c>
      <c r="K51" s="3">
        <f>'[7]ft-pe_bert_scores'!$C50</f>
        <v>0.65865665674209595</v>
      </c>
      <c r="L51" s="3">
        <f>'[8]em-ft-pe_bert_scores'!$C50</f>
        <v>0.70958131551742498</v>
      </c>
      <c r="M51" s="3"/>
    </row>
    <row r="52" spans="1:13" x14ac:dyDescent="0.25">
      <c r="A52" t="s">
        <v>100</v>
      </c>
      <c r="B52" t="s">
        <v>101</v>
      </c>
      <c r="C52">
        <v>51</v>
      </c>
      <c r="D52" s="3">
        <f>[1]bl_bert_scores!$C52</f>
        <v>0.68972683000000001</v>
      </c>
      <c r="E52" s="3">
        <f>[2]em_bert_scores!$C52</f>
        <v>0.60655665397643999</v>
      </c>
      <c r="F52" s="3">
        <f>[3]ft_bert_scores!$C52</f>
        <v>0.69890099800000005</v>
      </c>
      <c r="G52" s="3">
        <f>[4]pe_bert_scores!$C51</f>
        <v>0.78966891765594405</v>
      </c>
      <c r="H52" s="5"/>
      <c r="I52" s="3">
        <f>'[5]em-ft_bert_scores'!$C51</f>
        <v>0.98394709825515703</v>
      </c>
      <c r="J52" s="3">
        <f>'[6]em-pe_bert_scores'!$C51</f>
        <v>0.63107222318649203</v>
      </c>
      <c r="K52" s="3">
        <f>'[7]ft-pe_bert_scores'!$C51</f>
        <v>0.66553062200546198</v>
      </c>
      <c r="L52" s="3">
        <f>'[8]em-ft-pe_bert_scores'!$C51</f>
        <v>0.77055722475051802</v>
      </c>
      <c r="M52" s="3"/>
    </row>
    <row r="53" spans="1:13" x14ac:dyDescent="0.25">
      <c r="A53" t="s">
        <v>102</v>
      </c>
      <c r="B53" t="s">
        <v>103</v>
      </c>
      <c r="C53">
        <v>52</v>
      </c>
      <c r="D53" s="3">
        <f>[1]bl_bert_scores!$C53</f>
        <v>0.69518637699999997</v>
      </c>
      <c r="E53" s="3">
        <f>[2]em_bert_scores!$C53</f>
        <v>0.67699956893920898</v>
      </c>
      <c r="F53" s="3">
        <f>[3]ft_bert_scores!$C53</f>
        <v>0.72891575099999995</v>
      </c>
      <c r="G53" s="3">
        <f>[4]pe_bert_scores!$C52</f>
        <v>0.70351082086563099</v>
      </c>
      <c r="H53" s="5"/>
      <c r="I53" s="3">
        <f>'[5]em-ft_bert_scores'!$C52</f>
        <v>0.82446813583374001</v>
      </c>
      <c r="J53" s="3">
        <f>'[6]em-pe_bert_scores'!$C52</f>
        <v>0.74924129247665405</v>
      </c>
      <c r="K53" s="3">
        <f>'[7]ft-pe_bert_scores'!$C52</f>
        <v>0.65333914756774902</v>
      </c>
      <c r="L53" s="3">
        <f>'[8]em-ft-pe_bert_scores'!$C52</f>
        <v>0.77062684297561601</v>
      </c>
      <c r="M53" s="3"/>
    </row>
    <row r="54" spans="1:13" x14ac:dyDescent="0.25">
      <c r="A54" t="s">
        <v>104</v>
      </c>
      <c r="B54" t="s">
        <v>105</v>
      </c>
      <c r="C54">
        <v>53</v>
      </c>
      <c r="D54" s="3">
        <f>[1]bl_bert_scores!$C54</f>
        <v>0.64151018900000001</v>
      </c>
      <c r="E54" s="3">
        <f>[2]em_bert_scores!$C54</f>
        <v>0.62694060802459695</v>
      </c>
      <c r="F54" s="3">
        <f>[3]ft_bert_scores!$C54</f>
        <v>0.75343716100000002</v>
      </c>
      <c r="G54" s="3">
        <f>[4]pe_bert_scores!$C53</f>
        <v>0.64488333463668801</v>
      </c>
      <c r="H54" s="5"/>
      <c r="I54" s="3">
        <f>'[5]em-ft_bert_scores'!$C53</f>
        <v>0.66310435533523504</v>
      </c>
      <c r="J54" s="3">
        <f>'[6]em-pe_bert_scores'!$C53</f>
        <v>0.73268485069274902</v>
      </c>
      <c r="K54" s="3">
        <f>'[7]ft-pe_bert_scores'!$C53</f>
        <v>0.68218284845352095</v>
      </c>
      <c r="L54" s="3">
        <f>'[8]em-ft-pe_bert_scores'!$C53</f>
        <v>0.77182620763778598</v>
      </c>
      <c r="M54" s="3"/>
    </row>
    <row r="55" spans="1:13" x14ac:dyDescent="0.25">
      <c r="A55" t="s">
        <v>106</v>
      </c>
      <c r="B55" t="s">
        <v>107</v>
      </c>
      <c r="C55">
        <v>54</v>
      </c>
      <c r="D55" s="3">
        <f>[1]bl_bert_scores!$C55</f>
        <v>0.668008924</v>
      </c>
      <c r="E55" s="3">
        <f>[2]em_bert_scores!$C55</f>
        <v>0.67133289575576705</v>
      </c>
      <c r="F55" s="3">
        <f>[3]ft_bert_scores!$C55</f>
        <v>0.62955170900000001</v>
      </c>
      <c r="G55" s="3">
        <f>[4]pe_bert_scores!$C54</f>
        <v>0.71012538671493497</v>
      </c>
      <c r="H55" s="5"/>
      <c r="I55" s="3">
        <f>'[5]em-ft_bert_scores'!$C54</f>
        <v>0.744645655155181</v>
      </c>
      <c r="J55" s="3">
        <f>'[6]em-pe_bert_scores'!$C54</f>
        <v>0.68088179826736395</v>
      </c>
      <c r="K55" s="3">
        <f>'[7]ft-pe_bert_scores'!$C54</f>
        <v>0.80724406242370605</v>
      </c>
      <c r="L55" s="3">
        <f>'[8]em-ft-pe_bert_scores'!$C54</f>
        <v>0.60740637779235795</v>
      </c>
      <c r="M55" s="3"/>
    </row>
    <row r="56" spans="1:13" x14ac:dyDescent="0.25">
      <c r="A56" t="s">
        <v>108</v>
      </c>
      <c r="B56" t="s">
        <v>109</v>
      </c>
      <c r="C56">
        <v>55</v>
      </c>
      <c r="D56" s="3">
        <f>[1]bl_bert_scores!$C56</f>
        <v>0.75295209900000004</v>
      </c>
      <c r="E56" s="3">
        <f>[2]em_bert_scores!$C56</f>
        <v>0.54132676124572698</v>
      </c>
      <c r="F56" s="3">
        <f>[3]ft_bert_scores!$C56</f>
        <v>1.0000001190000001</v>
      </c>
      <c r="G56" s="3">
        <f>[4]pe_bert_scores!$C55</f>
        <v>0.56758272647857599</v>
      </c>
      <c r="H56" s="5"/>
      <c r="I56" s="3">
        <f>'[5]em-ft_bert_scores'!$C55</f>
        <v>0.61942708492278997</v>
      </c>
      <c r="J56" s="3">
        <f>'[6]em-pe_bert_scores'!$C55</f>
        <v>0.56362748146057096</v>
      </c>
      <c r="K56" s="3">
        <f>'[7]ft-pe_bert_scores'!$C55</f>
        <v>1.00000011920928</v>
      </c>
      <c r="L56" s="3">
        <f>'[8]em-ft-pe_bert_scores'!$C55</f>
        <v>0.56292855739593495</v>
      </c>
      <c r="M56" s="3"/>
    </row>
    <row r="57" spans="1:13" x14ac:dyDescent="0.25">
      <c r="A57" t="s">
        <v>110</v>
      </c>
      <c r="B57" t="s">
        <v>111</v>
      </c>
      <c r="C57">
        <v>56</v>
      </c>
      <c r="D57" s="3">
        <f>[1]bl_bert_scores!$C57</f>
        <v>0.62753224399999996</v>
      </c>
      <c r="E57" s="3">
        <f>[2]em_bert_scores!$C57</f>
        <v>0.67048549652099598</v>
      </c>
      <c r="F57" s="3">
        <f>[3]ft_bert_scores!$C57</f>
        <v>0.77083307499999998</v>
      </c>
      <c r="G57" s="3">
        <f>[4]pe_bert_scores!$C56</f>
        <v>0.65974992513656605</v>
      </c>
      <c r="H57" s="5"/>
      <c r="I57" s="3">
        <f>'[5]em-ft_bert_scores'!$C56</f>
        <v>0.86497229337692205</v>
      </c>
      <c r="J57" s="3">
        <f>'[6]em-pe_bert_scores'!$C56</f>
        <v>0.71693944931030196</v>
      </c>
      <c r="K57" s="3">
        <f>'[7]ft-pe_bert_scores'!$C56</f>
        <v>0.77650636434554998</v>
      </c>
      <c r="L57" s="3">
        <f>'[8]em-ft-pe_bert_scores'!$C56</f>
        <v>0.79818528890609697</v>
      </c>
      <c r="M57" s="3"/>
    </row>
    <row r="58" spans="1:13" x14ac:dyDescent="0.25">
      <c r="A58" t="s">
        <v>112</v>
      </c>
      <c r="B58" t="s">
        <v>113</v>
      </c>
      <c r="C58">
        <v>57</v>
      </c>
      <c r="D58" s="3">
        <f>[1]bl_bert_scores!$C58</f>
        <v>0.65069693299999998</v>
      </c>
      <c r="E58" s="3">
        <f>[2]em_bert_scores!$C58</f>
        <v>0.67592889070510798</v>
      </c>
      <c r="F58" s="3">
        <f>[3]ft_bert_scores!$C58</f>
        <v>0.75438308700000001</v>
      </c>
      <c r="G58" s="3">
        <f>[4]pe_bert_scores!$C57</f>
        <v>0.63605719804763705</v>
      </c>
      <c r="H58" s="5"/>
      <c r="I58" s="3">
        <f>'[5]em-ft_bert_scores'!$C57</f>
        <v>0.75433409214019698</v>
      </c>
      <c r="J58" s="3">
        <f>'[6]em-pe_bert_scores'!$C57</f>
        <v>0.69211053848266602</v>
      </c>
      <c r="K58" s="3">
        <f>'[7]ft-pe_bert_scores'!$C57</f>
        <v>0.73111867904662997</v>
      </c>
      <c r="L58" s="3">
        <f>'[8]em-ft-pe_bert_scores'!$C57</f>
        <v>0.72642070055007901</v>
      </c>
      <c r="M58" s="3"/>
    </row>
    <row r="59" spans="1:13" x14ac:dyDescent="0.25">
      <c r="A59" t="s">
        <v>114</v>
      </c>
      <c r="B59" t="s">
        <v>115</v>
      </c>
      <c r="C59">
        <v>58</v>
      </c>
      <c r="D59" s="3">
        <f>[1]bl_bert_scores!$C59</f>
        <v>0.66990530500000001</v>
      </c>
      <c r="E59" s="3">
        <f>[2]em_bert_scores!$C59</f>
        <v>0.659845471382141</v>
      </c>
      <c r="F59" s="3">
        <f>[3]ft_bert_scores!$C59</f>
        <v>0.74191761000000001</v>
      </c>
      <c r="G59" s="3">
        <f>[4]pe_bert_scores!$C58</f>
        <v>0.66920244693756104</v>
      </c>
      <c r="H59" s="5"/>
      <c r="I59" s="3">
        <f>'[5]em-ft_bert_scores'!$C58</f>
        <v>0.61932033300399703</v>
      </c>
      <c r="J59" s="3">
        <f>'[6]em-pe_bert_scores'!$C58</f>
        <v>0.69342392683029097</v>
      </c>
      <c r="K59" s="3">
        <f>'[7]ft-pe_bert_scores'!$C58</f>
        <v>0.70178163051605202</v>
      </c>
      <c r="L59" s="3">
        <f>'[8]em-ft-pe_bert_scores'!$C58</f>
        <v>0.69843596220016402</v>
      </c>
      <c r="M59" s="3"/>
    </row>
    <row r="60" spans="1:13" x14ac:dyDescent="0.25">
      <c r="A60" t="s">
        <v>116</v>
      </c>
      <c r="B60" t="s">
        <v>117</v>
      </c>
      <c r="C60">
        <v>59</v>
      </c>
      <c r="D60" s="3">
        <f>[1]bl_bert_scores!$C60</f>
        <v>0.74599945499999998</v>
      </c>
      <c r="E60" s="3">
        <f>[2]em_bert_scores!$C60</f>
        <v>0.63348740339279097</v>
      </c>
      <c r="F60" s="3">
        <f>[3]ft_bert_scores!$C60</f>
        <v>0.92507225299999996</v>
      </c>
      <c r="G60" s="3">
        <f>[4]pe_bert_scores!$C59</f>
        <v>0.73061788082122803</v>
      </c>
      <c r="H60" s="5"/>
      <c r="I60" s="3">
        <f>'[5]em-ft_bert_scores'!$C59</f>
        <v>0.53565657138824396</v>
      </c>
      <c r="J60" s="3">
        <f>'[6]em-pe_bert_scores'!$C59</f>
        <v>0.71141922473907404</v>
      </c>
      <c r="K60" s="3">
        <f>'[7]ft-pe_bert_scores'!$C59</f>
        <v>0.64719367027282704</v>
      </c>
      <c r="L60" s="3">
        <f>'[8]em-ft-pe_bert_scores'!$C59</f>
        <v>0.71777760982513406</v>
      </c>
      <c r="M60" s="3"/>
    </row>
    <row r="61" spans="1:13" x14ac:dyDescent="0.25">
      <c r="A61" t="s">
        <v>118</v>
      </c>
      <c r="B61" t="s">
        <v>119</v>
      </c>
      <c r="C61">
        <v>60</v>
      </c>
      <c r="D61" s="3">
        <f>[1]bl_bert_scores!$C61</f>
        <v>0.828737736</v>
      </c>
      <c r="E61" s="3">
        <f>[2]em_bert_scores!$C61</f>
        <v>0.59173637628555298</v>
      </c>
      <c r="F61" s="3">
        <f>[3]ft_bert_scores!$C61</f>
        <v>0.75255101899999999</v>
      </c>
      <c r="G61" s="3">
        <f>[4]pe_bert_scores!$C60</f>
        <v>0.89459329843521096</v>
      </c>
      <c r="H61" s="5"/>
      <c r="I61" s="3">
        <f>'[5]em-ft_bert_scores'!$C60</f>
        <v>0.60240399837493896</v>
      </c>
      <c r="J61" s="3">
        <f>'[6]em-pe_bert_scores'!$C60</f>
        <v>0.58421885967254605</v>
      </c>
      <c r="K61" s="3">
        <f>'[7]ft-pe_bert_scores'!$C60</f>
        <v>1.00000011920928</v>
      </c>
      <c r="L61" s="3">
        <f>'[8]em-ft-pe_bert_scores'!$C60</f>
        <v>0.577875435352325</v>
      </c>
      <c r="M61" s="3"/>
    </row>
    <row r="62" spans="1:13" x14ac:dyDescent="0.25">
      <c r="A62" t="s">
        <v>120</v>
      </c>
      <c r="B62" t="s">
        <v>121</v>
      </c>
      <c r="C62">
        <v>61</v>
      </c>
      <c r="D62" s="3">
        <f>[1]bl_bert_scores!$C62</f>
        <v>0.74475502999999998</v>
      </c>
      <c r="E62" s="3">
        <f>[2]em_bert_scores!$C62</f>
        <v>0.75156342983245805</v>
      </c>
      <c r="F62" s="3">
        <f>[3]ft_bert_scores!$C62</f>
        <v>0.76676660799999996</v>
      </c>
      <c r="G62" s="3">
        <f>[4]pe_bert_scores!$C61</f>
        <v>0.72867625951766901</v>
      </c>
      <c r="H62" s="5"/>
      <c r="I62" s="3">
        <f>'[5]em-ft_bert_scores'!$C61</f>
        <v>0.71710163354873602</v>
      </c>
      <c r="J62" s="3">
        <f>'[6]em-pe_bert_scores'!$C61</f>
        <v>0.80226391553878695</v>
      </c>
      <c r="K62" s="3">
        <f>'[7]ft-pe_bert_scores'!$C61</f>
        <v>0.69040560722350997</v>
      </c>
      <c r="L62" s="3">
        <f>'[8]em-ft-pe_bert_scores'!$C61</f>
        <v>0.74254834651946999</v>
      </c>
      <c r="M62" s="3"/>
    </row>
    <row r="63" spans="1:13" x14ac:dyDescent="0.25">
      <c r="A63" t="s">
        <v>122</v>
      </c>
      <c r="B63" t="s">
        <v>123</v>
      </c>
      <c r="C63">
        <v>62</v>
      </c>
      <c r="D63" s="3">
        <f>[1]bl_bert_scores!$C63</f>
        <v>0.64823275800000002</v>
      </c>
      <c r="E63" s="3">
        <f>[2]em_bert_scores!$C63</f>
        <v>0.67327725887298495</v>
      </c>
      <c r="F63" s="3">
        <f>[3]ft_bert_scores!$C63</f>
        <v>0.662650764</v>
      </c>
      <c r="G63" s="3">
        <f>[4]pe_bert_scores!$C62</f>
        <v>0.63728940486907903</v>
      </c>
      <c r="H63" s="5"/>
      <c r="I63" s="3">
        <f>'[5]em-ft_bert_scores'!$C62</f>
        <v>0.69205635786056496</v>
      </c>
      <c r="J63" s="3">
        <f>'[6]em-pe_bert_scores'!$C62</f>
        <v>0.75828748941421498</v>
      </c>
      <c r="K63" s="3">
        <f>'[7]ft-pe_bert_scores'!$C62</f>
        <v>0.73160880804061801</v>
      </c>
      <c r="L63" s="3">
        <f>'[8]em-ft-pe_bert_scores'!$C62</f>
        <v>0.76249986886978105</v>
      </c>
      <c r="M63" s="3"/>
    </row>
    <row r="64" spans="1:13" x14ac:dyDescent="0.25">
      <c r="A64" t="s">
        <v>124</v>
      </c>
      <c r="B64" t="s">
        <v>125</v>
      </c>
      <c r="C64">
        <v>63</v>
      </c>
      <c r="D64" s="3">
        <f>[1]bl_bert_scores!$C64</f>
        <v>0.69614028900000002</v>
      </c>
      <c r="E64" s="3">
        <f>[2]em_bert_scores!$C64</f>
        <v>0.69531971216201705</v>
      </c>
      <c r="F64" s="3">
        <f>[3]ft_bert_scores!$C64</f>
        <v>0.74711775800000002</v>
      </c>
      <c r="G64" s="3">
        <f>[4]pe_bert_scores!$C63</f>
        <v>0.72572451829910201</v>
      </c>
      <c r="H64" s="5"/>
      <c r="I64" s="3">
        <f>'[5]em-ft_bert_scores'!$C63</f>
        <v>0.72564852237701405</v>
      </c>
      <c r="J64" s="3">
        <f>'[6]em-pe_bert_scores'!$C63</f>
        <v>0.73793214559554998</v>
      </c>
      <c r="K64" s="3">
        <f>'[7]ft-pe_bert_scores'!$C63</f>
        <v>0.76325821876525801</v>
      </c>
      <c r="L64" s="3">
        <f>'[8]em-ft-pe_bert_scores'!$C63</f>
        <v>0.66390728950500399</v>
      </c>
      <c r="M64" s="3"/>
    </row>
    <row r="65" spans="1:13" x14ac:dyDescent="0.25">
      <c r="A65" t="s">
        <v>126</v>
      </c>
      <c r="B65" t="s">
        <v>127</v>
      </c>
      <c r="C65">
        <v>64</v>
      </c>
      <c r="D65" s="3">
        <f>[1]bl_bert_scores!$C65</f>
        <v>0.68041825300000003</v>
      </c>
      <c r="E65" s="3">
        <f>[2]em_bert_scores!$C65</f>
        <v>0.67703562974929798</v>
      </c>
      <c r="F65" s="3">
        <f>[3]ft_bert_scores!$C65</f>
        <v>0.72449260999999998</v>
      </c>
      <c r="G65" s="3">
        <f>[4]pe_bert_scores!$C64</f>
        <v>0.73860687017440796</v>
      </c>
      <c r="H65" s="5"/>
      <c r="I65" s="3">
        <f>'[5]em-ft_bert_scores'!$C64</f>
        <v>0.74839621782302801</v>
      </c>
      <c r="J65" s="3">
        <f>'[6]em-pe_bert_scores'!$C64</f>
        <v>0.78785049915313698</v>
      </c>
      <c r="K65" s="3">
        <f>'[7]ft-pe_bert_scores'!$C64</f>
        <v>0.71775060892105103</v>
      </c>
      <c r="L65" s="3">
        <f>'[8]em-ft-pe_bert_scores'!$C64</f>
        <v>0.66574114561080899</v>
      </c>
      <c r="M65" s="3"/>
    </row>
    <row r="66" spans="1:13" x14ac:dyDescent="0.25">
      <c r="A66" t="s">
        <v>128</v>
      </c>
      <c r="B66" t="s">
        <v>129</v>
      </c>
      <c r="C66">
        <v>65</v>
      </c>
      <c r="D66" s="3">
        <f>[1]bl_bert_scores!$C66</f>
        <v>0.63621747500000003</v>
      </c>
      <c r="E66" s="3">
        <f>[2]em_bert_scores!$C66</f>
        <v>0.59838187694549505</v>
      </c>
      <c r="F66" s="3">
        <f>[3]ft_bert_scores!$C66</f>
        <v>0.99999994000000003</v>
      </c>
      <c r="G66" s="3">
        <f>[4]pe_bert_scores!$C65</f>
        <v>0.53608244657516402</v>
      </c>
      <c r="H66" s="5"/>
      <c r="I66" s="3">
        <f>'[5]em-ft_bert_scores'!$C65</f>
        <v>0.999999940395355</v>
      </c>
      <c r="J66" s="3">
        <f>'[6]em-pe_bert_scores'!$C65</f>
        <v>0.59928965568542403</v>
      </c>
      <c r="K66" s="3">
        <f>'[7]ft-pe_bert_scores'!$C65</f>
        <v>0.999999940395355</v>
      </c>
      <c r="L66" s="3">
        <f>'[8]em-ft-pe_bert_scores'!$C65</f>
        <v>0.56182199716567904</v>
      </c>
      <c r="M66" s="3"/>
    </row>
    <row r="67" spans="1:13" x14ac:dyDescent="0.25">
      <c r="A67" t="s">
        <v>39</v>
      </c>
      <c r="B67" t="s">
        <v>130</v>
      </c>
      <c r="C67">
        <v>66</v>
      </c>
      <c r="D67" s="3">
        <f>[1]bl_bert_scores!$C67</f>
        <v>0.61882430300000002</v>
      </c>
      <c r="E67" s="3">
        <f>[2]em_bert_scores!$C67</f>
        <v>0.67191749811172397</v>
      </c>
      <c r="F67" s="3">
        <f>[3]ft_bert_scores!$C67</f>
        <v>0.71359848999999997</v>
      </c>
      <c r="G67" s="3">
        <f>[4]pe_bert_scores!$C66</f>
        <v>0.63301438093185403</v>
      </c>
      <c r="H67" s="5"/>
      <c r="I67" s="3">
        <f>'[5]em-ft_bert_scores'!$C66</f>
        <v>0.75849676132202104</v>
      </c>
      <c r="J67" s="3">
        <f>'[6]em-pe_bert_scores'!$C66</f>
        <v>0.73203647136688199</v>
      </c>
      <c r="K67" s="3">
        <f>'[7]ft-pe_bert_scores'!$C66</f>
        <v>0.70613068342208796</v>
      </c>
      <c r="L67" s="3">
        <f>'[8]em-ft-pe_bert_scores'!$C66</f>
        <v>0.70684939622878995</v>
      </c>
      <c r="M67" s="3"/>
    </row>
    <row r="68" spans="1:13" x14ac:dyDescent="0.25">
      <c r="A68" t="s">
        <v>131</v>
      </c>
      <c r="B68" t="s">
        <v>132</v>
      </c>
      <c r="C68">
        <v>67</v>
      </c>
      <c r="D68" s="3">
        <f>[1]bl_bert_scores!$C68</f>
        <v>0.678180695</v>
      </c>
      <c r="E68" s="3">
        <f>[2]em_bert_scores!$C68</f>
        <v>0.66886407136917103</v>
      </c>
      <c r="F68" s="3">
        <f>[3]ft_bert_scores!$C68</f>
        <v>0.70252805900000004</v>
      </c>
      <c r="G68" s="3">
        <f>[4]pe_bert_scores!$C67</f>
        <v>0.66716825962066595</v>
      </c>
      <c r="H68" s="5"/>
      <c r="I68" s="3">
        <f>'[5]em-ft_bert_scores'!$C67</f>
        <v>0.74757426977157504</v>
      </c>
      <c r="J68" s="3">
        <f>'[6]em-pe_bert_scores'!$C67</f>
        <v>0.65740925073623602</v>
      </c>
      <c r="K68" s="3">
        <f>'[7]ft-pe_bert_scores'!$C67</f>
        <v>0.75772780179977395</v>
      </c>
      <c r="L68" s="3">
        <f>'[8]em-ft-pe_bert_scores'!$C67</f>
        <v>0.71447926759719804</v>
      </c>
      <c r="M68" s="3"/>
    </row>
    <row r="69" spans="1:13" x14ac:dyDescent="0.25">
      <c r="A69" t="s">
        <v>133</v>
      </c>
      <c r="B69" t="s">
        <v>134</v>
      </c>
      <c r="C69">
        <v>68</v>
      </c>
      <c r="D69" s="3">
        <f>[1]bl_bert_scores!$C69</f>
        <v>0.61491268899999996</v>
      </c>
      <c r="E69" s="3">
        <f>[2]em_bert_scores!$C69</f>
        <v>0.61493998765945401</v>
      </c>
      <c r="F69" s="3">
        <f>[3]ft_bert_scores!$C69</f>
        <v>0.73654615899999998</v>
      </c>
      <c r="G69" s="3">
        <f>[4]pe_bert_scores!$C68</f>
        <v>0.68991434574127197</v>
      </c>
      <c r="H69" s="5"/>
      <c r="I69" s="3">
        <f>'[5]em-ft_bert_scores'!$C68</f>
        <v>0.754830002784729</v>
      </c>
      <c r="J69" s="3">
        <f>'[6]em-pe_bert_scores'!$C68</f>
        <v>0.72838908433914096</v>
      </c>
      <c r="K69" s="3">
        <f>'[7]ft-pe_bert_scores'!$C68</f>
        <v>0.780861675739288</v>
      </c>
      <c r="L69" s="3">
        <f>'[8]em-ft-pe_bert_scores'!$C68</f>
        <v>0.90304583311080899</v>
      </c>
      <c r="M69" s="3"/>
    </row>
    <row r="70" spans="1:13" x14ac:dyDescent="0.25">
      <c r="A70" t="s">
        <v>135</v>
      </c>
      <c r="B70" t="s">
        <v>136</v>
      </c>
      <c r="C70">
        <v>69</v>
      </c>
      <c r="D70" s="3">
        <f>[1]bl_bert_scores!$C70</f>
        <v>0.69805294299999998</v>
      </c>
      <c r="E70" s="3">
        <f>[2]em_bert_scores!$C70</f>
        <v>0.72500187158584595</v>
      </c>
      <c r="F70" s="3">
        <f>[3]ft_bert_scores!$C70</f>
        <v>0.72902953599999998</v>
      </c>
      <c r="G70" s="3">
        <f>[4]pe_bert_scores!$C69</f>
        <v>0.70693856477737405</v>
      </c>
      <c r="H70" s="5"/>
      <c r="I70" s="3">
        <f>'[5]em-ft_bert_scores'!$C69</f>
        <v>0.77607017755508401</v>
      </c>
      <c r="J70" s="3">
        <f>'[6]em-pe_bert_scores'!$C69</f>
        <v>0.75024378299713101</v>
      </c>
      <c r="K70" s="3">
        <f>'[7]ft-pe_bert_scores'!$C69</f>
        <v>0.72077900171279896</v>
      </c>
      <c r="L70" s="3">
        <f>'[8]em-ft-pe_bert_scores'!$C69</f>
        <v>0.71469372510910001</v>
      </c>
      <c r="M70" s="3"/>
    </row>
    <row r="71" spans="1:13" x14ac:dyDescent="0.25">
      <c r="A71" t="s">
        <v>137</v>
      </c>
      <c r="B71" t="s">
        <v>138</v>
      </c>
      <c r="C71">
        <v>70</v>
      </c>
      <c r="D71" s="3">
        <f>[1]bl_bert_scores!$C71</f>
        <v>0.69896566900000001</v>
      </c>
      <c r="E71" s="3">
        <f>[2]em_bert_scores!$C71</f>
        <v>0.48061004281044001</v>
      </c>
      <c r="F71" s="3">
        <f>[3]ft_bert_scores!$C71</f>
        <v>1</v>
      </c>
      <c r="G71" s="3">
        <f>[4]pe_bert_scores!$C70</f>
        <v>0.61196655035018899</v>
      </c>
      <c r="H71" s="5"/>
      <c r="I71" s="3">
        <f>'[5]em-ft_bert_scores'!$C70</f>
        <v>0.62684243917465199</v>
      </c>
      <c r="J71" s="3">
        <f>'[6]em-pe_bert_scores'!$C70</f>
        <v>0.50394022464752197</v>
      </c>
      <c r="K71" s="3">
        <f>'[7]ft-pe_bert_scores'!$C70</f>
        <v>0.62684243917465199</v>
      </c>
      <c r="L71" s="3">
        <f>'[8]em-ft-pe_bert_scores'!$C70</f>
        <v>0.54081904888152998</v>
      </c>
      <c r="M71" s="3"/>
    </row>
    <row r="72" spans="1:13" x14ac:dyDescent="0.25">
      <c r="A72" t="s">
        <v>139</v>
      </c>
      <c r="B72" t="s">
        <v>140</v>
      </c>
      <c r="C72">
        <v>71</v>
      </c>
      <c r="D72" s="3">
        <f>[1]bl_bert_scores!$C72</f>
        <v>0.76358109699999999</v>
      </c>
      <c r="E72" s="3">
        <f>[2]em_bert_scores!$C72</f>
        <v>0.76275539398193304</v>
      </c>
      <c r="F72" s="3">
        <f>[3]ft_bert_scores!$C72</f>
        <v>0.74285501200000004</v>
      </c>
      <c r="G72" s="3">
        <f>[4]pe_bert_scores!$C71</f>
        <v>0.70413881540298395</v>
      </c>
      <c r="H72" s="5"/>
      <c r="I72" s="3">
        <f>'[5]em-ft_bert_scores'!$C71</f>
        <v>0.84545820951461703</v>
      </c>
      <c r="J72" s="3">
        <f>'[6]em-pe_bert_scores'!$C71</f>
        <v>0.80435627698898304</v>
      </c>
      <c r="K72" s="3">
        <f>'[7]ft-pe_bert_scores'!$C71</f>
        <v>0.81559860706329301</v>
      </c>
      <c r="L72" s="3">
        <f>'[8]em-ft-pe_bert_scores'!$C71</f>
        <v>0.80439162254333496</v>
      </c>
      <c r="M72" s="3"/>
    </row>
    <row r="73" spans="1:13" x14ac:dyDescent="0.25">
      <c r="A73" t="s">
        <v>141</v>
      </c>
      <c r="B73" t="s">
        <v>142</v>
      </c>
      <c r="C73">
        <v>72</v>
      </c>
      <c r="D73" s="3">
        <f>[1]bl_bert_scores!$C73</f>
        <v>0.59331613800000005</v>
      </c>
      <c r="E73" s="3">
        <f>[2]em_bert_scores!$C73</f>
        <v>0.66770195960998502</v>
      </c>
      <c r="F73" s="3">
        <f>[3]ft_bert_scores!$C73</f>
        <v>0.76082354799999996</v>
      </c>
      <c r="G73" s="3">
        <f>[4]pe_bert_scores!$C72</f>
        <v>0.55166012048721302</v>
      </c>
      <c r="H73" s="5"/>
      <c r="I73" s="3">
        <f>'[5]em-ft_bert_scores'!$C72</f>
        <v>0.63803243637084905</v>
      </c>
      <c r="J73" s="3">
        <f>'[6]em-pe_bert_scores'!$C72</f>
        <v>0.62774991989135698</v>
      </c>
      <c r="K73" s="3">
        <f>'[7]ft-pe_bert_scores'!$C72</f>
        <v>0.63529032468795699</v>
      </c>
      <c r="L73" s="3">
        <f>'[8]em-ft-pe_bert_scores'!$C72</f>
        <v>0.67140114307403498</v>
      </c>
      <c r="M73" s="3"/>
    </row>
    <row r="74" spans="1:13" x14ac:dyDescent="0.25">
      <c r="A74" t="s">
        <v>143</v>
      </c>
      <c r="B74" t="s">
        <v>144</v>
      </c>
      <c r="C74">
        <v>73</v>
      </c>
      <c r="D74" s="3">
        <f>[1]bl_bert_scores!$C74</f>
        <v>0.67726767099999996</v>
      </c>
      <c r="E74" s="3">
        <f>[2]em_bert_scores!$C74</f>
        <v>0.715035140514373</v>
      </c>
      <c r="F74" s="3">
        <f>[3]ft_bert_scores!$C74</f>
        <v>0.65979576100000004</v>
      </c>
      <c r="G74" s="3">
        <f>[4]pe_bert_scores!$C73</f>
        <v>0.71122533082962003</v>
      </c>
      <c r="H74" s="5"/>
      <c r="I74" s="3">
        <f>'[5]em-ft_bert_scores'!$C73</f>
        <v>0.72033900022506703</v>
      </c>
      <c r="J74" s="3">
        <f>'[6]em-pe_bert_scores'!$C73</f>
        <v>0.73175525665283203</v>
      </c>
      <c r="K74" s="3">
        <f>'[7]ft-pe_bert_scores'!$C73</f>
        <v>0.71395558118820102</v>
      </c>
      <c r="L74" s="3">
        <f>'[8]em-ft-pe_bert_scores'!$C73</f>
        <v>0.72813248634338301</v>
      </c>
      <c r="M74" s="3"/>
    </row>
    <row r="75" spans="1:13" x14ac:dyDescent="0.25">
      <c r="A75" t="s">
        <v>145</v>
      </c>
      <c r="B75" t="s">
        <v>146</v>
      </c>
      <c r="C75">
        <v>74</v>
      </c>
      <c r="D75" s="3">
        <f>[1]bl_bert_scores!$C75</f>
        <v>0.70953697000000004</v>
      </c>
      <c r="E75" s="3">
        <f>[2]em_bert_scores!$C75</f>
        <v>0.73236232995986905</v>
      </c>
      <c r="F75" s="3">
        <f>[3]ft_bert_scores!$C75</f>
        <v>0.72212898700000006</v>
      </c>
      <c r="G75" s="3">
        <f>[4]pe_bert_scores!$C74</f>
        <v>0.71540874242782504</v>
      </c>
      <c r="H75" s="5"/>
      <c r="I75" s="3">
        <f>'[5]em-ft_bert_scores'!$C74</f>
        <v>0.73271638154983498</v>
      </c>
      <c r="J75" s="3">
        <f>'[6]em-pe_bert_scores'!$C74</f>
        <v>0.77146720886230402</v>
      </c>
      <c r="K75" s="3">
        <f>'[7]ft-pe_bert_scores'!$C74</f>
        <v>0.69654506444930997</v>
      </c>
      <c r="L75" s="3">
        <f>'[8]em-ft-pe_bert_scores'!$C74</f>
        <v>0.73413461446761996</v>
      </c>
      <c r="M75" s="3"/>
    </row>
    <row r="76" spans="1:13" x14ac:dyDescent="0.25">
      <c r="A76" t="s">
        <v>147</v>
      </c>
      <c r="B76" t="s">
        <v>148</v>
      </c>
      <c r="C76">
        <v>75</v>
      </c>
      <c r="D76" s="3">
        <f>[1]bl_bert_scores!$C76</f>
        <v>0.69610619500000004</v>
      </c>
      <c r="E76" s="3">
        <f>[2]em_bert_scores!$C76</f>
        <v>0.75626760721206598</v>
      </c>
      <c r="F76" s="3">
        <f>[3]ft_bert_scores!$C76</f>
        <v>0.73969274799999996</v>
      </c>
      <c r="G76" s="3">
        <f>[4]pe_bert_scores!$C75</f>
        <v>0.70245814323425204</v>
      </c>
      <c r="H76" s="5"/>
      <c r="I76" s="3">
        <f>'[5]em-ft_bert_scores'!$C75</f>
        <v>0.78403103351592995</v>
      </c>
      <c r="J76" s="3">
        <f>'[6]em-pe_bert_scores'!$C75</f>
        <v>0.80517113208770696</v>
      </c>
      <c r="K76" s="3">
        <f>'[7]ft-pe_bert_scores'!$C75</f>
        <v>0.72435653209686202</v>
      </c>
      <c r="L76" s="3">
        <f>'[8]em-ft-pe_bert_scores'!$C75</f>
        <v>0.86951380968093805</v>
      </c>
      <c r="M76" s="3"/>
    </row>
    <row r="77" spans="1:13" x14ac:dyDescent="0.25">
      <c r="A77" t="s">
        <v>149</v>
      </c>
      <c r="B77" t="s">
        <v>150</v>
      </c>
      <c r="C77">
        <v>76</v>
      </c>
      <c r="D77" s="3">
        <f>[1]bl_bert_scores!$C77</f>
        <v>0.69109505400000004</v>
      </c>
      <c r="E77" s="3">
        <f>[2]em_bert_scores!$C77</f>
        <v>0.54241603612899703</v>
      </c>
      <c r="F77" s="3">
        <f>[3]ft_bert_scores!$C77</f>
        <v>0.61456644500000002</v>
      </c>
      <c r="G77" s="3">
        <f>[4]pe_bert_scores!$C76</f>
        <v>0.63457202911376898</v>
      </c>
      <c r="H77" s="5"/>
      <c r="I77" s="3">
        <f>'[5]em-ft_bert_scores'!$C76</f>
        <v>0.56027293205261197</v>
      </c>
      <c r="J77" s="3">
        <f>'[6]em-pe_bert_scores'!$C76</f>
        <v>0.60653018951416005</v>
      </c>
      <c r="K77" s="3">
        <f>'[7]ft-pe_bert_scores'!$C76</f>
        <v>0.51414424180984497</v>
      </c>
      <c r="L77" s="3">
        <f>'[8]em-ft-pe_bert_scores'!$C76</f>
        <v>0.539262175559997</v>
      </c>
      <c r="M77" s="3"/>
    </row>
    <row r="78" spans="1:13" x14ac:dyDescent="0.25">
      <c r="A78" t="s">
        <v>151</v>
      </c>
      <c r="B78" t="s">
        <v>152</v>
      </c>
      <c r="C78">
        <v>77</v>
      </c>
      <c r="D78" s="3">
        <f>[1]bl_bert_scores!$C78</f>
        <v>0.738637447</v>
      </c>
      <c r="E78" s="3">
        <f>[2]em_bert_scores!$C78</f>
        <v>0.74964398145675604</v>
      </c>
      <c r="F78" s="3">
        <f>[3]ft_bert_scores!$C78</f>
        <v>0.79384446099999995</v>
      </c>
      <c r="G78" s="3">
        <f>[4]pe_bert_scores!$C77</f>
        <v>0.69888943433761597</v>
      </c>
      <c r="H78" s="5"/>
      <c r="I78" s="3">
        <f>'[5]em-ft_bert_scores'!$C77</f>
        <v>0.81035983562469405</v>
      </c>
      <c r="J78" s="3">
        <f>'[6]em-pe_bert_scores'!$C77</f>
        <v>0.71497178077697698</v>
      </c>
      <c r="K78" s="3">
        <f>'[7]ft-pe_bert_scores'!$C77</f>
        <v>0.76312977075576705</v>
      </c>
      <c r="L78" s="3">
        <f>'[8]em-ft-pe_bert_scores'!$C77</f>
        <v>0.70700466632842995</v>
      </c>
      <c r="M78" s="3"/>
    </row>
    <row r="79" spans="1:13" x14ac:dyDescent="0.25">
      <c r="A79" t="s">
        <v>153</v>
      </c>
      <c r="B79" t="s">
        <v>154</v>
      </c>
      <c r="C79">
        <v>78</v>
      </c>
      <c r="D79" s="3">
        <f>[1]bl_bert_scores!$C79</f>
        <v>0.81916576600000002</v>
      </c>
      <c r="E79" s="3">
        <f>[2]em_bert_scores!$C79</f>
        <v>0.80508935451507502</v>
      </c>
      <c r="F79" s="3">
        <f>[3]ft_bert_scores!$C79</f>
        <v>0.84812128499999995</v>
      </c>
      <c r="G79" s="3">
        <f>[4]pe_bert_scores!$C78</f>
        <v>0.80222165584564198</v>
      </c>
      <c r="H79" s="5"/>
      <c r="I79" s="3">
        <f>'[5]em-ft_bert_scores'!$C78</f>
        <v>0.73793631792068404</v>
      </c>
      <c r="J79" s="3">
        <f>'[6]em-pe_bert_scores'!$C78</f>
        <v>0.80420529842376698</v>
      </c>
      <c r="K79" s="3">
        <f>'[7]ft-pe_bert_scores'!$C78</f>
        <v>0.85360270738601596</v>
      </c>
      <c r="L79" s="3">
        <f>'[8]em-ft-pe_bert_scores'!$C78</f>
        <v>0.75532978773116999</v>
      </c>
      <c r="M79" s="3"/>
    </row>
    <row r="80" spans="1:13" x14ac:dyDescent="0.25">
      <c r="A80" t="s">
        <v>155</v>
      </c>
      <c r="B80" t="s">
        <v>156</v>
      </c>
      <c r="C80">
        <v>79</v>
      </c>
      <c r="D80" s="3">
        <f>[1]bl_bert_scores!$C80</f>
        <v>0.60371917500000005</v>
      </c>
      <c r="E80" s="3">
        <f>[2]em_bert_scores!$C80</f>
        <v>0.683687984943389</v>
      </c>
      <c r="F80" s="3">
        <f>[3]ft_bert_scores!$C80</f>
        <v>0.71945035499999999</v>
      </c>
      <c r="G80" s="3">
        <f>[4]pe_bert_scores!$C79</f>
        <v>0.62100321054458596</v>
      </c>
      <c r="H80" s="5"/>
      <c r="I80" s="3">
        <f>'[5]em-ft_bert_scores'!$C79</f>
        <v>0.850466728210449</v>
      </c>
      <c r="J80" s="3">
        <f>'[6]em-pe_bert_scores'!$C79</f>
        <v>0.72610247135162298</v>
      </c>
      <c r="K80" s="3">
        <f>'[7]ft-pe_bert_scores'!$C79</f>
        <v>0.66849428415298395</v>
      </c>
      <c r="L80" s="3">
        <f>'[8]em-ft-pe_bert_scores'!$C79</f>
        <v>0.70575761795043901</v>
      </c>
      <c r="M80" s="3"/>
    </row>
    <row r="81" spans="1:13" x14ac:dyDescent="0.25">
      <c r="A81" t="s">
        <v>157</v>
      </c>
      <c r="B81" t="s">
        <v>158</v>
      </c>
      <c r="C81">
        <v>80</v>
      </c>
      <c r="D81" s="3">
        <f>[1]bl_bert_scores!$C81</f>
        <v>0.69230109500000003</v>
      </c>
      <c r="E81" s="3">
        <f>[2]em_bert_scores!$C81</f>
        <v>0.78749394416809004</v>
      </c>
      <c r="F81" s="3">
        <f>[3]ft_bert_scores!$C81</f>
        <v>0.83991903099999998</v>
      </c>
      <c r="G81" s="3">
        <f>[4]pe_bert_scores!$C80</f>
        <v>0.720115065574646</v>
      </c>
      <c r="H81" s="5"/>
      <c r="I81" s="3">
        <f>'[5]em-ft_bert_scores'!$C80</f>
        <v>0.77019411325454701</v>
      </c>
      <c r="J81" s="3">
        <f>'[6]em-pe_bert_scores'!$C80</f>
        <v>0.80923414230346602</v>
      </c>
      <c r="K81" s="3">
        <f>'[7]ft-pe_bert_scores'!$C80</f>
        <v>0.72633081674575795</v>
      </c>
      <c r="L81" s="3">
        <f>'[8]em-ft-pe_bert_scores'!$C80</f>
        <v>0.82636117935180597</v>
      </c>
      <c r="M81" s="3"/>
    </row>
    <row r="82" spans="1:13" x14ac:dyDescent="0.25">
      <c r="A82" t="s">
        <v>159</v>
      </c>
      <c r="B82" t="s">
        <v>160</v>
      </c>
      <c r="C82">
        <v>81</v>
      </c>
      <c r="D82" s="3">
        <f>[1]bl_bert_scores!$C82</f>
        <v>0.68363064500000004</v>
      </c>
      <c r="E82" s="3">
        <f>[2]em_bert_scores!$C82</f>
        <v>0.53776222467422397</v>
      </c>
      <c r="F82" s="3">
        <f>[3]ft_bert_scores!$C82</f>
        <v>1</v>
      </c>
      <c r="G82" s="3">
        <f>[4]pe_bert_scores!$C81</f>
        <v>0.67060804367065396</v>
      </c>
      <c r="H82" s="5"/>
      <c r="I82" s="3">
        <f>'[5]em-ft_bert_scores'!$C81</f>
        <v>0.53426241874694802</v>
      </c>
      <c r="J82" s="3">
        <f>'[6]em-pe_bert_scores'!$C81</f>
        <v>0.55232882499694802</v>
      </c>
      <c r="K82" s="3">
        <f>'[7]ft-pe_bert_scores'!$C81</f>
        <v>0.61321163177490201</v>
      </c>
      <c r="L82" s="3">
        <f>'[8]em-ft-pe_bert_scores'!$C81</f>
        <v>0.55232882499694802</v>
      </c>
      <c r="M82" s="3"/>
    </row>
    <row r="83" spans="1:13" x14ac:dyDescent="0.25">
      <c r="A83" t="s">
        <v>161</v>
      </c>
      <c r="B83" t="s">
        <v>162</v>
      </c>
      <c r="C83">
        <v>82</v>
      </c>
      <c r="D83" s="3">
        <f>[1]bl_bert_scores!$C83</f>
        <v>0.63014870899999997</v>
      </c>
      <c r="E83" s="3">
        <f>[2]em_bert_scores!$C83</f>
        <v>0.65550202131271296</v>
      </c>
      <c r="F83" s="3">
        <f>[3]ft_bert_scores!$C83</f>
        <v>0.74504178799999998</v>
      </c>
      <c r="G83" s="3">
        <f>[4]pe_bert_scores!$C82</f>
        <v>0.64629358053207397</v>
      </c>
      <c r="H83" s="5"/>
      <c r="I83" s="3">
        <f>'[5]em-ft_bert_scores'!$C82</f>
        <v>0.707422494888305</v>
      </c>
      <c r="J83" s="3">
        <f>'[6]em-pe_bert_scores'!$C82</f>
        <v>0.74819934368133501</v>
      </c>
      <c r="K83" s="3">
        <f>'[7]ft-pe_bert_scores'!$C82</f>
        <v>0.73167067766189497</v>
      </c>
      <c r="L83" s="3">
        <f>'[8]em-ft-pe_bert_scores'!$C82</f>
        <v>0.78129857778549106</v>
      </c>
      <c r="M83" s="3"/>
    </row>
    <row r="84" spans="1:13" x14ac:dyDescent="0.25">
      <c r="A84" t="s">
        <v>163</v>
      </c>
      <c r="B84" t="s">
        <v>164</v>
      </c>
      <c r="C84">
        <v>83</v>
      </c>
      <c r="D84" s="3">
        <f>[1]bl_bert_scores!$C84</f>
        <v>0.68299257800000002</v>
      </c>
      <c r="E84" s="3">
        <f>[2]em_bert_scores!$C84</f>
        <v>0.68299257755279497</v>
      </c>
      <c r="F84" s="3">
        <f>[3]ft_bert_scores!$C84</f>
        <v>0.69529062500000005</v>
      </c>
      <c r="G84" s="3">
        <f>[4]pe_bert_scores!$C83</f>
        <v>0.71794855594634999</v>
      </c>
      <c r="H84" s="5"/>
      <c r="I84" s="3">
        <f>'[5]em-ft_bert_scores'!$C83</f>
        <v>0.78507149219512895</v>
      </c>
      <c r="J84" s="3">
        <f>'[6]em-pe_bert_scores'!$C83</f>
        <v>0.85915583372116</v>
      </c>
      <c r="K84" s="3">
        <f>'[7]ft-pe_bert_scores'!$C83</f>
        <v>0.802501380443573</v>
      </c>
      <c r="L84" s="3">
        <f>'[8]em-ft-pe_bert_scores'!$C83</f>
        <v>0.80985236167907704</v>
      </c>
      <c r="M84" s="3"/>
    </row>
    <row r="85" spans="1:13" x14ac:dyDescent="0.25">
      <c r="A85" t="s">
        <v>165</v>
      </c>
      <c r="B85" t="s">
        <v>166</v>
      </c>
      <c r="C85">
        <v>84</v>
      </c>
      <c r="D85" s="3">
        <f>[1]bl_bert_scores!$C85</f>
        <v>0.58715301799999997</v>
      </c>
      <c r="E85" s="3">
        <f>[2]em_bert_scores!$C85</f>
        <v>0.73986154794692904</v>
      </c>
      <c r="F85" s="3">
        <f>[3]ft_bert_scores!$C85</f>
        <v>0.59087115499999998</v>
      </c>
      <c r="G85" s="3">
        <f>[4]pe_bert_scores!$C84</f>
        <v>0.76243269443511896</v>
      </c>
      <c r="H85" s="5"/>
      <c r="I85" s="3">
        <f>'[5]em-ft_bert_scores'!$C84</f>
        <v>0.99437797069549505</v>
      </c>
      <c r="J85" s="3">
        <f>'[6]em-pe_bert_scores'!$C84</f>
        <v>0.88867264986038197</v>
      </c>
      <c r="K85" s="3">
        <f>'[7]ft-pe_bert_scores'!$C84</f>
        <v>0.58295011520385698</v>
      </c>
      <c r="L85" s="3">
        <f>'[8]em-ft-pe_bert_scores'!$C84</f>
        <v>0.99437797069549505</v>
      </c>
      <c r="M85" s="3"/>
    </row>
    <row r="86" spans="1:13" x14ac:dyDescent="0.25">
      <c r="A86" t="s">
        <v>167</v>
      </c>
      <c r="B86" t="s">
        <v>168</v>
      </c>
      <c r="C86">
        <v>85</v>
      </c>
      <c r="D86" s="3">
        <f>[1]bl_bert_scores!$C86</f>
        <v>0.61579710200000004</v>
      </c>
      <c r="E86" s="3">
        <f>[2]em_bert_scores!$C86</f>
        <v>0.61657136678695601</v>
      </c>
      <c r="F86" s="3">
        <f>[3]ft_bert_scores!$C86</f>
        <v>0.727734506</v>
      </c>
      <c r="G86" s="3">
        <f>[4]pe_bert_scores!$C85</f>
        <v>0.68338620662689198</v>
      </c>
      <c r="H86" s="5"/>
      <c r="I86" s="3">
        <f>'[5]em-ft_bert_scores'!$C85</f>
        <v>0.79050499200820901</v>
      </c>
      <c r="J86" s="3">
        <f>'[6]em-pe_bert_scores'!$C85</f>
        <v>0.73269134759902899</v>
      </c>
      <c r="K86" s="3">
        <f>'[7]ft-pe_bert_scores'!$C85</f>
        <v>0.77020859718322698</v>
      </c>
      <c r="L86" s="3">
        <f>'[8]em-ft-pe_bert_scores'!$C85</f>
        <v>0.72991192340850797</v>
      </c>
      <c r="M86" s="3"/>
    </row>
    <row r="87" spans="1:13" x14ac:dyDescent="0.25">
      <c r="A87" t="s">
        <v>169</v>
      </c>
      <c r="B87" t="s">
        <v>170</v>
      </c>
      <c r="C87">
        <v>86</v>
      </c>
      <c r="D87" s="3">
        <f>[1]bl_bert_scores!$C87</f>
        <v>0.70987319900000001</v>
      </c>
      <c r="E87" s="3">
        <f>[2]em_bert_scores!$C87</f>
        <v>0.71678745746612504</v>
      </c>
      <c r="F87" s="3">
        <f>[3]ft_bert_scores!$C87</f>
        <v>0.85602521899999995</v>
      </c>
      <c r="G87" s="3">
        <f>[4]pe_bert_scores!$C86</f>
        <v>0.73871243000030495</v>
      </c>
      <c r="H87" s="5"/>
      <c r="I87" s="3">
        <f>'[5]em-ft_bert_scores'!$C86</f>
        <v>0.97464746236801103</v>
      </c>
      <c r="J87" s="3">
        <f>'[6]em-pe_bert_scores'!$C86</f>
        <v>0.81153297424316395</v>
      </c>
      <c r="K87" s="3">
        <f>'[7]ft-pe_bert_scores'!$C86</f>
        <v>0.84413880109786898</v>
      </c>
      <c r="L87" s="3">
        <f>'[8]em-ft-pe_bert_scores'!$C86</f>
        <v>0.97464746236801103</v>
      </c>
      <c r="M87" s="3"/>
    </row>
    <row r="88" spans="1:13" x14ac:dyDescent="0.25">
      <c r="A88" t="s">
        <v>171</v>
      </c>
      <c r="B88" t="s">
        <v>172</v>
      </c>
      <c r="C88">
        <v>87</v>
      </c>
      <c r="D88" s="3">
        <f>[1]bl_bert_scores!$C88</f>
        <v>0.669605911</v>
      </c>
      <c r="E88" s="3">
        <f>[2]em_bert_scores!$C88</f>
        <v>0.67986077070236195</v>
      </c>
      <c r="F88" s="3">
        <f>[3]ft_bert_scores!$C88</f>
        <v>0.69335681199999999</v>
      </c>
      <c r="G88" s="3">
        <f>[4]pe_bert_scores!$C87</f>
        <v>0.67856913805007901</v>
      </c>
      <c r="H88" s="5"/>
      <c r="I88" s="3">
        <f>'[5]em-ft_bert_scores'!$C87</f>
        <v>0.70891761779785101</v>
      </c>
      <c r="J88" s="3">
        <f>'[6]em-pe_bert_scores'!$C87</f>
        <v>0.72697925567626898</v>
      </c>
      <c r="K88" s="3">
        <f>'[7]ft-pe_bert_scores'!$C87</f>
        <v>0.71862477064132602</v>
      </c>
      <c r="L88" s="3">
        <f>'[8]em-ft-pe_bert_scores'!$C87</f>
        <v>0.708537817001342</v>
      </c>
      <c r="M88" s="3"/>
    </row>
    <row r="89" spans="1:13" x14ac:dyDescent="0.25">
      <c r="A89" t="s">
        <v>173</v>
      </c>
      <c r="B89" t="s">
        <v>174</v>
      </c>
      <c r="C89">
        <v>88</v>
      </c>
      <c r="D89" s="3">
        <f>[1]bl_bert_scores!$C89</f>
        <v>0.64965265999999999</v>
      </c>
      <c r="E89" s="3">
        <f>[2]em_bert_scores!$C89</f>
        <v>0.63990002870559604</v>
      </c>
      <c r="F89" s="3">
        <f>[3]ft_bert_scores!$C89</f>
        <v>0.72451966999999995</v>
      </c>
      <c r="G89" s="3">
        <f>[4]pe_bert_scores!$C88</f>
        <v>0.65977925062179499</v>
      </c>
      <c r="H89" s="5"/>
      <c r="I89" s="3">
        <f>'[5]em-ft_bert_scores'!$C88</f>
        <v>0.75575268268585205</v>
      </c>
      <c r="J89" s="3">
        <f>'[6]em-pe_bert_scores'!$C88</f>
        <v>0.71270966529846103</v>
      </c>
      <c r="K89" s="3">
        <f>'[7]ft-pe_bert_scores'!$C88</f>
        <v>0.672693371772766</v>
      </c>
      <c r="L89" s="3">
        <f>'[8]em-ft-pe_bert_scores'!$C88</f>
        <v>0.75682348012924106</v>
      </c>
      <c r="M89" s="3"/>
    </row>
    <row r="90" spans="1:13" x14ac:dyDescent="0.25">
      <c r="A90" t="s">
        <v>175</v>
      </c>
      <c r="B90" t="s">
        <v>176</v>
      </c>
      <c r="C90">
        <v>89</v>
      </c>
      <c r="D90" s="3">
        <f>[1]bl_bert_scores!$C90</f>
        <v>0.65264940299999996</v>
      </c>
      <c r="E90" s="3">
        <f>[2]em_bert_scores!$C90</f>
        <v>0.72826766967773404</v>
      </c>
      <c r="F90" s="3">
        <f>[3]ft_bert_scores!$C90</f>
        <v>0.72624921799999997</v>
      </c>
      <c r="G90" s="3">
        <f>[4]pe_bert_scores!$C89</f>
        <v>0.67754906415939298</v>
      </c>
      <c r="H90" s="5"/>
      <c r="I90" s="3">
        <f>'[5]em-ft_bert_scores'!$C89</f>
        <v>0.82745438814163197</v>
      </c>
      <c r="J90" s="3">
        <f>'[6]em-pe_bert_scores'!$C89</f>
        <v>0.72001552581787098</v>
      </c>
      <c r="K90" s="3">
        <f>'[7]ft-pe_bert_scores'!$C89</f>
        <v>0.75792115926742498</v>
      </c>
      <c r="L90" s="3">
        <f>'[8]em-ft-pe_bert_scores'!$C89</f>
        <v>0.77366274595260598</v>
      </c>
      <c r="M90" s="3"/>
    </row>
    <row r="91" spans="1:13" x14ac:dyDescent="0.25">
      <c r="A91" t="s">
        <v>177</v>
      </c>
      <c r="B91" t="s">
        <v>178</v>
      </c>
      <c r="C91">
        <v>90</v>
      </c>
      <c r="D91" s="3">
        <f>[1]bl_bert_scores!$C91</f>
        <v>0.68216776800000001</v>
      </c>
      <c r="E91" s="3">
        <f>[2]em_bert_scores!$C91</f>
        <v>0.78621703386306696</v>
      </c>
      <c r="F91" s="3">
        <f>[3]ft_bert_scores!$C91</f>
        <v>0.86130714399999997</v>
      </c>
      <c r="G91" s="3">
        <f>[4]pe_bert_scores!$C90</f>
        <v>0.77251040935516302</v>
      </c>
      <c r="H91" s="5"/>
      <c r="I91" s="3">
        <f>'[5]em-ft_bert_scores'!$C90</f>
        <v>0.86661458015441895</v>
      </c>
      <c r="J91" s="3">
        <f>'[6]em-pe_bert_scores'!$C90</f>
        <v>0.829026579856872</v>
      </c>
      <c r="K91" s="3">
        <f>'[7]ft-pe_bert_scores'!$C90</f>
        <v>0.78126215934753396</v>
      </c>
      <c r="L91" s="3">
        <f>'[8]em-ft-pe_bert_scores'!$C90</f>
        <v>0.85336267948150601</v>
      </c>
      <c r="M91" s="3"/>
    </row>
    <row r="92" spans="1:13" x14ac:dyDescent="0.25">
      <c r="A92" t="s">
        <v>179</v>
      </c>
      <c r="B92" t="s">
        <v>180</v>
      </c>
      <c r="C92">
        <v>91</v>
      </c>
      <c r="D92" s="3">
        <f>[1]bl_bert_scores!$C92</f>
        <v>0.69189977599999997</v>
      </c>
      <c r="E92" s="3">
        <f>[2]em_bert_scores!$C92</f>
        <v>0.69856816530227595</v>
      </c>
      <c r="F92" s="3">
        <f>[3]ft_bert_scores!$C92</f>
        <v>0.713800192</v>
      </c>
      <c r="G92" s="3">
        <f>[4]pe_bert_scores!$C91</f>
        <v>0.69578456878662098</v>
      </c>
      <c r="H92" s="5"/>
      <c r="I92" s="3">
        <f>'[5]em-ft_bert_scores'!$C91</f>
        <v>0.782268285751342</v>
      </c>
      <c r="J92" s="3">
        <f>'[6]em-pe_bert_scores'!$C91</f>
        <v>0.75588035583496005</v>
      </c>
      <c r="K92" s="3">
        <f>'[7]ft-pe_bert_scores'!$C91</f>
        <v>0.72851896286010698</v>
      </c>
      <c r="L92" s="3">
        <f>'[8]em-ft-pe_bert_scores'!$C91</f>
        <v>0.85907328128814697</v>
      </c>
      <c r="M92" s="3"/>
    </row>
    <row r="93" spans="1:13" x14ac:dyDescent="0.25">
      <c r="A93" t="s">
        <v>181</v>
      </c>
      <c r="B93" t="s">
        <v>182</v>
      </c>
      <c r="C93">
        <v>92</v>
      </c>
      <c r="D93" s="3">
        <f>[1]bl_bert_scores!$C93</f>
        <v>0.66159063600000001</v>
      </c>
      <c r="E93" s="3">
        <f>[2]em_bert_scores!$C93</f>
        <v>0.66289144754409701</v>
      </c>
      <c r="F93" s="3">
        <f>[3]ft_bert_scores!$C93</f>
        <v>0.70370030400000005</v>
      </c>
      <c r="G93" s="3">
        <f>[4]pe_bert_scores!$C92</f>
        <v>0.71106630563735895</v>
      </c>
      <c r="H93" s="5"/>
      <c r="I93" s="3">
        <f>'[5]em-ft_bert_scores'!$C92</f>
        <v>0.90668171644210804</v>
      </c>
      <c r="J93" s="3">
        <f>'[6]em-pe_bert_scores'!$C92</f>
        <v>0.73685103654861395</v>
      </c>
      <c r="K93" s="3">
        <f>'[7]ft-pe_bert_scores'!$C92</f>
        <v>0.77464932203292802</v>
      </c>
      <c r="L93" s="3">
        <f>'[8]em-ft-pe_bert_scores'!$C92</f>
        <v>0.73975557088851895</v>
      </c>
      <c r="M93" s="3"/>
    </row>
    <row r="94" spans="1:13" x14ac:dyDescent="0.25">
      <c r="A94" t="s">
        <v>179</v>
      </c>
      <c r="B94" t="s">
        <v>183</v>
      </c>
      <c r="C94">
        <v>93</v>
      </c>
      <c r="D94" s="3">
        <f>[1]bl_bert_scores!$C94</f>
        <v>0.68060785499999998</v>
      </c>
      <c r="E94" s="3">
        <f>[2]em_bert_scores!$C94</f>
        <v>0.70376574993133501</v>
      </c>
      <c r="F94" s="3">
        <f>[3]ft_bert_scores!$C94</f>
        <v>0.74169713299999995</v>
      </c>
      <c r="G94" s="3">
        <f>[4]pe_bert_scores!$C93</f>
        <v>0.69617635011672896</v>
      </c>
      <c r="H94" s="5"/>
      <c r="I94" s="3">
        <f>'[5]em-ft_bert_scores'!$C93</f>
        <v>0.77982628345489502</v>
      </c>
      <c r="J94" s="3">
        <f>'[6]em-pe_bert_scores'!$C93</f>
        <v>0.76235473155975297</v>
      </c>
      <c r="K94" s="3">
        <f>'[7]ft-pe_bert_scores'!$C93</f>
        <v>0.80867880582809404</v>
      </c>
      <c r="L94" s="3">
        <f>'[8]em-ft-pe_bert_scores'!$C93</f>
        <v>0.86154335737228305</v>
      </c>
      <c r="M94" s="3"/>
    </row>
    <row r="95" spans="1:13" x14ac:dyDescent="0.25">
      <c r="A95" t="s">
        <v>184</v>
      </c>
      <c r="B95" t="s">
        <v>185</v>
      </c>
      <c r="C95">
        <v>94</v>
      </c>
      <c r="D95" s="3">
        <f>[1]bl_bert_scores!$C95</f>
        <v>0.71969145499999998</v>
      </c>
      <c r="E95" s="3">
        <f>[2]em_bert_scores!$C95</f>
        <v>0.79397803544998102</v>
      </c>
      <c r="F95" s="3">
        <f>[3]ft_bert_scores!$C95</f>
        <v>0.61006945400000001</v>
      </c>
      <c r="G95" s="3">
        <f>[4]pe_bert_scores!$C94</f>
        <v>0.72739076614379805</v>
      </c>
      <c r="H95" s="5"/>
      <c r="I95" s="3">
        <f>'[5]em-ft_bert_scores'!$C94</f>
        <v>0.79693591594696001</v>
      </c>
      <c r="J95" s="3">
        <f>'[6]em-pe_bert_scores'!$C94</f>
        <v>0.80859130620956399</v>
      </c>
      <c r="K95" s="3">
        <f>'[7]ft-pe_bert_scores'!$C94</f>
        <v>0.75324934720992998</v>
      </c>
      <c r="L95" s="3">
        <f>'[8]em-ft-pe_bert_scores'!$C94</f>
        <v>0.68131363391876198</v>
      </c>
      <c r="M95" s="3"/>
    </row>
    <row r="96" spans="1:13" x14ac:dyDescent="0.25">
      <c r="A96" t="s">
        <v>186</v>
      </c>
      <c r="B96" t="s">
        <v>172</v>
      </c>
      <c r="C96">
        <v>95</v>
      </c>
      <c r="D96" s="3">
        <f>[1]bl_bert_scores!$C96</f>
        <v>0.62196600400000002</v>
      </c>
      <c r="E96" s="3">
        <f>[2]em_bert_scores!$C96</f>
        <v>0.67582827806472701</v>
      </c>
      <c r="F96" s="3">
        <f>[3]ft_bert_scores!$C96</f>
        <v>0.75330090500000002</v>
      </c>
      <c r="G96" s="3">
        <f>[4]pe_bert_scores!$C95</f>
        <v>0.63093012571334794</v>
      </c>
      <c r="H96" s="5"/>
      <c r="I96" s="3">
        <f>'[5]em-ft_bert_scores'!$C95</f>
        <v>0.83175456523895197</v>
      </c>
      <c r="J96" s="3">
        <f>'[6]em-pe_bert_scores'!$C95</f>
        <v>0.774985551834106</v>
      </c>
      <c r="K96" s="3">
        <f>'[7]ft-pe_bert_scores'!$C95</f>
        <v>0.73289877176284701</v>
      </c>
      <c r="L96" s="3">
        <f>'[8]em-ft-pe_bert_scores'!$C95</f>
        <v>0.94247400760650601</v>
      </c>
      <c r="M96" s="3"/>
    </row>
    <row r="97" spans="1:13" x14ac:dyDescent="0.25">
      <c r="A97" t="s">
        <v>187</v>
      </c>
      <c r="B97" t="s">
        <v>188</v>
      </c>
      <c r="C97">
        <v>96</v>
      </c>
      <c r="D97" s="3">
        <f>[1]bl_bert_scores!$C97</f>
        <v>0.63903820499999997</v>
      </c>
      <c r="E97" s="3">
        <f>[2]em_bert_scores!$C97</f>
        <v>0.49660521745681702</v>
      </c>
      <c r="F97" s="3">
        <f>[3]ft_bert_scores!$C97</f>
        <v>0.99999988100000003</v>
      </c>
      <c r="G97" s="3">
        <f>[4]pe_bert_scores!$C96</f>
        <v>0.55396986007690396</v>
      </c>
      <c r="H97" s="5"/>
      <c r="I97" s="3">
        <f>'[5]em-ft_bert_scores'!$C96</f>
        <v>0.58577984571456898</v>
      </c>
      <c r="J97" s="3">
        <f>'[6]em-pe_bert_scores'!$C96</f>
        <v>0.481409281492233</v>
      </c>
      <c r="K97" s="3">
        <f>'[7]ft-pe_bert_scores'!$C96</f>
        <v>0.50290662050247104</v>
      </c>
      <c r="L97" s="3">
        <f>'[8]em-ft-pe_bert_scores'!$C96</f>
        <v>0.521994829177856</v>
      </c>
      <c r="M97" s="3"/>
    </row>
    <row r="98" spans="1:13" x14ac:dyDescent="0.25">
      <c r="A98" t="s">
        <v>189</v>
      </c>
      <c r="B98" t="s">
        <v>190</v>
      </c>
      <c r="C98">
        <v>97</v>
      </c>
      <c r="D98" s="3">
        <f>[1]bl_bert_scores!$C98</f>
        <v>0.73061180100000001</v>
      </c>
      <c r="E98" s="3">
        <f>[2]em_bert_scores!$C98</f>
        <v>0.73180091381072998</v>
      </c>
      <c r="F98" s="3">
        <f>[3]ft_bert_scores!$C98</f>
        <v>0.78708088399999998</v>
      </c>
      <c r="G98" s="3">
        <f>[4]pe_bert_scores!$C97</f>
        <v>0.74043595790863004</v>
      </c>
      <c r="H98" s="5"/>
      <c r="I98" s="3">
        <f>'[5]em-ft_bert_scores'!$C97</f>
        <v>0.79570567607879605</v>
      </c>
      <c r="J98" s="3">
        <f>'[6]em-pe_bert_scores'!$C97</f>
        <v>0.77278113365173295</v>
      </c>
      <c r="K98" s="3">
        <f>'[7]ft-pe_bert_scores'!$C97</f>
        <v>0.70707982778549106</v>
      </c>
      <c r="L98" s="3">
        <f>'[8]em-ft-pe_bert_scores'!$C97</f>
        <v>0.71567589044570901</v>
      </c>
      <c r="M98" s="3"/>
    </row>
    <row r="99" spans="1:13" x14ac:dyDescent="0.25">
      <c r="A99" t="s">
        <v>191</v>
      </c>
      <c r="B99" t="s">
        <v>192</v>
      </c>
      <c r="C99">
        <v>98</v>
      </c>
      <c r="D99" s="3">
        <f>[1]bl_bert_scores!$C99</f>
        <v>0.65211403400000001</v>
      </c>
      <c r="E99" s="3">
        <f>[2]em_bert_scores!$C99</f>
        <v>0.67643463611602705</v>
      </c>
      <c r="F99" s="3">
        <f>[3]ft_bert_scores!$C99</f>
        <v>0.704637289</v>
      </c>
      <c r="G99" s="3">
        <f>[4]pe_bert_scores!$C98</f>
        <v>0.66762292385101296</v>
      </c>
      <c r="H99" s="5"/>
      <c r="I99" s="3">
        <f>'[5]em-ft_bert_scores'!$C98</f>
        <v>0.68734127283096302</v>
      </c>
      <c r="J99" s="3">
        <f>'[6]em-pe_bert_scores'!$C98</f>
        <v>0.67974501848220803</v>
      </c>
      <c r="K99" s="3">
        <f>'[7]ft-pe_bert_scores'!$C98</f>
        <v>0.73860204219818104</v>
      </c>
      <c r="L99" s="3">
        <f>'[8]em-ft-pe_bert_scores'!$C98</f>
        <v>0.68966293334960904</v>
      </c>
      <c r="M99" s="3"/>
    </row>
    <row r="100" spans="1:13" x14ac:dyDescent="0.25">
      <c r="A100" t="s">
        <v>193</v>
      </c>
      <c r="B100" t="s">
        <v>194</v>
      </c>
      <c r="C100">
        <v>99</v>
      </c>
      <c r="D100" s="3">
        <f>[1]bl_bert_scores!$C100</f>
        <v>0.634699762</v>
      </c>
      <c r="E100" s="3">
        <f>[2]em_bert_scores!$C100</f>
        <v>0.66982990503311102</v>
      </c>
      <c r="F100" s="3">
        <f>[3]ft_bert_scores!$C100</f>
        <v>0.705877066</v>
      </c>
      <c r="G100" s="3">
        <f>[4]pe_bert_scores!$C99</f>
        <v>0.67913174629211404</v>
      </c>
      <c r="H100" s="5"/>
      <c r="I100" s="3">
        <f>'[5]em-ft_bert_scores'!$C99</f>
        <v>0.71345329284667902</v>
      </c>
      <c r="J100" s="3">
        <f>'[6]em-pe_bert_scores'!$C99</f>
        <v>0.70782089233398404</v>
      </c>
      <c r="K100" s="3">
        <f>'[7]ft-pe_bert_scores'!$C99</f>
        <v>0.75936126708984297</v>
      </c>
      <c r="L100" s="3">
        <f>'[8]em-ft-pe_bert_scores'!$C99</f>
        <v>0.83759486675262396</v>
      </c>
      <c r="M100" s="3"/>
    </row>
    <row r="101" spans="1:13" x14ac:dyDescent="0.25">
      <c r="A101" t="s">
        <v>195</v>
      </c>
      <c r="B101" t="s">
        <v>196</v>
      </c>
      <c r="C101">
        <v>100</v>
      </c>
      <c r="D101" s="3">
        <f>[1]bl_bert_scores!$C101</f>
        <v>0.69436436899999998</v>
      </c>
      <c r="E101" s="3">
        <f>[2]em_bert_scores!$C101</f>
        <v>0.67152184247970503</v>
      </c>
      <c r="F101" s="3">
        <f>[3]ft_bert_scores!$C101</f>
        <v>0.78507822800000004</v>
      </c>
      <c r="G101" s="3">
        <f>[4]pe_bert_scores!$C100</f>
        <v>0.72199267148971502</v>
      </c>
      <c r="H101" s="5"/>
      <c r="I101" s="3">
        <f>'[5]em-ft_bert_scores'!$C100</f>
        <v>0.990106761455535</v>
      </c>
      <c r="J101" s="3">
        <f>'[6]em-pe_bert_scores'!$C100</f>
        <v>0.82238483428955</v>
      </c>
      <c r="K101" s="3">
        <f>'[7]ft-pe_bert_scores'!$C100</f>
        <v>0.739723801612854</v>
      </c>
      <c r="L101" s="3">
        <f>'[8]em-ft-pe_bert_scores'!$C100</f>
        <v>0.99185293912887496</v>
      </c>
      <c r="M101" s="3"/>
    </row>
    <row r="102" spans="1:13" x14ac:dyDescent="0.25">
      <c r="A102" t="s">
        <v>197</v>
      </c>
      <c r="B102" t="s">
        <v>198</v>
      </c>
      <c r="C102">
        <v>101</v>
      </c>
      <c r="D102" s="3">
        <f>[1]bl_bert_scores!$C102</f>
        <v>0.73340112000000002</v>
      </c>
      <c r="E102" s="3">
        <f>[2]em_bert_scores!$C102</f>
        <v>0.85544198751449496</v>
      </c>
      <c r="F102" s="3">
        <f>[3]ft_bert_scores!$C102</f>
        <v>0.97481322299999995</v>
      </c>
      <c r="G102" s="3">
        <f>[4]pe_bert_scores!$C101</f>
        <v>0.78450280427932695</v>
      </c>
      <c r="H102" s="5"/>
      <c r="I102" s="3">
        <f>'[5]em-ft_bert_scores'!$C101</f>
        <v>0.73587101697921697</v>
      </c>
      <c r="J102" s="3">
        <f>'[6]em-pe_bert_scores'!$C101</f>
        <v>0.62967032194137496</v>
      </c>
      <c r="K102" s="3">
        <f>'[7]ft-pe_bert_scores'!$C101</f>
        <v>0.73587101697921697</v>
      </c>
      <c r="L102" s="3">
        <f>'[8]em-ft-pe_bert_scores'!$C101</f>
        <v>0.73587101697921697</v>
      </c>
      <c r="M102" s="3"/>
    </row>
    <row r="103" spans="1:13" x14ac:dyDescent="0.25">
      <c r="A103" t="s">
        <v>199</v>
      </c>
      <c r="B103" t="s">
        <v>200</v>
      </c>
      <c r="C103">
        <v>102</v>
      </c>
      <c r="D103" s="3">
        <f>[1]bl_bert_scores!$C103</f>
        <v>0.65572839999999999</v>
      </c>
      <c r="E103" s="3">
        <f>[2]em_bert_scores!$C103</f>
        <v>0.64607959985732999</v>
      </c>
      <c r="F103" s="3">
        <f>[3]ft_bert_scores!$C103</f>
        <v>0.75518101500000001</v>
      </c>
      <c r="G103" s="3">
        <f>[4]pe_bert_scores!$C102</f>
        <v>0.63291501998901301</v>
      </c>
      <c r="H103" s="5"/>
      <c r="I103" s="3">
        <f>'[5]em-ft_bert_scores'!$C102</f>
        <v>0.74172252416610696</v>
      </c>
      <c r="J103" s="3">
        <f>'[6]em-pe_bert_scores'!$C102</f>
        <v>0.68530023097991899</v>
      </c>
      <c r="K103" s="3">
        <f>'[7]ft-pe_bert_scores'!$C102</f>
        <v>0.66451328992843595</v>
      </c>
      <c r="L103" s="3">
        <f>'[8]em-ft-pe_bert_scores'!$C102</f>
        <v>0.72125047445297197</v>
      </c>
      <c r="M103" s="3"/>
    </row>
    <row r="104" spans="1:13" x14ac:dyDescent="0.25">
      <c r="A104" t="s">
        <v>201</v>
      </c>
      <c r="B104" t="s">
        <v>202</v>
      </c>
      <c r="C104">
        <v>103</v>
      </c>
      <c r="D104" s="3">
        <f>[1]bl_bert_scores!$C104</f>
        <v>0.81071889399999997</v>
      </c>
      <c r="E104" s="3">
        <f>[2]em_bert_scores!$C104</f>
        <v>0.77748662233352595</v>
      </c>
      <c r="F104" s="3">
        <f>[3]ft_bert_scores!$C104</f>
        <v>0.901232123</v>
      </c>
      <c r="G104" s="3">
        <f>[4]pe_bert_scores!$C103</f>
        <v>0.78026914596557595</v>
      </c>
      <c r="H104" s="5"/>
      <c r="I104" s="3">
        <f>'[5]em-ft_bert_scores'!$C103</f>
        <v>0.74883085489273005</v>
      </c>
      <c r="J104" s="3">
        <f>'[6]em-pe_bert_scores'!$C103</f>
        <v>0.81472486257553101</v>
      </c>
      <c r="K104" s="3">
        <f>'[7]ft-pe_bert_scores'!$C103</f>
        <v>0.78851014375686601</v>
      </c>
      <c r="L104" s="3">
        <f>'[8]em-ft-pe_bert_scores'!$C103</f>
        <v>0.74883085489273005</v>
      </c>
      <c r="M104" s="3"/>
    </row>
    <row r="105" spans="1:13" x14ac:dyDescent="0.25">
      <c r="A105" t="s">
        <v>203</v>
      </c>
      <c r="B105" t="s">
        <v>204</v>
      </c>
      <c r="C105">
        <v>104</v>
      </c>
      <c r="D105" s="3">
        <f>[1]bl_bert_scores!$C105</f>
        <v>0.74268931199999999</v>
      </c>
      <c r="E105" s="3">
        <f>[2]em_bert_scores!$C105</f>
        <v>0.77422332763671797</v>
      </c>
      <c r="F105" s="3">
        <f>[3]ft_bert_scores!$C105</f>
        <v>0.72898751500000003</v>
      </c>
      <c r="G105" s="3">
        <f>[4]pe_bert_scores!$C104</f>
        <v>0.69955778121948198</v>
      </c>
      <c r="H105" s="5"/>
      <c r="I105" s="3">
        <f>'[5]em-ft_bert_scores'!$C104</f>
        <v>0.79563724994659402</v>
      </c>
      <c r="J105" s="3">
        <f>'[6]em-pe_bert_scores'!$C104</f>
        <v>0.77579128742217995</v>
      </c>
      <c r="K105" s="3">
        <f>'[7]ft-pe_bert_scores'!$C104</f>
        <v>0.64595210552215498</v>
      </c>
      <c r="L105" s="3">
        <f>'[8]em-ft-pe_bert_scores'!$C104</f>
        <v>0.68719905614852905</v>
      </c>
      <c r="M105" s="3"/>
    </row>
    <row r="106" spans="1:13" x14ac:dyDescent="0.25">
      <c r="A106" t="s">
        <v>205</v>
      </c>
      <c r="B106" t="s">
        <v>206</v>
      </c>
      <c r="C106">
        <v>105</v>
      </c>
      <c r="D106" s="3">
        <f>[1]bl_bert_scores!$C106</f>
        <v>0.662427604</v>
      </c>
      <c r="E106" s="3">
        <f>[2]em_bert_scores!$C106</f>
        <v>0.665236055850982</v>
      </c>
      <c r="F106" s="3">
        <f>[3]ft_bert_scores!$C106</f>
        <v>0.718897283</v>
      </c>
      <c r="G106" s="3">
        <f>[4]pe_bert_scores!$C105</f>
        <v>0.63542854785919101</v>
      </c>
      <c r="H106" s="5"/>
      <c r="I106" s="3">
        <f>'[5]em-ft_bert_scores'!$C105</f>
        <v>0.77034777402877797</v>
      </c>
      <c r="J106" s="3">
        <f>'[6]em-pe_bert_scores'!$C105</f>
        <v>0.70533013343811002</v>
      </c>
      <c r="K106" s="3">
        <f>'[7]ft-pe_bert_scores'!$C105</f>
        <v>0.79430985450744596</v>
      </c>
      <c r="L106" s="3">
        <f>'[8]em-ft-pe_bert_scores'!$C105</f>
        <v>0.81074309349060003</v>
      </c>
      <c r="M106" s="3"/>
    </row>
    <row r="107" spans="1:13" x14ac:dyDescent="0.25">
      <c r="A107" t="s">
        <v>207</v>
      </c>
      <c r="B107" t="s">
        <v>208</v>
      </c>
      <c r="C107">
        <v>106</v>
      </c>
      <c r="D107" s="3">
        <f>[1]bl_bert_scores!$C107</f>
        <v>0.57173520300000003</v>
      </c>
      <c r="E107" s="3">
        <f>[2]em_bert_scores!$C107</f>
        <v>0.62552744150161699</v>
      </c>
      <c r="F107" s="3">
        <f>[3]ft_bert_scores!$C107</f>
        <v>0.67035603499999996</v>
      </c>
      <c r="G107" s="3">
        <f>[4]pe_bert_scores!$C106</f>
        <v>0.61189472675323398</v>
      </c>
      <c r="H107" s="5"/>
      <c r="I107" s="3">
        <f>'[5]em-ft_bert_scores'!$C106</f>
        <v>0.83772665262222201</v>
      </c>
      <c r="J107" s="3">
        <f>'[6]em-pe_bert_scores'!$C106</f>
        <v>0.73528730869293202</v>
      </c>
      <c r="K107" s="3">
        <f>'[7]ft-pe_bert_scores'!$C106</f>
        <v>0.72757995128631503</v>
      </c>
      <c r="L107" s="3">
        <f>'[8]em-ft-pe_bert_scores'!$C106</f>
        <v>0.89187663793563798</v>
      </c>
      <c r="M107" s="3"/>
    </row>
    <row r="108" spans="1:13" x14ac:dyDescent="0.25">
      <c r="A108" t="s">
        <v>209</v>
      </c>
      <c r="B108" t="s">
        <v>210</v>
      </c>
      <c r="C108">
        <v>107</v>
      </c>
      <c r="D108" s="3">
        <f>[1]bl_bert_scores!$C108</f>
        <v>0.661867082</v>
      </c>
      <c r="E108" s="3">
        <f>[2]em_bert_scores!$C108</f>
        <v>0.66723036766052202</v>
      </c>
      <c r="F108" s="3">
        <f>[3]ft_bert_scores!$C108</f>
        <v>0.75265651899999997</v>
      </c>
      <c r="G108" s="3">
        <f>[4]pe_bert_scores!$C107</f>
        <v>0.67498314380645696</v>
      </c>
      <c r="H108" s="5"/>
      <c r="I108" s="3">
        <f>'[5]em-ft_bert_scores'!$C107</f>
        <v>0.75899189710616999</v>
      </c>
      <c r="J108" s="3">
        <f>'[6]em-pe_bert_scores'!$C107</f>
        <v>0.754289090633392</v>
      </c>
      <c r="K108" s="3">
        <f>'[7]ft-pe_bert_scores'!$C107</f>
        <v>0.72671401500701904</v>
      </c>
      <c r="L108" s="3">
        <f>'[8]em-ft-pe_bert_scores'!$C107</f>
        <v>0.73133122920989901</v>
      </c>
      <c r="M108" s="3"/>
    </row>
    <row r="109" spans="1:13" x14ac:dyDescent="0.25">
      <c r="A109" t="s">
        <v>211</v>
      </c>
      <c r="B109" t="s">
        <v>212</v>
      </c>
      <c r="C109">
        <v>108</v>
      </c>
      <c r="D109" s="3">
        <f>[1]bl_bert_scores!$C109</f>
        <v>0.69150102099999999</v>
      </c>
      <c r="E109" s="3">
        <f>[2]em_bert_scores!$C109</f>
        <v>0.77460688352584794</v>
      </c>
      <c r="F109" s="3">
        <f>[3]ft_bert_scores!$C109</f>
        <v>0.71359908599999999</v>
      </c>
      <c r="G109" s="3">
        <f>[4]pe_bert_scores!$C108</f>
        <v>0.72665339708328203</v>
      </c>
      <c r="H109" s="5"/>
      <c r="I109" s="3">
        <f>'[5]em-ft_bert_scores'!$C108</f>
        <v>0.77269273996353105</v>
      </c>
      <c r="J109" s="3">
        <f>'[6]em-pe_bert_scores'!$C108</f>
        <v>0.80731678009033203</v>
      </c>
      <c r="K109" s="3">
        <f>'[7]ft-pe_bert_scores'!$C108</f>
        <v>0.68096774816512995</v>
      </c>
      <c r="L109" s="3">
        <f>'[8]em-ft-pe_bert_scores'!$C108</f>
        <v>0.69666200876235895</v>
      </c>
      <c r="M109" s="3"/>
    </row>
    <row r="110" spans="1:13" x14ac:dyDescent="0.25">
      <c r="A110" t="s">
        <v>213</v>
      </c>
      <c r="B110" t="s">
        <v>214</v>
      </c>
      <c r="C110">
        <v>109</v>
      </c>
      <c r="D110" s="3">
        <f>[1]bl_bert_scores!$C110</f>
        <v>0.72595155200000006</v>
      </c>
      <c r="E110" s="3">
        <f>[2]em_bert_scores!$C110</f>
        <v>0.72137117385864202</v>
      </c>
      <c r="F110" s="3">
        <f>[3]ft_bert_scores!$C110</f>
        <v>0.69381386</v>
      </c>
      <c r="G110" s="3">
        <f>[4]pe_bert_scores!$C109</f>
        <v>0.72214782238006503</v>
      </c>
      <c r="H110" s="5"/>
      <c r="I110" s="3">
        <f>'[5]em-ft_bert_scores'!$C109</f>
        <v>0.80339789390563898</v>
      </c>
      <c r="J110" s="3">
        <f>'[6]em-pe_bert_scores'!$C109</f>
        <v>0.69444286823272705</v>
      </c>
      <c r="K110" s="3">
        <f>'[7]ft-pe_bert_scores'!$C109</f>
        <v>0.74942183494567804</v>
      </c>
      <c r="L110" s="3">
        <f>'[8]em-ft-pe_bert_scores'!$C109</f>
        <v>0.82128220796585005</v>
      </c>
      <c r="M110" s="3"/>
    </row>
    <row r="111" spans="1:13" x14ac:dyDescent="0.25">
      <c r="A111" t="s">
        <v>215</v>
      </c>
      <c r="B111" t="s">
        <v>216</v>
      </c>
      <c r="C111">
        <v>110</v>
      </c>
      <c r="D111" s="3">
        <f>[1]bl_bert_scores!$C111</f>
        <v>0.70381206299999999</v>
      </c>
      <c r="E111" s="3">
        <f>[2]em_bert_scores!$C111</f>
        <v>0.78595834970474199</v>
      </c>
      <c r="F111" s="3">
        <f>[3]ft_bert_scores!$C111</f>
        <v>0.70426237599999997</v>
      </c>
      <c r="G111" s="3">
        <f>[4]pe_bert_scores!$C110</f>
        <v>0.673916816711425</v>
      </c>
      <c r="H111" s="5"/>
      <c r="I111" s="3">
        <f>'[5]em-ft_bert_scores'!$C110</f>
        <v>0.81571698188781705</v>
      </c>
      <c r="J111" s="3">
        <f>'[6]em-pe_bert_scores'!$C110</f>
        <v>0.81046193838119496</v>
      </c>
      <c r="K111" s="3">
        <f>'[7]ft-pe_bert_scores'!$C110</f>
        <v>0.73151129484176602</v>
      </c>
      <c r="L111" s="3">
        <f>'[8]em-ft-pe_bert_scores'!$C110</f>
        <v>0.81159877777099598</v>
      </c>
      <c r="M111" s="3"/>
    </row>
    <row r="112" spans="1:13" x14ac:dyDescent="0.25">
      <c r="A112" t="s">
        <v>217</v>
      </c>
      <c r="B112" t="s">
        <v>218</v>
      </c>
      <c r="C112">
        <v>111</v>
      </c>
      <c r="D112" s="3">
        <f>[1]bl_bert_scores!$C112</f>
        <v>0.67599898599999997</v>
      </c>
      <c r="E112" s="3">
        <f>[2]em_bert_scores!$C112</f>
        <v>0.69742602109909002</v>
      </c>
      <c r="F112" s="3">
        <f>[3]ft_bert_scores!$C112</f>
        <v>0.80451148699999997</v>
      </c>
      <c r="G112" s="3">
        <f>[4]pe_bert_scores!$C111</f>
        <v>0.69839042425155595</v>
      </c>
      <c r="H112" s="5"/>
      <c r="I112" s="3">
        <f>'[5]em-ft_bert_scores'!$C111</f>
        <v>0.78636330366134599</v>
      </c>
      <c r="J112" s="3">
        <f>'[6]em-pe_bert_scores'!$C111</f>
        <v>0.63724958896636896</v>
      </c>
      <c r="K112" s="3">
        <f>'[7]ft-pe_bert_scores'!$C111</f>
        <v>0.812400102615356</v>
      </c>
      <c r="L112" s="3">
        <f>'[8]em-ft-pe_bert_scores'!$C111</f>
        <v>0.73378598690032903</v>
      </c>
      <c r="M112" s="3"/>
    </row>
    <row r="113" spans="1:13" x14ac:dyDescent="0.25">
      <c r="A113" t="s">
        <v>219</v>
      </c>
      <c r="B113" t="s">
        <v>220</v>
      </c>
      <c r="C113">
        <v>112</v>
      </c>
      <c r="D113" s="3">
        <f>[1]bl_bert_scores!$C113</f>
        <v>0.74929004899999996</v>
      </c>
      <c r="E113" s="3">
        <f>[2]em_bert_scores!$C113</f>
        <v>0.75316053628921498</v>
      </c>
      <c r="F113" s="3">
        <f>[3]ft_bert_scores!$C113</f>
        <v>0.73139268199999996</v>
      </c>
      <c r="G113" s="3">
        <f>[4]pe_bert_scores!$C112</f>
        <v>0.74653941392898504</v>
      </c>
      <c r="H113" s="5"/>
      <c r="I113" s="3">
        <f>'[5]em-ft_bert_scores'!$C112</f>
        <v>0.78306955099105802</v>
      </c>
      <c r="J113" s="3">
        <f>'[6]em-pe_bert_scores'!$C112</f>
        <v>0.72708058357238703</v>
      </c>
      <c r="K113" s="3">
        <f>'[7]ft-pe_bert_scores'!$C112</f>
        <v>0.84384316205978305</v>
      </c>
      <c r="L113" s="3">
        <f>'[8]em-ft-pe_bert_scores'!$C112</f>
        <v>0.73602765798568703</v>
      </c>
      <c r="M113" s="3"/>
    </row>
    <row r="114" spans="1:13" x14ac:dyDescent="0.25">
      <c r="A114" t="s">
        <v>221</v>
      </c>
      <c r="B114" t="s">
        <v>222</v>
      </c>
      <c r="C114">
        <v>113</v>
      </c>
      <c r="D114" s="3">
        <f>[1]bl_bert_scores!$C114</f>
        <v>0.70424825000000002</v>
      </c>
      <c r="E114" s="3">
        <f>[2]em_bert_scores!$C114</f>
        <v>0.718339443206787</v>
      </c>
      <c r="F114" s="3">
        <f>[3]ft_bert_scores!$C114</f>
        <v>0.77799236800000005</v>
      </c>
      <c r="G114" s="3">
        <f>[4]pe_bert_scores!$C113</f>
        <v>0.73223125934600797</v>
      </c>
      <c r="H114" s="5"/>
      <c r="I114" s="3">
        <f>'[5]em-ft_bert_scores'!$C113</f>
        <v>0.76042765378952004</v>
      </c>
      <c r="J114" s="3">
        <f>'[6]em-pe_bert_scores'!$C113</f>
        <v>0.79864621162414495</v>
      </c>
      <c r="K114" s="3">
        <f>'[7]ft-pe_bert_scores'!$C113</f>
        <v>0.76464343070983798</v>
      </c>
      <c r="L114" s="3">
        <f>'[8]em-ft-pe_bert_scores'!$C113</f>
        <v>0.68386650085449197</v>
      </c>
      <c r="M114" s="3"/>
    </row>
    <row r="115" spans="1:13" x14ac:dyDescent="0.25">
      <c r="A115" t="s">
        <v>223</v>
      </c>
      <c r="B115" t="s">
        <v>224</v>
      </c>
      <c r="C115">
        <v>114</v>
      </c>
      <c r="D115" s="3">
        <f>[1]bl_bert_scores!$C115</f>
        <v>0.64106512100000002</v>
      </c>
      <c r="E115" s="3">
        <f>[2]em_bert_scores!$C115</f>
        <v>0.67432349920272805</v>
      </c>
      <c r="F115" s="3">
        <f>[3]ft_bert_scores!$C115</f>
        <v>0.74394649300000004</v>
      </c>
      <c r="G115" s="3">
        <f>[4]pe_bert_scores!$C114</f>
        <v>0.67024445533752397</v>
      </c>
      <c r="H115" s="5"/>
      <c r="I115" s="3">
        <f>'[5]em-ft_bert_scores'!$C114</f>
        <v>0.69975930452346802</v>
      </c>
      <c r="J115" s="3">
        <f>'[6]em-pe_bert_scores'!$C114</f>
        <v>0.68211537599563599</v>
      </c>
      <c r="K115" s="3">
        <f>'[7]ft-pe_bert_scores'!$C114</f>
        <v>0.65551078319549505</v>
      </c>
      <c r="L115" s="3">
        <f>'[8]em-ft-pe_bert_scores'!$C114</f>
        <v>0.68295079469680697</v>
      </c>
      <c r="M115" s="3"/>
    </row>
    <row r="116" spans="1:13" x14ac:dyDescent="0.25">
      <c r="A116" t="s">
        <v>225</v>
      </c>
      <c r="B116" t="s">
        <v>226</v>
      </c>
      <c r="C116">
        <v>115</v>
      </c>
      <c r="D116" s="3">
        <f>[1]bl_bert_scores!$C116</f>
        <v>0.77779924899999997</v>
      </c>
      <c r="E116" s="3">
        <f>[2]em_bert_scores!$C116</f>
        <v>0.76099532842636097</v>
      </c>
      <c r="F116" s="3">
        <f>[3]ft_bert_scores!$C116</f>
        <v>0.75459343199999995</v>
      </c>
      <c r="G116" s="3">
        <f>[4]pe_bert_scores!$C115</f>
        <v>0.77830564975738503</v>
      </c>
      <c r="H116" s="5"/>
      <c r="I116" s="3">
        <f>'[5]em-ft_bert_scores'!$C115</f>
        <v>0.80063498020172097</v>
      </c>
      <c r="J116" s="3">
        <f>'[6]em-pe_bert_scores'!$C115</f>
        <v>0.84149324893951405</v>
      </c>
      <c r="K116" s="3">
        <f>'[7]ft-pe_bert_scores'!$C115</f>
        <v>0.82968050241470304</v>
      </c>
      <c r="L116" s="3">
        <f>'[8]em-ft-pe_bert_scores'!$C115</f>
        <v>0.78172904253005904</v>
      </c>
      <c r="M116" s="3"/>
    </row>
    <row r="117" spans="1:13" x14ac:dyDescent="0.25">
      <c r="A117" t="s">
        <v>227</v>
      </c>
      <c r="B117" t="s">
        <v>228</v>
      </c>
      <c r="C117">
        <v>116</v>
      </c>
      <c r="D117" s="3">
        <f>[1]bl_bert_scores!$C117</f>
        <v>0.72609192099999997</v>
      </c>
      <c r="E117" s="3">
        <f>[2]em_bert_scores!$C117</f>
        <v>0.74844455718994096</v>
      </c>
      <c r="F117" s="3">
        <f>[3]ft_bert_scores!$C117</f>
        <v>0.76329326600000003</v>
      </c>
      <c r="G117" s="3">
        <f>[4]pe_bert_scores!$C116</f>
        <v>0.73625206947326605</v>
      </c>
      <c r="H117" s="5"/>
      <c r="I117" s="3">
        <f>'[5]em-ft_bert_scores'!$C116</f>
        <v>0.72303658723831099</v>
      </c>
      <c r="J117" s="3">
        <f>'[6]em-pe_bert_scores'!$C116</f>
        <v>0.76531010866165095</v>
      </c>
      <c r="K117" s="3">
        <f>'[7]ft-pe_bert_scores'!$C116</f>
        <v>0.73683893680572499</v>
      </c>
      <c r="L117" s="3">
        <f>'[8]em-ft-pe_bert_scores'!$C116</f>
        <v>0.66322571039199796</v>
      </c>
      <c r="M117" s="3"/>
    </row>
    <row r="118" spans="1:13" x14ac:dyDescent="0.25">
      <c r="A118" t="s">
        <v>229</v>
      </c>
      <c r="B118" t="s">
        <v>230</v>
      </c>
      <c r="C118">
        <v>117</v>
      </c>
      <c r="D118" s="3">
        <f>[1]bl_bert_scores!$C118</f>
        <v>0.85050749800000003</v>
      </c>
      <c r="E118" s="3">
        <f>[2]em_bert_scores!$C118</f>
        <v>0.86032831668853704</v>
      </c>
      <c r="F118" s="3">
        <f>[3]ft_bert_scores!$C118</f>
        <v>0.86499875800000003</v>
      </c>
      <c r="G118" s="3">
        <f>[4]pe_bert_scores!$C117</f>
        <v>0.84560579061508101</v>
      </c>
      <c r="H118" s="5"/>
      <c r="I118" s="3">
        <f>'[5]em-ft_bert_scores'!$C117</f>
        <v>1</v>
      </c>
      <c r="J118" s="3">
        <f>'[6]em-pe_bert_scores'!$C117</f>
        <v>0.85692507028579701</v>
      </c>
      <c r="K118" s="3">
        <f>'[7]ft-pe_bert_scores'!$C117</f>
        <v>0.83860290050506503</v>
      </c>
      <c r="L118" s="3">
        <f>'[8]em-ft-pe_bert_scores'!$C117</f>
        <v>0.64023065567016602</v>
      </c>
      <c r="M118" s="3"/>
    </row>
    <row r="119" spans="1:13" x14ac:dyDescent="0.25">
      <c r="A119" t="s">
        <v>231</v>
      </c>
      <c r="B119" t="s">
        <v>232</v>
      </c>
      <c r="C119">
        <v>118</v>
      </c>
      <c r="D119" s="3">
        <f>[1]bl_bert_scores!$C119</f>
        <v>0.71578520499999998</v>
      </c>
      <c r="E119" s="3">
        <f>[2]em_bert_scores!$C119</f>
        <v>0.71306455135345403</v>
      </c>
      <c r="F119" s="3">
        <f>[3]ft_bert_scores!$C119</f>
        <v>0.91275918499999997</v>
      </c>
      <c r="G119" s="3">
        <f>[4]pe_bert_scores!$C118</f>
        <v>0.70371443033218295</v>
      </c>
      <c r="H119" s="5"/>
      <c r="I119" s="3">
        <f>'[5]em-ft_bert_scores'!$C118</f>
        <v>0.55659013986587502</v>
      </c>
      <c r="J119" s="3">
        <f>'[6]em-pe_bert_scores'!$C118</f>
        <v>0.65816098451614302</v>
      </c>
      <c r="K119" s="3">
        <f>'[7]ft-pe_bert_scores'!$C118</f>
        <v>0.66230672597885099</v>
      </c>
      <c r="L119" s="3">
        <f>'[8]em-ft-pe_bert_scores'!$C118</f>
        <v>0.66230672597885099</v>
      </c>
      <c r="M119" s="3"/>
    </row>
    <row r="120" spans="1:13" x14ac:dyDescent="0.25">
      <c r="A120" t="s">
        <v>233</v>
      </c>
      <c r="B120" t="s">
        <v>234</v>
      </c>
      <c r="C120">
        <v>119</v>
      </c>
      <c r="D120" s="3">
        <f>[1]bl_bert_scores!$C120</f>
        <v>0.67984736000000001</v>
      </c>
      <c r="E120" s="3">
        <f>[2]em_bert_scores!$C120</f>
        <v>0.50854843854904097</v>
      </c>
      <c r="F120" s="3">
        <f>[3]ft_bert_scores!$C120</f>
        <v>0.99999994000000003</v>
      </c>
      <c r="G120" s="3">
        <f>[4]pe_bert_scores!$C119</f>
        <v>0.64310216903686501</v>
      </c>
      <c r="H120" s="5"/>
      <c r="I120" s="3">
        <f>'[5]em-ft_bert_scores'!$C119</f>
        <v>0.53359109163284302</v>
      </c>
      <c r="J120" s="3">
        <f>'[6]em-pe_bert_scores'!$C119</f>
        <v>0.54462754726409901</v>
      </c>
      <c r="K120" s="3">
        <f>'[7]ft-pe_bert_scores'!$C119</f>
        <v>0.55253535509109497</v>
      </c>
      <c r="L120" s="3">
        <f>'[8]em-ft-pe_bert_scores'!$C119</f>
        <v>0.54511815309524503</v>
      </c>
      <c r="M120" s="3"/>
    </row>
    <row r="121" spans="1:13" x14ac:dyDescent="0.25">
      <c r="A121" t="s">
        <v>235</v>
      </c>
      <c r="B121" t="s">
        <v>236</v>
      </c>
      <c r="C121">
        <v>120</v>
      </c>
      <c r="D121" s="3">
        <f>[1]bl_bert_scores!$C121</f>
        <v>0.68073910500000001</v>
      </c>
      <c r="E121" s="3">
        <f>[2]em_bert_scores!$C121</f>
        <v>0.70254576206207198</v>
      </c>
      <c r="F121" s="3">
        <f>[3]ft_bert_scores!$C121</f>
        <v>0.774762273</v>
      </c>
      <c r="G121" s="3">
        <f>[4]pe_bert_scores!$C120</f>
        <v>0.70545357465743996</v>
      </c>
      <c r="H121" s="5"/>
      <c r="I121" s="3">
        <f>'[5]em-ft_bert_scores'!$C120</f>
        <v>0.80446428060531605</v>
      </c>
      <c r="J121" s="3">
        <f>'[6]em-pe_bert_scores'!$C120</f>
        <v>0.73848700523376398</v>
      </c>
      <c r="K121" s="3">
        <f>'[7]ft-pe_bert_scores'!$C120</f>
        <v>0.72173357009887695</v>
      </c>
      <c r="L121" s="3">
        <f>'[8]em-ft-pe_bert_scores'!$C120</f>
        <v>0.72092705965042103</v>
      </c>
      <c r="M121" s="3"/>
    </row>
    <row r="122" spans="1:13" x14ac:dyDescent="0.25">
      <c r="A122" t="s">
        <v>237</v>
      </c>
      <c r="B122" t="s">
        <v>238</v>
      </c>
      <c r="C122">
        <v>121</v>
      </c>
      <c r="D122" s="3">
        <f>[1]bl_bert_scores!$C122</f>
        <v>0.76472371800000005</v>
      </c>
      <c r="E122" s="3">
        <f>[2]em_bert_scores!$C122</f>
        <v>0.80316144227981501</v>
      </c>
      <c r="F122" s="3">
        <f>[3]ft_bert_scores!$C122</f>
        <v>0.81671631300000003</v>
      </c>
      <c r="G122" s="3">
        <f>[4]pe_bert_scores!$C121</f>
        <v>0.73237955570220903</v>
      </c>
      <c r="H122" s="5"/>
      <c r="I122" s="3">
        <f>'[5]em-ft_bert_scores'!$C121</f>
        <v>0.85209774971008301</v>
      </c>
      <c r="J122" s="3">
        <f>'[6]em-pe_bert_scores'!$C121</f>
        <v>0.85413908958435003</v>
      </c>
      <c r="K122" s="3">
        <f>'[7]ft-pe_bert_scores'!$C121</f>
        <v>0.78441351652145297</v>
      </c>
      <c r="L122" s="3">
        <f>'[8]em-ft-pe_bert_scores'!$C121</f>
        <v>0.85209774971008301</v>
      </c>
      <c r="M122" s="3"/>
    </row>
    <row r="123" spans="1:13" x14ac:dyDescent="0.25">
      <c r="A123" t="s">
        <v>239</v>
      </c>
      <c r="B123" t="s">
        <v>240</v>
      </c>
      <c r="C123">
        <v>122</v>
      </c>
      <c r="D123" s="3">
        <f>[1]bl_bert_scores!$C123</f>
        <v>0.68162083600000001</v>
      </c>
      <c r="E123" s="3">
        <f>[2]em_bert_scores!$C123</f>
        <v>0.71448081731796198</v>
      </c>
      <c r="F123" s="3">
        <f>[3]ft_bert_scores!$C123</f>
        <v>0.71712261399999999</v>
      </c>
      <c r="G123" s="3">
        <f>[4]pe_bert_scores!$C122</f>
        <v>0.700708508491516</v>
      </c>
      <c r="H123" s="5"/>
      <c r="I123" s="3">
        <f>'[5]em-ft_bert_scores'!$C122</f>
        <v>0.74557012319564797</v>
      </c>
      <c r="J123" s="3">
        <f>'[6]em-pe_bert_scores'!$C122</f>
        <v>0.76005649566650302</v>
      </c>
      <c r="K123" s="3">
        <f>'[7]ft-pe_bert_scores'!$C122</f>
        <v>0.66061991453170699</v>
      </c>
      <c r="L123" s="3">
        <f>'[8]em-ft-pe_bert_scores'!$C122</f>
        <v>0.72354787588119496</v>
      </c>
      <c r="M123" s="3"/>
    </row>
    <row r="124" spans="1:13" x14ac:dyDescent="0.25">
      <c r="A124" t="s">
        <v>241</v>
      </c>
      <c r="B124" t="s">
        <v>242</v>
      </c>
      <c r="C124">
        <v>123</v>
      </c>
      <c r="D124" s="3">
        <f>[1]bl_bert_scores!$C124</f>
        <v>0.66926586600000004</v>
      </c>
      <c r="E124" s="3">
        <f>[2]em_bert_scores!$C124</f>
        <v>0.67461091279983498</v>
      </c>
      <c r="F124" s="3">
        <f>[3]ft_bert_scores!$C124</f>
        <v>0.74766141200000003</v>
      </c>
      <c r="G124" s="3">
        <f>[4]pe_bert_scores!$C123</f>
        <v>0.68489539623260498</v>
      </c>
      <c r="H124" s="5"/>
      <c r="I124" s="3">
        <f>'[5]em-ft_bert_scores'!$C123</f>
        <v>0.80071359872817904</v>
      </c>
      <c r="J124" s="3">
        <f>'[6]em-pe_bert_scores'!$C123</f>
        <v>0.70121610164642301</v>
      </c>
      <c r="K124" s="3">
        <f>'[7]ft-pe_bert_scores'!$C123</f>
        <v>0.73546952009201005</v>
      </c>
      <c r="L124" s="3">
        <f>'[8]em-ft-pe_bert_scores'!$C123</f>
        <v>0.68440353870391801</v>
      </c>
      <c r="M124" s="3"/>
    </row>
    <row r="125" spans="1:13" x14ac:dyDescent="0.25">
      <c r="A125" t="s">
        <v>243</v>
      </c>
      <c r="B125" t="s">
        <v>244</v>
      </c>
      <c r="C125">
        <v>124</v>
      </c>
      <c r="D125" s="3">
        <f>[1]bl_bert_scores!$C125</f>
        <v>0.70686531100000005</v>
      </c>
      <c r="E125" s="3">
        <f>[2]em_bert_scores!$C125</f>
        <v>0.72212189435958796</v>
      </c>
      <c r="F125" s="3">
        <f>[3]ft_bert_scores!$C125</f>
        <v>0.72972965199999995</v>
      </c>
      <c r="G125" s="3">
        <f>[4]pe_bert_scores!$C124</f>
        <v>0.68188738822937001</v>
      </c>
      <c r="H125" s="5"/>
      <c r="I125" s="3">
        <f>'[5]em-ft_bert_scores'!$C124</f>
        <v>0.88221174478530795</v>
      </c>
      <c r="J125" s="3">
        <f>'[6]em-pe_bert_scores'!$C124</f>
        <v>0.80964565277099598</v>
      </c>
      <c r="K125" s="3">
        <f>'[7]ft-pe_bert_scores'!$C124</f>
        <v>0.85262739658355702</v>
      </c>
      <c r="L125" s="3">
        <f>'[8]em-ft-pe_bert_scores'!$C124</f>
        <v>0.78174364566802901</v>
      </c>
      <c r="M125" s="3"/>
    </row>
    <row r="126" spans="1:13" x14ac:dyDescent="0.25">
      <c r="A126" t="s">
        <v>245</v>
      </c>
      <c r="B126" t="s">
        <v>246</v>
      </c>
      <c r="C126">
        <v>125</v>
      </c>
      <c r="D126" s="3">
        <f>[1]bl_bert_scores!$C126</f>
        <v>0.69227486800000004</v>
      </c>
      <c r="E126" s="3">
        <f>[2]em_bert_scores!$C126</f>
        <v>0.881469666957855</v>
      </c>
      <c r="F126" s="3">
        <f>[3]ft_bert_scores!$C126</f>
        <v>0.85813927700000003</v>
      </c>
      <c r="G126" s="3">
        <f>[4]pe_bert_scores!$C125</f>
        <v>0.69450199604034402</v>
      </c>
      <c r="H126" s="5"/>
      <c r="I126" s="3">
        <f>'[5]em-ft_bert_scores'!$C125</f>
        <v>0.69909763336181596</v>
      </c>
      <c r="J126" s="3">
        <f>'[6]em-pe_bert_scores'!$C125</f>
        <v>0.82914417982101396</v>
      </c>
      <c r="K126" s="3">
        <f>'[7]ft-pe_bert_scores'!$C125</f>
        <v>0.79149603843688898</v>
      </c>
      <c r="L126" s="3">
        <f>'[8]em-ft-pe_bert_scores'!$C125</f>
        <v>0.74824613332748402</v>
      </c>
      <c r="M126" s="3"/>
    </row>
    <row r="127" spans="1:13" x14ac:dyDescent="0.25">
      <c r="A127" t="s">
        <v>247</v>
      </c>
      <c r="B127" t="s">
        <v>248</v>
      </c>
      <c r="C127">
        <v>126</v>
      </c>
      <c r="D127" s="3">
        <f>[1]bl_bert_scores!$C127</f>
        <v>0.75883740200000005</v>
      </c>
      <c r="E127" s="3">
        <f>[2]em_bert_scores!$C127</f>
        <v>0.76666027307510298</v>
      </c>
      <c r="F127" s="3">
        <f>[3]ft_bert_scores!$C127</f>
        <v>0.77639728799999996</v>
      </c>
      <c r="G127" s="3">
        <f>[4]pe_bert_scores!$C126</f>
        <v>0.69260627031326205</v>
      </c>
      <c r="H127" s="5"/>
      <c r="I127" s="3">
        <f>'[5]em-ft_bert_scores'!$C126</f>
        <v>0.80602252483367898</v>
      </c>
      <c r="J127" s="3">
        <f>'[6]em-pe_bert_scores'!$C126</f>
        <v>0.77043026685714699</v>
      </c>
      <c r="K127" s="3">
        <f>'[7]ft-pe_bert_scores'!$C126</f>
        <v>0.76232248544692904</v>
      </c>
      <c r="L127" s="3">
        <f>'[8]em-ft-pe_bert_scores'!$C126</f>
        <v>0.76902961730956998</v>
      </c>
      <c r="M127" s="3"/>
    </row>
    <row r="128" spans="1:13" x14ac:dyDescent="0.25">
      <c r="A128" t="s">
        <v>249</v>
      </c>
      <c r="B128" t="s">
        <v>250</v>
      </c>
      <c r="C128">
        <v>127</v>
      </c>
      <c r="D128" s="3">
        <f>[1]bl_bert_scores!$C128</f>
        <v>0.68436533200000005</v>
      </c>
      <c r="E128" s="3">
        <f>[2]em_bert_scores!$C128</f>
        <v>0.63642358779907204</v>
      </c>
      <c r="F128" s="3">
        <f>[3]ft_bert_scores!$C128</f>
        <v>0.70799744099999995</v>
      </c>
      <c r="G128" s="3">
        <f>[4]pe_bert_scores!$C127</f>
        <v>0.67124927043914795</v>
      </c>
      <c r="H128" s="5"/>
      <c r="I128" s="3">
        <f>'[5]em-ft_bert_scores'!$C127</f>
        <v>0.73050838708877497</v>
      </c>
      <c r="J128" s="3">
        <f>'[6]em-pe_bert_scores'!$C127</f>
        <v>0.66656696796417203</v>
      </c>
      <c r="K128" s="3">
        <f>'[7]ft-pe_bert_scores'!$C127</f>
        <v>0.61353629827499301</v>
      </c>
      <c r="L128" s="3">
        <f>'[8]em-ft-pe_bert_scores'!$C127</f>
        <v>0.61429083347320501</v>
      </c>
      <c r="M128" s="3"/>
    </row>
    <row r="129" spans="1:13" x14ac:dyDescent="0.25">
      <c r="A129" t="s">
        <v>251</v>
      </c>
      <c r="B129" t="s">
        <v>252</v>
      </c>
      <c r="C129">
        <v>128</v>
      </c>
      <c r="D129" s="3">
        <f>[1]bl_bert_scores!$C129</f>
        <v>0.59600210200000003</v>
      </c>
      <c r="E129" s="3">
        <f>[2]em_bert_scores!$C129</f>
        <v>0.60509830713272095</v>
      </c>
      <c r="F129" s="3">
        <f>[3]ft_bert_scores!$C129</f>
        <v>0.61184769900000002</v>
      </c>
      <c r="G129" s="3">
        <f>[4]pe_bert_scores!$C128</f>
        <v>0.62757492065429599</v>
      </c>
      <c r="H129" s="5"/>
      <c r="I129" s="3">
        <f>'[5]em-ft_bert_scores'!$C128</f>
        <v>0.81358039379119795</v>
      </c>
      <c r="J129" s="3">
        <f>'[6]em-pe_bert_scores'!$C128</f>
        <v>0.60944187641143799</v>
      </c>
      <c r="K129" s="3">
        <f>'[7]ft-pe_bert_scores'!$C128</f>
        <v>0.64345812797546298</v>
      </c>
      <c r="L129" s="3">
        <f>'[8]em-ft-pe_bert_scores'!$C128</f>
        <v>0.75452613830566395</v>
      </c>
      <c r="M129" s="3"/>
    </row>
    <row r="130" spans="1:13" x14ac:dyDescent="0.25">
      <c r="A130" t="s">
        <v>253</v>
      </c>
      <c r="B130" t="s">
        <v>254</v>
      </c>
      <c r="C130">
        <v>129</v>
      </c>
      <c r="D130" s="3">
        <f>[1]bl_bert_scores!$C130</f>
        <v>0.70896172499999999</v>
      </c>
      <c r="E130" s="3">
        <f>[2]em_bert_scores!$C130</f>
        <v>0.75968110561370805</v>
      </c>
      <c r="F130" s="3">
        <f>[3]ft_bert_scores!$C130</f>
        <v>0.72128146900000001</v>
      </c>
      <c r="G130" s="3">
        <f>[4]pe_bert_scores!$C129</f>
        <v>0.722975373268127</v>
      </c>
      <c r="H130" s="5"/>
      <c r="I130" s="3">
        <f>'[5]em-ft_bert_scores'!$C129</f>
        <v>0.73800468444824197</v>
      </c>
      <c r="J130" s="3">
        <f>'[6]em-pe_bert_scores'!$C129</f>
        <v>0.67934167385101296</v>
      </c>
      <c r="K130" s="3">
        <f>'[7]ft-pe_bert_scores'!$C129</f>
        <v>0.69353032112121504</v>
      </c>
      <c r="L130" s="3">
        <f>'[8]em-ft-pe_bert_scores'!$C129</f>
        <v>0.70343863964080799</v>
      </c>
      <c r="M130" s="3"/>
    </row>
    <row r="131" spans="1:13" x14ac:dyDescent="0.25">
      <c r="A131" t="s">
        <v>255</v>
      </c>
      <c r="B131" t="s">
        <v>256</v>
      </c>
      <c r="C131">
        <v>130</v>
      </c>
      <c r="D131" s="3">
        <f>[1]bl_bert_scores!$C131</f>
        <v>0.67076367100000001</v>
      </c>
      <c r="E131" s="3">
        <f>[2]em_bert_scores!$C131</f>
        <v>0.69052982330322199</v>
      </c>
      <c r="F131" s="3">
        <f>[3]ft_bert_scores!$C131</f>
        <v>0.73032486399999996</v>
      </c>
      <c r="G131" s="3">
        <f>[4]pe_bert_scores!$C130</f>
        <v>0.70230811834335305</v>
      </c>
      <c r="H131" s="5"/>
      <c r="I131" s="3">
        <f>'[5]em-ft_bert_scores'!$C130</f>
        <v>0.91510468721389704</v>
      </c>
      <c r="J131" s="3">
        <f>'[6]em-pe_bert_scores'!$C130</f>
        <v>0.70272809267044001</v>
      </c>
      <c r="K131" s="3">
        <f>'[7]ft-pe_bert_scores'!$C130</f>
        <v>0.76228576898574796</v>
      </c>
      <c r="L131" s="3">
        <f>'[8]em-ft-pe_bert_scores'!$C130</f>
        <v>0.88582223653793302</v>
      </c>
      <c r="M131" s="3"/>
    </row>
    <row r="132" spans="1:13" x14ac:dyDescent="0.25">
      <c r="A132" t="s">
        <v>257</v>
      </c>
      <c r="B132" t="s">
        <v>258</v>
      </c>
      <c r="C132">
        <v>131</v>
      </c>
      <c r="D132" s="3">
        <f>[1]bl_bert_scores!$C132</f>
        <v>0.604650617</v>
      </c>
      <c r="E132" s="3">
        <f>[2]em_bert_scores!$C132</f>
        <v>0.69090640544891302</v>
      </c>
      <c r="F132" s="3">
        <f>[3]ft_bert_scores!$C132</f>
        <v>0.62276637599999995</v>
      </c>
      <c r="G132" s="3">
        <f>[4]pe_bert_scores!$C131</f>
        <v>0.65862703323364202</v>
      </c>
      <c r="H132" s="5"/>
      <c r="I132" s="3">
        <f>'[5]em-ft_bert_scores'!$C131</f>
        <v>0.89009696245193404</v>
      </c>
      <c r="J132" s="3">
        <f>'[6]em-pe_bert_scores'!$C131</f>
        <v>0.75565332174301103</v>
      </c>
      <c r="K132" s="3">
        <f>'[7]ft-pe_bert_scores'!$C131</f>
        <v>0.651295065879821</v>
      </c>
      <c r="L132" s="3">
        <f>'[8]em-ft-pe_bert_scores'!$C131</f>
        <v>0.85086184740066495</v>
      </c>
      <c r="M132" s="3"/>
    </row>
    <row r="133" spans="1:13" x14ac:dyDescent="0.25">
      <c r="A133" t="s">
        <v>259</v>
      </c>
      <c r="B133" t="s">
        <v>260</v>
      </c>
      <c r="C133">
        <v>132</v>
      </c>
      <c r="D133" s="3">
        <f>[1]bl_bert_scores!$C133</f>
        <v>0.60767132000000001</v>
      </c>
      <c r="E133" s="3">
        <f>[2]em_bert_scores!$C133</f>
        <v>0.58777785301208496</v>
      </c>
      <c r="F133" s="3">
        <f>[3]ft_bert_scores!$C133</f>
        <v>0.68259906800000003</v>
      </c>
      <c r="G133" s="3">
        <f>[4]pe_bert_scores!$C132</f>
        <v>0.60886573791503895</v>
      </c>
      <c r="H133" s="5"/>
      <c r="I133" s="3">
        <f>'[5]em-ft_bert_scores'!$C132</f>
        <v>0.70447182655334395</v>
      </c>
      <c r="J133" s="3">
        <f>'[6]em-pe_bert_scores'!$C132</f>
        <v>0.62838232517242398</v>
      </c>
      <c r="K133" s="3">
        <f>'[7]ft-pe_bert_scores'!$C132</f>
        <v>0.64723962545394897</v>
      </c>
      <c r="L133" s="3">
        <f>'[8]em-ft-pe_bert_scores'!$C132</f>
        <v>0.84388965368270796</v>
      </c>
      <c r="M133" s="3"/>
    </row>
    <row r="134" spans="1:13" x14ac:dyDescent="0.25">
      <c r="A134" t="s">
        <v>261</v>
      </c>
      <c r="B134" t="s">
        <v>262</v>
      </c>
      <c r="C134">
        <v>133</v>
      </c>
      <c r="D134" s="3">
        <f>[1]bl_bert_scores!$C134</f>
        <v>0.68078315300000003</v>
      </c>
      <c r="E134" s="3">
        <f>[2]em_bert_scores!$C134</f>
        <v>0.69274485111236495</v>
      </c>
      <c r="F134" s="3">
        <f>[3]ft_bert_scores!$C134</f>
        <v>0.74442756200000004</v>
      </c>
      <c r="G134" s="3">
        <f>[4]pe_bert_scores!$C133</f>
        <v>0.72579091787338201</v>
      </c>
      <c r="H134" s="5"/>
      <c r="I134" s="3">
        <f>'[5]em-ft_bert_scores'!$C133</f>
        <v>0.65524125099182096</v>
      </c>
      <c r="J134" s="3">
        <f>'[6]em-pe_bert_scores'!$C133</f>
        <v>0.72864961624145497</v>
      </c>
      <c r="K134" s="3">
        <f>'[7]ft-pe_bert_scores'!$C133</f>
        <v>0.69103860855102495</v>
      </c>
      <c r="L134" s="3">
        <f>'[8]em-ft-pe_bert_scores'!$C133</f>
        <v>0.64379638433456399</v>
      </c>
      <c r="M134" s="3"/>
    </row>
    <row r="135" spans="1:13" x14ac:dyDescent="0.25">
      <c r="A135" t="s">
        <v>263</v>
      </c>
      <c r="B135" t="s">
        <v>264</v>
      </c>
      <c r="C135">
        <v>134</v>
      </c>
      <c r="D135" s="3">
        <f>[1]bl_bert_scores!$C135</f>
        <v>0.66410261400000004</v>
      </c>
      <c r="E135" s="3">
        <f>[2]em_bert_scores!$C135</f>
        <v>0.69145750999450595</v>
      </c>
      <c r="F135" s="3">
        <f>[3]ft_bert_scores!$C135</f>
        <v>0.77703368699999997</v>
      </c>
      <c r="G135" s="3">
        <f>[4]pe_bert_scores!$C134</f>
        <v>0.65950518846511796</v>
      </c>
      <c r="H135" s="5"/>
      <c r="I135" s="3">
        <f>'[5]em-ft_bert_scores'!$C134</f>
        <v>0.485680371522903</v>
      </c>
      <c r="J135" s="3">
        <f>'[6]em-pe_bert_scores'!$C134</f>
        <v>0.60375195741653398</v>
      </c>
      <c r="K135" s="3">
        <f>'[7]ft-pe_bert_scores'!$C134</f>
        <v>0.63832253217697099</v>
      </c>
      <c r="L135" s="3">
        <f>'[8]em-ft-pe_bert_scores'!$C134</f>
        <v>0.456787019968032</v>
      </c>
      <c r="M135" s="3"/>
    </row>
    <row r="136" spans="1:13" x14ac:dyDescent="0.25">
      <c r="A136" t="s">
        <v>265</v>
      </c>
      <c r="B136" t="s">
        <v>266</v>
      </c>
      <c r="C136">
        <v>135</v>
      </c>
      <c r="D136" s="3">
        <f>[1]bl_bert_scores!$C136</f>
        <v>0.76004248900000004</v>
      </c>
      <c r="E136" s="3">
        <f>[2]em_bert_scores!$C136</f>
        <v>0.73388719558715798</v>
      </c>
      <c r="F136" s="3">
        <f>[3]ft_bert_scores!$C136</f>
        <v>1</v>
      </c>
      <c r="G136" s="3">
        <f>[4]pe_bert_scores!$C135</f>
        <v>0.63837289810180597</v>
      </c>
      <c r="H136" s="5"/>
      <c r="I136" s="3">
        <f>'[5]em-ft_bert_scores'!$C135</f>
        <v>0.63608950376510598</v>
      </c>
      <c r="J136" s="3">
        <f>'[6]em-pe_bert_scores'!$C135</f>
        <v>0.78775817155838002</v>
      </c>
      <c r="K136" s="3">
        <f>'[7]ft-pe_bert_scores'!$C135</f>
        <v>1</v>
      </c>
      <c r="L136" s="3">
        <f>'[8]em-ft-pe_bert_scores'!$C135</f>
        <v>1.00000011920928</v>
      </c>
      <c r="M136" s="3"/>
    </row>
    <row r="137" spans="1:13" x14ac:dyDescent="0.25">
      <c r="A137" t="s">
        <v>267</v>
      </c>
      <c r="B137" t="s">
        <v>268</v>
      </c>
      <c r="C137">
        <v>136</v>
      </c>
      <c r="D137" s="3">
        <f>[1]bl_bert_scores!$C137</f>
        <v>0.64598316</v>
      </c>
      <c r="E137" s="3">
        <f>[2]em_bert_scores!$C137</f>
        <v>0.66841953992843595</v>
      </c>
      <c r="F137" s="3">
        <f>[3]ft_bert_scores!$C137</f>
        <v>0.71315383899999996</v>
      </c>
      <c r="G137" s="3">
        <f>[4]pe_bert_scores!$C136</f>
        <v>0.71169936656951904</v>
      </c>
      <c r="H137" s="5"/>
      <c r="I137" s="3">
        <f>'[5]em-ft_bert_scores'!$C136</f>
        <v>0.69097876548767001</v>
      </c>
      <c r="J137" s="3">
        <f>'[6]em-pe_bert_scores'!$C136</f>
        <v>0.676957607269287</v>
      </c>
      <c r="K137" s="3">
        <f>'[7]ft-pe_bert_scores'!$C136</f>
        <v>0.68494844436645497</v>
      </c>
      <c r="L137" s="3">
        <f>'[8]em-ft-pe_bert_scores'!$C136</f>
        <v>0.73489087820053101</v>
      </c>
      <c r="M137" s="3"/>
    </row>
    <row r="138" spans="1:13" x14ac:dyDescent="0.25">
      <c r="A138" t="s">
        <v>269</v>
      </c>
      <c r="B138" t="s">
        <v>270</v>
      </c>
      <c r="C138">
        <v>137</v>
      </c>
      <c r="D138" s="3">
        <f>[1]bl_bert_scores!$C138</f>
        <v>0.66312736299999997</v>
      </c>
      <c r="E138" s="3">
        <f>[2]em_bert_scores!$C138</f>
        <v>0.68260347843170099</v>
      </c>
      <c r="F138" s="3">
        <f>[3]ft_bert_scores!$C138</f>
        <v>0.65266186000000004</v>
      </c>
      <c r="G138" s="3">
        <f>[4]pe_bert_scores!$C137</f>
        <v>0.69645112752914395</v>
      </c>
      <c r="H138" s="5"/>
      <c r="I138" s="3">
        <f>'[5]em-ft_bert_scores'!$C137</f>
        <v>0.74116992950439398</v>
      </c>
      <c r="J138" s="3">
        <f>'[6]em-pe_bert_scores'!$C137</f>
        <v>0.684334456920623</v>
      </c>
      <c r="K138" s="3">
        <f>'[7]ft-pe_bert_scores'!$C137</f>
        <v>0.71042168140411299</v>
      </c>
      <c r="L138" s="3">
        <f>'[8]em-ft-pe_bert_scores'!$C137</f>
        <v>0.70540916919708196</v>
      </c>
      <c r="M138" s="3"/>
    </row>
    <row r="139" spans="1:13" x14ac:dyDescent="0.25">
      <c r="A139" t="s">
        <v>271</v>
      </c>
      <c r="B139" t="s">
        <v>256</v>
      </c>
      <c r="C139">
        <v>138</v>
      </c>
      <c r="D139" s="3">
        <f>[1]bl_bert_scores!$C139</f>
        <v>0.65601623099999995</v>
      </c>
      <c r="E139" s="3">
        <f>[2]em_bert_scores!$C139</f>
        <v>0.71153801679611195</v>
      </c>
      <c r="F139" s="3">
        <f>[3]ft_bert_scores!$C139</f>
        <v>0.733388543</v>
      </c>
      <c r="G139" s="3">
        <f>[4]pe_bert_scores!$C138</f>
        <v>0.70988506078720004</v>
      </c>
      <c r="H139" s="5"/>
      <c r="I139" s="3">
        <f>'[5]em-ft_bert_scores'!$C138</f>
        <v>0.93428361415863004</v>
      </c>
      <c r="J139" s="3">
        <f>'[6]em-pe_bert_scores'!$C138</f>
        <v>0.73237687349319402</v>
      </c>
      <c r="K139" s="3">
        <f>'[7]ft-pe_bert_scores'!$C138</f>
        <v>0.69182294607162398</v>
      </c>
      <c r="L139" s="3">
        <f>'[8]em-ft-pe_bert_scores'!$C138</f>
        <v>0.87264120578765803</v>
      </c>
      <c r="M139" s="3"/>
    </row>
    <row r="140" spans="1:13" x14ac:dyDescent="0.25">
      <c r="A140" t="s">
        <v>272</v>
      </c>
      <c r="B140" t="s">
        <v>273</v>
      </c>
      <c r="C140">
        <v>139</v>
      </c>
      <c r="D140" s="3">
        <f>[1]bl_bert_scores!$C140</f>
        <v>0.650967717</v>
      </c>
      <c r="E140" s="3">
        <f>[2]em_bert_scores!$C140</f>
        <v>0.59377276897430398</v>
      </c>
      <c r="F140" s="3">
        <f>[3]ft_bert_scores!$C140</f>
        <v>0.73260617299999997</v>
      </c>
      <c r="G140" s="3">
        <f>[4]pe_bert_scores!$C139</f>
        <v>0.70094597339630105</v>
      </c>
      <c r="H140" s="5"/>
      <c r="I140" s="3">
        <f>'[5]em-ft_bert_scores'!$C139</f>
        <v>0.68698871135711603</v>
      </c>
      <c r="J140" s="3">
        <f>'[6]em-pe_bert_scores'!$C139</f>
        <v>0.72926282882690396</v>
      </c>
      <c r="K140" s="3">
        <f>'[7]ft-pe_bert_scores'!$C139</f>
        <v>0.68256390094757002</v>
      </c>
      <c r="L140" s="3">
        <f>'[8]em-ft-pe_bert_scores'!$C139</f>
        <v>0.81311881542205799</v>
      </c>
      <c r="M140" s="3"/>
    </row>
    <row r="141" spans="1:13" x14ac:dyDescent="0.25">
      <c r="A141" t="s">
        <v>274</v>
      </c>
      <c r="B141" t="s">
        <v>275</v>
      </c>
      <c r="C141">
        <v>140</v>
      </c>
      <c r="D141" s="3">
        <f>[1]bl_bert_scores!$C141</f>
        <v>0.72956758700000002</v>
      </c>
      <c r="E141" s="3">
        <f>[2]em_bert_scores!$C141</f>
        <v>0.55094200372695901</v>
      </c>
      <c r="F141" s="3">
        <f>[3]ft_bert_scores!$C141</f>
        <v>1</v>
      </c>
      <c r="G141" s="3">
        <f>[4]pe_bert_scores!$C140</f>
        <v>0.66608870029449396</v>
      </c>
      <c r="H141" s="5"/>
      <c r="I141" s="3">
        <f>'[5]em-ft_bert_scores'!$C140</f>
        <v>0.55209648609161299</v>
      </c>
      <c r="J141" s="3">
        <f>'[6]em-pe_bert_scores'!$C140</f>
        <v>0.55784642696380604</v>
      </c>
      <c r="K141" s="3">
        <f>'[7]ft-pe_bert_scores'!$C140</f>
        <v>1</v>
      </c>
      <c r="L141" s="3">
        <f>'[8]em-ft-pe_bert_scores'!$C140</f>
        <v>0.53405189514160101</v>
      </c>
      <c r="M141" s="3"/>
    </row>
    <row r="142" spans="1:13" x14ac:dyDescent="0.25">
      <c r="A142" t="s">
        <v>276</v>
      </c>
      <c r="B142" t="s">
        <v>277</v>
      </c>
      <c r="C142">
        <v>141</v>
      </c>
      <c r="D142" s="3">
        <f>[1]bl_bert_scores!$C142</f>
        <v>0.62599527799999999</v>
      </c>
      <c r="E142" s="3">
        <f>[2]em_bert_scores!$C142</f>
        <v>0.61033743619918801</v>
      </c>
      <c r="F142" s="3">
        <f>[3]ft_bert_scores!$C142</f>
        <v>0.70991820100000003</v>
      </c>
      <c r="G142" s="3">
        <f>[4]pe_bert_scores!$C141</f>
        <v>0.62859719991683904</v>
      </c>
      <c r="H142" s="5"/>
      <c r="I142" s="3">
        <f>'[5]em-ft_bert_scores'!$C141</f>
        <v>0.77788770198821999</v>
      </c>
      <c r="J142" s="3">
        <f>'[6]em-pe_bert_scores'!$C141</f>
        <v>0.65944272279739302</v>
      </c>
      <c r="K142" s="3">
        <f>'[7]ft-pe_bert_scores'!$C141</f>
        <v>0.69262599945068304</v>
      </c>
      <c r="L142" s="3">
        <f>'[8]em-ft-pe_bert_scores'!$C141</f>
        <v>0.80038875341415405</v>
      </c>
      <c r="M142" s="3"/>
    </row>
    <row r="143" spans="1:13" x14ac:dyDescent="0.25">
      <c r="A143" t="s">
        <v>278</v>
      </c>
      <c r="B143" t="s">
        <v>279</v>
      </c>
      <c r="C143">
        <v>142</v>
      </c>
      <c r="D143" s="3">
        <f>[1]bl_bert_scores!$C143</f>
        <v>0.60664486900000003</v>
      </c>
      <c r="E143" s="3">
        <f>[2]em_bert_scores!$C143</f>
        <v>0.62018167972564697</v>
      </c>
      <c r="F143" s="3">
        <f>[3]ft_bert_scores!$C143</f>
        <v>0.74432301499999998</v>
      </c>
      <c r="G143" s="3">
        <f>[4]pe_bert_scores!$C142</f>
        <v>0.62794548273086503</v>
      </c>
      <c r="H143" s="5"/>
      <c r="I143" s="3">
        <f>'[5]em-ft_bert_scores'!$C142</f>
        <v>0.78964030742645197</v>
      </c>
      <c r="J143" s="3">
        <f>'[6]em-pe_bert_scores'!$C142</f>
        <v>0.639781534671783</v>
      </c>
      <c r="K143" s="3">
        <f>'[7]ft-pe_bert_scores'!$C142</f>
        <v>0.70223057270050004</v>
      </c>
      <c r="L143" s="3">
        <f>'[8]em-ft-pe_bert_scores'!$C142</f>
        <v>0.78217536211013705</v>
      </c>
      <c r="M143" s="3"/>
    </row>
    <row r="144" spans="1:13" x14ac:dyDescent="0.25">
      <c r="A144" t="s">
        <v>280</v>
      </c>
      <c r="B144" t="s">
        <v>281</v>
      </c>
      <c r="C144">
        <v>143</v>
      </c>
      <c r="D144" s="3">
        <f>[1]bl_bert_scores!$C144</f>
        <v>0.65798348200000001</v>
      </c>
      <c r="E144" s="3">
        <f>[2]em_bert_scores!$C144</f>
        <v>0.69637709856033303</v>
      </c>
      <c r="F144" s="3">
        <f>[3]ft_bert_scores!$C144</f>
        <v>0.71110028000000003</v>
      </c>
      <c r="G144" s="3">
        <f>[4]pe_bert_scores!$C143</f>
        <v>0.65200328826904297</v>
      </c>
      <c r="H144" s="5"/>
      <c r="I144" s="3">
        <f>'[5]em-ft_bert_scores'!$C143</f>
        <v>0.75719153881072998</v>
      </c>
      <c r="J144" s="3">
        <f>'[6]em-pe_bert_scores'!$C143</f>
        <v>0.74537926912307695</v>
      </c>
      <c r="K144" s="3">
        <f>'[7]ft-pe_bert_scores'!$C143</f>
        <v>0.64142018556594804</v>
      </c>
      <c r="L144" s="3">
        <f>'[8]em-ft-pe_bert_scores'!$C143</f>
        <v>0.69072240591049106</v>
      </c>
      <c r="M144" s="3"/>
    </row>
    <row r="145" spans="1:13" x14ac:dyDescent="0.25">
      <c r="A145" t="s">
        <v>282</v>
      </c>
      <c r="B145" t="s">
        <v>283</v>
      </c>
      <c r="C145">
        <v>144</v>
      </c>
      <c r="D145" s="3">
        <f>[1]bl_bert_scores!$C145</f>
        <v>0.66823196399999996</v>
      </c>
      <c r="E145" s="3">
        <f>[2]em_bert_scores!$C145</f>
        <v>0.68460285663604703</v>
      </c>
      <c r="F145" s="3">
        <f>[3]ft_bert_scores!$C145</f>
        <v>0.71351838099999998</v>
      </c>
      <c r="G145" s="3">
        <f>[4]pe_bert_scores!$C144</f>
        <v>0.65642774105071999</v>
      </c>
      <c r="H145" s="5"/>
      <c r="I145" s="3">
        <f>'[5]em-ft_bert_scores'!$C144</f>
        <v>0.91567361354827803</v>
      </c>
      <c r="J145" s="3">
        <f>'[6]em-pe_bert_scores'!$C144</f>
        <v>0.68624919652938798</v>
      </c>
      <c r="K145" s="3">
        <f>'[7]ft-pe_bert_scores'!$C144</f>
        <v>0.70376372337341297</v>
      </c>
      <c r="L145" s="3">
        <f>'[8]em-ft-pe_bert_scores'!$C144</f>
        <v>0.71497708559036199</v>
      </c>
      <c r="M145" s="3"/>
    </row>
    <row r="146" spans="1:13" x14ac:dyDescent="0.25">
      <c r="A146" t="s">
        <v>284</v>
      </c>
      <c r="B146" t="s">
        <v>285</v>
      </c>
      <c r="C146">
        <v>145</v>
      </c>
      <c r="D146" s="3">
        <f>[1]bl_bert_scores!$C146</f>
        <v>0.73677307400000003</v>
      </c>
      <c r="E146" s="3">
        <f>[2]em_bert_scores!$C146</f>
        <v>0.76561206579208296</v>
      </c>
      <c r="F146" s="3">
        <f>[3]ft_bert_scores!$C146</f>
        <v>0.78697323799999996</v>
      </c>
      <c r="G146" s="3">
        <f>[4]pe_bert_scores!$C145</f>
        <v>0.71829950809478704</v>
      </c>
      <c r="H146" s="5"/>
      <c r="I146" s="3">
        <f>'[5]em-ft_bert_scores'!$C145</f>
        <v>0.786163330078125</v>
      </c>
      <c r="J146" s="3">
        <f>'[6]em-pe_bert_scores'!$C145</f>
        <v>0.84740763902664096</v>
      </c>
      <c r="K146" s="3">
        <f>'[7]ft-pe_bert_scores'!$C145</f>
        <v>0.76849621534347501</v>
      </c>
      <c r="L146" s="3">
        <f>'[8]em-ft-pe_bert_scores'!$C145</f>
        <v>0.78303527832031194</v>
      </c>
      <c r="M146" s="3"/>
    </row>
    <row r="147" spans="1:13" x14ac:dyDescent="0.25">
      <c r="A147" t="s">
        <v>286</v>
      </c>
      <c r="B147" t="s">
        <v>287</v>
      </c>
      <c r="C147">
        <v>146</v>
      </c>
      <c r="D147" s="3">
        <f>[1]bl_bert_scores!$C147</f>
        <v>0.72379845399999998</v>
      </c>
      <c r="E147" s="3">
        <f>[2]em_bert_scores!$C147</f>
        <v>0.80857348442077603</v>
      </c>
      <c r="F147" s="3">
        <f>[3]ft_bert_scores!$C147</f>
        <v>0.70606988699999995</v>
      </c>
      <c r="G147" s="3">
        <f>[4]pe_bert_scores!$C146</f>
        <v>0.72302591800689697</v>
      </c>
      <c r="H147" s="5"/>
      <c r="I147" s="3">
        <f>'[5]em-ft_bert_scores'!$C146</f>
        <v>0.93652760982513406</v>
      </c>
      <c r="J147" s="3">
        <f>'[6]em-pe_bert_scores'!$C146</f>
        <v>0.79377913475036599</v>
      </c>
      <c r="K147" s="3">
        <f>'[7]ft-pe_bert_scores'!$C146</f>
        <v>0.69169449806213301</v>
      </c>
      <c r="L147" s="3">
        <f>'[8]em-ft-pe_bert_scores'!$C146</f>
        <v>0.91393518447875899</v>
      </c>
      <c r="M147" s="3"/>
    </row>
    <row r="148" spans="1:13" x14ac:dyDescent="0.25">
      <c r="A148" t="s">
        <v>288</v>
      </c>
      <c r="B148" t="s">
        <v>289</v>
      </c>
      <c r="C148">
        <v>147</v>
      </c>
      <c r="D148" s="3">
        <f>[1]bl_bert_scores!$C148</f>
        <v>0.75153172000000001</v>
      </c>
      <c r="E148" s="3">
        <f>[2]em_bert_scores!$C148</f>
        <v>0.65783387422561601</v>
      </c>
      <c r="F148" s="3">
        <f>[3]ft_bert_scores!$C148</f>
        <v>1.0000001190000001</v>
      </c>
      <c r="G148" s="3">
        <f>[4]pe_bert_scores!$C147</f>
        <v>0.62322407960891701</v>
      </c>
      <c r="H148" s="5"/>
      <c r="I148" s="3">
        <f>'[5]em-ft_bert_scores'!$C147</f>
        <v>0.72739183902740401</v>
      </c>
      <c r="J148" s="3">
        <f>'[6]em-pe_bert_scores'!$C147</f>
        <v>0.66016900539398105</v>
      </c>
      <c r="K148" s="3">
        <f>'[7]ft-pe_bert_scores'!$C147</f>
        <v>0.64583504199981601</v>
      </c>
      <c r="L148" s="3">
        <f>'[8]em-ft-pe_bert_scores'!$C147</f>
        <v>0.62503778934478704</v>
      </c>
      <c r="M148" s="3"/>
    </row>
    <row r="149" spans="1:13" x14ac:dyDescent="0.25">
      <c r="A149" t="s">
        <v>290</v>
      </c>
      <c r="B149" t="s">
        <v>291</v>
      </c>
      <c r="C149">
        <v>148</v>
      </c>
      <c r="D149" s="3">
        <f>[1]bl_bert_scores!$C149</f>
        <v>0.75775945199999994</v>
      </c>
      <c r="E149" s="3">
        <f>[2]em_bert_scores!$C149</f>
        <v>0.76815956830978305</v>
      </c>
      <c r="F149" s="3">
        <f>[3]ft_bert_scores!$C149</f>
        <v>0.65144985899999996</v>
      </c>
      <c r="G149" s="3">
        <f>[4]pe_bert_scores!$C148</f>
        <v>0.69557547569274902</v>
      </c>
      <c r="H149" s="5"/>
      <c r="I149" s="3">
        <f>'[5]em-ft_bert_scores'!$C148</f>
        <v>0.67856478691100997</v>
      </c>
      <c r="J149" s="3">
        <f>'[6]em-pe_bert_scores'!$C148</f>
        <v>0.66588848829269398</v>
      </c>
      <c r="K149" s="3">
        <f>'[7]ft-pe_bert_scores'!$C148</f>
        <v>0.70389866828918402</v>
      </c>
      <c r="L149" s="3">
        <f>'[8]em-ft-pe_bert_scores'!$C148</f>
        <v>0.81036710739135698</v>
      </c>
      <c r="M149" s="3"/>
    </row>
    <row r="150" spans="1:13" x14ac:dyDescent="0.25">
      <c r="A150" t="s">
        <v>292</v>
      </c>
      <c r="B150" t="s">
        <v>293</v>
      </c>
      <c r="C150">
        <v>149</v>
      </c>
      <c r="D150" s="3">
        <f>[1]bl_bert_scores!$C150</f>
        <v>0.63527804600000004</v>
      </c>
      <c r="E150" s="3">
        <f>[2]em_bert_scores!$C150</f>
        <v>0.71875488758087103</v>
      </c>
      <c r="F150" s="3">
        <f>[3]ft_bert_scores!$C150</f>
        <v>0.71623361100000005</v>
      </c>
      <c r="G150" s="3">
        <f>[4]pe_bert_scores!$C149</f>
        <v>0.61149346828460605</v>
      </c>
      <c r="H150" s="5"/>
      <c r="I150" s="3">
        <f>'[5]em-ft_bert_scores'!$C149</f>
        <v>0.65056234598159701</v>
      </c>
      <c r="J150" s="3">
        <f>'[6]em-pe_bert_scores'!$C149</f>
        <v>0.73600733280181796</v>
      </c>
      <c r="K150" s="3">
        <f>'[7]ft-pe_bert_scores'!$C149</f>
        <v>0.67714637517928999</v>
      </c>
      <c r="L150" s="3">
        <f>'[8]em-ft-pe_bert_scores'!$C149</f>
        <v>0.72572207450866699</v>
      </c>
      <c r="M150" s="3"/>
    </row>
    <row r="151" spans="1:13" x14ac:dyDescent="0.25">
      <c r="A151" t="s">
        <v>294</v>
      </c>
      <c r="B151" t="s">
        <v>295</v>
      </c>
      <c r="C151">
        <v>150</v>
      </c>
      <c r="D151" s="3">
        <f>[1]bl_bert_scores!$C151</f>
        <v>0.72921943700000003</v>
      </c>
      <c r="E151" s="3">
        <f>[2]em_bert_scores!$C151</f>
        <v>0.73946750164031905</v>
      </c>
      <c r="F151" s="3">
        <f>[3]ft_bert_scores!$C151</f>
        <v>0.75376111300000004</v>
      </c>
      <c r="G151" s="3">
        <f>[4]pe_bert_scores!$C150</f>
        <v>0.632332563400268</v>
      </c>
      <c r="H151" s="5"/>
      <c r="I151" s="3">
        <f>'[5]em-ft_bert_scores'!$C150</f>
        <v>0.78664726018905595</v>
      </c>
      <c r="J151" s="3">
        <f>'[6]em-pe_bert_scores'!$C150</f>
        <v>0.82189363241195601</v>
      </c>
      <c r="K151" s="3">
        <f>'[7]ft-pe_bert_scores'!$C150</f>
        <v>0.78825002908706598</v>
      </c>
      <c r="L151" s="3">
        <f>'[8]em-ft-pe_bert_scores'!$C150</f>
        <v>0.67367935180663996</v>
      </c>
      <c r="M151" s="3"/>
    </row>
    <row r="152" spans="1:13" x14ac:dyDescent="0.25">
      <c r="A152" t="s">
        <v>296</v>
      </c>
      <c r="B152" t="s">
        <v>297</v>
      </c>
      <c r="C152">
        <v>151</v>
      </c>
      <c r="D152" s="3">
        <f>[1]bl_bert_scores!$C152</f>
        <v>0.75611692699999999</v>
      </c>
      <c r="E152" s="3">
        <f>[2]em_bert_scores!$C152</f>
        <v>0.58179903030395497</v>
      </c>
      <c r="F152" s="3">
        <f>[3]ft_bert_scores!$C152</f>
        <v>0.73130285699999997</v>
      </c>
      <c r="G152" s="3">
        <f>[4]pe_bert_scores!$C151</f>
        <v>0.65458160638809204</v>
      </c>
      <c r="H152" s="5"/>
      <c r="I152" s="3">
        <f>'[5]em-ft_bert_scores'!$C151</f>
        <v>0.533427894115448</v>
      </c>
      <c r="J152" s="3">
        <f>'[6]em-pe_bert_scores'!$C151</f>
        <v>0.56392949819564797</v>
      </c>
      <c r="K152" s="3">
        <f>'[7]ft-pe_bert_scores'!$C151</f>
        <v>0.57924973964691095</v>
      </c>
      <c r="L152" s="3">
        <f>'[8]em-ft-pe_bert_scores'!$C151</f>
        <v>0.56642490625381403</v>
      </c>
      <c r="M152" s="3"/>
    </row>
    <row r="153" spans="1:13" x14ac:dyDescent="0.25">
      <c r="A153" t="s">
        <v>298</v>
      </c>
      <c r="B153" t="s">
        <v>299</v>
      </c>
      <c r="C153">
        <v>152</v>
      </c>
      <c r="D153" s="3">
        <f>[1]bl_bert_scores!$C153</f>
        <v>0.68828457600000004</v>
      </c>
      <c r="E153" s="3">
        <f>[2]em_bert_scores!$C153</f>
        <v>0.73083603382110596</v>
      </c>
      <c r="F153" s="3">
        <f>[3]ft_bert_scores!$C153</f>
        <v>0.70058727300000001</v>
      </c>
      <c r="G153" s="3">
        <f>[4]pe_bert_scores!$C152</f>
        <v>0.66989761590957597</v>
      </c>
      <c r="H153" s="5"/>
      <c r="I153" s="3">
        <f>'[5]em-ft_bert_scores'!$C152</f>
        <v>0.77544152736663796</v>
      </c>
      <c r="J153" s="3">
        <f>'[6]em-pe_bert_scores'!$C152</f>
        <v>0.69271391630172696</v>
      </c>
      <c r="K153" s="3">
        <f>'[7]ft-pe_bert_scores'!$C152</f>
        <v>0.71892958879470803</v>
      </c>
      <c r="L153" s="3">
        <f>'[8]em-ft-pe_bert_scores'!$C152</f>
        <v>0.75303280353546098</v>
      </c>
      <c r="M153" s="3"/>
    </row>
    <row r="154" spans="1:13" x14ac:dyDescent="0.25">
      <c r="A154" t="s">
        <v>300</v>
      </c>
      <c r="B154" t="s">
        <v>301</v>
      </c>
      <c r="C154">
        <v>153</v>
      </c>
      <c r="D154" s="3">
        <f>[1]bl_bert_scores!$C154</f>
        <v>0.64471030200000001</v>
      </c>
      <c r="E154" s="3">
        <f>[2]em_bert_scores!$C154</f>
        <v>0.63009268045425404</v>
      </c>
      <c r="F154" s="3">
        <f>[3]ft_bert_scores!$C154</f>
        <v>0.63312888099999998</v>
      </c>
      <c r="G154" s="3">
        <f>[4]pe_bert_scores!$C153</f>
        <v>0.63757795095443703</v>
      </c>
      <c r="H154" s="5"/>
      <c r="I154" s="3">
        <f>'[5]em-ft_bert_scores'!$C153</f>
        <v>0.73449194431304898</v>
      </c>
      <c r="J154" s="3">
        <f>'[6]em-pe_bert_scores'!$C153</f>
        <v>0.73353219032287598</v>
      </c>
      <c r="K154" s="3">
        <f>'[7]ft-pe_bert_scores'!$C153</f>
        <v>0.70166134834289495</v>
      </c>
      <c r="L154" s="3">
        <f>'[8]em-ft-pe_bert_scores'!$C153</f>
        <v>0.82817715406417802</v>
      </c>
      <c r="M154" s="3"/>
    </row>
    <row r="155" spans="1:13" x14ac:dyDescent="0.25">
      <c r="A155" t="s">
        <v>302</v>
      </c>
      <c r="B155" t="s">
        <v>303</v>
      </c>
      <c r="C155">
        <v>154</v>
      </c>
      <c r="D155" s="3">
        <f>[1]bl_bert_scores!$C155</f>
        <v>0.62642753100000004</v>
      </c>
      <c r="E155" s="3">
        <f>[2]em_bert_scores!$C155</f>
        <v>0.67275553941726596</v>
      </c>
      <c r="F155" s="3">
        <f>[3]ft_bert_scores!$C155</f>
        <v>0.73588526200000004</v>
      </c>
      <c r="G155" s="3">
        <f>[4]pe_bert_scores!$C154</f>
        <v>0.62227404117584195</v>
      </c>
      <c r="H155" s="5"/>
      <c r="I155" s="3">
        <f>'[5]em-ft_bert_scores'!$C154</f>
        <v>0.76950657367706299</v>
      </c>
      <c r="J155" s="3">
        <f>'[6]em-pe_bert_scores'!$C154</f>
        <v>0.67654311656951904</v>
      </c>
      <c r="K155" s="3">
        <f>'[7]ft-pe_bert_scores'!$C154</f>
        <v>0.66017472743988004</v>
      </c>
      <c r="L155" s="3">
        <f>'[8]em-ft-pe_bert_scores'!$C154</f>
        <v>0.73406881093978804</v>
      </c>
      <c r="M155" s="3"/>
    </row>
    <row r="156" spans="1:13" x14ac:dyDescent="0.25">
      <c r="A156" t="s">
        <v>304</v>
      </c>
      <c r="B156" t="s">
        <v>305</v>
      </c>
      <c r="C156">
        <v>155</v>
      </c>
      <c r="D156" s="3">
        <f>[1]bl_bert_scores!$C156</f>
        <v>0.63615405599999997</v>
      </c>
      <c r="E156" s="3">
        <f>[2]em_bert_scores!$C156</f>
        <v>0.71548110246658303</v>
      </c>
      <c r="F156" s="3">
        <f>[3]ft_bert_scores!$C156</f>
        <v>0.61100095499999996</v>
      </c>
      <c r="G156" s="3">
        <f>[4]pe_bert_scores!$C155</f>
        <v>0.62061059474945002</v>
      </c>
      <c r="H156" s="5"/>
      <c r="I156" s="3">
        <f>'[5]em-ft_bert_scores'!$C155</f>
        <v>0.77523446083068803</v>
      </c>
      <c r="J156" s="3">
        <f>'[6]em-pe_bert_scores'!$C155</f>
        <v>0.66016644239425604</v>
      </c>
      <c r="K156" s="3">
        <f>'[7]ft-pe_bert_scores'!$C155</f>
        <v>0.67967116832733099</v>
      </c>
      <c r="L156" s="3">
        <f>'[8]em-ft-pe_bert_scores'!$C155</f>
        <v>0.76432240009307795</v>
      </c>
      <c r="M156" s="3"/>
    </row>
    <row r="157" spans="1:13" x14ac:dyDescent="0.25">
      <c r="A157" t="s">
        <v>306</v>
      </c>
      <c r="B157" t="s">
        <v>307</v>
      </c>
      <c r="C157">
        <v>156</v>
      </c>
      <c r="D157" s="3">
        <f>[1]bl_bert_scores!$C157</f>
        <v>0.61784088599999998</v>
      </c>
      <c r="E157" s="3">
        <f>[2]em_bert_scores!$C157</f>
        <v>0.631281197071075</v>
      </c>
      <c r="F157" s="3">
        <f>[3]ft_bert_scores!$C157</f>
        <v>0.80208051199999997</v>
      </c>
      <c r="G157" s="3">
        <f>[4]pe_bert_scores!$C156</f>
        <v>0.63080048561096103</v>
      </c>
      <c r="H157" s="5"/>
      <c r="I157" s="3">
        <f>'[5]em-ft_bert_scores'!$C156</f>
        <v>0.69150668382644598</v>
      </c>
      <c r="J157" s="3">
        <f>'[6]em-pe_bert_scores'!$C156</f>
        <v>0.63174855709075906</v>
      </c>
      <c r="K157" s="3">
        <f>'[7]ft-pe_bert_scores'!$C156</f>
        <v>0.62733900547027499</v>
      </c>
      <c r="L157" s="3">
        <f>'[8]em-ft-pe_bert_scores'!$C156</f>
        <v>0.67399722337722701</v>
      </c>
      <c r="M157" s="3"/>
    </row>
    <row r="158" spans="1:13" x14ac:dyDescent="0.25">
      <c r="A158" t="s">
        <v>308</v>
      </c>
      <c r="B158" t="s">
        <v>309</v>
      </c>
      <c r="C158">
        <v>157</v>
      </c>
      <c r="D158" s="3">
        <f>[1]bl_bert_scores!$C158</f>
        <v>0.637069106</v>
      </c>
      <c r="E158" s="3">
        <f>[2]em_bert_scores!$C158</f>
        <v>0.68744820356368996</v>
      </c>
      <c r="F158" s="3">
        <f>[3]ft_bert_scores!$C158</f>
        <v>0.71501261000000005</v>
      </c>
      <c r="G158" s="3">
        <f>[4]pe_bert_scores!$C157</f>
        <v>0.65367758274078303</v>
      </c>
      <c r="H158" s="5"/>
      <c r="I158" s="3">
        <f>'[5]em-ft_bert_scores'!$C157</f>
        <v>0.722209572792053</v>
      </c>
      <c r="J158" s="3">
        <f>'[6]em-pe_bert_scores'!$C157</f>
        <v>0.75797992944717396</v>
      </c>
      <c r="K158" s="3">
        <f>'[7]ft-pe_bert_scores'!$C157</f>
        <v>0.68551224470138505</v>
      </c>
      <c r="L158" s="3">
        <f>'[8]em-ft-pe_bert_scores'!$C157</f>
        <v>0.73879390954971302</v>
      </c>
      <c r="M158" s="3"/>
    </row>
    <row r="159" spans="1:13" x14ac:dyDescent="0.25">
      <c r="A159" t="s">
        <v>310</v>
      </c>
      <c r="B159" t="s">
        <v>311</v>
      </c>
      <c r="C159">
        <v>158</v>
      </c>
      <c r="D159" s="3">
        <f>[1]bl_bert_scores!$C159</f>
        <v>0.70821452100000004</v>
      </c>
      <c r="E159" s="3">
        <f>[2]em_bert_scores!$C159</f>
        <v>0.74532824754714899</v>
      </c>
      <c r="F159" s="3">
        <f>[3]ft_bert_scores!$C159</f>
        <v>0.72788918000000002</v>
      </c>
      <c r="G159" s="3">
        <f>[4]pe_bert_scores!$C158</f>
        <v>0.70589458942413297</v>
      </c>
      <c r="H159" s="5"/>
      <c r="I159" s="3">
        <f>'[5]em-ft_bert_scores'!$C158</f>
        <v>0.68309289216995195</v>
      </c>
      <c r="J159" s="3">
        <f>'[6]em-pe_bert_scores'!$C158</f>
        <v>0.72404813766479403</v>
      </c>
      <c r="K159" s="3">
        <f>'[7]ft-pe_bert_scores'!$C158</f>
        <v>0.63526284694671598</v>
      </c>
      <c r="L159" s="3">
        <f>'[8]em-ft-pe_bert_scores'!$C158</f>
        <v>0.69749820232391302</v>
      </c>
      <c r="M159" s="3"/>
    </row>
    <row r="160" spans="1:13" x14ac:dyDescent="0.25">
      <c r="A160" t="s">
        <v>312</v>
      </c>
      <c r="B160" t="s">
        <v>313</v>
      </c>
      <c r="C160">
        <v>159</v>
      </c>
      <c r="D160" s="3">
        <f>[1]bl_bert_scores!$C160</f>
        <v>0.63667535799999997</v>
      </c>
      <c r="E160" s="3">
        <f>[2]em_bert_scores!$C160</f>
        <v>0.73671901226043701</v>
      </c>
      <c r="F160" s="3">
        <f>[3]ft_bert_scores!$C160</f>
        <v>0.76833081199999997</v>
      </c>
      <c r="G160" s="3">
        <f>[4]pe_bert_scores!$C159</f>
        <v>0.70475596189498901</v>
      </c>
      <c r="H160" s="5"/>
      <c r="I160" s="3">
        <f>'[5]em-ft_bert_scores'!$C159</f>
        <v>0.75837349891662598</v>
      </c>
      <c r="J160" s="3">
        <f>'[6]em-pe_bert_scores'!$C159</f>
        <v>0.74019330739974898</v>
      </c>
      <c r="K160" s="3">
        <f>'[7]ft-pe_bert_scores'!$C159</f>
        <v>0.766124486923217</v>
      </c>
      <c r="L160" s="3">
        <f>'[8]em-ft-pe_bert_scores'!$C159</f>
        <v>0.74206328392028797</v>
      </c>
      <c r="M160" s="3"/>
    </row>
    <row r="161" spans="1:13" x14ac:dyDescent="0.25">
      <c r="A161" t="s">
        <v>314</v>
      </c>
      <c r="B161" t="s">
        <v>315</v>
      </c>
      <c r="C161">
        <v>160</v>
      </c>
      <c r="D161" s="3">
        <f>[1]bl_bert_scores!$C161</f>
        <v>0.72336852600000001</v>
      </c>
      <c r="E161" s="3">
        <f>[2]em_bert_scores!$C161</f>
        <v>0.70591253042221003</v>
      </c>
      <c r="F161" s="3">
        <f>[3]ft_bert_scores!$C161</f>
        <v>0.676099122</v>
      </c>
      <c r="G161" s="3">
        <f>[4]pe_bert_scores!$C160</f>
        <v>0.68208914995193404</v>
      </c>
      <c r="H161" s="5"/>
      <c r="I161" s="3">
        <f>'[5]em-ft_bert_scores'!$C160</f>
        <v>0.80174535512924106</v>
      </c>
      <c r="J161" s="3">
        <f>'[6]em-pe_bert_scores'!$C160</f>
        <v>0.69407147169113104</v>
      </c>
      <c r="K161" s="3">
        <f>'[7]ft-pe_bert_scores'!$C160</f>
        <v>0.76207137107849099</v>
      </c>
      <c r="L161" s="3">
        <f>'[8]em-ft-pe_bert_scores'!$C160</f>
        <v>0.69611960649490301</v>
      </c>
      <c r="M161" s="3"/>
    </row>
    <row r="162" spans="1:13" x14ac:dyDescent="0.25">
      <c r="A162" t="s">
        <v>316</v>
      </c>
      <c r="B162" t="s">
        <v>317</v>
      </c>
      <c r="C162">
        <v>161</v>
      </c>
      <c r="D162" s="3">
        <f>[1]bl_bert_scores!$C162</f>
        <v>0.65182268600000004</v>
      </c>
      <c r="E162" s="3">
        <f>[2]em_bert_scores!$C162</f>
        <v>0.62704557180404596</v>
      </c>
      <c r="F162" s="3">
        <f>[3]ft_bert_scores!$C162</f>
        <v>0.63187313099999998</v>
      </c>
      <c r="G162" s="3">
        <f>[4]pe_bert_scores!$C161</f>
        <v>0.67179876565933205</v>
      </c>
      <c r="H162" s="5"/>
      <c r="I162" s="3">
        <f>'[5]em-ft_bert_scores'!$C161</f>
        <v>0.71129554510116499</v>
      </c>
      <c r="J162" s="3">
        <f>'[6]em-pe_bert_scores'!$C161</f>
        <v>0.76349747180938698</v>
      </c>
      <c r="K162" s="3">
        <f>'[7]ft-pe_bert_scores'!$C161</f>
        <v>0.72417986392974798</v>
      </c>
      <c r="L162" s="3">
        <f>'[8]em-ft-pe_bert_scores'!$C161</f>
        <v>0.68231409788131703</v>
      </c>
      <c r="M162" s="3"/>
    </row>
    <row r="163" spans="1:13" x14ac:dyDescent="0.25">
      <c r="A163" t="s">
        <v>318</v>
      </c>
      <c r="B163" t="s">
        <v>319</v>
      </c>
      <c r="C163">
        <v>162</v>
      </c>
      <c r="D163" s="3">
        <f>[1]bl_bert_scores!$C163</f>
        <v>0.67848855299999999</v>
      </c>
      <c r="E163" s="3">
        <f>[2]em_bert_scores!$C163</f>
        <v>0.671209156513214</v>
      </c>
      <c r="F163" s="3">
        <f>[3]ft_bert_scores!$C163</f>
        <v>0.72938239599999999</v>
      </c>
      <c r="G163" s="3">
        <f>[4]pe_bert_scores!$C162</f>
        <v>0.66667795181274403</v>
      </c>
      <c r="H163" s="5"/>
      <c r="I163" s="3">
        <f>'[5]em-ft_bert_scores'!$C162</f>
        <v>0.69124197959899902</v>
      </c>
      <c r="J163" s="3">
        <f>'[6]em-pe_bert_scores'!$C162</f>
        <v>0.727211594581604</v>
      </c>
      <c r="K163" s="3">
        <f>'[7]ft-pe_bert_scores'!$C162</f>
        <v>0.66194337606429998</v>
      </c>
      <c r="L163" s="3">
        <f>'[8]em-ft-pe_bert_scores'!$C162</f>
        <v>0.62272888422012296</v>
      </c>
      <c r="M163" s="3"/>
    </row>
    <row r="164" spans="1:13" x14ac:dyDescent="0.25">
      <c r="A164" t="s">
        <v>320</v>
      </c>
      <c r="B164" t="s">
        <v>321</v>
      </c>
      <c r="C164">
        <v>163</v>
      </c>
      <c r="D164" s="3">
        <f>[1]bl_bert_scores!$C164</f>
        <v>0.68712335800000002</v>
      </c>
      <c r="E164" s="3">
        <f>[2]em_bert_scores!$C164</f>
        <v>0.62399744987487704</v>
      </c>
      <c r="F164" s="3">
        <f>[3]ft_bert_scores!$C164</f>
        <v>0.55595713899999999</v>
      </c>
      <c r="G164" s="3">
        <f>[4]pe_bert_scores!$C163</f>
        <v>0.73603773117065396</v>
      </c>
      <c r="H164" s="5"/>
      <c r="I164" s="3">
        <f>'[5]em-ft_bert_scores'!$C163</f>
        <v>0.61403077840804998</v>
      </c>
      <c r="J164" s="3">
        <f>'[6]em-pe_bert_scores'!$C163</f>
        <v>0.54186522960662797</v>
      </c>
      <c r="K164" s="3">
        <f>'[7]ft-pe_bert_scores'!$C163</f>
        <v>0.61723941564559903</v>
      </c>
      <c r="L164" s="3">
        <f>'[8]em-ft-pe_bert_scores'!$C163</f>
        <v>0.58925402164459195</v>
      </c>
      <c r="M164" s="3"/>
    </row>
    <row r="165" spans="1:13" x14ac:dyDescent="0.25">
      <c r="A165" t="s">
        <v>322</v>
      </c>
      <c r="B165" t="s">
        <v>323</v>
      </c>
      <c r="C165">
        <v>164</v>
      </c>
      <c r="D165" s="3">
        <f>[1]bl_bert_scores!$C165</f>
        <v>0.64146494899999995</v>
      </c>
      <c r="E165" s="3">
        <f>[2]em_bert_scores!$C165</f>
        <v>0.69957518577575595</v>
      </c>
      <c r="F165" s="3">
        <f>[3]ft_bert_scores!$C165</f>
        <v>0.75766742200000003</v>
      </c>
      <c r="G165" s="3">
        <f>[4]pe_bert_scores!$C164</f>
        <v>0.65703552961349398</v>
      </c>
      <c r="H165" s="5"/>
      <c r="I165" s="3">
        <f>'[5]em-ft_bert_scores'!$C164</f>
        <v>0.723513543605804</v>
      </c>
      <c r="J165" s="3">
        <f>'[6]em-pe_bert_scores'!$C164</f>
        <v>0.71459239721298196</v>
      </c>
      <c r="K165" s="3">
        <f>'[7]ft-pe_bert_scores'!$C164</f>
        <v>0.71618312597274703</v>
      </c>
      <c r="L165" s="3">
        <f>'[8]em-ft-pe_bert_scores'!$C164</f>
        <v>0.76657611131668002</v>
      </c>
      <c r="M165" s="3"/>
    </row>
    <row r="166" spans="1:13" x14ac:dyDescent="0.25">
      <c r="A166" t="s">
        <v>324</v>
      </c>
      <c r="B166" t="s">
        <v>325</v>
      </c>
      <c r="C166">
        <v>165</v>
      </c>
      <c r="D166" s="3">
        <f>[1]bl_bert_scores!$C166</f>
        <v>0.69256329500000002</v>
      </c>
      <c r="E166" s="3">
        <f>[2]em_bert_scores!$C166</f>
        <v>0.61546695232391302</v>
      </c>
      <c r="F166" s="3">
        <f>[3]ft_bert_scores!$C166</f>
        <v>1.0000001190000001</v>
      </c>
      <c r="G166" s="3">
        <f>[4]pe_bert_scores!$C165</f>
        <v>0.58996558189392001</v>
      </c>
      <c r="H166" s="5"/>
      <c r="I166" s="3">
        <f>'[5]em-ft_bert_scores'!$C165</f>
        <v>1.00000011920928</v>
      </c>
      <c r="J166" s="3">
        <f>'[6]em-pe_bert_scores'!$C165</f>
        <v>0.57270324230194003</v>
      </c>
      <c r="K166" s="3">
        <f>'[7]ft-pe_bert_scores'!$C165</f>
        <v>1.00000011920928</v>
      </c>
      <c r="L166" s="3">
        <f>'[8]em-ft-pe_bert_scores'!$C165</f>
        <v>0.58981192111968905</v>
      </c>
      <c r="M166" s="3"/>
    </row>
    <row r="167" spans="1:13" x14ac:dyDescent="0.25">
      <c r="A167" t="s">
        <v>326</v>
      </c>
      <c r="B167" t="s">
        <v>327</v>
      </c>
      <c r="C167">
        <v>166</v>
      </c>
      <c r="D167" s="3">
        <f>[1]bl_bert_scores!$C167</f>
        <v>0.660045981</v>
      </c>
      <c r="E167" s="3">
        <f>[2]em_bert_scores!$C167</f>
        <v>0.66465026140213002</v>
      </c>
      <c r="F167" s="3">
        <f>[3]ft_bert_scores!$C167</f>
        <v>0.69180262100000001</v>
      </c>
      <c r="G167" s="3">
        <f>[4]pe_bert_scores!$C166</f>
        <v>0.66437500715255704</v>
      </c>
      <c r="H167" s="5"/>
      <c r="I167" s="3">
        <f>'[5]em-ft_bert_scores'!$C166</f>
        <v>0.85073232650756803</v>
      </c>
      <c r="J167" s="3">
        <f>'[6]em-pe_bert_scores'!$C166</f>
        <v>0.724198698997497</v>
      </c>
      <c r="K167" s="3">
        <f>'[7]ft-pe_bert_scores'!$C166</f>
        <v>0.75868618488311701</v>
      </c>
      <c r="L167" s="3">
        <f>'[8]em-ft-pe_bert_scores'!$C166</f>
        <v>0.80306810140609697</v>
      </c>
      <c r="M167" s="3"/>
    </row>
    <row r="168" spans="1:13" x14ac:dyDescent="0.25">
      <c r="A168" t="s">
        <v>328</v>
      </c>
      <c r="B168" t="s">
        <v>329</v>
      </c>
      <c r="C168">
        <v>167</v>
      </c>
      <c r="D168" s="3">
        <f>[1]bl_bert_scores!$C168</f>
        <v>0.65329164299999998</v>
      </c>
      <c r="E168" s="3">
        <f>[2]em_bert_scores!$C168</f>
        <v>0.65242654085159302</v>
      </c>
      <c r="F168" s="3">
        <f>[3]ft_bert_scores!$C168</f>
        <v>0.67821919900000005</v>
      </c>
      <c r="G168" s="3">
        <f>[4]pe_bert_scores!$C167</f>
        <v>0.70559352636337203</v>
      </c>
      <c r="H168" s="5"/>
      <c r="I168" s="3">
        <f>'[5]em-ft_bert_scores'!$C167</f>
        <v>0.83348810672759999</v>
      </c>
      <c r="J168" s="3">
        <f>'[6]em-pe_bert_scores'!$C167</f>
        <v>0.67224830389022805</v>
      </c>
      <c r="K168" s="3">
        <f>'[7]ft-pe_bert_scores'!$C167</f>
        <v>0.67269986867904596</v>
      </c>
      <c r="L168" s="3">
        <f>'[8]em-ft-pe_bert_scores'!$C167</f>
        <v>0.76989173889160101</v>
      </c>
      <c r="M168" s="3"/>
    </row>
    <row r="169" spans="1:13" x14ac:dyDescent="0.25">
      <c r="A169" t="s">
        <v>330</v>
      </c>
      <c r="B169" t="s">
        <v>331</v>
      </c>
      <c r="C169">
        <v>168</v>
      </c>
      <c r="D169" s="3">
        <f>[1]bl_bert_scores!$C169</f>
        <v>0.67725354400000004</v>
      </c>
      <c r="E169" s="3">
        <f>[2]em_bert_scores!$C169</f>
        <v>0.576721310615539</v>
      </c>
      <c r="F169" s="3">
        <f>[3]ft_bert_scores!$C169</f>
        <v>1</v>
      </c>
      <c r="G169" s="3">
        <f>[4]pe_bert_scores!$C168</f>
        <v>0.61507809162139804</v>
      </c>
      <c r="H169" s="5"/>
      <c r="I169" s="3">
        <f>'[5]em-ft_bert_scores'!$C168</f>
        <v>0.57548570632934504</v>
      </c>
      <c r="J169" s="3">
        <f>'[6]em-pe_bert_scores'!$C168</f>
        <v>0.51408576965331998</v>
      </c>
      <c r="K169" s="3">
        <f>'[7]ft-pe_bert_scores'!$C168</f>
        <v>0.71760660409927302</v>
      </c>
      <c r="L169" s="3">
        <f>'[8]em-ft-pe_bert_scores'!$C168</f>
        <v>0.60604554414749101</v>
      </c>
      <c r="M169" s="3"/>
    </row>
    <row r="170" spans="1:13" x14ac:dyDescent="0.25">
      <c r="A170" t="s">
        <v>332</v>
      </c>
      <c r="B170" t="s">
        <v>333</v>
      </c>
      <c r="C170">
        <v>169</v>
      </c>
      <c r="D170" s="3">
        <f>[1]bl_bert_scores!$C170</f>
        <v>0.69658660900000002</v>
      </c>
      <c r="E170" s="3">
        <f>[2]em_bert_scores!$C170</f>
        <v>0.80119127035140902</v>
      </c>
      <c r="F170" s="3">
        <f>[3]ft_bert_scores!$C170</f>
        <v>0.74221378599999999</v>
      </c>
      <c r="G170" s="3">
        <f>[4]pe_bert_scores!$C169</f>
        <v>0.77161562442779497</v>
      </c>
      <c r="H170" s="5"/>
      <c r="I170" s="3">
        <f>'[5]em-ft_bert_scores'!$C169</f>
        <v>0.63332122564315796</v>
      </c>
      <c r="J170" s="3">
        <f>'[6]em-pe_bert_scores'!$C169</f>
        <v>0.62179738283157304</v>
      </c>
      <c r="K170" s="3">
        <f>'[7]ft-pe_bert_scores'!$C169</f>
        <v>0.70645397901535001</v>
      </c>
      <c r="L170" s="3">
        <f>'[8]em-ft-pe_bert_scores'!$C169</f>
        <v>0.62916541099548295</v>
      </c>
      <c r="M170" s="3"/>
    </row>
    <row r="171" spans="1:13" x14ac:dyDescent="0.25">
      <c r="A171" t="s">
        <v>334</v>
      </c>
      <c r="B171" t="s">
        <v>335</v>
      </c>
      <c r="C171">
        <v>170</v>
      </c>
      <c r="D171" s="3">
        <f>[1]bl_bert_scores!$C171</f>
        <v>0.69170314099999997</v>
      </c>
      <c r="E171" s="3">
        <f>[2]em_bert_scores!$C171</f>
        <v>0.742389976978302</v>
      </c>
      <c r="F171" s="3">
        <f>[3]ft_bert_scores!$C171</f>
        <v>0.69934886699999999</v>
      </c>
      <c r="G171" s="3">
        <f>[4]pe_bert_scores!$C170</f>
        <v>0.70352244377136197</v>
      </c>
      <c r="H171" s="5"/>
      <c r="I171" s="3">
        <f>'[5]em-ft_bert_scores'!$C170</f>
        <v>0.73525595664978005</v>
      </c>
      <c r="J171" s="3">
        <f>'[6]em-pe_bert_scores'!$C170</f>
        <v>0.68895506858825595</v>
      </c>
      <c r="K171" s="3">
        <f>'[7]ft-pe_bert_scores'!$C170</f>
        <v>0.74880594015121404</v>
      </c>
      <c r="L171" s="3">
        <f>'[8]em-ft-pe_bert_scores'!$C170</f>
        <v>0.73032563924789395</v>
      </c>
      <c r="M171" s="3"/>
    </row>
    <row r="173" spans="1:13" x14ac:dyDescent="0.25">
      <c r="C173" t="s">
        <v>340</v>
      </c>
      <c r="D173">
        <f t="shared" ref="D173:L173" si="0">SUM(D1:D171)</f>
        <v>114.73696869999995</v>
      </c>
      <c r="E173">
        <f t="shared" si="0"/>
        <v>116.37755748629569</v>
      </c>
      <c r="F173">
        <f t="shared" si="0"/>
        <v>126.51206791600001</v>
      </c>
      <c r="G173">
        <f>SUM(G1:G171)</f>
        <v>116.23514038324355</v>
      </c>
      <c r="I173">
        <f t="shared" ref="I173:J173" si="1">SUM(I1:I171)</f>
        <v>127.73404005169866</v>
      </c>
      <c r="J173">
        <f t="shared" si="1"/>
        <v>120.74302646517752</v>
      </c>
      <c r="K173">
        <f t="shared" si="0"/>
        <v>121.8952147364616</v>
      </c>
      <c r="L173">
        <f t="shared" si="0"/>
        <v>124.5310463607311</v>
      </c>
    </row>
    <row r="174" spans="1:13" x14ac:dyDescent="0.25">
      <c r="C174" t="s">
        <v>341</v>
      </c>
      <c r="D174" s="1">
        <f t="shared" ref="D174:L174" si="2">D173/170</f>
        <v>0.67492334529411735</v>
      </c>
      <c r="E174" s="1">
        <f t="shared" si="2"/>
        <v>0.68457386756644523</v>
      </c>
      <c r="F174" s="1">
        <f t="shared" si="2"/>
        <v>0.74418863480000008</v>
      </c>
      <c r="G174" s="1">
        <f>G173/170</f>
        <v>0.68373611990143268</v>
      </c>
      <c r="H174" s="6"/>
      <c r="I174" s="1">
        <f t="shared" ref="I174:J174" si="3">I173/170</f>
        <v>0.75137670618646268</v>
      </c>
      <c r="J174" s="1">
        <f t="shared" si="3"/>
        <v>0.71025309685398541</v>
      </c>
      <c r="K174" s="1">
        <f t="shared" si="2"/>
        <v>0.71703067492036232</v>
      </c>
      <c r="L174" s="1">
        <f t="shared" si="2"/>
        <v>0.73253556682782994</v>
      </c>
      <c r="M174" s="1"/>
    </row>
    <row r="176" spans="1:13" x14ac:dyDescent="0.25">
      <c r="C176" t="s">
        <v>342</v>
      </c>
      <c r="D176">
        <v>3</v>
      </c>
      <c r="E176">
        <v>2</v>
      </c>
      <c r="F176">
        <v>1</v>
      </c>
      <c r="G176">
        <v>2</v>
      </c>
      <c r="I176">
        <v>1</v>
      </c>
      <c r="J176">
        <v>4</v>
      </c>
      <c r="K176">
        <v>3</v>
      </c>
      <c r="L176">
        <v>2</v>
      </c>
    </row>
    <row r="179" spans="4:10" x14ac:dyDescent="0.25">
      <c r="D179" t="s">
        <v>349</v>
      </c>
      <c r="E179" s="3">
        <f>MIN(D2:G171)</f>
        <v>0.48061004281044001</v>
      </c>
      <c r="F179" t="s">
        <v>351</v>
      </c>
      <c r="G179" s="3">
        <f>MAX(D71:G71)</f>
        <v>1</v>
      </c>
      <c r="I179" t="s">
        <v>349</v>
      </c>
      <c r="J179" s="3">
        <f>MIN(I2:L171)</f>
        <v>0.456787019968032</v>
      </c>
    </row>
    <row r="180" spans="4:10" x14ac:dyDescent="0.25">
      <c r="D180" t="s">
        <v>350</v>
      </c>
      <c r="E180" s="3">
        <f>MAX(D2:G171)</f>
        <v>1.0000001190000001</v>
      </c>
      <c r="F180" t="s">
        <v>352</v>
      </c>
      <c r="I180" t="s">
        <v>350</v>
      </c>
      <c r="J180" s="3">
        <f>MAX(I2:L171)</f>
        <v>1.00000011920928</v>
      </c>
    </row>
    <row r="184" spans="4:10" x14ac:dyDescent="0.25">
      <c r="E184" t="s">
        <v>353</v>
      </c>
      <c r="F184" s="3">
        <f>MAX(E2:E171)</f>
        <v>0.881469666957855</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all-scores_bert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2024-01-06T16:54:26Z</dcterms:created>
  <dcterms:modified xsi:type="dcterms:W3CDTF">2024-04-09T11:38:26Z</dcterms:modified>
</cp:coreProperties>
</file>