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1c40938962c9ab4d/documents/uni/applied-statistics-for-data-science/assessment-1/data/"/>
    </mc:Choice>
  </mc:AlternateContent>
  <xr:revisionPtr revIDLastSave="103" documentId="8_{E4057291-4A7E-4FF0-8FF7-4DFEDC10CFCA}" xr6:coauthVersionLast="45" xr6:coauthVersionMax="45" xr10:uidLastSave="{A32515A1-F0F2-4665-9548-268F230952D6}"/>
  <bookViews>
    <workbookView xWindow="-108" yWindow="-108" windowWidth="23256" windowHeight="12576" xr2:uid="{73AB4EB6-0B4D-46DC-983F-5C54412E7E03}"/>
  </bookViews>
  <sheets>
    <sheet name="slim-data" sheetId="3" r:id="rId1"/>
    <sheet name="old-data" sheetId="1" r:id="rId2"/>
    <sheet name="meta-dat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3" i="1" l="1"/>
  <c r="T4" i="1"/>
  <c r="T5" i="1"/>
  <c r="T6" i="1"/>
  <c r="T7" i="1"/>
  <c r="T8" i="1"/>
  <c r="T9" i="1"/>
  <c r="T10" i="1"/>
  <c r="T11" i="1"/>
  <c r="T12" i="1"/>
  <c r="T13" i="1"/>
  <c r="T14" i="1"/>
  <c r="T15" i="1"/>
  <c r="T16" i="1"/>
  <c r="T17" i="1"/>
  <c r="T18" i="1"/>
  <c r="T19" i="1"/>
  <c r="T20" i="1"/>
  <c r="T21" i="1"/>
  <c r="T22" i="1"/>
  <c r="T23" i="1"/>
  <c r="T24" i="1"/>
  <c r="T25" i="1"/>
  <c r="T26" i="1"/>
  <c r="T27" i="1"/>
</calcChain>
</file>

<file path=xl/sharedStrings.xml><?xml version="1.0" encoding="utf-8"?>
<sst xmlns="http://schemas.openxmlformats.org/spreadsheetml/2006/main" count="261" uniqueCount="32">
  <si>
    <t>total-emissios</t>
  </si>
  <si>
    <t>other-emissions</t>
  </si>
  <si>
    <t>gas-year</t>
  </si>
  <si>
    <t>gaseous-fuels</t>
  </si>
  <si>
    <t>petroleum</t>
  </si>
  <si>
    <t>coal</t>
  </si>
  <si>
    <t>other-solid-fuels</t>
  </si>
  <si>
    <t>car-year</t>
  </si>
  <si>
    <t>petrol</t>
  </si>
  <si>
    <t>diesel</t>
  </si>
  <si>
    <t>battery-electric</t>
  </si>
  <si>
    <t>plug-in-hybrid-electric</t>
  </si>
  <si>
    <t>hybrid-electric</t>
  </si>
  <si>
    <t>range-extended-electric</t>
  </si>
  <si>
    <t>fuel-cell-electric</t>
  </si>
  <si>
    <t>gas</t>
  </si>
  <si>
    <t>other</t>
  </si>
  <si>
    <t>cars-total</t>
  </si>
  <si>
    <t>Table 2: UK territorial carbon dioxide emissions by fuel type, 1990-2019</t>
  </si>
  <si>
    <t>1.     The 2019 estimates are provisional.</t>
  </si>
  <si>
    <t>2.     The emissions estimates for the years 1990 to 2018 are consistent with the 1990-2018 UK greenhouse gas emissions inventory.</t>
  </si>
  <si>
    <t>4.     The provisional 2019 carbon dioxide emissions for most non-fuels and "Other fuels" are assumed to be the same in 2018 as for 2018 as they cannot estimated using the energy statistics.</t>
  </si>
  <si>
    <t>5.     We are considering changing the fuel categories presented in these statistics in future to provide more detail and bring them more in line with the energy statistics BEIS publishes. We intend to set out the proposed new categories in an article in the June 2020 Energy Trends publication.</t>
  </si>
  <si>
    <t>Million tonnes carbon dioxide (MtCO2)</t>
  </si>
  <si>
    <t>3.     The entire time series is revised each year to take account of methodological improvements in the UK greenhouse gas emissions inventory.</t>
  </si>
  <si>
    <t>Vehicle Licensing Statistics</t>
  </si>
  <si>
    <t>https://www.gov.uk/government/collections/vehicles-statistics</t>
  </si>
  <si>
    <t xml:space="preserve">UK territorial carbon dioxide emissions by fuel type (MtCO2)explanatory-notes </t>
  </si>
  <si>
    <t>https://www.gov.uk/government/publications/uk-greenhouse-gas-emissions-</t>
  </si>
  <si>
    <t>others</t>
  </si>
  <si>
    <t>car-type</t>
  </si>
  <si>
    <t>no-registered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</si>
</sst>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General"/>
  </numFmts>
  <fonts count="9" x14ac:knownFonts="1">
    <font>
      <sz val="11"/>
      <color theme="1"/>
      <name val="Calibri"/>
      <family val="2"/>
      <scheme val="minor"/>
    </font>
    <font>
      <sz val="10"/>
      <color rgb="FF000000"/>
      <name val="Arial"/>
      <family val="2"/>
    </font>
    <font>
      <sz val="12"/>
      <color rgb="FF000000"/>
      <name val="Helv"/>
    </font>
    <font>
      <b/>
      <sz val="10"/>
      <color theme="1"/>
      <name val="Calibri"/>
      <family val="2"/>
      <scheme val="minor"/>
    </font>
    <font>
      <sz val="10"/>
      <color theme="1"/>
      <name val="Calibri Light"/>
      <family val="2"/>
      <scheme val="major"/>
    </font>
    <font>
      <sz val="10"/>
      <color rgb="FF000000"/>
      <name val="Calibri Light"/>
      <family val="2"/>
      <scheme val="major"/>
    </font>
    <font>
      <sz val="10"/>
      <color theme="1"/>
      <name val="Arial"/>
      <family val="2"/>
    </font>
    <font>
      <b/>
      <sz val="10"/>
      <color theme="1"/>
      <name val="Calibri Light"/>
      <family val="2"/>
      <scheme val="major"/>
    </font>
    <font>
      <b/>
      <sz val="10"/>
      <color rgb="FF000000"/>
      <name val="Calibri Light"/>
      <family val="2"/>
      <scheme val="major"/>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applyNumberFormat="0" applyFont="0" applyBorder="0" applyProtection="0"/>
    <xf numFmtId="164" fontId="2" fillId="0" borderId="0" applyBorder="0" applyProtection="0"/>
    <xf numFmtId="164" fontId="2" fillId="0" borderId="0" applyBorder="0" applyProtection="0"/>
    <xf numFmtId="0" fontId="6" fillId="0" borderId="0"/>
  </cellStyleXfs>
  <cellXfs count="18">
    <xf numFmtId="0" fontId="0" fillId="0" borderId="0" xfId="0"/>
    <xf numFmtId="0" fontId="3" fillId="0" borderId="0" xfId="0" applyFont="1"/>
    <xf numFmtId="2" fontId="4" fillId="0" borderId="0" xfId="0" applyNumberFormat="1" applyFont="1" applyAlignment="1">
      <alignment horizontal="center" vertical="center"/>
    </xf>
    <xf numFmtId="2" fontId="5" fillId="2" borderId="0" xfId="3" applyNumberFormat="1" applyFont="1" applyFill="1" applyAlignment="1">
      <alignment horizontal="center" vertical="center"/>
    </xf>
    <xf numFmtId="1" fontId="4" fillId="0" borderId="0" xfId="0" applyNumberFormat="1" applyFont="1" applyAlignment="1">
      <alignment horizontal="center" vertical="center"/>
    </xf>
    <xf numFmtId="1" fontId="0" fillId="0" borderId="0" xfId="0" applyNumberFormat="1"/>
    <xf numFmtId="1" fontId="5" fillId="2" borderId="0" xfId="1" applyNumberFormat="1" applyFont="1" applyFill="1" applyAlignment="1">
      <alignment horizontal="center" vertical="center"/>
    </xf>
    <xf numFmtId="0" fontId="0" fillId="0" borderId="0" xfId="0" applyFill="1"/>
    <xf numFmtId="2" fontId="5" fillId="2" borderId="1" xfId="1" applyNumberFormat="1" applyFont="1" applyFill="1" applyBorder="1" applyAlignment="1">
      <alignment horizontal="center" vertical="center"/>
    </xf>
    <xf numFmtId="2" fontId="5" fillId="2" borderId="1" xfId="1" applyNumberFormat="1" applyFont="1" applyFill="1" applyBorder="1" applyAlignment="1">
      <alignment horizontal="center" vertical="center" wrapText="1"/>
    </xf>
    <xf numFmtId="2" fontId="5" fillId="2" borderId="1" xfId="2" applyNumberFormat="1" applyFont="1" applyFill="1" applyBorder="1" applyAlignment="1">
      <alignment horizontal="center" vertical="center" wrapText="1"/>
    </xf>
    <xf numFmtId="0" fontId="4" fillId="0" borderId="0" xfId="0" applyFont="1" applyAlignment="1">
      <alignment horizontal="center" vertical="center"/>
    </xf>
    <xf numFmtId="2" fontId="5" fillId="2" borderId="2" xfId="1" applyNumberFormat="1" applyFont="1" applyFill="1" applyBorder="1" applyAlignment="1">
      <alignment horizontal="center" vertical="center"/>
    </xf>
    <xf numFmtId="1" fontId="5" fillId="2" borderId="2" xfId="1" applyNumberFormat="1" applyFont="1" applyFill="1" applyBorder="1" applyAlignment="1">
      <alignment horizontal="center" vertical="center"/>
    </xf>
    <xf numFmtId="2" fontId="5" fillId="2" borderId="2" xfId="3" applyNumberFormat="1" applyFont="1" applyFill="1" applyBorder="1" applyAlignment="1">
      <alignment horizontal="center" vertical="center"/>
    </xf>
    <xf numFmtId="1" fontId="0" fillId="0" borderId="2" xfId="0" applyNumberFormat="1" applyFont="1" applyBorder="1"/>
    <xf numFmtId="1" fontId="7" fillId="0" borderId="2" xfId="0" applyNumberFormat="1" applyFont="1" applyBorder="1" applyAlignment="1">
      <alignment horizontal="center" vertical="center"/>
    </xf>
    <xf numFmtId="2" fontId="8" fillId="2" borderId="2" xfId="1" applyNumberFormat="1" applyFont="1" applyFill="1" applyBorder="1" applyAlignment="1">
      <alignment horizontal="center" vertical="center"/>
    </xf>
  </cellXfs>
  <cellStyles count="5">
    <cellStyle name="Normal" xfId="0" builtinId="0"/>
    <cellStyle name="Normal 13 2" xfId="4" xr:uid="{9A6C62D1-A254-4F97-BBC0-7238CF8B4AD3}"/>
    <cellStyle name="Normal 2" xfId="1" xr:uid="{A9A17AA5-A4D5-4787-84EE-43B7596BA481}"/>
    <cellStyle name="Normal_T3" xfId="2" xr:uid="{91D7673D-4B0F-4381-8D64-BFCED57A8627}"/>
    <cellStyle name="Normal_T4 2" xfId="3" xr:uid="{5610F161-3DC3-42B0-A8D6-5D0A870D66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19015-1035-4705-AC7D-18B1B3B7FFB3}">
  <dimension ref="A1:C105"/>
  <sheetViews>
    <sheetView tabSelected="1" workbookViewId="0">
      <selection activeCell="H19" sqref="H19"/>
    </sheetView>
  </sheetViews>
  <sheetFormatPr defaultRowHeight="14.4" x14ac:dyDescent="0.3"/>
  <cols>
    <col min="1" max="1" width="8.109375" style="5" bestFit="1" customWidth="1"/>
    <col min="2" max="2" width="8.21875" style="5" bestFit="1" customWidth="1"/>
    <col min="3" max="3" width="12.77734375" bestFit="1" customWidth="1"/>
  </cols>
  <sheetData>
    <row r="1" spans="1:3" x14ac:dyDescent="0.3">
      <c r="A1" s="16" t="s">
        <v>7</v>
      </c>
      <c r="B1" s="16" t="s">
        <v>30</v>
      </c>
      <c r="C1" s="17" t="s">
        <v>31</v>
      </c>
    </row>
    <row r="2" spans="1:3" x14ac:dyDescent="0.3">
      <c r="A2" s="13">
        <v>1994</v>
      </c>
      <c r="B2" s="12" t="s">
        <v>8</v>
      </c>
      <c r="C2" s="14">
        <v>19620.898000000001</v>
      </c>
    </row>
    <row r="3" spans="1:3" x14ac:dyDescent="0.3">
      <c r="A3" s="13">
        <v>1995</v>
      </c>
      <c r="B3" s="12" t="s">
        <v>8</v>
      </c>
      <c r="C3" s="14">
        <v>19499.762999999999</v>
      </c>
    </row>
    <row r="4" spans="1:3" x14ac:dyDescent="0.3">
      <c r="A4" s="13">
        <v>1996</v>
      </c>
      <c r="B4" s="12" t="s">
        <v>8</v>
      </c>
      <c r="C4" s="14">
        <v>20051.601999999999</v>
      </c>
    </row>
    <row r="5" spans="1:3" x14ac:dyDescent="0.3">
      <c r="A5" s="13">
        <v>1997</v>
      </c>
      <c r="B5" s="12" t="s">
        <v>8</v>
      </c>
      <c r="C5" s="14">
        <v>20384.710999999999</v>
      </c>
    </row>
    <row r="6" spans="1:3" x14ac:dyDescent="0.3">
      <c r="A6" s="13">
        <v>1998</v>
      </c>
      <c r="B6" s="12" t="s">
        <v>8</v>
      </c>
      <c r="C6" s="14">
        <v>20590.535</v>
      </c>
    </row>
    <row r="7" spans="1:3" x14ac:dyDescent="0.3">
      <c r="A7" s="13">
        <v>1999</v>
      </c>
      <c r="B7" s="12" t="s">
        <v>8</v>
      </c>
      <c r="C7" s="14">
        <v>21031.016</v>
      </c>
    </row>
    <row r="8" spans="1:3" x14ac:dyDescent="0.3">
      <c r="A8" s="13">
        <v>2000</v>
      </c>
      <c r="B8" s="12" t="s">
        <v>8</v>
      </c>
      <c r="C8" s="14">
        <v>21232.434000000001</v>
      </c>
    </row>
    <row r="9" spans="1:3" x14ac:dyDescent="0.3">
      <c r="A9" s="13">
        <v>2001</v>
      </c>
      <c r="B9" s="12" t="s">
        <v>8</v>
      </c>
      <c r="C9" s="14">
        <v>21640.842000000001</v>
      </c>
    </row>
    <row r="10" spans="1:3" x14ac:dyDescent="0.3">
      <c r="A10" s="13">
        <v>2002</v>
      </c>
      <c r="B10" s="12" t="s">
        <v>8</v>
      </c>
      <c r="C10" s="14">
        <v>21839.241999999998</v>
      </c>
    </row>
    <row r="11" spans="1:3" x14ac:dyDescent="0.3">
      <c r="A11" s="13">
        <v>2003</v>
      </c>
      <c r="B11" s="12" t="s">
        <v>8</v>
      </c>
      <c r="C11" s="14">
        <v>21805.236000000001</v>
      </c>
    </row>
    <row r="12" spans="1:3" x14ac:dyDescent="0.3">
      <c r="A12" s="13">
        <v>2004</v>
      </c>
      <c r="B12" s="12" t="s">
        <v>8</v>
      </c>
      <c r="C12" s="14">
        <v>21976.370999999999</v>
      </c>
    </row>
    <row r="13" spans="1:3" x14ac:dyDescent="0.3">
      <c r="A13" s="13">
        <v>2005</v>
      </c>
      <c r="B13" s="12" t="s">
        <v>8</v>
      </c>
      <c r="C13" s="14">
        <v>21875.757000000001</v>
      </c>
    </row>
    <row r="14" spans="1:3" x14ac:dyDescent="0.3">
      <c r="A14" s="13">
        <v>2006</v>
      </c>
      <c r="B14" s="12" t="s">
        <v>8</v>
      </c>
      <c r="C14" s="14">
        <v>21465.565999999999</v>
      </c>
    </row>
    <row r="15" spans="1:3" x14ac:dyDescent="0.3">
      <c r="A15" s="13">
        <v>2007</v>
      </c>
      <c r="B15" s="12" t="s">
        <v>8</v>
      </c>
      <c r="C15" s="14">
        <v>21264.179</v>
      </c>
    </row>
    <row r="16" spans="1:3" x14ac:dyDescent="0.3">
      <c r="A16" s="13">
        <v>2008</v>
      </c>
      <c r="B16" s="12" t="s">
        <v>8</v>
      </c>
      <c r="C16" s="14">
        <v>20898.866000000002</v>
      </c>
    </row>
    <row r="17" spans="1:3" x14ac:dyDescent="0.3">
      <c r="A17" s="13">
        <v>2009</v>
      </c>
      <c r="B17" s="12" t="s">
        <v>8</v>
      </c>
      <c r="C17" s="14">
        <v>20490.93</v>
      </c>
    </row>
    <row r="18" spans="1:3" x14ac:dyDescent="0.3">
      <c r="A18" s="13">
        <v>2010</v>
      </c>
      <c r="B18" s="12" t="s">
        <v>8</v>
      </c>
      <c r="C18" s="14">
        <v>20082.86</v>
      </c>
    </row>
    <row r="19" spans="1:3" x14ac:dyDescent="0.3">
      <c r="A19" s="13">
        <v>2011</v>
      </c>
      <c r="B19" s="12" t="s">
        <v>8</v>
      </c>
      <c r="C19" s="14">
        <v>19548.227999999999</v>
      </c>
    </row>
    <row r="20" spans="1:3" x14ac:dyDescent="0.3">
      <c r="A20" s="13">
        <v>2012</v>
      </c>
      <c r="B20" s="12" t="s">
        <v>8</v>
      </c>
      <c r="C20" s="14">
        <v>19158.596000000001</v>
      </c>
    </row>
    <row r="21" spans="1:3" x14ac:dyDescent="0.3">
      <c r="A21" s="13">
        <v>2013</v>
      </c>
      <c r="B21" s="12" t="s">
        <v>8</v>
      </c>
      <c r="C21" s="14">
        <v>18870.062000000002</v>
      </c>
    </row>
    <row r="22" spans="1:3" x14ac:dyDescent="0.3">
      <c r="A22" s="13">
        <v>2014</v>
      </c>
      <c r="B22" s="12" t="s">
        <v>8</v>
      </c>
      <c r="C22" s="14">
        <v>18632.429</v>
      </c>
    </row>
    <row r="23" spans="1:3" x14ac:dyDescent="0.3">
      <c r="A23" s="13">
        <v>2015</v>
      </c>
      <c r="B23" s="12" t="s">
        <v>8</v>
      </c>
      <c r="C23" s="14">
        <v>18511.467000000001</v>
      </c>
    </row>
    <row r="24" spans="1:3" x14ac:dyDescent="0.3">
      <c r="A24" s="13">
        <v>2016</v>
      </c>
      <c r="B24" s="12" t="s">
        <v>8</v>
      </c>
      <c r="C24" s="14">
        <v>18410.232</v>
      </c>
    </row>
    <row r="25" spans="1:3" x14ac:dyDescent="0.3">
      <c r="A25" s="13">
        <v>2017</v>
      </c>
      <c r="B25" s="12" t="s">
        <v>8</v>
      </c>
      <c r="C25" s="14">
        <v>18348.092000000001</v>
      </c>
    </row>
    <row r="26" spans="1:3" x14ac:dyDescent="0.3">
      <c r="A26" s="13">
        <v>2018</v>
      </c>
      <c r="B26" s="12" t="s">
        <v>8</v>
      </c>
      <c r="C26" s="14">
        <v>18499.594000000001</v>
      </c>
    </row>
    <row r="27" spans="1:3" x14ac:dyDescent="0.3">
      <c r="A27" s="13">
        <v>2019</v>
      </c>
      <c r="B27" s="12" t="s">
        <v>8</v>
      </c>
      <c r="C27" s="14">
        <v>18818.367999999999</v>
      </c>
    </row>
    <row r="28" spans="1:3" x14ac:dyDescent="0.3">
      <c r="A28" s="13">
        <v>1994</v>
      </c>
      <c r="B28" s="12" t="s">
        <v>9</v>
      </c>
      <c r="C28" s="14">
        <v>1576.1959999999999</v>
      </c>
    </row>
    <row r="29" spans="1:3" x14ac:dyDescent="0.3">
      <c r="A29" s="13">
        <v>1995</v>
      </c>
      <c r="B29" s="12" t="s">
        <v>9</v>
      </c>
      <c r="C29" s="14">
        <v>1891.271</v>
      </c>
    </row>
    <row r="30" spans="1:3" x14ac:dyDescent="0.3">
      <c r="A30" s="13">
        <v>1996</v>
      </c>
      <c r="B30" s="12" t="s">
        <v>9</v>
      </c>
      <c r="C30" s="14">
        <v>2181.634</v>
      </c>
    </row>
    <row r="31" spans="1:3" x14ac:dyDescent="0.3">
      <c r="A31" s="13">
        <v>1997</v>
      </c>
      <c r="B31" s="12" t="s">
        <v>9</v>
      </c>
      <c r="C31" s="14">
        <v>2440.5079999999998</v>
      </c>
    </row>
    <row r="32" spans="1:3" x14ac:dyDescent="0.3">
      <c r="A32" s="13">
        <v>1998</v>
      </c>
      <c r="B32" s="12" t="s">
        <v>9</v>
      </c>
      <c r="C32" s="14">
        <v>2692.904</v>
      </c>
    </row>
    <row r="33" spans="1:3" x14ac:dyDescent="0.3">
      <c r="A33" s="13">
        <v>1999</v>
      </c>
      <c r="B33" s="12" t="s">
        <v>9</v>
      </c>
      <c r="C33" s="14">
        <v>2929.873</v>
      </c>
    </row>
    <row r="34" spans="1:3" x14ac:dyDescent="0.3">
      <c r="A34" s="13">
        <v>2000</v>
      </c>
      <c r="B34" s="12" t="s">
        <v>9</v>
      </c>
      <c r="C34" s="14">
        <v>3152.7080000000001</v>
      </c>
    </row>
    <row r="35" spans="1:3" x14ac:dyDescent="0.3">
      <c r="A35" s="13">
        <v>2001</v>
      </c>
      <c r="B35" s="12" t="s">
        <v>9</v>
      </c>
      <c r="C35" s="14">
        <v>3459.5439999999999</v>
      </c>
    </row>
    <row r="36" spans="1:3" x14ac:dyDescent="0.3">
      <c r="A36" s="13">
        <v>2002</v>
      </c>
      <c r="B36" s="12" t="s">
        <v>9</v>
      </c>
      <c r="C36" s="14">
        <v>3912.3710000000001</v>
      </c>
    </row>
    <row r="37" spans="1:3" x14ac:dyDescent="0.3">
      <c r="A37" s="13">
        <v>2003</v>
      </c>
      <c r="B37" s="12" t="s">
        <v>9</v>
      </c>
      <c r="C37" s="14">
        <v>4399.607</v>
      </c>
    </row>
    <row r="38" spans="1:3" x14ac:dyDescent="0.3">
      <c r="A38" s="13">
        <v>2004</v>
      </c>
      <c r="B38" s="12" t="s">
        <v>9</v>
      </c>
      <c r="C38" s="14">
        <v>5010.5810000000001</v>
      </c>
    </row>
    <row r="39" spans="1:3" x14ac:dyDescent="0.3">
      <c r="A39" s="13">
        <v>2005</v>
      </c>
      <c r="B39" s="12" t="s">
        <v>9</v>
      </c>
      <c r="C39" s="14">
        <v>5596.0990000000002</v>
      </c>
    </row>
    <row r="40" spans="1:3" x14ac:dyDescent="0.3">
      <c r="A40" s="13">
        <v>2006</v>
      </c>
      <c r="B40" s="12" t="s">
        <v>9</v>
      </c>
      <c r="C40" s="14">
        <v>6083.3159999999998</v>
      </c>
    </row>
    <row r="41" spans="1:3" x14ac:dyDescent="0.3">
      <c r="A41" s="13">
        <v>2007</v>
      </c>
      <c r="B41" s="12" t="s">
        <v>9</v>
      </c>
      <c r="C41" s="14">
        <v>6657.3829999999998</v>
      </c>
    </row>
    <row r="42" spans="1:3" x14ac:dyDescent="0.3">
      <c r="A42" s="13">
        <v>2008</v>
      </c>
      <c r="B42" s="12" t="s">
        <v>9</v>
      </c>
      <c r="C42" s="14">
        <v>7163.5039999999999</v>
      </c>
    </row>
    <row r="43" spans="1:3" x14ac:dyDescent="0.3">
      <c r="A43" s="13">
        <v>2009</v>
      </c>
      <c r="B43" s="12" t="s">
        <v>9</v>
      </c>
      <c r="C43" s="14">
        <v>7641.4189999999999</v>
      </c>
    </row>
    <row r="44" spans="1:3" x14ac:dyDescent="0.3">
      <c r="A44" s="13">
        <v>2010</v>
      </c>
      <c r="B44" s="12" t="s">
        <v>9</v>
      </c>
      <c r="C44" s="14">
        <v>8202.6830000000009</v>
      </c>
    </row>
    <row r="45" spans="1:3" x14ac:dyDescent="0.3">
      <c r="A45" s="13">
        <v>2011</v>
      </c>
      <c r="B45" s="12" t="s">
        <v>9</v>
      </c>
      <c r="C45" s="14">
        <v>8763.4950000000008</v>
      </c>
    </row>
    <row r="46" spans="1:3" x14ac:dyDescent="0.3">
      <c r="A46" s="13">
        <v>2012</v>
      </c>
      <c r="B46" s="12" t="s">
        <v>9</v>
      </c>
      <c r="C46" s="14">
        <v>9385.1190000000006</v>
      </c>
    </row>
    <row r="47" spans="1:3" x14ac:dyDescent="0.3">
      <c r="A47" s="13">
        <v>2013</v>
      </c>
      <c r="B47" s="12" t="s">
        <v>9</v>
      </c>
      <c r="C47" s="14">
        <v>10064.151</v>
      </c>
    </row>
    <row r="48" spans="1:3" x14ac:dyDescent="0.3">
      <c r="A48" s="13">
        <v>2014</v>
      </c>
      <c r="B48" s="12" t="s">
        <v>9</v>
      </c>
      <c r="C48" s="14">
        <v>10730.906000000001</v>
      </c>
    </row>
    <row r="49" spans="1:3" x14ac:dyDescent="0.3">
      <c r="A49" s="13">
        <v>2015</v>
      </c>
      <c r="B49" s="12" t="s">
        <v>9</v>
      </c>
      <c r="C49" s="14">
        <v>11428.857</v>
      </c>
    </row>
    <row r="50" spans="1:3" x14ac:dyDescent="0.3">
      <c r="A50" s="13">
        <v>2016</v>
      </c>
      <c r="B50" s="12" t="s">
        <v>9</v>
      </c>
      <c r="C50" s="14">
        <v>12052.146000000001</v>
      </c>
    </row>
    <row r="51" spans="1:3" x14ac:dyDescent="0.3">
      <c r="A51" s="13">
        <v>2017</v>
      </c>
      <c r="B51" s="12" t="s">
        <v>9</v>
      </c>
      <c r="C51" s="14">
        <v>12360.236999999999</v>
      </c>
    </row>
    <row r="52" spans="1:3" x14ac:dyDescent="0.3">
      <c r="A52" s="13">
        <v>2018</v>
      </c>
      <c r="B52" s="12" t="s">
        <v>9</v>
      </c>
      <c r="C52" s="14">
        <v>12397.636</v>
      </c>
    </row>
    <row r="53" spans="1:3" x14ac:dyDescent="0.3">
      <c r="A53" s="13">
        <v>2019</v>
      </c>
      <c r="B53" s="12" t="s">
        <v>9</v>
      </c>
      <c r="C53" s="14">
        <v>12286.328</v>
      </c>
    </row>
    <row r="54" spans="1:3" x14ac:dyDescent="0.3">
      <c r="A54" s="13">
        <v>1994</v>
      </c>
      <c r="B54" s="15" t="s">
        <v>16</v>
      </c>
      <c r="C54" s="14">
        <v>2.11</v>
      </c>
    </row>
    <row r="55" spans="1:3" x14ac:dyDescent="0.3">
      <c r="A55" s="13">
        <v>1995</v>
      </c>
      <c r="B55" s="15" t="s">
        <v>16</v>
      </c>
      <c r="C55" s="14">
        <v>3.07</v>
      </c>
    </row>
    <row r="56" spans="1:3" x14ac:dyDescent="0.3">
      <c r="A56" s="13">
        <v>1996</v>
      </c>
      <c r="B56" s="15" t="s">
        <v>16</v>
      </c>
      <c r="C56" s="14">
        <v>4.3</v>
      </c>
    </row>
    <row r="57" spans="1:3" x14ac:dyDescent="0.3">
      <c r="A57" s="13">
        <v>1997</v>
      </c>
      <c r="B57" s="15" t="s">
        <v>16</v>
      </c>
      <c r="C57" s="14">
        <v>6.48</v>
      </c>
    </row>
    <row r="58" spans="1:3" x14ac:dyDescent="0.3">
      <c r="A58" s="13">
        <v>1998</v>
      </c>
      <c r="B58" s="15" t="s">
        <v>16</v>
      </c>
      <c r="C58" s="14">
        <v>9.89</v>
      </c>
    </row>
    <row r="59" spans="1:3" x14ac:dyDescent="0.3">
      <c r="A59" s="13">
        <v>1999</v>
      </c>
      <c r="B59" s="15" t="s">
        <v>16</v>
      </c>
      <c r="C59" s="14">
        <v>14.05</v>
      </c>
    </row>
    <row r="60" spans="1:3" x14ac:dyDescent="0.3">
      <c r="A60" s="13">
        <v>2000</v>
      </c>
      <c r="B60" s="15" t="s">
        <v>16</v>
      </c>
      <c r="C60" s="14">
        <v>20.41</v>
      </c>
    </row>
    <row r="61" spans="1:3" x14ac:dyDescent="0.3">
      <c r="A61" s="13">
        <v>2001</v>
      </c>
      <c r="B61" s="15" t="s">
        <v>16</v>
      </c>
      <c r="C61" s="14">
        <v>25.48</v>
      </c>
    </row>
    <row r="62" spans="1:3" x14ac:dyDescent="0.3">
      <c r="A62" s="13">
        <v>2002</v>
      </c>
      <c r="B62" s="15" t="s">
        <v>16</v>
      </c>
      <c r="C62" s="14">
        <v>30.32</v>
      </c>
    </row>
    <row r="63" spans="1:3" x14ac:dyDescent="0.3">
      <c r="A63" s="13">
        <v>2003</v>
      </c>
      <c r="B63" s="15" t="s">
        <v>16</v>
      </c>
      <c r="C63" s="14">
        <v>35.56</v>
      </c>
    </row>
    <row r="64" spans="1:3" x14ac:dyDescent="0.3">
      <c r="A64" s="13">
        <v>2004</v>
      </c>
      <c r="B64" s="15" t="s">
        <v>16</v>
      </c>
      <c r="C64" s="14">
        <v>41.15</v>
      </c>
    </row>
    <row r="65" spans="1:3" x14ac:dyDescent="0.3">
      <c r="A65" s="13">
        <v>2005</v>
      </c>
      <c r="B65" s="15" t="s">
        <v>16</v>
      </c>
      <c r="C65" s="14">
        <v>48.54</v>
      </c>
    </row>
    <row r="66" spans="1:3" x14ac:dyDescent="0.3">
      <c r="A66" s="13">
        <v>2006</v>
      </c>
      <c r="B66" s="15" t="s">
        <v>16</v>
      </c>
      <c r="C66" s="14">
        <v>60.29</v>
      </c>
    </row>
    <row r="67" spans="1:3" x14ac:dyDescent="0.3">
      <c r="A67" s="13">
        <v>2007</v>
      </c>
      <c r="B67" s="15" t="s">
        <v>16</v>
      </c>
      <c r="C67" s="14">
        <v>78.7</v>
      </c>
    </row>
    <row r="68" spans="1:3" x14ac:dyDescent="0.3">
      <c r="A68" s="13">
        <v>2008</v>
      </c>
      <c r="B68" s="15" t="s">
        <v>16</v>
      </c>
      <c r="C68" s="14">
        <v>98.33</v>
      </c>
    </row>
    <row r="69" spans="1:3" x14ac:dyDescent="0.3">
      <c r="A69" s="13">
        <v>2009</v>
      </c>
      <c r="B69" s="15" t="s">
        <v>16</v>
      </c>
      <c r="C69" s="14">
        <v>144.12</v>
      </c>
    </row>
    <row r="70" spans="1:3" x14ac:dyDescent="0.3">
      <c r="A70" s="13">
        <v>2010</v>
      </c>
      <c r="B70" s="15" t="s">
        <v>16</v>
      </c>
      <c r="C70" s="14">
        <v>135.33000000000001</v>
      </c>
    </row>
    <row r="71" spans="1:3" x14ac:dyDescent="0.3">
      <c r="A71" s="13">
        <v>2011</v>
      </c>
      <c r="B71" s="15" t="s">
        <v>16</v>
      </c>
      <c r="C71" s="14">
        <v>155.57</v>
      </c>
    </row>
    <row r="72" spans="1:3" x14ac:dyDescent="0.3">
      <c r="A72" s="13">
        <v>2012</v>
      </c>
      <c r="B72" s="15" t="s">
        <v>16</v>
      </c>
      <c r="C72" s="14">
        <v>178.74</v>
      </c>
    </row>
    <row r="73" spans="1:3" x14ac:dyDescent="0.3">
      <c r="A73" s="13">
        <v>2013</v>
      </c>
      <c r="B73" s="15" t="s">
        <v>16</v>
      </c>
      <c r="C73" s="14">
        <v>206.72</v>
      </c>
    </row>
    <row r="74" spans="1:3" x14ac:dyDescent="0.3">
      <c r="A74" s="13">
        <v>2014</v>
      </c>
      <c r="B74" s="15" t="s">
        <v>16</v>
      </c>
      <c r="C74" s="14">
        <v>248.15</v>
      </c>
    </row>
    <row r="75" spans="1:3" x14ac:dyDescent="0.3">
      <c r="A75" s="13">
        <v>2015</v>
      </c>
      <c r="B75" s="15" t="s">
        <v>16</v>
      </c>
      <c r="C75" s="14">
        <v>309.97000000000003</v>
      </c>
    </row>
    <row r="76" spans="1:3" x14ac:dyDescent="0.3">
      <c r="A76" s="13">
        <v>2016</v>
      </c>
      <c r="B76" s="15" t="s">
        <v>16</v>
      </c>
      <c r="C76" s="14">
        <v>388.06</v>
      </c>
    </row>
    <row r="77" spans="1:3" x14ac:dyDescent="0.3">
      <c r="A77" s="13">
        <v>2017</v>
      </c>
      <c r="B77" s="15" t="s">
        <v>16</v>
      </c>
      <c r="C77" s="14">
        <v>491.85</v>
      </c>
    </row>
    <row r="78" spans="1:3" x14ac:dyDescent="0.3">
      <c r="A78" s="13">
        <v>2018</v>
      </c>
      <c r="B78" s="15" t="s">
        <v>16</v>
      </c>
      <c r="C78" s="14">
        <v>620.37</v>
      </c>
    </row>
    <row r="79" spans="1:3" x14ac:dyDescent="0.3">
      <c r="A79" s="13">
        <v>2019</v>
      </c>
      <c r="B79" s="15" t="s">
        <v>16</v>
      </c>
      <c r="C79" s="14">
        <v>783.75</v>
      </c>
    </row>
    <row r="80" spans="1:3" x14ac:dyDescent="0.3">
      <c r="A80" s="13">
        <v>1994</v>
      </c>
      <c r="B80" s="15" t="s">
        <v>15</v>
      </c>
      <c r="C80" s="14">
        <v>1.788</v>
      </c>
    </row>
    <row r="81" spans="1:3" x14ac:dyDescent="0.3">
      <c r="A81" s="13">
        <v>1995</v>
      </c>
      <c r="B81" s="15" t="s">
        <v>15</v>
      </c>
      <c r="C81" s="14">
        <v>2.8570000000000002</v>
      </c>
    </row>
    <row r="82" spans="1:3" x14ac:dyDescent="0.3">
      <c r="A82" s="13">
        <v>1996</v>
      </c>
      <c r="B82" s="15" t="s">
        <v>15</v>
      </c>
      <c r="C82" s="14">
        <v>4.085</v>
      </c>
    </row>
    <row r="83" spans="1:3" x14ac:dyDescent="0.3">
      <c r="A83" s="13">
        <v>1997</v>
      </c>
      <c r="B83" s="15" t="s">
        <v>15</v>
      </c>
      <c r="C83" s="14">
        <v>6.2409999999999997</v>
      </c>
    </row>
    <row r="84" spans="1:3" x14ac:dyDescent="0.3">
      <c r="A84" s="13">
        <v>1998</v>
      </c>
      <c r="B84" s="15" t="s">
        <v>15</v>
      </c>
      <c r="C84" s="14">
        <v>9.6319999999999997</v>
      </c>
    </row>
    <row r="85" spans="1:3" x14ac:dyDescent="0.3">
      <c r="A85" s="13">
        <v>1999</v>
      </c>
      <c r="B85" s="15" t="s">
        <v>15</v>
      </c>
      <c r="C85" s="14">
        <v>13.776</v>
      </c>
    </row>
    <row r="86" spans="1:3" x14ac:dyDescent="0.3">
      <c r="A86" s="13">
        <v>2000</v>
      </c>
      <c r="B86" s="15" t="s">
        <v>15</v>
      </c>
      <c r="C86" s="14">
        <v>19.963000000000001</v>
      </c>
    </row>
    <row r="87" spans="1:3" x14ac:dyDescent="0.3">
      <c r="A87" s="13">
        <v>2001</v>
      </c>
      <c r="B87" s="15" t="s">
        <v>15</v>
      </c>
      <c r="C87" s="14">
        <v>24.379000000000001</v>
      </c>
    </row>
    <row r="88" spans="1:3" x14ac:dyDescent="0.3">
      <c r="A88" s="13">
        <v>2002</v>
      </c>
      <c r="B88" s="15" t="s">
        <v>15</v>
      </c>
      <c r="C88" s="14">
        <v>28.834</v>
      </c>
    </row>
    <row r="89" spans="1:3" x14ac:dyDescent="0.3">
      <c r="A89" s="13">
        <v>2003</v>
      </c>
      <c r="B89" s="15" t="s">
        <v>15</v>
      </c>
      <c r="C89" s="14">
        <v>33.646999999999998</v>
      </c>
    </row>
    <row r="90" spans="1:3" x14ac:dyDescent="0.3">
      <c r="A90" s="13">
        <v>2004</v>
      </c>
      <c r="B90" s="15" t="s">
        <v>15</v>
      </c>
      <c r="C90" s="14">
        <v>37.613</v>
      </c>
    </row>
    <row r="91" spans="1:3" x14ac:dyDescent="0.3">
      <c r="A91" s="13">
        <v>2005</v>
      </c>
      <c r="B91" s="15" t="s">
        <v>15</v>
      </c>
      <c r="C91" s="14">
        <v>39.540999999999997</v>
      </c>
    </row>
    <row r="92" spans="1:3" x14ac:dyDescent="0.3">
      <c r="A92" s="13">
        <v>2006</v>
      </c>
      <c r="B92" s="15" t="s">
        <v>15</v>
      </c>
      <c r="C92" s="14">
        <v>42.402999999999999</v>
      </c>
    </row>
    <row r="93" spans="1:3" x14ac:dyDescent="0.3">
      <c r="A93" s="13">
        <v>2007</v>
      </c>
      <c r="B93" s="15" t="s">
        <v>15</v>
      </c>
      <c r="C93" s="14">
        <v>45.125999999999998</v>
      </c>
    </row>
    <row r="94" spans="1:3" x14ac:dyDescent="0.3">
      <c r="A94" s="13">
        <v>2008</v>
      </c>
      <c r="B94" s="15" t="s">
        <v>15</v>
      </c>
      <c r="C94" s="14">
        <v>49.594000000000001</v>
      </c>
    </row>
    <row r="95" spans="1:3" x14ac:dyDescent="0.3">
      <c r="A95" s="13">
        <v>2009</v>
      </c>
      <c r="B95" s="15" t="s">
        <v>15</v>
      </c>
      <c r="C95" s="14">
        <v>50.92</v>
      </c>
    </row>
    <row r="96" spans="1:3" x14ac:dyDescent="0.3">
      <c r="A96" s="13">
        <v>2010</v>
      </c>
      <c r="B96" s="15" t="s">
        <v>15</v>
      </c>
      <c r="C96" s="14">
        <v>50.95</v>
      </c>
    </row>
    <row r="97" spans="1:3" x14ac:dyDescent="0.3">
      <c r="A97" s="13">
        <v>2011</v>
      </c>
      <c r="B97" s="15" t="s">
        <v>15</v>
      </c>
      <c r="C97" s="14">
        <v>49.947000000000003</v>
      </c>
    </row>
    <row r="98" spans="1:3" x14ac:dyDescent="0.3">
      <c r="A98" s="13">
        <v>2012</v>
      </c>
      <c r="B98" s="15" t="s">
        <v>15</v>
      </c>
      <c r="C98" s="14">
        <v>48.665999999999997</v>
      </c>
    </row>
    <row r="99" spans="1:3" x14ac:dyDescent="0.3">
      <c r="A99" s="13">
        <v>2013</v>
      </c>
      <c r="B99" s="15" t="s">
        <v>15</v>
      </c>
      <c r="C99" s="14">
        <v>46.273000000000003</v>
      </c>
    </row>
    <row r="100" spans="1:3" x14ac:dyDescent="0.3">
      <c r="A100" s="13">
        <v>2014</v>
      </c>
      <c r="B100" s="15" t="s">
        <v>15</v>
      </c>
      <c r="C100" s="14">
        <v>43.213000000000001</v>
      </c>
    </row>
    <row r="101" spans="1:3" x14ac:dyDescent="0.3">
      <c r="A101" s="13">
        <v>2015</v>
      </c>
      <c r="B101" s="15" t="s">
        <v>15</v>
      </c>
      <c r="C101" s="14">
        <v>39.65</v>
      </c>
    </row>
    <row r="102" spans="1:3" x14ac:dyDescent="0.3">
      <c r="A102" s="13">
        <v>2016</v>
      </c>
      <c r="B102" s="15" t="s">
        <v>15</v>
      </c>
      <c r="C102" s="14">
        <v>35.420999999999999</v>
      </c>
    </row>
    <row r="103" spans="1:3" x14ac:dyDescent="0.3">
      <c r="A103" s="13">
        <v>2017</v>
      </c>
      <c r="B103" s="15" t="s">
        <v>15</v>
      </c>
      <c r="C103" s="14">
        <v>31.295999999999999</v>
      </c>
    </row>
    <row r="104" spans="1:3" x14ac:dyDescent="0.3">
      <c r="A104" s="13">
        <v>2018</v>
      </c>
      <c r="B104" s="15" t="s">
        <v>15</v>
      </c>
      <c r="C104" s="14">
        <v>27.827000000000002</v>
      </c>
    </row>
    <row r="105" spans="1:3" x14ac:dyDescent="0.3">
      <c r="A105" s="13">
        <v>2019</v>
      </c>
      <c r="B105" s="15" t="s">
        <v>15</v>
      </c>
      <c r="C105" s="14">
        <v>25.257000000000001</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A34AB-E4C8-4449-B5F5-564B3AE42A56}">
  <dimension ref="A1:T105"/>
  <sheetViews>
    <sheetView topLeftCell="E1" workbookViewId="0">
      <selection activeCell="H1" sqref="H1:J1048576"/>
    </sheetView>
  </sheetViews>
  <sheetFormatPr defaultRowHeight="14.4" x14ac:dyDescent="0.3"/>
  <cols>
    <col min="1" max="1" width="8.33203125" style="5" bestFit="1" customWidth="1"/>
    <col min="2" max="2" width="12.88671875" bestFit="1" customWidth="1"/>
    <col min="3" max="4" width="14.6640625" bestFit="1" customWidth="1"/>
    <col min="5" max="5" width="15.5546875" bestFit="1" customWidth="1"/>
    <col min="6" max="6" width="15.109375" bestFit="1" customWidth="1"/>
    <col min="7" max="7" width="12.109375" bestFit="1" customWidth="1"/>
    <col min="8" max="8" width="9.109375" style="5" bestFit="1" customWidth="1"/>
    <col min="9" max="9" width="9.109375" style="5" customWidth="1"/>
    <col min="10" max="10" width="11.33203125" bestFit="1" customWidth="1"/>
    <col min="11" max="11" width="9.77734375" bestFit="1" customWidth="1"/>
    <col min="12" max="18" width="9.109375" bestFit="1" customWidth="1"/>
    <col min="19" max="19" width="9.77734375" bestFit="1" customWidth="1"/>
  </cols>
  <sheetData>
    <row r="1" spans="1:20" s="1" customFormat="1" ht="17.399999999999999" customHeight="1" thickBot="1" x14ac:dyDescent="0.35">
      <c r="A1" s="4" t="s">
        <v>2</v>
      </c>
      <c r="B1" s="2" t="s">
        <v>3</v>
      </c>
      <c r="C1" s="2" t="s">
        <v>4</v>
      </c>
      <c r="D1" s="2" t="s">
        <v>5</v>
      </c>
      <c r="E1" s="2" t="s">
        <v>6</v>
      </c>
      <c r="F1" s="2" t="s">
        <v>1</v>
      </c>
      <c r="G1" s="2" t="s">
        <v>0</v>
      </c>
      <c r="H1" s="4" t="s">
        <v>7</v>
      </c>
      <c r="I1" s="4" t="s">
        <v>30</v>
      </c>
      <c r="J1" s="8" t="s">
        <v>31</v>
      </c>
      <c r="K1" s="8" t="s">
        <v>9</v>
      </c>
      <c r="L1" s="9" t="s">
        <v>12</v>
      </c>
      <c r="M1" s="9" t="s">
        <v>11</v>
      </c>
      <c r="N1" s="9" t="s">
        <v>10</v>
      </c>
      <c r="O1" s="9" t="s">
        <v>13</v>
      </c>
      <c r="P1" s="9" t="s">
        <v>14</v>
      </c>
      <c r="Q1" s="9" t="s">
        <v>15</v>
      </c>
      <c r="R1" s="8" t="s">
        <v>29</v>
      </c>
      <c r="S1" s="10" t="s">
        <v>17</v>
      </c>
      <c r="T1" s="11" t="s">
        <v>16</v>
      </c>
    </row>
    <row r="2" spans="1:20" ht="15" thickBot="1" x14ac:dyDescent="0.35">
      <c r="A2" s="4">
        <v>1994</v>
      </c>
      <c r="B2" s="2">
        <v>179.72968779999999</v>
      </c>
      <c r="C2" s="2">
        <v>192.7748114</v>
      </c>
      <c r="D2" s="2">
        <v>165.62569490000001</v>
      </c>
      <c r="E2" s="2">
        <v>13.08300524</v>
      </c>
      <c r="F2" s="2">
        <v>16.972295290000002</v>
      </c>
      <c r="G2" s="2">
        <v>568.18549459999997</v>
      </c>
      <c r="H2" s="6">
        <v>1994</v>
      </c>
      <c r="I2" s="8" t="s">
        <v>8</v>
      </c>
      <c r="J2" s="3">
        <v>19620.898000000001</v>
      </c>
      <c r="K2" s="3">
        <v>1576.1959999999999</v>
      </c>
      <c r="L2" s="3">
        <v>0</v>
      </c>
      <c r="M2" s="3">
        <v>0</v>
      </c>
      <c r="N2" s="3">
        <v>9.2999999999999999E-2</v>
      </c>
      <c r="O2" s="3">
        <v>0</v>
      </c>
      <c r="P2" s="3">
        <v>0</v>
      </c>
      <c r="Q2" s="3">
        <v>1.788</v>
      </c>
      <c r="R2" s="3">
        <v>0.22800000000000001</v>
      </c>
      <c r="S2" s="3">
        <v>21199.203000000001</v>
      </c>
      <c r="T2" s="2">
        <f>SUM(L2:R2)</f>
        <v>2.109</v>
      </c>
    </row>
    <row r="3" spans="1:20" ht="15" thickBot="1" x14ac:dyDescent="0.35">
      <c r="A3" s="4">
        <v>1995</v>
      </c>
      <c r="B3" s="2">
        <v>188.75646889999999</v>
      </c>
      <c r="C3" s="2">
        <v>187.1700213</v>
      </c>
      <c r="D3" s="2">
        <v>152.0411215</v>
      </c>
      <c r="E3" s="2">
        <v>13.24260365</v>
      </c>
      <c r="F3" s="2">
        <v>18.545615389999998</v>
      </c>
      <c r="G3" s="2">
        <v>559.75583070000005</v>
      </c>
      <c r="H3" s="6">
        <v>1995</v>
      </c>
      <c r="I3" s="8" t="s">
        <v>8</v>
      </c>
      <c r="J3" s="3">
        <v>19499.762999999999</v>
      </c>
      <c r="K3" s="3">
        <v>1891.271</v>
      </c>
      <c r="L3" s="3">
        <v>0</v>
      </c>
      <c r="M3" s="3">
        <v>0</v>
      </c>
      <c r="N3" s="3">
        <v>7.3999999999999996E-2</v>
      </c>
      <c r="O3" s="3">
        <v>0</v>
      </c>
      <c r="P3" s="3">
        <v>0</v>
      </c>
      <c r="Q3" s="3">
        <v>2.8570000000000002</v>
      </c>
      <c r="R3" s="3">
        <v>0.13800000000000001</v>
      </c>
      <c r="S3" s="3">
        <v>21394.102999999999</v>
      </c>
      <c r="T3" s="2">
        <f t="shared" ref="T3:T27" si="0">SUM(L3:R3)</f>
        <v>3.069</v>
      </c>
    </row>
    <row r="4" spans="1:20" ht="15" thickBot="1" x14ac:dyDescent="0.35">
      <c r="A4" s="4">
        <v>1996</v>
      </c>
      <c r="B4" s="2">
        <v>215.15028290000001</v>
      </c>
      <c r="C4" s="2">
        <v>190.89638969999999</v>
      </c>
      <c r="D4" s="2">
        <v>141.67237789999999</v>
      </c>
      <c r="E4" s="2">
        <v>14.059915910000001</v>
      </c>
      <c r="F4" s="2">
        <v>18.72974808</v>
      </c>
      <c r="G4" s="2">
        <v>580.5087145</v>
      </c>
      <c r="H4" s="6">
        <v>1996</v>
      </c>
      <c r="I4" s="8" t="s">
        <v>8</v>
      </c>
      <c r="J4" s="3">
        <v>20051.601999999999</v>
      </c>
      <c r="K4" s="3">
        <v>2181.634</v>
      </c>
      <c r="L4" s="3">
        <v>0</v>
      </c>
      <c r="M4" s="3">
        <v>0</v>
      </c>
      <c r="N4" s="3">
        <v>9.4E-2</v>
      </c>
      <c r="O4" s="3">
        <v>0</v>
      </c>
      <c r="P4" s="3">
        <v>0</v>
      </c>
      <c r="Q4" s="3">
        <v>4.085</v>
      </c>
      <c r="R4" s="3">
        <v>0.123</v>
      </c>
      <c r="S4" s="3">
        <v>22237.538</v>
      </c>
      <c r="T4" s="2">
        <f t="shared" si="0"/>
        <v>4.3020000000000005</v>
      </c>
    </row>
    <row r="5" spans="1:20" ht="15" thickBot="1" x14ac:dyDescent="0.35">
      <c r="A5" s="4">
        <v>1997</v>
      </c>
      <c r="B5" s="2">
        <v>218.1873306</v>
      </c>
      <c r="C5" s="2">
        <v>183.1894187</v>
      </c>
      <c r="D5" s="2">
        <v>124.3570034</v>
      </c>
      <c r="E5" s="2">
        <v>12.6537834</v>
      </c>
      <c r="F5" s="2">
        <v>15.56722214</v>
      </c>
      <c r="G5" s="2">
        <v>553.95475810000005</v>
      </c>
      <c r="H5" s="6">
        <v>1997</v>
      </c>
      <c r="I5" s="8" t="s">
        <v>8</v>
      </c>
      <c r="J5" s="3">
        <v>20384.710999999999</v>
      </c>
      <c r="K5" s="3">
        <v>2440.5079999999998</v>
      </c>
      <c r="L5" s="3">
        <v>0</v>
      </c>
      <c r="M5" s="3">
        <v>0</v>
      </c>
      <c r="N5" s="3">
        <v>0.11600000000000001</v>
      </c>
      <c r="O5" s="3">
        <v>0</v>
      </c>
      <c r="P5" s="3">
        <v>0</v>
      </c>
      <c r="Q5" s="3">
        <v>6.2409999999999997</v>
      </c>
      <c r="R5" s="3">
        <v>0.122</v>
      </c>
      <c r="S5" s="3">
        <v>22831.698</v>
      </c>
      <c r="T5" s="2">
        <f t="shared" si="0"/>
        <v>6.4789999999999992</v>
      </c>
    </row>
    <row r="6" spans="1:20" ht="15" thickBot="1" x14ac:dyDescent="0.35">
      <c r="A6" s="4">
        <v>1998</v>
      </c>
      <c r="B6" s="2">
        <v>224.2032284</v>
      </c>
      <c r="C6" s="2">
        <v>180.8140909</v>
      </c>
      <c r="D6" s="2">
        <v>125.47989080000001</v>
      </c>
      <c r="E6" s="2">
        <v>12.181684300000001</v>
      </c>
      <c r="F6" s="2">
        <v>15.69819088</v>
      </c>
      <c r="G6" s="2">
        <v>558.37708529999998</v>
      </c>
      <c r="H6" s="6">
        <v>1998</v>
      </c>
      <c r="I6" s="8" t="s">
        <v>8</v>
      </c>
      <c r="J6" s="3">
        <v>20590.535</v>
      </c>
      <c r="K6" s="3">
        <v>2692.904</v>
      </c>
      <c r="L6" s="3">
        <v>0</v>
      </c>
      <c r="M6" s="3">
        <v>0</v>
      </c>
      <c r="N6" s="3">
        <v>0.151</v>
      </c>
      <c r="O6" s="3">
        <v>0</v>
      </c>
      <c r="P6" s="3">
        <v>0</v>
      </c>
      <c r="Q6" s="3">
        <v>9.6319999999999997</v>
      </c>
      <c r="R6" s="3">
        <v>0.11</v>
      </c>
      <c r="S6" s="3">
        <v>23293.331999999999</v>
      </c>
      <c r="T6" s="2">
        <f t="shared" si="0"/>
        <v>9.8929999999999989</v>
      </c>
    </row>
    <row r="7" spans="1:20" ht="15" thickBot="1" x14ac:dyDescent="0.35">
      <c r="A7" s="4">
        <v>1999</v>
      </c>
      <c r="B7" s="2">
        <v>239.24686159999999</v>
      </c>
      <c r="C7" s="2">
        <v>178.11757610000001</v>
      </c>
      <c r="D7" s="2">
        <v>108.43956540000001</v>
      </c>
      <c r="E7" s="2">
        <v>11.70563832</v>
      </c>
      <c r="F7" s="2">
        <v>14.60213924</v>
      </c>
      <c r="G7" s="2">
        <v>552.11178070000005</v>
      </c>
      <c r="H7" s="6">
        <v>1999</v>
      </c>
      <c r="I7" s="8" t="s">
        <v>8</v>
      </c>
      <c r="J7" s="3">
        <v>21031.016</v>
      </c>
      <c r="K7" s="3">
        <v>2929.873</v>
      </c>
      <c r="L7" s="3">
        <v>0</v>
      </c>
      <c r="M7" s="3">
        <v>0</v>
      </c>
      <c r="N7" s="3">
        <v>0.19500000000000001</v>
      </c>
      <c r="O7" s="3">
        <v>0</v>
      </c>
      <c r="P7" s="3">
        <v>0</v>
      </c>
      <c r="Q7" s="3">
        <v>13.776</v>
      </c>
      <c r="R7" s="3">
        <v>7.6999999999999999E-2</v>
      </c>
      <c r="S7" s="3">
        <v>23974.937000000002</v>
      </c>
      <c r="T7" s="2">
        <f t="shared" si="0"/>
        <v>14.048</v>
      </c>
    </row>
    <row r="8" spans="1:20" ht="15" thickBot="1" x14ac:dyDescent="0.35">
      <c r="A8" s="4">
        <v>2000</v>
      </c>
      <c r="B8" s="2">
        <v>241.74508410000001</v>
      </c>
      <c r="C8" s="2">
        <v>174.60004720000001</v>
      </c>
      <c r="D8" s="2">
        <v>117.0195157</v>
      </c>
      <c r="E8" s="2">
        <v>11.497713190000001</v>
      </c>
      <c r="F8" s="2">
        <v>13.60330869</v>
      </c>
      <c r="G8" s="2">
        <v>558.46566889999997</v>
      </c>
      <c r="H8" s="6">
        <v>2000</v>
      </c>
      <c r="I8" s="8" t="s">
        <v>8</v>
      </c>
      <c r="J8" s="3">
        <v>21232.434000000001</v>
      </c>
      <c r="K8" s="3">
        <v>3152.7080000000001</v>
      </c>
      <c r="L8" s="3">
        <v>0.182</v>
      </c>
      <c r="M8" s="3">
        <v>0</v>
      </c>
      <c r="N8" s="3">
        <v>0.221</v>
      </c>
      <c r="O8" s="3">
        <v>0</v>
      </c>
      <c r="P8" s="3">
        <v>0</v>
      </c>
      <c r="Q8" s="3">
        <v>19.963000000000001</v>
      </c>
      <c r="R8" s="3">
        <v>4.1000000000000002E-2</v>
      </c>
      <c r="S8" s="3">
        <v>24405.548999999999</v>
      </c>
      <c r="T8" s="2">
        <f t="shared" si="0"/>
        <v>20.407</v>
      </c>
    </row>
    <row r="9" spans="1:20" ht="15" thickBot="1" x14ac:dyDescent="0.35">
      <c r="A9" s="4">
        <v>2001</v>
      </c>
      <c r="B9" s="2">
        <v>238.25808710000001</v>
      </c>
      <c r="C9" s="2">
        <v>177.12596919999999</v>
      </c>
      <c r="D9" s="2">
        <v>129.31962770000001</v>
      </c>
      <c r="E9" s="2">
        <v>9.5265946229999994</v>
      </c>
      <c r="F9" s="2">
        <v>12.520868760000001</v>
      </c>
      <c r="G9" s="2">
        <v>566.75114740000004</v>
      </c>
      <c r="H9" s="6">
        <v>2001</v>
      </c>
      <c r="I9" s="8" t="s">
        <v>8</v>
      </c>
      <c r="J9" s="3">
        <v>21640.842000000001</v>
      </c>
      <c r="K9" s="3">
        <v>3459.5439999999999</v>
      </c>
      <c r="L9" s="3">
        <v>0.77</v>
      </c>
      <c r="M9" s="3">
        <v>0</v>
      </c>
      <c r="N9" s="3">
        <v>0.27200000000000002</v>
      </c>
      <c r="O9" s="3">
        <v>0</v>
      </c>
      <c r="P9" s="3">
        <v>0</v>
      </c>
      <c r="Q9" s="3">
        <v>24.379000000000001</v>
      </c>
      <c r="R9" s="3">
        <v>0.06</v>
      </c>
      <c r="S9" s="3">
        <v>25125.866999999998</v>
      </c>
      <c r="T9" s="2">
        <f t="shared" si="0"/>
        <v>25.481000000000002</v>
      </c>
    </row>
    <row r="10" spans="1:20" ht="15" thickBot="1" x14ac:dyDescent="0.35">
      <c r="A10" s="4">
        <v>2002</v>
      </c>
      <c r="B10" s="2">
        <v>233.7643123</v>
      </c>
      <c r="C10" s="2">
        <v>173.52097610000001</v>
      </c>
      <c r="D10" s="2">
        <v>120.7654364</v>
      </c>
      <c r="E10" s="2">
        <v>10.319809790000001</v>
      </c>
      <c r="F10" s="2">
        <v>11.57569211</v>
      </c>
      <c r="G10" s="2">
        <v>549.94622670000001</v>
      </c>
      <c r="H10" s="6">
        <v>2002</v>
      </c>
      <c r="I10" s="8" t="s">
        <v>8</v>
      </c>
      <c r="J10" s="3">
        <v>21839.241999999998</v>
      </c>
      <c r="K10" s="3">
        <v>3912.3710000000001</v>
      </c>
      <c r="L10" s="3">
        <v>1.0940000000000001</v>
      </c>
      <c r="M10" s="3">
        <v>0</v>
      </c>
      <c r="N10" s="3">
        <v>0.32600000000000001</v>
      </c>
      <c r="O10" s="3">
        <v>0</v>
      </c>
      <c r="P10" s="3">
        <v>3.0000000000000001E-3</v>
      </c>
      <c r="Q10" s="3">
        <v>28.834</v>
      </c>
      <c r="R10" s="3">
        <v>6.0999999999999999E-2</v>
      </c>
      <c r="S10" s="3">
        <v>25781.931</v>
      </c>
      <c r="T10" s="2">
        <f t="shared" si="0"/>
        <v>30.317999999999998</v>
      </c>
    </row>
    <row r="11" spans="1:20" ht="15" thickBot="1" x14ac:dyDescent="0.35">
      <c r="A11" s="4">
        <v>2003</v>
      </c>
      <c r="B11" s="2">
        <v>237.8530499</v>
      </c>
      <c r="C11" s="2">
        <v>171.97761929999999</v>
      </c>
      <c r="D11" s="2">
        <v>129.84691050000001</v>
      </c>
      <c r="E11" s="2">
        <v>9.5474848389999991</v>
      </c>
      <c r="F11" s="2">
        <v>11.98438191</v>
      </c>
      <c r="G11" s="2">
        <v>561.20944640000005</v>
      </c>
      <c r="H11" s="6">
        <v>2003</v>
      </c>
      <c r="I11" s="8" t="s">
        <v>8</v>
      </c>
      <c r="J11" s="3">
        <v>21805.236000000001</v>
      </c>
      <c r="K11" s="3">
        <v>4399.607</v>
      </c>
      <c r="L11" s="3">
        <v>1.484</v>
      </c>
      <c r="M11" s="3">
        <v>0</v>
      </c>
      <c r="N11" s="3">
        <v>0.34899999999999998</v>
      </c>
      <c r="O11" s="3">
        <v>0</v>
      </c>
      <c r="P11" s="3">
        <v>4.0000000000000001E-3</v>
      </c>
      <c r="Q11" s="3">
        <v>33.646999999999998</v>
      </c>
      <c r="R11" s="3">
        <v>7.6999999999999999E-2</v>
      </c>
      <c r="S11" s="3">
        <v>26240.403999999999</v>
      </c>
      <c r="T11" s="2">
        <f t="shared" si="0"/>
        <v>35.561</v>
      </c>
    </row>
    <row r="12" spans="1:20" ht="15" thickBot="1" x14ac:dyDescent="0.35">
      <c r="A12" s="4">
        <v>2004</v>
      </c>
      <c r="B12" s="2">
        <v>241.94921210000001</v>
      </c>
      <c r="C12" s="2">
        <v>173.83127469999999</v>
      </c>
      <c r="D12" s="2">
        <v>124.43260770000001</v>
      </c>
      <c r="E12" s="2">
        <v>10.047160890000001</v>
      </c>
      <c r="F12" s="2">
        <v>11.62309627</v>
      </c>
      <c r="G12" s="2">
        <v>561.8833515</v>
      </c>
      <c r="H12" s="6">
        <v>2004</v>
      </c>
      <c r="I12" s="8" t="s">
        <v>8</v>
      </c>
      <c r="J12" s="3">
        <v>21976.370999999999</v>
      </c>
      <c r="K12" s="3">
        <v>5010.5810000000001</v>
      </c>
      <c r="L12" s="3">
        <v>3.0369999999999999</v>
      </c>
      <c r="M12" s="3">
        <v>0</v>
      </c>
      <c r="N12" s="3">
        <v>0.39900000000000002</v>
      </c>
      <c r="O12" s="3">
        <v>0</v>
      </c>
      <c r="P12" s="3">
        <v>6.0000000000000001E-3</v>
      </c>
      <c r="Q12" s="3">
        <v>37.613</v>
      </c>
      <c r="R12" s="3">
        <v>9.1999999999999998E-2</v>
      </c>
      <c r="S12" s="3">
        <v>27028.098999999998</v>
      </c>
      <c r="T12" s="2">
        <f t="shared" si="0"/>
        <v>41.146999999999998</v>
      </c>
    </row>
    <row r="13" spans="1:20" ht="15" thickBot="1" x14ac:dyDescent="0.35">
      <c r="A13" s="4">
        <v>2005</v>
      </c>
      <c r="B13" s="2">
        <v>235.5279434</v>
      </c>
      <c r="C13" s="2">
        <v>175.69117159999999</v>
      </c>
      <c r="D13" s="2">
        <v>124.9203596</v>
      </c>
      <c r="E13" s="2">
        <v>10.14362551</v>
      </c>
      <c r="F13" s="2">
        <v>11.77545321</v>
      </c>
      <c r="G13" s="2">
        <v>558.05855329999997</v>
      </c>
      <c r="H13" s="6">
        <v>2005</v>
      </c>
      <c r="I13" s="8" t="s">
        <v>8</v>
      </c>
      <c r="J13" s="3">
        <v>21875.757000000001</v>
      </c>
      <c r="K13" s="3">
        <v>5596.0990000000002</v>
      </c>
      <c r="L13" s="3">
        <v>8.3140000000000001</v>
      </c>
      <c r="M13" s="3">
        <v>0</v>
      </c>
      <c r="N13" s="3">
        <v>0.56399999999999995</v>
      </c>
      <c r="O13" s="3">
        <v>0</v>
      </c>
      <c r="P13" s="3">
        <v>8.0000000000000002E-3</v>
      </c>
      <c r="Q13" s="3">
        <v>39.540999999999997</v>
      </c>
      <c r="R13" s="3">
        <v>0.115</v>
      </c>
      <c r="S13" s="3">
        <v>27520.398000000001</v>
      </c>
      <c r="T13" s="2">
        <f t="shared" si="0"/>
        <v>48.541999999999994</v>
      </c>
    </row>
    <row r="14" spans="1:20" ht="15" thickBot="1" x14ac:dyDescent="0.35">
      <c r="A14" s="4">
        <v>2006</v>
      </c>
      <c r="B14" s="2">
        <v>226.12055090000001</v>
      </c>
      <c r="C14" s="2">
        <v>171.56664219999999</v>
      </c>
      <c r="D14" s="2">
        <v>136.7052545</v>
      </c>
      <c r="E14" s="2">
        <v>10.42319668</v>
      </c>
      <c r="F14" s="2">
        <v>10.25131206</v>
      </c>
      <c r="G14" s="2">
        <v>555.06695630000002</v>
      </c>
      <c r="H14" s="6">
        <v>2006</v>
      </c>
      <c r="I14" s="8" t="s">
        <v>8</v>
      </c>
      <c r="J14" s="3">
        <v>21465.565999999999</v>
      </c>
      <c r="K14" s="3">
        <v>6083.3159999999998</v>
      </c>
      <c r="L14" s="3">
        <v>16.907</v>
      </c>
      <c r="M14" s="3">
        <v>0</v>
      </c>
      <c r="N14" s="3">
        <v>0.80700000000000005</v>
      </c>
      <c r="O14" s="3">
        <v>0</v>
      </c>
      <c r="P14" s="3">
        <v>8.0000000000000002E-3</v>
      </c>
      <c r="Q14" s="3">
        <v>42.402999999999999</v>
      </c>
      <c r="R14" s="3">
        <v>0.16400000000000001</v>
      </c>
      <c r="S14" s="3">
        <v>27609.170999999998</v>
      </c>
      <c r="T14" s="2">
        <f t="shared" si="0"/>
        <v>60.289000000000001</v>
      </c>
    </row>
    <row r="15" spans="1:20" ht="15" thickBot="1" x14ac:dyDescent="0.35">
      <c r="A15" s="4">
        <v>2007</v>
      </c>
      <c r="B15" s="2">
        <v>228.35394070000001</v>
      </c>
      <c r="C15" s="2">
        <v>171.05346170000001</v>
      </c>
      <c r="D15" s="2">
        <v>126.2172171</v>
      </c>
      <c r="E15" s="2">
        <v>10.057722119999999</v>
      </c>
      <c r="F15" s="2">
        <v>10.506993550000001</v>
      </c>
      <c r="G15" s="2">
        <v>546.18933530000004</v>
      </c>
      <c r="H15" s="6">
        <v>2007</v>
      </c>
      <c r="I15" s="8" t="s">
        <v>8</v>
      </c>
      <c r="J15" s="3">
        <v>21264.179</v>
      </c>
      <c r="K15" s="3">
        <v>6657.3829999999998</v>
      </c>
      <c r="L15" s="3">
        <v>32.055</v>
      </c>
      <c r="M15" s="3">
        <v>0</v>
      </c>
      <c r="N15" s="3">
        <v>1.1919999999999999</v>
      </c>
      <c r="O15" s="3">
        <v>0</v>
      </c>
      <c r="P15" s="3">
        <v>7.0000000000000001E-3</v>
      </c>
      <c r="Q15" s="3">
        <v>45.125999999999998</v>
      </c>
      <c r="R15" s="3">
        <v>0.32200000000000001</v>
      </c>
      <c r="S15" s="3">
        <v>28000.263999999999</v>
      </c>
      <c r="T15" s="2">
        <f t="shared" si="0"/>
        <v>78.701999999999998</v>
      </c>
    </row>
    <row r="16" spans="1:20" ht="15" thickBot="1" x14ac:dyDescent="0.35">
      <c r="A16" s="4">
        <v>2008</v>
      </c>
      <c r="B16" s="2">
        <v>234.6108088</v>
      </c>
      <c r="C16" s="2">
        <v>163.4060351</v>
      </c>
      <c r="D16" s="2">
        <v>115.6057641</v>
      </c>
      <c r="E16" s="2">
        <v>9.8437014059999992</v>
      </c>
      <c r="F16" s="2">
        <v>7.9172632820000004</v>
      </c>
      <c r="G16" s="2">
        <v>531.38357269999995</v>
      </c>
      <c r="H16" s="6">
        <v>2008</v>
      </c>
      <c r="I16" s="8" t="s">
        <v>8</v>
      </c>
      <c r="J16" s="3">
        <v>20898.866000000002</v>
      </c>
      <c r="K16" s="3">
        <v>7163.5039999999999</v>
      </c>
      <c r="L16" s="3">
        <v>47.036000000000001</v>
      </c>
      <c r="M16" s="3">
        <v>0</v>
      </c>
      <c r="N16" s="3">
        <v>1.325</v>
      </c>
      <c r="O16" s="3">
        <v>0</v>
      </c>
      <c r="P16" s="3">
        <v>8.0000000000000002E-3</v>
      </c>
      <c r="Q16" s="3">
        <v>49.594000000000001</v>
      </c>
      <c r="R16" s="3">
        <v>0.36899999999999999</v>
      </c>
      <c r="S16" s="3">
        <v>28160.702000000001</v>
      </c>
      <c r="T16" s="2">
        <f t="shared" si="0"/>
        <v>98.332000000000008</v>
      </c>
    </row>
    <row r="17" spans="1:20" ht="15" thickBot="1" x14ac:dyDescent="0.35">
      <c r="A17" s="4">
        <v>2009</v>
      </c>
      <c r="B17" s="2">
        <v>214.9192548</v>
      </c>
      <c r="C17" s="2">
        <v>155.65346529999999</v>
      </c>
      <c r="D17" s="2">
        <v>95.940956639999996</v>
      </c>
      <c r="E17" s="2">
        <v>9.0885276519999998</v>
      </c>
      <c r="F17" s="2">
        <v>5.4033012969999996</v>
      </c>
      <c r="G17" s="2">
        <v>481.00550559999999</v>
      </c>
      <c r="H17" s="6">
        <v>2009</v>
      </c>
      <c r="I17" s="8" t="s">
        <v>8</v>
      </c>
      <c r="J17" s="3">
        <v>20490.93</v>
      </c>
      <c r="K17" s="3">
        <v>7641.4189999999999</v>
      </c>
      <c r="L17" s="3">
        <v>61.344000000000001</v>
      </c>
      <c r="M17" s="3">
        <v>0</v>
      </c>
      <c r="N17" s="3">
        <v>1.454</v>
      </c>
      <c r="O17" s="3">
        <v>0</v>
      </c>
      <c r="P17" s="3">
        <v>8.0000000000000002E-3</v>
      </c>
      <c r="Q17" s="3">
        <v>50.92</v>
      </c>
      <c r="R17" s="3">
        <v>0.39500000000000002</v>
      </c>
      <c r="S17" s="3">
        <v>28246.47</v>
      </c>
      <c r="T17" s="2">
        <f t="shared" si="0"/>
        <v>114.121</v>
      </c>
    </row>
    <row r="18" spans="1:20" ht="15" thickBot="1" x14ac:dyDescent="0.35">
      <c r="A18" s="4">
        <v>2010</v>
      </c>
      <c r="B18" s="2">
        <v>228.37810099999999</v>
      </c>
      <c r="C18" s="2">
        <v>155.12265629999999</v>
      </c>
      <c r="D18" s="2">
        <v>100.97903959999999</v>
      </c>
      <c r="E18" s="2">
        <v>8.9224669219999999</v>
      </c>
      <c r="F18" s="2">
        <v>5.0781182879999998</v>
      </c>
      <c r="G18" s="2">
        <v>498.48038220000001</v>
      </c>
      <c r="H18" s="6">
        <v>2010</v>
      </c>
      <c r="I18" s="8" t="s">
        <v>8</v>
      </c>
      <c r="J18" s="3">
        <v>20082.86</v>
      </c>
      <c r="K18" s="3">
        <v>8202.6830000000009</v>
      </c>
      <c r="L18" s="3">
        <v>82.058999999999997</v>
      </c>
      <c r="M18" s="3">
        <v>0.313</v>
      </c>
      <c r="N18" s="3">
        <v>1.5449999999999999</v>
      </c>
      <c r="O18" s="3">
        <v>0</v>
      </c>
      <c r="P18" s="3">
        <v>8.0000000000000002E-3</v>
      </c>
      <c r="Q18" s="3">
        <v>50.95</v>
      </c>
      <c r="R18" s="3">
        <v>0.45900000000000002</v>
      </c>
      <c r="S18" s="3">
        <v>28420.877</v>
      </c>
      <c r="T18" s="2">
        <f t="shared" si="0"/>
        <v>135.334</v>
      </c>
    </row>
    <row r="19" spans="1:20" ht="15" thickBot="1" x14ac:dyDescent="0.35">
      <c r="A19" s="4">
        <v>2011</v>
      </c>
      <c r="B19" s="2">
        <v>193.0425449</v>
      </c>
      <c r="C19" s="2">
        <v>147.96293779999999</v>
      </c>
      <c r="D19" s="2">
        <v>101.6621719</v>
      </c>
      <c r="E19" s="2">
        <v>8.2665380800000001</v>
      </c>
      <c r="F19" s="2">
        <v>4.7830614840000001</v>
      </c>
      <c r="G19" s="2">
        <v>455.71725420000001</v>
      </c>
      <c r="H19" s="6">
        <v>2011</v>
      </c>
      <c r="I19" s="8" t="s">
        <v>8</v>
      </c>
      <c r="J19" s="3">
        <v>19548.227999999999</v>
      </c>
      <c r="K19" s="3">
        <v>8763.4950000000008</v>
      </c>
      <c r="L19" s="3">
        <v>102.03700000000001</v>
      </c>
      <c r="M19" s="3">
        <v>0.52700000000000002</v>
      </c>
      <c r="N19" s="3">
        <v>2.6120000000000001</v>
      </c>
      <c r="O19" s="3">
        <v>4.0000000000000001E-3</v>
      </c>
      <c r="P19" s="3">
        <v>5.0000000000000001E-3</v>
      </c>
      <c r="Q19" s="3">
        <v>49.947000000000003</v>
      </c>
      <c r="R19" s="3">
        <v>0.434</v>
      </c>
      <c r="S19" s="3">
        <v>28467.289000000001</v>
      </c>
      <c r="T19" s="2">
        <f t="shared" si="0"/>
        <v>155.566</v>
      </c>
    </row>
    <row r="20" spans="1:20" ht="15" thickBot="1" x14ac:dyDescent="0.35">
      <c r="A20" s="4">
        <v>2012</v>
      </c>
      <c r="B20" s="2">
        <v>181.82946190000001</v>
      </c>
      <c r="C20" s="2">
        <v>147.36927539999999</v>
      </c>
      <c r="D20" s="2">
        <v>131.13003860000001</v>
      </c>
      <c r="E20" s="2">
        <v>9.2634744680000001</v>
      </c>
      <c r="F20" s="2">
        <v>4.2585069129999997</v>
      </c>
      <c r="G20" s="2">
        <v>473.85075740000002</v>
      </c>
      <c r="H20" s="6">
        <v>2012</v>
      </c>
      <c r="I20" s="8" t="s">
        <v>8</v>
      </c>
      <c r="J20" s="3">
        <v>19158.596000000001</v>
      </c>
      <c r="K20" s="3">
        <v>9385.1190000000006</v>
      </c>
      <c r="L20" s="3">
        <v>123.959</v>
      </c>
      <c r="M20" s="3">
        <v>1.097</v>
      </c>
      <c r="N20" s="3">
        <v>4.0679999999999996</v>
      </c>
      <c r="O20" s="3">
        <v>0.51800000000000002</v>
      </c>
      <c r="P20" s="3">
        <v>1.0999999999999999E-2</v>
      </c>
      <c r="Q20" s="3">
        <v>48.665999999999997</v>
      </c>
      <c r="R20" s="3">
        <v>0.41899999999999998</v>
      </c>
      <c r="S20" s="3">
        <v>28722.453000000001</v>
      </c>
      <c r="T20" s="2">
        <f t="shared" si="0"/>
        <v>178.738</v>
      </c>
    </row>
    <row r="21" spans="1:20" ht="15" thickBot="1" x14ac:dyDescent="0.35">
      <c r="A21" s="4">
        <v>2013</v>
      </c>
      <c r="B21" s="2">
        <v>184.51639700000001</v>
      </c>
      <c r="C21" s="2">
        <v>144.4860151</v>
      </c>
      <c r="D21" s="2">
        <v>121.1980178</v>
      </c>
      <c r="E21" s="2">
        <v>8.5867819660000002</v>
      </c>
      <c r="F21" s="2">
        <v>4.9949663510000004</v>
      </c>
      <c r="G21" s="2">
        <v>463.78217819999998</v>
      </c>
      <c r="H21" s="6">
        <v>2013</v>
      </c>
      <c r="I21" s="8" t="s">
        <v>8</v>
      </c>
      <c r="J21" s="3">
        <v>18870.062000000002</v>
      </c>
      <c r="K21" s="3">
        <v>10064.151</v>
      </c>
      <c r="L21" s="3">
        <v>151.27199999999999</v>
      </c>
      <c r="M21" s="3">
        <v>1.6859999999999999</v>
      </c>
      <c r="N21" s="3">
        <v>6.1669999999999998</v>
      </c>
      <c r="O21" s="3">
        <v>0.89200000000000002</v>
      </c>
      <c r="P21" s="3">
        <v>1.0999999999999999E-2</v>
      </c>
      <c r="Q21" s="3">
        <v>46.273000000000003</v>
      </c>
      <c r="R21" s="3">
        <v>0.42299999999999999</v>
      </c>
      <c r="S21" s="3">
        <v>29140.937000000002</v>
      </c>
      <c r="T21" s="2">
        <f t="shared" si="0"/>
        <v>206.72399999999999</v>
      </c>
    </row>
    <row r="22" spans="1:20" ht="15" thickBot="1" x14ac:dyDescent="0.35">
      <c r="A22" s="4">
        <v>2014</v>
      </c>
      <c r="B22" s="2">
        <v>171.0095547</v>
      </c>
      <c r="C22" s="2">
        <v>145.19774090000001</v>
      </c>
      <c r="D22" s="2">
        <v>94.564076130000004</v>
      </c>
      <c r="E22" s="2">
        <v>8.1890998970000002</v>
      </c>
      <c r="F22" s="2">
        <v>6.0558881720000004</v>
      </c>
      <c r="G22" s="2">
        <v>425.01635979999998</v>
      </c>
      <c r="H22" s="6">
        <v>2014</v>
      </c>
      <c r="I22" s="8" t="s">
        <v>8</v>
      </c>
      <c r="J22" s="3">
        <v>18632.429</v>
      </c>
      <c r="K22" s="3">
        <v>10730.906000000001</v>
      </c>
      <c r="L22" s="3">
        <v>182.381</v>
      </c>
      <c r="M22" s="3">
        <v>7.8710000000000004</v>
      </c>
      <c r="N22" s="3">
        <v>12.111000000000001</v>
      </c>
      <c r="O22" s="3">
        <v>2.157</v>
      </c>
      <c r="P22" s="3">
        <v>1.6E-2</v>
      </c>
      <c r="Q22" s="3">
        <v>43.213000000000001</v>
      </c>
      <c r="R22" s="3">
        <v>0.40500000000000003</v>
      </c>
      <c r="S22" s="3">
        <v>29611.489000000001</v>
      </c>
      <c r="T22" s="2">
        <f t="shared" si="0"/>
        <v>248.154</v>
      </c>
    </row>
    <row r="23" spans="1:20" ht="15" thickBot="1" x14ac:dyDescent="0.35">
      <c r="A23" s="4">
        <v>2015</v>
      </c>
      <c r="B23" s="2">
        <v>173.21164390000001</v>
      </c>
      <c r="C23" s="2">
        <v>148.44827029999999</v>
      </c>
      <c r="D23" s="2">
        <v>72.681723430000005</v>
      </c>
      <c r="E23" s="2">
        <v>7.2821631089999999</v>
      </c>
      <c r="F23" s="2">
        <v>6.6387529880000002</v>
      </c>
      <c r="G23" s="2">
        <v>408.26255370000001</v>
      </c>
      <c r="H23" s="6">
        <v>2015</v>
      </c>
      <c r="I23" s="8" t="s">
        <v>8</v>
      </c>
      <c r="J23" s="3">
        <v>18511.467000000001</v>
      </c>
      <c r="K23" s="3">
        <v>11428.857</v>
      </c>
      <c r="L23" s="3">
        <v>221.822</v>
      </c>
      <c r="M23" s="3">
        <v>23.821999999999999</v>
      </c>
      <c r="N23" s="3">
        <v>20.466000000000001</v>
      </c>
      <c r="O23" s="3">
        <v>3.78</v>
      </c>
      <c r="P23" s="3">
        <v>2.5999999999999999E-2</v>
      </c>
      <c r="Q23" s="3">
        <v>39.65</v>
      </c>
      <c r="R23" s="3">
        <v>0.40400000000000003</v>
      </c>
      <c r="S23" s="3">
        <v>30250.294000000002</v>
      </c>
      <c r="T23" s="2">
        <f t="shared" si="0"/>
        <v>309.96999999999997</v>
      </c>
    </row>
    <row r="24" spans="1:20" ht="15" thickBot="1" x14ac:dyDescent="0.35">
      <c r="A24" s="4">
        <v>2016</v>
      </c>
      <c r="B24" s="2">
        <v>186.79655729999999</v>
      </c>
      <c r="C24" s="2">
        <v>150.71763390000001</v>
      </c>
      <c r="D24" s="2">
        <v>34.12438401</v>
      </c>
      <c r="E24" s="2">
        <v>6.5824804410000004</v>
      </c>
      <c r="F24" s="2">
        <v>6.87793761</v>
      </c>
      <c r="G24" s="2">
        <v>385.09899330000002</v>
      </c>
      <c r="H24" s="6">
        <v>2016</v>
      </c>
      <c r="I24" s="8" t="s">
        <v>8</v>
      </c>
      <c r="J24" s="3">
        <v>18410.232</v>
      </c>
      <c r="K24" s="3">
        <v>12052.146000000001</v>
      </c>
      <c r="L24" s="3">
        <v>268.54199999999997</v>
      </c>
      <c r="M24" s="3">
        <v>49.095999999999997</v>
      </c>
      <c r="N24" s="3">
        <v>29.081</v>
      </c>
      <c r="O24" s="3">
        <v>5.5049999999999999</v>
      </c>
      <c r="P24" s="3">
        <v>3.4000000000000002E-2</v>
      </c>
      <c r="Q24" s="3">
        <v>35.420999999999999</v>
      </c>
      <c r="R24" s="3">
        <v>0.38300000000000001</v>
      </c>
      <c r="S24" s="3">
        <v>30850.44</v>
      </c>
      <c r="T24" s="2">
        <f t="shared" si="0"/>
        <v>388.06199999999995</v>
      </c>
    </row>
    <row r="25" spans="1:20" ht="15" thickBot="1" x14ac:dyDescent="0.35">
      <c r="A25" s="4">
        <v>2017</v>
      </c>
      <c r="B25" s="2">
        <v>183.05520089999999</v>
      </c>
      <c r="C25" s="2">
        <v>151.34939320000001</v>
      </c>
      <c r="D25" s="2">
        <v>25.94603107</v>
      </c>
      <c r="E25" s="2">
        <v>6.5340034979999997</v>
      </c>
      <c r="F25" s="2">
        <v>6.9172203420000002</v>
      </c>
      <c r="G25" s="2">
        <v>373.801849</v>
      </c>
      <c r="H25" s="6">
        <v>2017</v>
      </c>
      <c r="I25" s="8" t="s">
        <v>8</v>
      </c>
      <c r="J25" s="3">
        <v>18348.092000000001</v>
      </c>
      <c r="K25" s="3">
        <v>12360.236999999999</v>
      </c>
      <c r="L25" s="3">
        <v>332.70100000000002</v>
      </c>
      <c r="M25" s="3">
        <v>78.507000000000005</v>
      </c>
      <c r="N25" s="3">
        <v>41.218000000000004</v>
      </c>
      <c r="O25" s="3">
        <v>7.6929999999999996</v>
      </c>
      <c r="P25" s="3">
        <v>6.8000000000000005E-2</v>
      </c>
      <c r="Q25" s="3">
        <v>31.295999999999999</v>
      </c>
      <c r="R25" s="3">
        <v>0.37</v>
      </c>
      <c r="S25" s="3">
        <v>31200.182000000001</v>
      </c>
      <c r="T25" s="2">
        <f t="shared" si="0"/>
        <v>491.85300000000001</v>
      </c>
    </row>
    <row r="26" spans="1:20" ht="15" thickBot="1" x14ac:dyDescent="0.35">
      <c r="A26" s="4">
        <v>2018</v>
      </c>
      <c r="B26" s="2">
        <v>182.44174459999999</v>
      </c>
      <c r="C26" s="2">
        <v>148.9994816</v>
      </c>
      <c r="D26" s="2">
        <v>20.47115397</v>
      </c>
      <c r="E26" s="2">
        <v>6.1489210820000002</v>
      </c>
      <c r="F26" s="2">
        <v>7.5966773979999997</v>
      </c>
      <c r="G26" s="2">
        <v>365.6579787</v>
      </c>
      <c r="H26" s="6">
        <v>2018</v>
      </c>
      <c r="I26" s="8" t="s">
        <v>8</v>
      </c>
      <c r="J26" s="3">
        <v>18499.594000000001</v>
      </c>
      <c r="K26" s="3">
        <v>12397.636</v>
      </c>
      <c r="L26" s="3">
        <v>411.68599999999998</v>
      </c>
      <c r="M26" s="3">
        <v>115.53100000000001</v>
      </c>
      <c r="N26" s="3">
        <v>55.335000000000001</v>
      </c>
      <c r="O26" s="3">
        <v>9.5410000000000004</v>
      </c>
      <c r="P26" s="3">
        <v>0.104</v>
      </c>
      <c r="Q26" s="3">
        <v>27.827000000000002</v>
      </c>
      <c r="R26" s="3">
        <v>0.34300000000000003</v>
      </c>
      <c r="S26" s="3">
        <v>31517.597000000002</v>
      </c>
      <c r="T26" s="2">
        <f t="shared" si="0"/>
        <v>620.36700000000008</v>
      </c>
    </row>
    <row r="27" spans="1:20" ht="15" thickBot="1" x14ac:dyDescent="0.35">
      <c r="A27" s="4">
        <v>2019</v>
      </c>
      <c r="B27" s="2">
        <v>181.2720449</v>
      </c>
      <c r="C27" s="2">
        <v>145.0738025</v>
      </c>
      <c r="D27" s="2">
        <v>11.65267235</v>
      </c>
      <c r="E27" s="2">
        <v>5.9191901409999996</v>
      </c>
      <c r="F27" s="2">
        <v>7.589426596</v>
      </c>
      <c r="G27" s="2">
        <v>351.5071365</v>
      </c>
      <c r="H27" s="6">
        <v>2019</v>
      </c>
      <c r="I27" s="8" t="s">
        <v>8</v>
      </c>
      <c r="J27" s="3">
        <v>18818.367999999999</v>
      </c>
      <c r="K27" s="3">
        <v>12286.328</v>
      </c>
      <c r="L27" s="3">
        <v>513.75199999999995</v>
      </c>
      <c r="M27" s="3">
        <v>144.85499999999999</v>
      </c>
      <c r="N27" s="3">
        <v>89.581000000000003</v>
      </c>
      <c r="O27" s="3">
        <v>9.7929999999999993</v>
      </c>
      <c r="P27" s="3">
        <v>0.183</v>
      </c>
      <c r="Q27" s="3">
        <v>25.257000000000001</v>
      </c>
      <c r="R27" s="3">
        <v>0.33100000000000002</v>
      </c>
      <c r="S27" s="3">
        <v>31888.448</v>
      </c>
      <c r="T27" s="2">
        <f t="shared" si="0"/>
        <v>783.75199999999995</v>
      </c>
    </row>
    <row r="28" spans="1:20" ht="15" thickBot="1" x14ac:dyDescent="0.35">
      <c r="H28" s="6">
        <v>1994</v>
      </c>
      <c r="I28" s="8" t="s">
        <v>9</v>
      </c>
      <c r="J28" s="3">
        <v>1576.1959999999999</v>
      </c>
    </row>
    <row r="29" spans="1:20" ht="15" thickBot="1" x14ac:dyDescent="0.35">
      <c r="A29" s="4" t="s">
        <v>2</v>
      </c>
      <c r="H29" s="6">
        <v>1995</v>
      </c>
      <c r="I29" s="8" t="s">
        <v>9</v>
      </c>
      <c r="J29" s="3">
        <v>1891.271</v>
      </c>
    </row>
    <row r="30" spans="1:20" ht="15" thickBot="1" x14ac:dyDescent="0.35">
      <c r="A30" s="2" t="s">
        <v>3</v>
      </c>
      <c r="H30" s="6">
        <v>1996</v>
      </c>
      <c r="I30" s="8" t="s">
        <v>9</v>
      </c>
      <c r="J30" s="3">
        <v>2181.634</v>
      </c>
    </row>
    <row r="31" spans="1:20" ht="15" thickBot="1" x14ac:dyDescent="0.35">
      <c r="A31" s="2" t="s">
        <v>4</v>
      </c>
      <c r="H31" s="6">
        <v>1997</v>
      </c>
      <c r="I31" s="8" t="s">
        <v>9</v>
      </c>
      <c r="J31" s="3">
        <v>2440.5079999999998</v>
      </c>
    </row>
    <row r="32" spans="1:20" ht="15" thickBot="1" x14ac:dyDescent="0.35">
      <c r="A32" s="2" t="s">
        <v>5</v>
      </c>
      <c r="H32" s="6">
        <v>1998</v>
      </c>
      <c r="I32" s="8" t="s">
        <v>9</v>
      </c>
      <c r="J32" s="3">
        <v>2692.904</v>
      </c>
    </row>
    <row r="33" spans="1:10" ht="15" thickBot="1" x14ac:dyDescent="0.35">
      <c r="A33" s="2" t="s">
        <v>6</v>
      </c>
      <c r="H33" s="6">
        <v>1999</v>
      </c>
      <c r="I33" s="8" t="s">
        <v>9</v>
      </c>
      <c r="J33" s="3">
        <v>2929.873</v>
      </c>
    </row>
    <row r="34" spans="1:10" ht="15" thickBot="1" x14ac:dyDescent="0.35">
      <c r="A34" s="2" t="s">
        <v>1</v>
      </c>
      <c r="H34" s="6">
        <v>2000</v>
      </c>
      <c r="I34" s="8" t="s">
        <v>9</v>
      </c>
      <c r="J34" s="3">
        <v>3152.7080000000001</v>
      </c>
    </row>
    <row r="35" spans="1:10" ht="15" thickBot="1" x14ac:dyDescent="0.35">
      <c r="A35" s="2" t="s">
        <v>0</v>
      </c>
      <c r="H35" s="6">
        <v>2001</v>
      </c>
      <c r="I35" s="8" t="s">
        <v>9</v>
      </c>
      <c r="J35" s="3">
        <v>3459.5439999999999</v>
      </c>
    </row>
    <row r="36" spans="1:10" ht="15" thickBot="1" x14ac:dyDescent="0.35">
      <c r="A36" s="4" t="s">
        <v>7</v>
      </c>
      <c r="H36" s="6">
        <v>2002</v>
      </c>
      <c r="I36" s="8" t="s">
        <v>9</v>
      </c>
      <c r="J36" s="3">
        <v>3912.3710000000001</v>
      </c>
    </row>
    <row r="37" spans="1:10" ht="15" thickBot="1" x14ac:dyDescent="0.35">
      <c r="A37" s="8" t="s">
        <v>8</v>
      </c>
      <c r="H37" s="6">
        <v>2003</v>
      </c>
      <c r="I37" s="8" t="s">
        <v>9</v>
      </c>
      <c r="J37" s="3">
        <v>4399.607</v>
      </c>
    </row>
    <row r="38" spans="1:10" ht="15" thickBot="1" x14ac:dyDescent="0.35">
      <c r="A38" s="8" t="s">
        <v>9</v>
      </c>
      <c r="H38" s="6">
        <v>2004</v>
      </c>
      <c r="I38" s="8" t="s">
        <v>9</v>
      </c>
      <c r="J38" s="3">
        <v>5010.5810000000001</v>
      </c>
    </row>
    <row r="39" spans="1:10" ht="28.2" thickBot="1" x14ac:dyDescent="0.35">
      <c r="A39" s="9" t="s">
        <v>12</v>
      </c>
      <c r="H39" s="6">
        <v>2005</v>
      </c>
      <c r="I39" s="8" t="s">
        <v>9</v>
      </c>
      <c r="J39" s="3">
        <v>5596.0990000000002</v>
      </c>
    </row>
    <row r="40" spans="1:10" ht="42" thickBot="1" x14ac:dyDescent="0.35">
      <c r="A40" s="9" t="s">
        <v>11</v>
      </c>
      <c r="H40" s="6">
        <v>2006</v>
      </c>
      <c r="I40" s="8" t="s">
        <v>9</v>
      </c>
      <c r="J40" s="3">
        <v>6083.3159999999998</v>
      </c>
    </row>
    <row r="41" spans="1:10" ht="28.2" thickBot="1" x14ac:dyDescent="0.35">
      <c r="A41" s="9" t="s">
        <v>10</v>
      </c>
      <c r="H41" s="6">
        <v>2007</v>
      </c>
      <c r="I41" s="8" t="s">
        <v>9</v>
      </c>
      <c r="J41" s="3">
        <v>6657.3829999999998</v>
      </c>
    </row>
    <row r="42" spans="1:10" ht="42" thickBot="1" x14ac:dyDescent="0.35">
      <c r="A42" s="9" t="s">
        <v>13</v>
      </c>
      <c r="H42" s="6">
        <v>2008</v>
      </c>
      <c r="I42" s="8" t="s">
        <v>9</v>
      </c>
      <c r="J42" s="3">
        <v>7163.5039999999999</v>
      </c>
    </row>
    <row r="43" spans="1:10" ht="28.2" thickBot="1" x14ac:dyDescent="0.35">
      <c r="A43" s="9" t="s">
        <v>14</v>
      </c>
      <c r="H43" s="6">
        <v>2009</v>
      </c>
      <c r="I43" s="8" t="s">
        <v>9</v>
      </c>
      <c r="J43" s="3">
        <v>7641.4189999999999</v>
      </c>
    </row>
    <row r="44" spans="1:10" ht="15" thickBot="1" x14ac:dyDescent="0.35">
      <c r="A44" s="9" t="s">
        <v>15</v>
      </c>
      <c r="H44" s="6">
        <v>2010</v>
      </c>
      <c r="I44" s="8" t="s">
        <v>9</v>
      </c>
      <c r="J44" s="3">
        <v>8202.6830000000009</v>
      </c>
    </row>
    <row r="45" spans="1:10" ht="15" thickBot="1" x14ac:dyDescent="0.35">
      <c r="A45" s="8" t="s">
        <v>29</v>
      </c>
      <c r="H45" s="6">
        <v>2011</v>
      </c>
      <c r="I45" s="8" t="s">
        <v>9</v>
      </c>
      <c r="J45" s="3">
        <v>8763.4950000000008</v>
      </c>
    </row>
    <row r="46" spans="1:10" ht="15" thickBot="1" x14ac:dyDescent="0.35">
      <c r="A46" s="10" t="s">
        <v>17</v>
      </c>
      <c r="H46" s="6">
        <v>2012</v>
      </c>
      <c r="I46" s="8" t="s">
        <v>9</v>
      </c>
      <c r="J46" s="3">
        <v>9385.1190000000006</v>
      </c>
    </row>
    <row r="47" spans="1:10" ht="15" thickBot="1" x14ac:dyDescent="0.35">
      <c r="A47" s="11" t="s">
        <v>16</v>
      </c>
      <c r="H47" s="6">
        <v>2013</v>
      </c>
      <c r="I47" s="8" t="s">
        <v>9</v>
      </c>
      <c r="J47" s="3">
        <v>10064.151</v>
      </c>
    </row>
    <row r="48" spans="1:10" ht="15" thickBot="1" x14ac:dyDescent="0.35">
      <c r="H48" s="6">
        <v>2014</v>
      </c>
      <c r="I48" s="8" t="s">
        <v>9</v>
      </c>
      <c r="J48" s="3">
        <v>10730.906000000001</v>
      </c>
    </row>
    <row r="49" spans="8:10" ht="15" thickBot="1" x14ac:dyDescent="0.35">
      <c r="H49" s="6">
        <v>2015</v>
      </c>
      <c r="I49" s="8" t="s">
        <v>9</v>
      </c>
      <c r="J49" s="3">
        <v>11428.857</v>
      </c>
    </row>
    <row r="50" spans="8:10" ht="15" thickBot="1" x14ac:dyDescent="0.35">
      <c r="H50" s="6">
        <v>2016</v>
      </c>
      <c r="I50" s="8" t="s">
        <v>9</v>
      </c>
      <c r="J50" s="3">
        <v>12052.146000000001</v>
      </c>
    </row>
    <row r="51" spans="8:10" ht="15" thickBot="1" x14ac:dyDescent="0.35">
      <c r="H51" s="6">
        <v>2017</v>
      </c>
      <c r="I51" s="8" t="s">
        <v>9</v>
      </c>
      <c r="J51" s="3">
        <v>12360.236999999999</v>
      </c>
    </row>
    <row r="52" spans="8:10" ht="15" thickBot="1" x14ac:dyDescent="0.35">
      <c r="H52" s="6">
        <v>2018</v>
      </c>
      <c r="I52" s="8" t="s">
        <v>9</v>
      </c>
      <c r="J52" s="3">
        <v>12397.636</v>
      </c>
    </row>
    <row r="53" spans="8:10" ht="15" thickBot="1" x14ac:dyDescent="0.35">
      <c r="H53" s="6">
        <v>2019</v>
      </c>
      <c r="I53" s="8" t="s">
        <v>9</v>
      </c>
      <c r="J53" s="3">
        <v>12286.328</v>
      </c>
    </row>
    <row r="54" spans="8:10" x14ac:dyDescent="0.3">
      <c r="H54" s="6">
        <v>1994</v>
      </c>
      <c r="I54" s="5" t="s">
        <v>16</v>
      </c>
      <c r="J54" s="3">
        <v>2.11</v>
      </c>
    </row>
    <row r="55" spans="8:10" x14ac:dyDescent="0.3">
      <c r="H55" s="6">
        <v>1995</v>
      </c>
      <c r="I55" s="5" t="s">
        <v>16</v>
      </c>
      <c r="J55" s="3">
        <v>3.07</v>
      </c>
    </row>
    <row r="56" spans="8:10" x14ac:dyDescent="0.3">
      <c r="H56" s="6">
        <v>1996</v>
      </c>
      <c r="I56" s="5" t="s">
        <v>16</v>
      </c>
      <c r="J56" s="3">
        <v>4.3</v>
      </c>
    </row>
    <row r="57" spans="8:10" x14ac:dyDescent="0.3">
      <c r="H57" s="6">
        <v>1997</v>
      </c>
      <c r="I57" s="5" t="s">
        <v>16</v>
      </c>
      <c r="J57" s="3">
        <v>6.48</v>
      </c>
    </row>
    <row r="58" spans="8:10" x14ac:dyDescent="0.3">
      <c r="H58" s="6">
        <v>1998</v>
      </c>
      <c r="I58" s="5" t="s">
        <v>16</v>
      </c>
      <c r="J58" s="3">
        <v>9.89</v>
      </c>
    </row>
    <row r="59" spans="8:10" x14ac:dyDescent="0.3">
      <c r="H59" s="6">
        <v>1999</v>
      </c>
      <c r="I59" s="5" t="s">
        <v>16</v>
      </c>
      <c r="J59" s="3">
        <v>14.05</v>
      </c>
    </row>
    <row r="60" spans="8:10" x14ac:dyDescent="0.3">
      <c r="H60" s="6">
        <v>2000</v>
      </c>
      <c r="I60" s="5" t="s">
        <v>16</v>
      </c>
      <c r="J60" s="3">
        <v>20.41</v>
      </c>
    </row>
    <row r="61" spans="8:10" x14ac:dyDescent="0.3">
      <c r="H61" s="6">
        <v>2001</v>
      </c>
      <c r="I61" s="5" t="s">
        <v>16</v>
      </c>
      <c r="J61" s="3">
        <v>25.48</v>
      </c>
    </row>
    <row r="62" spans="8:10" x14ac:dyDescent="0.3">
      <c r="H62" s="6">
        <v>2002</v>
      </c>
      <c r="I62" s="5" t="s">
        <v>16</v>
      </c>
      <c r="J62" s="3">
        <v>30.32</v>
      </c>
    </row>
    <row r="63" spans="8:10" x14ac:dyDescent="0.3">
      <c r="H63" s="6">
        <v>2003</v>
      </c>
      <c r="I63" s="5" t="s">
        <v>16</v>
      </c>
      <c r="J63" s="3">
        <v>35.56</v>
      </c>
    </row>
    <row r="64" spans="8:10" x14ac:dyDescent="0.3">
      <c r="H64" s="6">
        <v>2004</v>
      </c>
      <c r="I64" s="5" t="s">
        <v>16</v>
      </c>
      <c r="J64" s="3">
        <v>41.15</v>
      </c>
    </row>
    <row r="65" spans="8:10" x14ac:dyDescent="0.3">
      <c r="H65" s="6">
        <v>2005</v>
      </c>
      <c r="I65" s="5" t="s">
        <v>16</v>
      </c>
      <c r="J65" s="3">
        <v>48.54</v>
      </c>
    </row>
    <row r="66" spans="8:10" x14ac:dyDescent="0.3">
      <c r="H66" s="6">
        <v>2006</v>
      </c>
      <c r="I66" s="5" t="s">
        <v>16</v>
      </c>
      <c r="J66" s="3">
        <v>60.29</v>
      </c>
    </row>
    <row r="67" spans="8:10" x14ac:dyDescent="0.3">
      <c r="H67" s="6">
        <v>2007</v>
      </c>
      <c r="I67" s="5" t="s">
        <v>16</v>
      </c>
      <c r="J67" s="3">
        <v>78.7</v>
      </c>
    </row>
    <row r="68" spans="8:10" x14ac:dyDescent="0.3">
      <c r="H68" s="6">
        <v>2008</v>
      </c>
      <c r="I68" s="5" t="s">
        <v>16</v>
      </c>
      <c r="J68" s="3">
        <v>98.33</v>
      </c>
    </row>
    <row r="69" spans="8:10" x14ac:dyDescent="0.3">
      <c r="H69" s="6">
        <v>2009</v>
      </c>
      <c r="I69" s="5" t="s">
        <v>16</v>
      </c>
      <c r="J69" s="3">
        <v>144.12</v>
      </c>
    </row>
    <row r="70" spans="8:10" x14ac:dyDescent="0.3">
      <c r="H70" s="6">
        <v>2010</v>
      </c>
      <c r="I70" s="5" t="s">
        <v>16</v>
      </c>
      <c r="J70" s="3">
        <v>135.33000000000001</v>
      </c>
    </row>
    <row r="71" spans="8:10" x14ac:dyDescent="0.3">
      <c r="H71" s="6">
        <v>2011</v>
      </c>
      <c r="I71" s="5" t="s">
        <v>16</v>
      </c>
      <c r="J71" s="3">
        <v>155.57</v>
      </c>
    </row>
    <row r="72" spans="8:10" x14ac:dyDescent="0.3">
      <c r="H72" s="6">
        <v>2012</v>
      </c>
      <c r="I72" s="5" t="s">
        <v>16</v>
      </c>
      <c r="J72" s="3">
        <v>178.74</v>
      </c>
    </row>
    <row r="73" spans="8:10" x14ac:dyDescent="0.3">
      <c r="H73" s="6">
        <v>2013</v>
      </c>
      <c r="I73" s="5" t="s">
        <v>16</v>
      </c>
      <c r="J73" s="3">
        <v>206.72</v>
      </c>
    </row>
    <row r="74" spans="8:10" x14ac:dyDescent="0.3">
      <c r="H74" s="6">
        <v>2014</v>
      </c>
      <c r="I74" s="5" t="s">
        <v>16</v>
      </c>
      <c r="J74" s="3">
        <v>248.15</v>
      </c>
    </row>
    <row r="75" spans="8:10" x14ac:dyDescent="0.3">
      <c r="H75" s="6">
        <v>2015</v>
      </c>
      <c r="I75" s="5" t="s">
        <v>16</v>
      </c>
      <c r="J75" s="3">
        <v>309.97000000000003</v>
      </c>
    </row>
    <row r="76" spans="8:10" x14ac:dyDescent="0.3">
      <c r="H76" s="6">
        <v>2016</v>
      </c>
      <c r="I76" s="5" t="s">
        <v>16</v>
      </c>
      <c r="J76" s="3">
        <v>388.06</v>
      </c>
    </row>
    <row r="77" spans="8:10" x14ac:dyDescent="0.3">
      <c r="H77" s="6">
        <v>2017</v>
      </c>
      <c r="I77" s="5" t="s">
        <v>16</v>
      </c>
      <c r="J77" s="3">
        <v>491.85</v>
      </c>
    </row>
    <row r="78" spans="8:10" x14ac:dyDescent="0.3">
      <c r="H78" s="6">
        <v>2018</v>
      </c>
      <c r="I78" s="5" t="s">
        <v>16</v>
      </c>
      <c r="J78" s="3">
        <v>620.37</v>
      </c>
    </row>
    <row r="79" spans="8:10" x14ac:dyDescent="0.3">
      <c r="H79" s="6">
        <v>2019</v>
      </c>
      <c r="I79" s="5" t="s">
        <v>16</v>
      </c>
      <c r="J79" s="3">
        <v>783.75</v>
      </c>
    </row>
    <row r="80" spans="8:10" x14ac:dyDescent="0.3">
      <c r="H80" s="6">
        <v>1994</v>
      </c>
      <c r="I80" s="5" t="s">
        <v>15</v>
      </c>
      <c r="J80" s="3">
        <v>1.788</v>
      </c>
    </row>
    <row r="81" spans="8:10" x14ac:dyDescent="0.3">
      <c r="H81" s="6">
        <v>1995</v>
      </c>
      <c r="I81" s="5" t="s">
        <v>15</v>
      </c>
      <c r="J81" s="3">
        <v>2.8570000000000002</v>
      </c>
    </row>
    <row r="82" spans="8:10" x14ac:dyDescent="0.3">
      <c r="H82" s="6">
        <v>1996</v>
      </c>
      <c r="I82" s="5" t="s">
        <v>15</v>
      </c>
      <c r="J82" s="3">
        <v>4.085</v>
      </c>
    </row>
    <row r="83" spans="8:10" x14ac:dyDescent="0.3">
      <c r="H83" s="6">
        <v>1997</v>
      </c>
      <c r="I83" s="5" t="s">
        <v>15</v>
      </c>
      <c r="J83" s="3">
        <v>6.2409999999999997</v>
      </c>
    </row>
    <row r="84" spans="8:10" x14ac:dyDescent="0.3">
      <c r="H84" s="6">
        <v>1998</v>
      </c>
      <c r="I84" s="5" t="s">
        <v>15</v>
      </c>
      <c r="J84" s="3">
        <v>9.6319999999999997</v>
      </c>
    </row>
    <row r="85" spans="8:10" x14ac:dyDescent="0.3">
      <c r="H85" s="6">
        <v>1999</v>
      </c>
      <c r="I85" s="5" t="s">
        <v>15</v>
      </c>
      <c r="J85" s="3">
        <v>13.776</v>
      </c>
    </row>
    <row r="86" spans="8:10" x14ac:dyDescent="0.3">
      <c r="H86" s="6">
        <v>2000</v>
      </c>
      <c r="I86" s="5" t="s">
        <v>15</v>
      </c>
      <c r="J86" s="3">
        <v>19.963000000000001</v>
      </c>
    </row>
    <row r="87" spans="8:10" x14ac:dyDescent="0.3">
      <c r="H87" s="6">
        <v>2001</v>
      </c>
      <c r="I87" s="5" t="s">
        <v>15</v>
      </c>
      <c r="J87" s="3">
        <v>24.379000000000001</v>
      </c>
    </row>
    <row r="88" spans="8:10" x14ac:dyDescent="0.3">
      <c r="H88" s="6">
        <v>2002</v>
      </c>
      <c r="I88" s="5" t="s">
        <v>15</v>
      </c>
      <c r="J88" s="3">
        <v>28.834</v>
      </c>
    </row>
    <row r="89" spans="8:10" x14ac:dyDescent="0.3">
      <c r="H89" s="6">
        <v>2003</v>
      </c>
      <c r="I89" s="5" t="s">
        <v>15</v>
      </c>
      <c r="J89" s="3">
        <v>33.646999999999998</v>
      </c>
    </row>
    <row r="90" spans="8:10" x14ac:dyDescent="0.3">
      <c r="H90" s="6">
        <v>2004</v>
      </c>
      <c r="I90" s="5" t="s">
        <v>15</v>
      </c>
      <c r="J90" s="3">
        <v>37.613</v>
      </c>
    </row>
    <row r="91" spans="8:10" x14ac:dyDescent="0.3">
      <c r="H91" s="6">
        <v>2005</v>
      </c>
      <c r="I91" s="5" t="s">
        <v>15</v>
      </c>
      <c r="J91" s="3">
        <v>39.540999999999997</v>
      </c>
    </row>
    <row r="92" spans="8:10" x14ac:dyDescent="0.3">
      <c r="H92" s="6">
        <v>2006</v>
      </c>
      <c r="I92" s="5" t="s">
        <v>15</v>
      </c>
      <c r="J92" s="3">
        <v>42.402999999999999</v>
      </c>
    </row>
    <row r="93" spans="8:10" x14ac:dyDescent="0.3">
      <c r="H93" s="6">
        <v>2007</v>
      </c>
      <c r="I93" s="5" t="s">
        <v>15</v>
      </c>
      <c r="J93" s="3">
        <v>45.125999999999998</v>
      </c>
    </row>
    <row r="94" spans="8:10" x14ac:dyDescent="0.3">
      <c r="H94" s="6">
        <v>2008</v>
      </c>
      <c r="I94" s="5" t="s">
        <v>15</v>
      </c>
      <c r="J94" s="3">
        <v>49.594000000000001</v>
      </c>
    </row>
    <row r="95" spans="8:10" x14ac:dyDescent="0.3">
      <c r="H95" s="6">
        <v>2009</v>
      </c>
      <c r="I95" s="5" t="s">
        <v>15</v>
      </c>
      <c r="J95" s="3">
        <v>50.92</v>
      </c>
    </row>
    <row r="96" spans="8:10" x14ac:dyDescent="0.3">
      <c r="H96" s="6">
        <v>2010</v>
      </c>
      <c r="I96" s="5" t="s">
        <v>15</v>
      </c>
      <c r="J96" s="3">
        <v>50.95</v>
      </c>
    </row>
    <row r="97" spans="8:10" x14ac:dyDescent="0.3">
      <c r="H97" s="6">
        <v>2011</v>
      </c>
      <c r="I97" s="5" t="s">
        <v>15</v>
      </c>
      <c r="J97" s="3">
        <v>49.947000000000003</v>
      </c>
    </row>
    <row r="98" spans="8:10" x14ac:dyDescent="0.3">
      <c r="H98" s="6">
        <v>2012</v>
      </c>
      <c r="I98" s="5" t="s">
        <v>15</v>
      </c>
      <c r="J98" s="3">
        <v>48.665999999999997</v>
      </c>
    </row>
    <row r="99" spans="8:10" x14ac:dyDescent="0.3">
      <c r="H99" s="6">
        <v>2013</v>
      </c>
      <c r="I99" s="5" t="s">
        <v>15</v>
      </c>
      <c r="J99" s="3">
        <v>46.273000000000003</v>
      </c>
    </row>
    <row r="100" spans="8:10" x14ac:dyDescent="0.3">
      <c r="H100" s="6">
        <v>2014</v>
      </c>
      <c r="I100" s="5" t="s">
        <v>15</v>
      </c>
      <c r="J100" s="3">
        <v>43.213000000000001</v>
      </c>
    </row>
    <row r="101" spans="8:10" x14ac:dyDescent="0.3">
      <c r="H101" s="6">
        <v>2015</v>
      </c>
      <c r="I101" s="5" t="s">
        <v>15</v>
      </c>
      <c r="J101" s="3">
        <v>39.65</v>
      </c>
    </row>
    <row r="102" spans="8:10" x14ac:dyDescent="0.3">
      <c r="H102" s="6">
        <v>2016</v>
      </c>
      <c r="I102" s="5" t="s">
        <v>15</v>
      </c>
      <c r="J102" s="3">
        <v>35.420999999999999</v>
      </c>
    </row>
    <row r="103" spans="8:10" x14ac:dyDescent="0.3">
      <c r="H103" s="6">
        <v>2017</v>
      </c>
      <c r="I103" s="5" t="s">
        <v>15</v>
      </c>
      <c r="J103" s="3">
        <v>31.295999999999999</v>
      </c>
    </row>
    <row r="104" spans="8:10" x14ac:dyDescent="0.3">
      <c r="H104" s="6">
        <v>2018</v>
      </c>
      <c r="I104" s="5" t="s">
        <v>15</v>
      </c>
      <c r="J104" s="3">
        <v>27.827000000000002</v>
      </c>
    </row>
    <row r="105" spans="8:10" x14ac:dyDescent="0.3">
      <c r="H105" s="6">
        <v>2019</v>
      </c>
      <c r="I105" s="5" t="s">
        <v>15</v>
      </c>
      <c r="J105" s="3">
        <v>25.257000000000001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2D9F4-FDC6-494D-8777-E18C36BCD978}">
  <dimension ref="A1:B12"/>
  <sheetViews>
    <sheetView workbookViewId="0">
      <selection activeCell="A11" sqref="A11"/>
    </sheetView>
  </sheetViews>
  <sheetFormatPr defaultRowHeight="14.4" x14ac:dyDescent="0.3"/>
  <cols>
    <col min="1" max="1" width="36.33203125" customWidth="1"/>
  </cols>
  <sheetData>
    <row r="1" spans="1:2" x14ac:dyDescent="0.3">
      <c r="A1" t="s">
        <v>18</v>
      </c>
    </row>
    <row r="2" spans="1:2" x14ac:dyDescent="0.3">
      <c r="A2" t="s">
        <v>23</v>
      </c>
    </row>
    <row r="4" spans="1:2" x14ac:dyDescent="0.3">
      <c r="A4" t="s">
        <v>19</v>
      </c>
    </row>
    <row r="5" spans="1:2" x14ac:dyDescent="0.3">
      <c r="A5" t="s">
        <v>20</v>
      </c>
    </row>
    <row r="6" spans="1:2" x14ac:dyDescent="0.3">
      <c r="A6" t="s">
        <v>24</v>
      </c>
    </row>
    <row r="7" spans="1:2" x14ac:dyDescent="0.3">
      <c r="A7" t="s">
        <v>21</v>
      </c>
    </row>
    <row r="8" spans="1:2" x14ac:dyDescent="0.3">
      <c r="A8" t="s">
        <v>22</v>
      </c>
    </row>
    <row r="11" spans="1:2" x14ac:dyDescent="0.3">
      <c r="A11" s="7" t="s">
        <v>25</v>
      </c>
      <c r="B11" t="s">
        <v>26</v>
      </c>
    </row>
    <row r="12" spans="1:2" x14ac:dyDescent="0.3">
      <c r="A12" s="7" t="s">
        <v>27</v>
      </c>
      <c r="B12" s="7" t="s">
        <v>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slim-data</vt:lpstr>
      <vt:lpstr>old-data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Baber</dc:creator>
  <cp:lastModifiedBy>Mark Baber</cp:lastModifiedBy>
  <dcterms:created xsi:type="dcterms:W3CDTF">2020-11-04T20:37:27Z</dcterms:created>
  <dcterms:modified xsi:type="dcterms:W3CDTF">2020-11-23T13:09:17Z</dcterms:modified>
</cp:coreProperties>
</file>