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uniWork\dissertation\twinpeaks-sa\"/>
    </mc:Choice>
  </mc:AlternateContent>
  <xr:revisionPtr revIDLastSave="0" documentId="13_ncr:1_{2BCE45BE-8577-464D-BAB8-B7EA6AD38ACC}" xr6:coauthVersionLast="44" xr6:coauthVersionMax="44" xr10:uidLastSave="{00000000-0000-0000-0000-000000000000}"/>
  <bookViews>
    <workbookView xWindow="-7128" yWindow="216" windowWidth="17280" windowHeight="8964" xr2:uid="{A2F98D7D-73BE-49C7-AAAC-B193CEB33A64}"/>
  </bookViews>
  <sheets>
    <sheet name="Sheet1" sheetId="1" r:id="rId1"/>
  </sheets>
  <definedNames>
    <definedName name="_xlnm._FilterDatabase" localSheetId="0" hidden="1">Sheet1!$A$1:$I$49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<sst xmlns="http://schemas.openxmlformats.org/spreadsheetml/2006/main" count="10" uniqueCount="10">
  <si>
    <t>imdb-rating</t>
  </si>
  <si>
    <t>season</t>
  </si>
  <si>
    <t>episode</t>
  </si>
  <si>
    <t>rotten-tomatoes</t>
  </si>
  <si>
    <t>rt-critics</t>
  </si>
  <si>
    <t>u.s-viewers-millions</t>
  </si>
  <si>
    <t>affin-sum</t>
  </si>
  <si>
    <t>affin-negatives</t>
  </si>
  <si>
    <t>affin-positive</t>
  </si>
  <si>
    <t>affin-sent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</si>
</sst>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16" xfId="0" applyFill="1" applyBorder="1"/>
    <xf numFmtId="0" fontId="0" fillId="0" borderId="14" xfId="0" applyFill="1" applyBorder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95D-AB85-94DB89C46D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95D-AB85-94DB89C46D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95D-AB85-94DB89C4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05856"/>
        <c:axId val="1872372976"/>
      </c:barChart>
      <c:catAx>
        <c:axId val="1930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2976"/>
        <c:crosses val="autoZero"/>
        <c:auto val="1"/>
        <c:lblAlgn val="ctr"/>
        <c:lblOffset val="100"/>
        <c:noMultiLvlLbl val="0"/>
      </c:catAx>
      <c:valAx>
        <c:axId val="1872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5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affin-sum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</c:f>
              <c:numCache>
                <c:formatCode>General</c:formatCode>
                <c:ptCount val="8"/>
                <c:pt idx="0">
                  <c:v>34.6</c:v>
                </c:pt>
                <c:pt idx="1">
                  <c:v>23.2</c:v>
                </c:pt>
                <c:pt idx="2">
                  <c:v>19.2</c:v>
                </c:pt>
                <c:pt idx="3">
                  <c:v>16.7</c:v>
                </c:pt>
                <c:pt idx="4">
                  <c:v>17.399999999999999</c:v>
                </c:pt>
                <c:pt idx="5">
                  <c:v>17.3</c:v>
                </c:pt>
                <c:pt idx="6">
                  <c:v>15.6</c:v>
                </c:pt>
                <c:pt idx="7">
                  <c:v>18.7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1-4B6E-8013-4BB818E3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98335"/>
        <c:axId val="1991090735"/>
      </c:scatterChart>
      <c:valAx>
        <c:axId val="19992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Sentiment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90735"/>
        <c:crosses val="autoZero"/>
        <c:crossBetween val="midCat"/>
      </c:valAx>
      <c:valAx>
        <c:axId val="19910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 Viewers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Sheet1!$F$10:$F$31</c:f>
              <c:numCache>
                <c:formatCode>General</c:formatCode>
                <c:ptCount val="22"/>
                <c:pt idx="0">
                  <c:v>19.100000000000001</c:v>
                </c:pt>
                <c:pt idx="1">
                  <c:v>14.4</c:v>
                </c:pt>
                <c:pt idx="2">
                  <c:v>13.7</c:v>
                </c:pt>
                <c:pt idx="3">
                  <c:v>12.8</c:v>
                </c:pt>
                <c:pt idx="4">
                  <c:v>11.4</c:v>
                </c:pt>
                <c:pt idx="5">
                  <c:v>11.3</c:v>
                </c:pt>
                <c:pt idx="6">
                  <c:v>17.2</c:v>
                </c:pt>
                <c:pt idx="7">
                  <c:v>13.3</c:v>
                </c:pt>
                <c:pt idx="8">
                  <c:v>12.4</c:v>
                </c:pt>
                <c:pt idx="9">
                  <c:v>11.1</c:v>
                </c:pt>
                <c:pt idx="10">
                  <c:v>12.1</c:v>
                </c:pt>
                <c:pt idx="11">
                  <c:v>10.3</c:v>
                </c:pt>
                <c:pt idx="12">
                  <c:v>9.8000000000000007</c:v>
                </c:pt>
                <c:pt idx="13">
                  <c:v>8.6999999999999993</c:v>
                </c:pt>
                <c:pt idx="14">
                  <c:v>8.1999999999999993</c:v>
                </c:pt>
                <c:pt idx="15">
                  <c:v>7.8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7.9</c:v>
                </c:pt>
                <c:pt idx="19">
                  <c:v>7.4</c:v>
                </c:pt>
                <c:pt idx="20">
                  <c:v>10.4</c:v>
                </c:pt>
                <c:pt idx="21">
                  <c:v>10.4</c:v>
                </c:pt>
              </c:numCache>
            </c:numRef>
          </c:xVal>
          <c:yVal>
            <c:numRef>
              <c:f>Sheet1!$G$10:$G$31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774-A5F7-AE93B872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52831"/>
        <c:axId val="392711839"/>
      </c:scatterChart>
      <c:valAx>
        <c:axId val="2567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11839"/>
        <c:crosses val="autoZero"/>
        <c:crossBetween val="midCat"/>
      </c:valAx>
      <c:valAx>
        <c:axId val="3927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52</xdr:row>
      <xdr:rowOff>148590</xdr:rowOff>
    </xdr:from>
    <xdr:to>
      <xdr:col>14</xdr:col>
      <xdr:colOff>0</xdr:colOff>
      <xdr:row>67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05C5-1809-414F-B2AB-D417232C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</xdr:colOff>
      <xdr:row>0</xdr:row>
      <xdr:rowOff>182637</xdr:rowOff>
    </xdr:from>
    <xdr:to>
      <xdr:col>18</xdr:col>
      <xdr:colOff>310848</xdr:colOff>
      <xdr:row>15</xdr:row>
      <xdr:rowOff>141514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8DAA7-15D7-40A7-A34E-C734BD68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16</xdr:row>
      <xdr:rowOff>33866</xdr:rowOff>
    </xdr:from>
    <xdr:to>
      <xdr:col>18</xdr:col>
      <xdr:colOff>381000</xdr:colOff>
      <xdr:row>30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B897A-F34E-4F6C-8176-1F767408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J49"/>
  <sheetViews>
    <sheetView tabSelected="1" topLeftCell="A24" zoomScale="90" zoomScaleNormal="90" workbookViewId="0">
      <selection activeCell="B32" sqref="B32:B49"/>
    </sheetView>
  </sheetViews>
  <sheetFormatPr defaultRowHeight="14.4" x14ac:dyDescent="0.3"/>
  <cols>
    <col min="1" max="1" width="6.77734375" bestFit="1" customWidth="1"/>
    <col min="2" max="2" width="7.5546875" bestFit="1" customWidth="1"/>
    <col min="3" max="3" width="10.88671875" bestFit="1" customWidth="1"/>
    <col min="4" max="4" width="15" bestFit="1" customWidth="1"/>
    <col min="5" max="5" width="7.77734375" bestFit="1" customWidth="1"/>
    <col min="6" max="6" width="18.77734375" bestFit="1" customWidth="1"/>
    <col min="7" max="7" width="9.21875" bestFit="1" customWidth="1"/>
    <col min="8" max="8" width="12.44140625" bestFit="1" customWidth="1"/>
    <col min="9" max="9" width="13.88671875" customWidth="1"/>
    <col min="10" max="10" width="9.33203125" bestFit="1" customWidth="1"/>
  </cols>
  <sheetData>
    <row r="1" spans="1:10" ht="15" thickBot="1" x14ac:dyDescent="0.35">
      <c r="A1" s="4" t="s">
        <v>1</v>
      </c>
      <c r="B1" s="5" t="s">
        <v>2</v>
      </c>
      <c r="C1" s="5" t="s">
        <v>0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8</v>
      </c>
      <c r="I1" s="9" t="s">
        <v>7</v>
      </c>
      <c r="J1" s="25" t="s">
        <v>9</v>
      </c>
    </row>
    <row r="2" spans="1:10" x14ac:dyDescent="0.3">
      <c r="A2" s="10">
        <v>1</v>
      </c>
      <c r="B2" s="11">
        <v>1</v>
      </c>
      <c r="C2" s="11">
        <v>8.9</v>
      </c>
      <c r="D2" s="11">
        <v>10</v>
      </c>
      <c r="E2" s="11">
        <v>8</v>
      </c>
      <c r="F2" s="12">
        <v>34.6</v>
      </c>
      <c r="G2" s="13">
        <v>433</v>
      </c>
      <c r="H2" s="11">
        <v>248</v>
      </c>
      <c r="I2" s="22">
        <v>185</v>
      </c>
      <c r="J2" t="str">
        <f>IF(H2&gt;I2,"Yes", "No")</f>
        <v>Yes</v>
      </c>
    </row>
    <row r="3" spans="1:10" x14ac:dyDescent="0.3">
      <c r="A3" s="15">
        <v>1</v>
      </c>
      <c r="B3" s="2">
        <v>2</v>
      </c>
      <c r="C3" s="2">
        <v>8.4</v>
      </c>
      <c r="D3" s="2">
        <v>10</v>
      </c>
      <c r="E3" s="2">
        <v>9</v>
      </c>
      <c r="F3" s="3">
        <v>23.2</v>
      </c>
      <c r="G3" s="1">
        <v>292</v>
      </c>
      <c r="H3" s="2">
        <v>159</v>
      </c>
      <c r="I3" s="23">
        <v>133</v>
      </c>
      <c r="J3" t="str">
        <f t="shared" ref="J3:J49" si="0">IF(H3&gt;I3,"Yes", "No")</f>
        <v>Yes</v>
      </c>
    </row>
    <row r="4" spans="1:10" x14ac:dyDescent="0.3">
      <c r="A4" s="15">
        <v>1</v>
      </c>
      <c r="B4" s="2">
        <v>3</v>
      </c>
      <c r="C4" s="2">
        <v>9</v>
      </c>
      <c r="D4" s="2">
        <v>8.6</v>
      </c>
      <c r="E4" s="2">
        <v>7</v>
      </c>
      <c r="F4" s="3">
        <v>19.2</v>
      </c>
      <c r="G4" s="1">
        <v>202</v>
      </c>
      <c r="H4" s="2">
        <v>122</v>
      </c>
      <c r="I4" s="23">
        <v>80</v>
      </c>
      <c r="J4" t="str">
        <f t="shared" si="0"/>
        <v>Yes</v>
      </c>
    </row>
    <row r="5" spans="1:10" x14ac:dyDescent="0.3">
      <c r="A5" s="15">
        <v>1</v>
      </c>
      <c r="B5" s="2">
        <v>4</v>
      </c>
      <c r="C5" s="2">
        <v>8.4</v>
      </c>
      <c r="D5" s="2">
        <v>8.6</v>
      </c>
      <c r="E5" s="2">
        <v>7</v>
      </c>
      <c r="F5" s="3">
        <v>16.7</v>
      </c>
      <c r="G5" s="1">
        <v>323</v>
      </c>
      <c r="H5" s="2">
        <v>175</v>
      </c>
      <c r="I5" s="23">
        <v>148</v>
      </c>
      <c r="J5" t="str">
        <f t="shared" si="0"/>
        <v>Yes</v>
      </c>
    </row>
    <row r="6" spans="1:10" x14ac:dyDescent="0.3">
      <c r="A6" s="15">
        <v>1</v>
      </c>
      <c r="B6" s="2">
        <v>5</v>
      </c>
      <c r="C6" s="2">
        <v>8.1999999999999993</v>
      </c>
      <c r="D6" s="2">
        <v>7.1</v>
      </c>
      <c r="E6" s="2">
        <v>7</v>
      </c>
      <c r="F6" s="3">
        <v>17.399999999999999</v>
      </c>
      <c r="G6" s="1">
        <v>286</v>
      </c>
      <c r="H6" s="2">
        <v>169</v>
      </c>
      <c r="I6" s="23">
        <v>117</v>
      </c>
      <c r="J6" t="str">
        <f t="shared" si="0"/>
        <v>Yes</v>
      </c>
    </row>
    <row r="7" spans="1:10" x14ac:dyDescent="0.3">
      <c r="A7" s="15">
        <v>1</v>
      </c>
      <c r="B7" s="2">
        <v>6</v>
      </c>
      <c r="C7" s="2">
        <v>8.6</v>
      </c>
      <c r="D7" s="2">
        <v>8.6</v>
      </c>
      <c r="E7" s="2">
        <v>7</v>
      </c>
      <c r="F7" s="3">
        <v>17.3</v>
      </c>
      <c r="G7" s="1">
        <v>289</v>
      </c>
      <c r="H7" s="2">
        <v>170</v>
      </c>
      <c r="I7" s="23">
        <v>119</v>
      </c>
      <c r="J7" t="str">
        <f t="shared" si="0"/>
        <v>Yes</v>
      </c>
    </row>
    <row r="8" spans="1:10" x14ac:dyDescent="0.3">
      <c r="A8" s="15">
        <v>1</v>
      </c>
      <c r="B8" s="2">
        <v>7</v>
      </c>
      <c r="C8" s="2">
        <v>8.6</v>
      </c>
      <c r="D8" s="2">
        <v>7.1</v>
      </c>
      <c r="E8" s="2">
        <v>7</v>
      </c>
      <c r="F8" s="3">
        <v>15.6</v>
      </c>
      <c r="G8" s="1">
        <v>266</v>
      </c>
      <c r="H8" s="2">
        <v>180</v>
      </c>
      <c r="I8" s="23">
        <v>86</v>
      </c>
      <c r="J8" t="str">
        <f t="shared" si="0"/>
        <v>Yes</v>
      </c>
    </row>
    <row r="9" spans="1:10" ht="15" thickBot="1" x14ac:dyDescent="0.35">
      <c r="A9" s="17">
        <v>1</v>
      </c>
      <c r="B9" s="18">
        <v>8</v>
      </c>
      <c r="C9" s="18">
        <v>9.1</v>
      </c>
      <c r="D9" s="18">
        <v>8.8000000000000007</v>
      </c>
      <c r="E9" s="18">
        <v>8</v>
      </c>
      <c r="F9" s="19">
        <v>18.7</v>
      </c>
      <c r="G9" s="20">
        <v>228</v>
      </c>
      <c r="H9" s="18">
        <v>133</v>
      </c>
      <c r="I9" s="24">
        <v>95</v>
      </c>
      <c r="J9" t="str">
        <f t="shared" si="0"/>
        <v>Yes</v>
      </c>
    </row>
    <row r="10" spans="1:10" x14ac:dyDescent="0.3">
      <c r="A10" s="10">
        <v>2</v>
      </c>
      <c r="B10" s="11">
        <v>1</v>
      </c>
      <c r="C10" s="11">
        <v>9</v>
      </c>
      <c r="D10" s="11">
        <v>10</v>
      </c>
      <c r="E10" s="11">
        <v>8</v>
      </c>
      <c r="F10" s="12">
        <v>19.100000000000001</v>
      </c>
      <c r="G10" s="13">
        <v>463</v>
      </c>
      <c r="H10" s="11">
        <v>299</v>
      </c>
      <c r="I10" s="22">
        <v>164</v>
      </c>
      <c r="J10" t="str">
        <f t="shared" si="0"/>
        <v>Yes</v>
      </c>
    </row>
    <row r="11" spans="1:10" x14ac:dyDescent="0.3">
      <c r="A11" s="15">
        <v>2</v>
      </c>
      <c r="B11" s="2">
        <v>2</v>
      </c>
      <c r="C11" s="2">
        <v>8.6999999999999993</v>
      </c>
      <c r="D11" s="2">
        <v>8.8000000000000007</v>
      </c>
      <c r="E11" s="2">
        <v>8</v>
      </c>
      <c r="F11" s="3">
        <v>14.4</v>
      </c>
      <c r="G11" s="1">
        <v>199</v>
      </c>
      <c r="H11" s="2">
        <v>119</v>
      </c>
      <c r="I11" s="23">
        <v>80</v>
      </c>
      <c r="J11" t="str">
        <f t="shared" si="0"/>
        <v>Yes</v>
      </c>
    </row>
    <row r="12" spans="1:10" x14ac:dyDescent="0.3">
      <c r="A12" s="15">
        <v>2</v>
      </c>
      <c r="B12" s="2">
        <v>3</v>
      </c>
      <c r="C12" s="2">
        <v>8.3000000000000007</v>
      </c>
      <c r="D12" s="2">
        <v>8.3000000000000007</v>
      </c>
      <c r="E12" s="2">
        <v>6</v>
      </c>
      <c r="F12" s="3">
        <v>13.7</v>
      </c>
      <c r="G12" s="1">
        <v>222</v>
      </c>
      <c r="H12" s="2">
        <v>122</v>
      </c>
      <c r="I12" s="23">
        <v>100</v>
      </c>
      <c r="J12" t="str">
        <f t="shared" si="0"/>
        <v>Yes</v>
      </c>
    </row>
    <row r="13" spans="1:10" x14ac:dyDescent="0.3">
      <c r="A13" s="15">
        <v>2</v>
      </c>
      <c r="B13" s="2">
        <v>4</v>
      </c>
      <c r="C13" s="2">
        <v>8.1999999999999993</v>
      </c>
      <c r="D13" s="2">
        <v>6.7</v>
      </c>
      <c r="E13" s="2">
        <v>6</v>
      </c>
      <c r="F13" s="3">
        <v>12.8</v>
      </c>
      <c r="G13" s="1">
        <v>241</v>
      </c>
      <c r="H13" s="2">
        <v>135</v>
      </c>
      <c r="I13" s="23">
        <v>106</v>
      </c>
      <c r="J13" t="str">
        <f t="shared" si="0"/>
        <v>Yes</v>
      </c>
    </row>
    <row r="14" spans="1:10" x14ac:dyDescent="0.3">
      <c r="A14" s="15">
        <v>2</v>
      </c>
      <c r="B14" s="2">
        <v>5</v>
      </c>
      <c r="C14" s="2">
        <v>8.5</v>
      </c>
      <c r="D14" s="2">
        <v>6.7</v>
      </c>
      <c r="E14" s="2">
        <v>6</v>
      </c>
      <c r="F14" s="3">
        <v>11.4</v>
      </c>
      <c r="G14" s="1">
        <v>198</v>
      </c>
      <c r="H14" s="2">
        <v>118</v>
      </c>
      <c r="I14" s="23">
        <v>80</v>
      </c>
      <c r="J14" t="str">
        <f>IF(H14&gt;I14,"Yes", "No")</f>
        <v>Yes</v>
      </c>
    </row>
    <row r="15" spans="1:10" x14ac:dyDescent="0.3">
      <c r="A15" s="15">
        <v>2</v>
      </c>
      <c r="B15" s="2">
        <v>6</v>
      </c>
      <c r="C15" s="2">
        <v>8.6</v>
      </c>
      <c r="D15" s="2">
        <v>10</v>
      </c>
      <c r="E15" s="2">
        <v>6</v>
      </c>
      <c r="F15" s="3">
        <v>11.3</v>
      </c>
      <c r="G15" s="1">
        <v>323</v>
      </c>
      <c r="H15" s="2">
        <v>189</v>
      </c>
      <c r="I15" s="23">
        <v>134</v>
      </c>
      <c r="J15" t="str">
        <f t="shared" si="0"/>
        <v>Yes</v>
      </c>
    </row>
    <row r="16" spans="1:10" x14ac:dyDescent="0.3">
      <c r="A16" s="15">
        <v>2</v>
      </c>
      <c r="B16" s="2">
        <v>7</v>
      </c>
      <c r="C16" s="2">
        <v>9.4</v>
      </c>
      <c r="D16" s="2">
        <v>10</v>
      </c>
      <c r="E16" s="2">
        <v>6</v>
      </c>
      <c r="F16" s="3">
        <v>17.2</v>
      </c>
      <c r="G16" s="1">
        <v>188</v>
      </c>
      <c r="H16" s="2">
        <v>105</v>
      </c>
      <c r="I16" s="23">
        <v>83</v>
      </c>
      <c r="J16" t="str">
        <f t="shared" si="0"/>
        <v>Yes</v>
      </c>
    </row>
    <row r="17" spans="1:10" x14ac:dyDescent="0.3">
      <c r="A17" s="15">
        <v>2</v>
      </c>
      <c r="B17" s="2">
        <v>8</v>
      </c>
      <c r="C17" s="2">
        <v>8.6</v>
      </c>
      <c r="D17" s="2">
        <v>6.7</v>
      </c>
      <c r="E17" s="2">
        <v>6</v>
      </c>
      <c r="F17" s="3">
        <v>13.3</v>
      </c>
      <c r="G17" s="1">
        <v>311</v>
      </c>
      <c r="H17" s="2">
        <v>183</v>
      </c>
      <c r="I17" s="23">
        <v>128</v>
      </c>
      <c r="J17" t="str">
        <f t="shared" si="0"/>
        <v>Yes</v>
      </c>
    </row>
    <row r="18" spans="1:10" x14ac:dyDescent="0.3">
      <c r="A18" s="15">
        <v>2</v>
      </c>
      <c r="B18" s="2">
        <v>9</v>
      </c>
      <c r="C18" s="2">
        <v>9.3000000000000007</v>
      </c>
      <c r="D18" s="2">
        <v>8.3000000000000007</v>
      </c>
      <c r="E18" s="2">
        <v>6</v>
      </c>
      <c r="F18" s="3">
        <v>12.4</v>
      </c>
      <c r="G18" s="1">
        <v>253</v>
      </c>
      <c r="H18" s="2">
        <v>136</v>
      </c>
      <c r="I18" s="23">
        <v>117</v>
      </c>
      <c r="J18" t="str">
        <f t="shared" si="0"/>
        <v>Yes</v>
      </c>
    </row>
    <row r="19" spans="1:10" x14ac:dyDescent="0.3">
      <c r="A19" s="15">
        <v>2</v>
      </c>
      <c r="B19" s="2">
        <v>10</v>
      </c>
      <c r="C19" s="2">
        <v>7.9</v>
      </c>
      <c r="D19" s="2">
        <v>5</v>
      </c>
      <c r="E19" s="2">
        <v>6</v>
      </c>
      <c r="F19" s="3">
        <v>11.1</v>
      </c>
      <c r="G19" s="1">
        <v>304</v>
      </c>
      <c r="H19" s="2">
        <v>168</v>
      </c>
      <c r="I19" s="23">
        <v>136</v>
      </c>
      <c r="J19" t="str">
        <f t="shared" si="0"/>
        <v>Yes</v>
      </c>
    </row>
    <row r="20" spans="1:10" x14ac:dyDescent="0.3">
      <c r="A20" s="15">
        <v>2</v>
      </c>
      <c r="B20" s="2">
        <v>11</v>
      </c>
      <c r="C20" s="2">
        <v>7.5</v>
      </c>
      <c r="D20" s="2">
        <v>5</v>
      </c>
      <c r="E20" s="2">
        <v>6</v>
      </c>
      <c r="F20" s="3">
        <v>12.1</v>
      </c>
      <c r="G20" s="1">
        <v>273</v>
      </c>
      <c r="H20" s="2">
        <v>167</v>
      </c>
      <c r="I20" s="23">
        <v>106</v>
      </c>
      <c r="J20" t="str">
        <f t="shared" si="0"/>
        <v>Yes</v>
      </c>
    </row>
    <row r="21" spans="1:10" x14ac:dyDescent="0.3">
      <c r="A21" s="15">
        <v>2</v>
      </c>
      <c r="B21" s="2">
        <v>12</v>
      </c>
      <c r="C21" s="2">
        <v>7.6</v>
      </c>
      <c r="D21" s="2">
        <v>4</v>
      </c>
      <c r="E21" s="2">
        <v>5</v>
      </c>
      <c r="F21" s="3">
        <v>10.3</v>
      </c>
      <c r="G21" s="1">
        <v>298</v>
      </c>
      <c r="H21" s="2">
        <v>163</v>
      </c>
      <c r="I21" s="23">
        <v>135</v>
      </c>
      <c r="J21" t="str">
        <f t="shared" si="0"/>
        <v>Yes</v>
      </c>
    </row>
    <row r="22" spans="1:10" x14ac:dyDescent="0.3">
      <c r="A22" s="15">
        <v>2</v>
      </c>
      <c r="B22" s="2">
        <v>13</v>
      </c>
      <c r="C22" s="2">
        <v>7.8</v>
      </c>
      <c r="D22" s="2">
        <v>6</v>
      </c>
      <c r="E22" s="2">
        <v>5</v>
      </c>
      <c r="F22" s="3">
        <v>9.8000000000000007</v>
      </c>
      <c r="G22" s="1">
        <v>290</v>
      </c>
      <c r="H22" s="2">
        <v>172</v>
      </c>
      <c r="I22" s="23">
        <v>118</v>
      </c>
      <c r="J22" t="str">
        <f t="shared" si="0"/>
        <v>Yes</v>
      </c>
    </row>
    <row r="23" spans="1:10" x14ac:dyDescent="0.3">
      <c r="A23" s="15">
        <v>2</v>
      </c>
      <c r="B23" s="2">
        <v>14</v>
      </c>
      <c r="C23" s="2">
        <v>7.7</v>
      </c>
      <c r="D23" s="2">
        <v>6</v>
      </c>
      <c r="E23" s="2">
        <v>5</v>
      </c>
      <c r="F23" s="3">
        <v>8.6999999999999993</v>
      </c>
      <c r="G23" s="1">
        <v>285</v>
      </c>
      <c r="H23" s="2">
        <v>145</v>
      </c>
      <c r="I23" s="23">
        <v>140</v>
      </c>
      <c r="J23" t="str">
        <f t="shared" si="0"/>
        <v>Yes</v>
      </c>
    </row>
    <row r="24" spans="1:10" x14ac:dyDescent="0.3">
      <c r="A24" s="15">
        <v>2</v>
      </c>
      <c r="B24" s="2">
        <v>15</v>
      </c>
      <c r="C24" s="2">
        <v>7.5</v>
      </c>
      <c r="D24" s="2">
        <v>2</v>
      </c>
      <c r="E24" s="2">
        <v>5</v>
      </c>
      <c r="F24" s="3">
        <v>8.1999999999999993</v>
      </c>
      <c r="G24" s="1">
        <v>304</v>
      </c>
      <c r="H24" s="2">
        <v>154</v>
      </c>
      <c r="I24" s="23">
        <v>150</v>
      </c>
      <c r="J24" t="str">
        <f t="shared" si="0"/>
        <v>Yes</v>
      </c>
    </row>
    <row r="25" spans="1:10" x14ac:dyDescent="0.3">
      <c r="A25" s="15">
        <v>2</v>
      </c>
      <c r="B25" s="2">
        <v>16</v>
      </c>
      <c r="C25" s="2">
        <v>7.9</v>
      </c>
      <c r="D25" s="2">
        <v>4</v>
      </c>
      <c r="E25" s="2">
        <v>5</v>
      </c>
      <c r="F25" s="3">
        <v>7.8</v>
      </c>
      <c r="G25" s="1">
        <v>318</v>
      </c>
      <c r="H25" s="2">
        <v>178</v>
      </c>
      <c r="I25" s="23">
        <v>140</v>
      </c>
      <c r="J25" t="str">
        <f t="shared" si="0"/>
        <v>Yes</v>
      </c>
    </row>
    <row r="26" spans="1:10" x14ac:dyDescent="0.3">
      <c r="A26" s="15">
        <v>2</v>
      </c>
      <c r="B26" s="2">
        <v>17</v>
      </c>
      <c r="C26" s="2">
        <v>7.6</v>
      </c>
      <c r="D26" s="2">
        <v>8</v>
      </c>
      <c r="E26" s="2">
        <v>5</v>
      </c>
      <c r="F26" s="3">
        <v>9.1999999999999993</v>
      </c>
      <c r="G26" s="1">
        <v>267</v>
      </c>
      <c r="H26" s="2">
        <v>170</v>
      </c>
      <c r="I26" s="23">
        <v>97</v>
      </c>
      <c r="J26" t="str">
        <f>IF(H26&gt;I27,"Yes", "No")</f>
        <v>Yes</v>
      </c>
    </row>
    <row r="27" spans="1:10" x14ac:dyDescent="0.3">
      <c r="A27" s="15">
        <v>2</v>
      </c>
      <c r="B27" s="2">
        <v>18</v>
      </c>
      <c r="C27" s="2">
        <v>8.1</v>
      </c>
      <c r="D27" s="2">
        <v>10</v>
      </c>
      <c r="E27" s="2">
        <v>5</v>
      </c>
      <c r="F27" s="3">
        <v>9.1999999999999993</v>
      </c>
      <c r="G27" s="1">
        <v>304</v>
      </c>
      <c r="H27" s="2">
        <v>218</v>
      </c>
      <c r="I27" s="23">
        <v>86</v>
      </c>
      <c r="J27" t="str">
        <f>IF(H27&gt;I28,"Yes", "No")</f>
        <v>Yes</v>
      </c>
    </row>
    <row r="28" spans="1:10" x14ac:dyDescent="0.3">
      <c r="A28" s="15">
        <v>2</v>
      </c>
      <c r="B28" s="2">
        <v>19</v>
      </c>
      <c r="C28" s="2">
        <v>8.1</v>
      </c>
      <c r="D28" s="2">
        <v>10</v>
      </c>
      <c r="E28" s="2">
        <v>5</v>
      </c>
      <c r="F28" s="3">
        <v>7.9</v>
      </c>
      <c r="G28" s="1">
        <v>321</v>
      </c>
      <c r="H28" s="2">
        <v>215</v>
      </c>
      <c r="I28" s="23">
        <v>106</v>
      </c>
      <c r="J28" t="str">
        <f>IF(H28&gt;I29,"Yes", "No")</f>
        <v>Yes</v>
      </c>
    </row>
    <row r="29" spans="1:10" x14ac:dyDescent="0.3">
      <c r="A29" s="15">
        <v>2</v>
      </c>
      <c r="B29" s="2">
        <v>20</v>
      </c>
      <c r="C29" s="2">
        <v>8.3000000000000007</v>
      </c>
      <c r="D29" s="2">
        <v>10</v>
      </c>
      <c r="E29" s="2">
        <v>5</v>
      </c>
      <c r="F29" s="3">
        <v>7.4</v>
      </c>
      <c r="G29" s="1">
        <v>288</v>
      </c>
      <c r="H29" s="2">
        <v>168</v>
      </c>
      <c r="I29" s="23">
        <v>120</v>
      </c>
      <c r="J29" t="str">
        <f>IF(H29&gt;I30,"Yes", "No")</f>
        <v>Yes</v>
      </c>
    </row>
    <row r="30" spans="1:10" x14ac:dyDescent="0.3">
      <c r="A30" s="15">
        <v>2</v>
      </c>
      <c r="B30" s="2">
        <v>21</v>
      </c>
      <c r="C30" s="2">
        <v>8.6</v>
      </c>
      <c r="D30" s="2">
        <v>10</v>
      </c>
      <c r="E30" s="2">
        <v>5</v>
      </c>
      <c r="F30" s="3">
        <v>10.4</v>
      </c>
      <c r="G30" s="1">
        <v>260</v>
      </c>
      <c r="H30" s="2">
        <v>170</v>
      </c>
      <c r="I30" s="23">
        <v>90</v>
      </c>
      <c r="J30" t="str">
        <f t="shared" ref="J30:J31" si="1">IF(H30&gt;I31,"Yes", "No")</f>
        <v>Yes</v>
      </c>
    </row>
    <row r="31" spans="1:10" ht="15" thickBot="1" x14ac:dyDescent="0.35">
      <c r="A31" s="17">
        <v>2</v>
      </c>
      <c r="B31" s="18">
        <v>22</v>
      </c>
      <c r="C31" s="18">
        <v>9.3000000000000007</v>
      </c>
      <c r="D31" s="18">
        <v>8.3000000000000007</v>
      </c>
      <c r="E31" s="18">
        <v>6</v>
      </c>
      <c r="F31" s="19">
        <v>10.4</v>
      </c>
      <c r="G31" s="20">
        <v>108</v>
      </c>
      <c r="H31" s="18">
        <v>61</v>
      </c>
      <c r="I31" s="24">
        <v>47</v>
      </c>
      <c r="J31" t="str">
        <f t="shared" si="1"/>
        <v>Yes</v>
      </c>
    </row>
    <row r="32" spans="1:10" x14ac:dyDescent="0.3">
      <c r="A32" s="10">
        <v>3</v>
      </c>
      <c r="B32" s="11">
        <v>1</v>
      </c>
      <c r="C32" s="11">
        <v>8.6999999999999993</v>
      </c>
      <c r="D32" s="11">
        <v>10</v>
      </c>
      <c r="E32" s="11">
        <v>2.9</v>
      </c>
      <c r="F32" s="12">
        <v>0.50600000000000001</v>
      </c>
      <c r="G32" s="28"/>
      <c r="H32" s="29"/>
      <c r="I32" s="14"/>
      <c r="J32" t="str">
        <f t="shared" si="0"/>
        <v>No</v>
      </c>
    </row>
    <row r="33" spans="1:10" x14ac:dyDescent="0.3">
      <c r="A33" s="15">
        <v>3</v>
      </c>
      <c r="B33" s="2">
        <v>2</v>
      </c>
      <c r="C33" s="2">
        <v>8.8000000000000007</v>
      </c>
      <c r="D33" s="2">
        <v>10</v>
      </c>
      <c r="E33" s="2">
        <v>1.3</v>
      </c>
      <c r="F33" s="3">
        <v>0.50600000000000001</v>
      </c>
      <c r="G33" s="26"/>
      <c r="H33" s="27"/>
      <c r="I33" s="16"/>
      <c r="J33" t="str">
        <f t="shared" si="0"/>
        <v>No</v>
      </c>
    </row>
    <row r="34" spans="1:10" x14ac:dyDescent="0.3">
      <c r="A34" s="15">
        <v>3</v>
      </c>
      <c r="B34" s="2">
        <v>3</v>
      </c>
      <c r="C34" s="2">
        <v>8.5</v>
      </c>
      <c r="D34" s="2">
        <v>10</v>
      </c>
      <c r="E34" s="2">
        <v>2.1</v>
      </c>
      <c r="F34" s="3">
        <v>0.19500000000000001</v>
      </c>
      <c r="G34" s="26"/>
      <c r="H34" s="27"/>
      <c r="I34" s="16"/>
      <c r="J34" t="str">
        <f t="shared" si="0"/>
        <v>No</v>
      </c>
    </row>
    <row r="35" spans="1:10" x14ac:dyDescent="0.3">
      <c r="A35" s="15">
        <v>3</v>
      </c>
      <c r="B35" s="2">
        <v>4</v>
      </c>
      <c r="C35" s="2">
        <v>8.6</v>
      </c>
      <c r="D35" s="2">
        <v>10</v>
      </c>
      <c r="E35" s="2">
        <v>1.4</v>
      </c>
      <c r="F35" s="3">
        <v>0.19500000000000001</v>
      </c>
      <c r="G35" s="26"/>
      <c r="H35" s="27"/>
      <c r="I35" s="16"/>
      <c r="J35" t="str">
        <f t="shared" si="0"/>
        <v>No</v>
      </c>
    </row>
    <row r="36" spans="1:10" x14ac:dyDescent="0.3">
      <c r="A36" s="15">
        <v>3</v>
      </c>
      <c r="B36" s="2">
        <v>5</v>
      </c>
      <c r="C36" s="2">
        <v>8.1999999999999993</v>
      </c>
      <c r="D36" s="2">
        <v>10</v>
      </c>
      <c r="E36" s="2">
        <v>1.5</v>
      </c>
      <c r="F36" s="3">
        <v>0.254</v>
      </c>
      <c r="G36" s="26"/>
      <c r="H36" s="27"/>
      <c r="I36" s="16"/>
      <c r="J36" t="str">
        <f t="shared" si="0"/>
        <v>No</v>
      </c>
    </row>
    <row r="37" spans="1:10" x14ac:dyDescent="0.3">
      <c r="A37" s="15">
        <v>3</v>
      </c>
      <c r="B37" s="2">
        <v>6</v>
      </c>
      <c r="C37" s="2">
        <v>8.3000000000000007</v>
      </c>
      <c r="D37" s="2">
        <v>10</v>
      </c>
      <c r="E37" s="2">
        <v>1.9</v>
      </c>
      <c r="F37" s="3">
        <v>0.27</v>
      </c>
      <c r="G37" s="26"/>
      <c r="H37" s="27"/>
      <c r="I37" s="16"/>
      <c r="J37" t="str">
        <f t="shared" si="0"/>
        <v>No</v>
      </c>
    </row>
    <row r="38" spans="1:10" x14ac:dyDescent="0.3">
      <c r="A38" s="15">
        <v>3</v>
      </c>
      <c r="B38" s="2">
        <v>7</v>
      </c>
      <c r="C38" s="2">
        <v>8.8000000000000007</v>
      </c>
      <c r="D38" s="2">
        <v>10</v>
      </c>
      <c r="E38" s="2">
        <v>1.5</v>
      </c>
      <c r="F38" s="3">
        <v>0.29399999999999998</v>
      </c>
      <c r="G38" s="26"/>
      <c r="H38" s="27"/>
      <c r="I38" s="16"/>
      <c r="J38" t="str">
        <f t="shared" si="0"/>
        <v>No</v>
      </c>
    </row>
    <row r="39" spans="1:10" x14ac:dyDescent="0.3">
      <c r="A39" s="15">
        <v>3</v>
      </c>
      <c r="B39" s="2">
        <v>8</v>
      </c>
      <c r="C39" s="2">
        <v>8.8000000000000007</v>
      </c>
      <c r="D39" s="2">
        <v>10</v>
      </c>
      <c r="E39" s="2">
        <v>2.8</v>
      </c>
      <c r="F39" s="3">
        <v>0.246</v>
      </c>
      <c r="G39" s="26"/>
      <c r="H39" s="27"/>
      <c r="I39" s="16"/>
      <c r="J39" t="str">
        <f t="shared" si="0"/>
        <v>No</v>
      </c>
    </row>
    <row r="40" spans="1:10" x14ac:dyDescent="0.3">
      <c r="A40" s="15">
        <v>3</v>
      </c>
      <c r="B40" s="2">
        <v>9</v>
      </c>
      <c r="C40" s="2">
        <v>8.5</v>
      </c>
      <c r="D40" s="2">
        <v>10</v>
      </c>
      <c r="E40" s="2">
        <v>2.2000000000000002</v>
      </c>
      <c r="F40" s="3">
        <v>0.35499999999999998</v>
      </c>
      <c r="G40" s="26"/>
      <c r="H40" s="27"/>
      <c r="I40" s="16"/>
      <c r="J40" t="str">
        <f t="shared" si="0"/>
        <v>No</v>
      </c>
    </row>
    <row r="41" spans="1:10" x14ac:dyDescent="0.3">
      <c r="A41" s="15">
        <v>3</v>
      </c>
      <c r="B41" s="2">
        <v>10</v>
      </c>
      <c r="C41" s="2">
        <v>8.3000000000000007</v>
      </c>
      <c r="D41" s="2">
        <v>10</v>
      </c>
      <c r="E41" s="2">
        <v>1.7</v>
      </c>
      <c r="F41" s="3">
        <v>0.26700000000000002</v>
      </c>
      <c r="G41" s="26"/>
      <c r="H41" s="27"/>
      <c r="I41" s="16"/>
      <c r="J41" t="str">
        <f t="shared" si="0"/>
        <v>No</v>
      </c>
    </row>
    <row r="42" spans="1:10" x14ac:dyDescent="0.3">
      <c r="A42" s="15">
        <v>3</v>
      </c>
      <c r="B42" s="2">
        <v>11</v>
      </c>
      <c r="C42" s="2">
        <v>9</v>
      </c>
      <c r="D42" s="2">
        <v>10</v>
      </c>
      <c r="E42" s="2">
        <v>1.6</v>
      </c>
      <c r="F42" s="3">
        <v>0.219</v>
      </c>
      <c r="G42" s="26"/>
      <c r="H42" s="27"/>
      <c r="I42" s="16"/>
      <c r="J42" t="str">
        <f t="shared" si="0"/>
        <v>No</v>
      </c>
    </row>
    <row r="43" spans="1:10" x14ac:dyDescent="0.3">
      <c r="A43" s="15">
        <v>3</v>
      </c>
      <c r="B43" s="2">
        <v>12</v>
      </c>
      <c r="C43" s="2">
        <v>7.8</v>
      </c>
      <c r="D43" s="2">
        <v>9</v>
      </c>
      <c r="E43" s="2">
        <v>2.1</v>
      </c>
      <c r="F43" s="3">
        <v>0.24</v>
      </c>
      <c r="G43" s="26"/>
      <c r="H43" s="27"/>
      <c r="I43" s="16"/>
      <c r="J43" t="str">
        <f t="shared" si="0"/>
        <v>No</v>
      </c>
    </row>
    <row r="44" spans="1:10" x14ac:dyDescent="0.3">
      <c r="A44" s="15">
        <v>3</v>
      </c>
      <c r="B44" s="2">
        <v>13</v>
      </c>
      <c r="C44" s="2">
        <v>8.5</v>
      </c>
      <c r="D44" s="2">
        <v>8.9</v>
      </c>
      <c r="E44" s="2">
        <v>1.9</v>
      </c>
      <c r="F44" s="3">
        <v>0.28000000000000003</v>
      </c>
      <c r="G44" s="26"/>
      <c r="H44" s="27"/>
      <c r="I44" s="16"/>
      <c r="J44" t="str">
        <f t="shared" si="0"/>
        <v>No</v>
      </c>
    </row>
    <row r="45" spans="1:10" x14ac:dyDescent="0.3">
      <c r="A45" s="15">
        <v>3</v>
      </c>
      <c r="B45" s="2">
        <v>14</v>
      </c>
      <c r="C45" s="2">
        <v>9.1</v>
      </c>
      <c r="D45" s="2">
        <v>10</v>
      </c>
      <c r="E45" s="2">
        <v>2.1</v>
      </c>
      <c r="F45" s="3">
        <v>0.253</v>
      </c>
      <c r="G45" s="26"/>
      <c r="H45" s="27"/>
      <c r="I45" s="16"/>
      <c r="J45" t="str">
        <f t="shared" si="0"/>
        <v>No</v>
      </c>
    </row>
    <row r="46" spans="1:10" x14ac:dyDescent="0.3">
      <c r="A46" s="15">
        <v>3</v>
      </c>
      <c r="B46" s="2">
        <v>15</v>
      </c>
      <c r="C46" s="2">
        <v>8.8000000000000007</v>
      </c>
      <c r="D46" s="2">
        <v>10</v>
      </c>
      <c r="E46" s="2">
        <v>2</v>
      </c>
      <c r="F46" s="3">
        <v>0.32900000000000001</v>
      </c>
      <c r="G46" s="26"/>
      <c r="H46" s="27"/>
      <c r="I46" s="16"/>
      <c r="J46" t="str">
        <f t="shared" si="0"/>
        <v>No</v>
      </c>
    </row>
    <row r="47" spans="1:10" x14ac:dyDescent="0.3">
      <c r="A47" s="15">
        <v>3</v>
      </c>
      <c r="B47" s="2">
        <v>16</v>
      </c>
      <c r="C47" s="2">
        <v>9.6</v>
      </c>
      <c r="D47" s="2">
        <v>10</v>
      </c>
      <c r="E47" s="2">
        <v>2.2999999999999998</v>
      </c>
      <c r="F47" s="3">
        <v>0.26700000000000002</v>
      </c>
      <c r="G47" s="26"/>
      <c r="H47" s="27"/>
      <c r="I47" s="16"/>
      <c r="J47" t="str">
        <f t="shared" si="0"/>
        <v>No</v>
      </c>
    </row>
    <row r="48" spans="1:10" x14ac:dyDescent="0.3">
      <c r="A48" s="15">
        <v>3</v>
      </c>
      <c r="B48" s="2">
        <v>17</v>
      </c>
      <c r="C48" s="2">
        <v>9.4</v>
      </c>
      <c r="D48" s="2">
        <v>9.5</v>
      </c>
      <c r="E48" s="2">
        <v>2.2000000000000002</v>
      </c>
      <c r="F48" s="3">
        <v>0.254</v>
      </c>
      <c r="G48" s="26"/>
      <c r="H48" s="27"/>
      <c r="I48" s="16"/>
      <c r="J48" t="str">
        <f t="shared" si="0"/>
        <v>No</v>
      </c>
    </row>
    <row r="49" spans="1:10" ht="15" thickBot="1" x14ac:dyDescent="0.35">
      <c r="A49" s="17">
        <v>3</v>
      </c>
      <c r="B49" s="18">
        <v>18</v>
      </c>
      <c r="C49" s="18">
        <v>8.8000000000000007</v>
      </c>
      <c r="D49" s="18">
        <v>8.8000000000000007</v>
      </c>
      <c r="E49" s="18">
        <v>2.6</v>
      </c>
      <c r="F49" s="19">
        <v>0.24</v>
      </c>
      <c r="G49" s="30"/>
      <c r="H49" s="31"/>
      <c r="I49" s="21"/>
      <c r="J49" t="str">
        <f t="shared" si="0"/>
        <v>No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2020-02-25T09:51:52Z</dcterms:modified>
</cp:coreProperties>
</file>