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rzys\Desktop\"/>
    </mc:Choice>
  </mc:AlternateContent>
  <bookViews>
    <workbookView xWindow="0" yWindow="0" windowWidth="20880" windowHeight="12090"/>
  </bookViews>
  <sheets>
    <sheet name="Arkusz1" sheetId="1" r:id="rId1"/>
  </sheets>
  <definedNames>
    <definedName name="Wyniki" localSheetId="0">Arkusz1!$A$1:$C$540</definedName>
    <definedName name="Wyniki2" localSheetId="0">Arkusz1!$H$49:$J$108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6" i="1" l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J46" i="1"/>
  <c r="K46" i="1"/>
  <c r="J47" i="1"/>
  <c r="K47" i="1"/>
  <c r="I47" i="1"/>
  <c r="I46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50" i="1"/>
  <c r="K51" i="1"/>
  <c r="K49" i="1"/>
  <c r="J37" i="1" l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I38" i="1"/>
  <c r="I39" i="1"/>
  <c r="I37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I27" i="1"/>
  <c r="I28" i="1"/>
  <c r="I26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I16" i="1"/>
  <c r="I17" i="1"/>
  <c r="I15" i="1"/>
  <c r="R11" i="1"/>
  <c r="R16" i="1" s="1"/>
  <c r="AD11" i="1"/>
  <c r="AD16" i="1" s="1"/>
  <c r="M11" i="1"/>
  <c r="M16" i="1" s="1"/>
  <c r="D2" i="1"/>
  <c r="D3" i="1"/>
  <c r="D4" i="1"/>
  <c r="D5" i="1"/>
  <c r="D6" i="1"/>
  <c r="D7" i="1"/>
  <c r="D8" i="1"/>
  <c r="D9" i="1"/>
  <c r="D10" i="1"/>
  <c r="J23" i="1" s="1"/>
  <c r="J28" i="1" s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1" i="1"/>
  <c r="M33" i="1" s="1"/>
  <c r="M38" i="1" s="1"/>
  <c r="AF12" i="1" l="1"/>
  <c r="AF17" i="1" s="1"/>
  <c r="N11" i="1"/>
  <c r="N16" i="1" s="1"/>
  <c r="AC11" i="1"/>
  <c r="AC16" i="1" s="1"/>
  <c r="Q11" i="1"/>
  <c r="Q16" i="1" s="1"/>
  <c r="AE12" i="1"/>
  <c r="AE17" i="1" s="1"/>
  <c r="S12" i="1"/>
  <c r="S17" i="1" s="1"/>
  <c r="AG22" i="1"/>
  <c r="AG27" i="1" s="1"/>
  <c r="U22" i="1"/>
  <c r="U27" i="1" s="1"/>
  <c r="AM23" i="1"/>
  <c r="AM28" i="1" s="1"/>
  <c r="AA23" i="1"/>
  <c r="AA28" i="1" s="1"/>
  <c r="O23" i="1"/>
  <c r="O28" i="1" s="1"/>
  <c r="AD34" i="1"/>
  <c r="AD39" i="1" s="1"/>
  <c r="R34" i="1"/>
  <c r="R39" i="1" s="1"/>
  <c r="AI33" i="1"/>
  <c r="AI38" i="1" s="1"/>
  <c r="W33" i="1"/>
  <c r="W38" i="1" s="1"/>
  <c r="K33" i="1"/>
  <c r="K38" i="1" s="1"/>
  <c r="AJ33" i="1"/>
  <c r="AJ38" i="1" s="1"/>
  <c r="O11" i="1"/>
  <c r="O16" i="1" s="1"/>
  <c r="AB11" i="1"/>
  <c r="AB16" i="1" s="1"/>
  <c r="P11" i="1"/>
  <c r="P16" i="1" s="1"/>
  <c r="AD12" i="1"/>
  <c r="AD17" i="1" s="1"/>
  <c r="R12" i="1"/>
  <c r="R17" i="1" s="1"/>
  <c r="AF22" i="1"/>
  <c r="AF27" i="1" s="1"/>
  <c r="T22" i="1"/>
  <c r="T27" i="1" s="1"/>
  <c r="AL23" i="1"/>
  <c r="AL28" i="1" s="1"/>
  <c r="Z23" i="1"/>
  <c r="Z28" i="1" s="1"/>
  <c r="N23" i="1"/>
  <c r="N28" i="1" s="1"/>
  <c r="AC34" i="1"/>
  <c r="AC39" i="1" s="1"/>
  <c r="Q34" i="1"/>
  <c r="Q39" i="1" s="1"/>
  <c r="AH33" i="1"/>
  <c r="AH38" i="1" s="1"/>
  <c r="V33" i="1"/>
  <c r="V38" i="1" s="1"/>
  <c r="AM34" i="1"/>
  <c r="AM39" i="1" s="1"/>
  <c r="L33" i="1"/>
  <c r="L38" i="1" s="1"/>
  <c r="AM11" i="1"/>
  <c r="AM16" i="1" s="1"/>
  <c r="AA11" i="1"/>
  <c r="AA16" i="1" s="1"/>
  <c r="J12" i="1"/>
  <c r="J17" i="1" s="1"/>
  <c r="AC12" i="1"/>
  <c r="AC17" i="1" s="1"/>
  <c r="Q12" i="1"/>
  <c r="Q17" i="1" s="1"/>
  <c r="AE22" i="1"/>
  <c r="AE27" i="1" s="1"/>
  <c r="S22" i="1"/>
  <c r="S27" i="1" s="1"/>
  <c r="AK23" i="1"/>
  <c r="AK28" i="1" s="1"/>
  <c r="Y23" i="1"/>
  <c r="Y28" i="1" s="1"/>
  <c r="M23" i="1"/>
  <c r="M28" i="1" s="1"/>
  <c r="J33" i="1"/>
  <c r="J38" i="1" s="1"/>
  <c r="AB34" i="1"/>
  <c r="AB39" i="1" s="1"/>
  <c r="P34" i="1"/>
  <c r="P39" i="1" s="1"/>
  <c r="AG33" i="1"/>
  <c r="AG38" i="1" s="1"/>
  <c r="U33" i="1"/>
  <c r="U38" i="1" s="1"/>
  <c r="AH22" i="1"/>
  <c r="AH27" i="1" s="1"/>
  <c r="AL11" i="1"/>
  <c r="AL16" i="1" s="1"/>
  <c r="Z11" i="1"/>
  <c r="Z16" i="1" s="1"/>
  <c r="K12" i="1"/>
  <c r="K17" i="1" s="1"/>
  <c r="AB12" i="1"/>
  <c r="AB17" i="1" s="1"/>
  <c r="P12" i="1"/>
  <c r="P17" i="1" s="1"/>
  <c r="AD22" i="1"/>
  <c r="AD27" i="1" s="1"/>
  <c r="R22" i="1"/>
  <c r="R27" i="1" s="1"/>
  <c r="AJ23" i="1"/>
  <c r="AJ28" i="1" s="1"/>
  <c r="X23" i="1"/>
  <c r="X28" i="1" s="1"/>
  <c r="L23" i="1"/>
  <c r="L28" i="1" s="1"/>
  <c r="J34" i="1"/>
  <c r="J39" i="1" s="1"/>
  <c r="AA34" i="1"/>
  <c r="AA39" i="1" s="1"/>
  <c r="O34" i="1"/>
  <c r="O39" i="1" s="1"/>
  <c r="AF33" i="1"/>
  <c r="AF38" i="1" s="1"/>
  <c r="T33" i="1"/>
  <c r="T38" i="1" s="1"/>
  <c r="V22" i="1"/>
  <c r="V27" i="1" s="1"/>
  <c r="AK11" i="1"/>
  <c r="AK16" i="1" s="1"/>
  <c r="Y11" i="1"/>
  <c r="Y16" i="1" s="1"/>
  <c r="AM12" i="1"/>
  <c r="AM17" i="1" s="1"/>
  <c r="AA12" i="1"/>
  <c r="AA17" i="1" s="1"/>
  <c r="O12" i="1"/>
  <c r="O17" i="1" s="1"/>
  <c r="AC22" i="1"/>
  <c r="AC27" i="1" s="1"/>
  <c r="Q22" i="1"/>
  <c r="Q27" i="1" s="1"/>
  <c r="AI23" i="1"/>
  <c r="AI28" i="1" s="1"/>
  <c r="W23" i="1"/>
  <c r="W28" i="1" s="1"/>
  <c r="K23" i="1"/>
  <c r="K28" i="1" s="1"/>
  <c r="AL34" i="1"/>
  <c r="AL39" i="1" s="1"/>
  <c r="Z34" i="1"/>
  <c r="Z39" i="1" s="1"/>
  <c r="N34" i="1"/>
  <c r="N39" i="1" s="1"/>
  <c r="AE33" i="1"/>
  <c r="AE38" i="1" s="1"/>
  <c r="S33" i="1"/>
  <c r="S38" i="1" s="1"/>
  <c r="T12" i="1"/>
  <c r="T17" i="1" s="1"/>
  <c r="AE34" i="1"/>
  <c r="AE39" i="1" s="1"/>
  <c r="AJ11" i="1"/>
  <c r="AJ16" i="1" s="1"/>
  <c r="X11" i="1"/>
  <c r="X16" i="1" s="1"/>
  <c r="AL12" i="1"/>
  <c r="AL17" i="1" s="1"/>
  <c r="Z12" i="1"/>
  <c r="Z17" i="1" s="1"/>
  <c r="N12" i="1"/>
  <c r="N17" i="1" s="1"/>
  <c r="J22" i="1"/>
  <c r="J27" i="1" s="1"/>
  <c r="AB22" i="1"/>
  <c r="AB27" i="1" s="1"/>
  <c r="P22" i="1"/>
  <c r="P27" i="1" s="1"/>
  <c r="AH23" i="1"/>
  <c r="AH28" i="1" s="1"/>
  <c r="V23" i="1"/>
  <c r="V28" i="1" s="1"/>
  <c r="AK34" i="1"/>
  <c r="AK39" i="1" s="1"/>
  <c r="Y34" i="1"/>
  <c r="Y39" i="1" s="1"/>
  <c r="M34" i="1"/>
  <c r="M39" i="1" s="1"/>
  <c r="AD33" i="1"/>
  <c r="AD38" i="1" s="1"/>
  <c r="R33" i="1"/>
  <c r="R38" i="1" s="1"/>
  <c r="AB23" i="1"/>
  <c r="AB28" i="1" s="1"/>
  <c r="AI11" i="1"/>
  <c r="AI16" i="1" s="1"/>
  <c r="W11" i="1"/>
  <c r="W16" i="1" s="1"/>
  <c r="AK12" i="1"/>
  <c r="AK17" i="1" s="1"/>
  <c r="Y12" i="1"/>
  <c r="Y17" i="1" s="1"/>
  <c r="M12" i="1"/>
  <c r="M17" i="1" s="1"/>
  <c r="AM22" i="1"/>
  <c r="AM27" i="1" s="1"/>
  <c r="AA22" i="1"/>
  <c r="AA27" i="1" s="1"/>
  <c r="O22" i="1"/>
  <c r="O27" i="1" s="1"/>
  <c r="AG23" i="1"/>
  <c r="AG28" i="1" s="1"/>
  <c r="U23" i="1"/>
  <c r="U28" i="1" s="1"/>
  <c r="AJ34" i="1"/>
  <c r="AJ39" i="1" s="1"/>
  <c r="X34" i="1"/>
  <c r="X39" i="1" s="1"/>
  <c r="L34" i="1"/>
  <c r="L39" i="1" s="1"/>
  <c r="AC33" i="1"/>
  <c r="AC38" i="1" s="1"/>
  <c r="Q33" i="1"/>
  <c r="Q38" i="1" s="1"/>
  <c r="X33" i="1"/>
  <c r="X38" i="1" s="1"/>
  <c r="AH11" i="1"/>
  <c r="AH16" i="1" s="1"/>
  <c r="V11" i="1"/>
  <c r="V16" i="1" s="1"/>
  <c r="AJ12" i="1"/>
  <c r="AJ17" i="1" s="1"/>
  <c r="X12" i="1"/>
  <c r="X17" i="1" s="1"/>
  <c r="L12" i="1"/>
  <c r="L17" i="1" s="1"/>
  <c r="AL22" i="1"/>
  <c r="AL27" i="1" s="1"/>
  <c r="Z22" i="1"/>
  <c r="Z27" i="1" s="1"/>
  <c r="N22" i="1"/>
  <c r="N27" i="1" s="1"/>
  <c r="AF23" i="1"/>
  <c r="AF28" i="1" s="1"/>
  <c r="T23" i="1"/>
  <c r="T28" i="1" s="1"/>
  <c r="AI34" i="1"/>
  <c r="AI39" i="1" s="1"/>
  <c r="W34" i="1"/>
  <c r="W39" i="1" s="1"/>
  <c r="K34" i="1"/>
  <c r="K39" i="1" s="1"/>
  <c r="AB33" i="1"/>
  <c r="AB38" i="1" s="1"/>
  <c r="P33" i="1"/>
  <c r="P38" i="1" s="1"/>
  <c r="S34" i="1"/>
  <c r="S39" i="1" s="1"/>
  <c r="J11" i="1"/>
  <c r="J16" i="1" s="1"/>
  <c r="AG11" i="1"/>
  <c r="AG16" i="1" s="1"/>
  <c r="U11" i="1"/>
  <c r="U16" i="1" s="1"/>
  <c r="AI12" i="1"/>
  <c r="AI17" i="1" s="1"/>
  <c r="W12" i="1"/>
  <c r="W17" i="1" s="1"/>
  <c r="AK22" i="1"/>
  <c r="AK27" i="1" s="1"/>
  <c r="Y22" i="1"/>
  <c r="Y27" i="1" s="1"/>
  <c r="M22" i="1"/>
  <c r="M27" i="1" s="1"/>
  <c r="AE23" i="1"/>
  <c r="AE28" i="1" s="1"/>
  <c r="S23" i="1"/>
  <c r="S28" i="1" s="1"/>
  <c r="AH34" i="1"/>
  <c r="AH39" i="1" s="1"/>
  <c r="V34" i="1"/>
  <c r="V39" i="1" s="1"/>
  <c r="AM33" i="1"/>
  <c r="AM38" i="1" s="1"/>
  <c r="AA33" i="1"/>
  <c r="AA38" i="1" s="1"/>
  <c r="O33" i="1"/>
  <c r="O38" i="1" s="1"/>
  <c r="P23" i="1"/>
  <c r="P28" i="1" s="1"/>
  <c r="K11" i="1"/>
  <c r="K16" i="1" s="1"/>
  <c r="AF11" i="1"/>
  <c r="AF16" i="1" s="1"/>
  <c r="T11" i="1"/>
  <c r="T16" i="1" s="1"/>
  <c r="AH12" i="1"/>
  <c r="AH17" i="1" s="1"/>
  <c r="V12" i="1"/>
  <c r="V17" i="1" s="1"/>
  <c r="AJ22" i="1"/>
  <c r="AJ27" i="1" s="1"/>
  <c r="X22" i="1"/>
  <c r="X27" i="1" s="1"/>
  <c r="L22" i="1"/>
  <c r="L27" i="1" s="1"/>
  <c r="AD23" i="1"/>
  <c r="AD28" i="1" s="1"/>
  <c r="R23" i="1"/>
  <c r="R28" i="1" s="1"/>
  <c r="AG34" i="1"/>
  <c r="AG39" i="1" s="1"/>
  <c r="U34" i="1"/>
  <c r="U39" i="1" s="1"/>
  <c r="AL33" i="1"/>
  <c r="AL38" i="1" s="1"/>
  <c r="Z33" i="1"/>
  <c r="Z38" i="1" s="1"/>
  <c r="N33" i="1"/>
  <c r="N38" i="1" s="1"/>
  <c r="L11" i="1"/>
  <c r="L16" i="1" s="1"/>
  <c r="AE11" i="1"/>
  <c r="AE16" i="1" s="1"/>
  <c r="S11" i="1"/>
  <c r="S16" i="1" s="1"/>
  <c r="AG12" i="1"/>
  <c r="AG17" i="1" s="1"/>
  <c r="U12" i="1"/>
  <c r="U17" i="1" s="1"/>
  <c r="AI22" i="1"/>
  <c r="AI27" i="1" s="1"/>
  <c r="W22" i="1"/>
  <c r="W27" i="1" s="1"/>
  <c r="K22" i="1"/>
  <c r="K27" i="1" s="1"/>
  <c r="AC23" i="1"/>
  <c r="AC28" i="1" s="1"/>
  <c r="Q23" i="1"/>
  <c r="Q28" i="1" s="1"/>
  <c r="AF34" i="1"/>
  <c r="AF39" i="1" s="1"/>
  <c r="T34" i="1"/>
  <c r="T39" i="1" s="1"/>
  <c r="AK33" i="1"/>
  <c r="AK38" i="1" s="1"/>
  <c r="Y33" i="1"/>
  <c r="Y38" i="1" s="1"/>
</calcChain>
</file>

<file path=xl/connections.xml><?xml version="1.0" encoding="utf-8"?>
<connections xmlns="http://schemas.openxmlformats.org/spreadsheetml/2006/main">
  <connection id="1" name="Wyniki" type="6" refreshedVersion="5" background="1" saveData="1">
    <textPr codePage="852" sourceFile="D:\GIT\Algorytmy\BST\Wyniki.txt" thousands=" " delimiter=":">
      <textFields count="3">
        <textField/>
        <textField/>
        <textField/>
      </textFields>
    </textPr>
  </connection>
  <connection id="2" name="Wyniki2" type="6" refreshedVersion="4" background="1" saveData="1">
    <textPr codePage="852" sourceFile="D:\GIT\Algorytmy\BST\Wyniki2.txt" decimal="," thousands=" " delimiter=":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<sst xmlns="http://schemas.openxmlformats.org/spreadsheetml/2006/main" count="857" uniqueCount="254">
  <si>
    <t xml:space="preserve">List Creation time on run nr </t>
  </si>
  <si>
    <t xml:space="preserve">List serch time on run nr </t>
  </si>
  <si>
    <t xml:space="preserve">List Deletion time on run nr </t>
  </si>
  <si>
    <t xml:space="preserve">Tree Creation time on run nr </t>
  </si>
  <si>
    <t xml:space="preserve">Tree Search time on run nr </t>
  </si>
  <si>
    <t xml:space="preserve">Tree Deletion time on run nr </t>
  </si>
  <si>
    <t>Tworzenie</t>
  </si>
  <si>
    <t>Lista</t>
  </si>
  <si>
    <t>Usuwanie</t>
  </si>
  <si>
    <t>BST</t>
  </si>
  <si>
    <t>Sumy</t>
  </si>
  <si>
    <t>C1</t>
  </si>
  <si>
    <t>C2</t>
  </si>
  <si>
    <t>C3</t>
  </si>
  <si>
    <t>C4</t>
  </si>
  <si>
    <t>List C6</t>
  </si>
  <si>
    <t>List C7</t>
  </si>
  <si>
    <t>List C8</t>
  </si>
  <si>
    <t>List C9</t>
  </si>
  <si>
    <t>List C10</t>
  </si>
  <si>
    <t>List C11</t>
  </si>
  <si>
    <t>List C12</t>
  </si>
  <si>
    <t>List C13</t>
  </si>
  <si>
    <t>List C14</t>
  </si>
  <si>
    <t>List C15</t>
  </si>
  <si>
    <t>List C16</t>
  </si>
  <si>
    <t>List C17</t>
  </si>
  <si>
    <t>List C18</t>
  </si>
  <si>
    <t>List C19</t>
  </si>
  <si>
    <t>List C20</t>
  </si>
  <si>
    <t>List C21</t>
  </si>
  <si>
    <t>List C22</t>
  </si>
  <si>
    <t>List C23</t>
  </si>
  <si>
    <t>List C24</t>
  </si>
  <si>
    <t>List C25</t>
  </si>
  <si>
    <t>List C26</t>
  </si>
  <si>
    <t>List C27</t>
  </si>
  <si>
    <t>List C28</t>
  </si>
  <si>
    <t>List C29</t>
  </si>
  <si>
    <t>List C30</t>
  </si>
  <si>
    <t>List C5</t>
  </si>
  <si>
    <t>Tree C1</t>
  </si>
  <si>
    <t>Tree C2</t>
  </si>
  <si>
    <t>Tree C3</t>
  </si>
  <si>
    <t>Tree C4</t>
  </si>
  <si>
    <t>Tree C5</t>
  </si>
  <si>
    <t>Tree C6</t>
  </si>
  <si>
    <t>Tree C7</t>
  </si>
  <si>
    <t>Tree C8</t>
  </si>
  <si>
    <t>Tree C9</t>
  </si>
  <si>
    <t>Tree C10</t>
  </si>
  <si>
    <t>Tree C11</t>
  </si>
  <si>
    <t>Tree C12</t>
  </si>
  <si>
    <t>Tree C13</t>
  </si>
  <si>
    <t>Tree C14</t>
  </si>
  <si>
    <t>Tree C15</t>
  </si>
  <si>
    <t>Tree C16</t>
  </si>
  <si>
    <t>Tree C17</t>
  </si>
  <si>
    <t>Tree C18</t>
  </si>
  <si>
    <t>Tree C19</t>
  </si>
  <si>
    <t>Tree C20</t>
  </si>
  <si>
    <t>Tree C21</t>
  </si>
  <si>
    <t>Tree C22</t>
  </si>
  <si>
    <t>Tree C23</t>
  </si>
  <si>
    <t>Tree C24</t>
  </si>
  <si>
    <t>Tree C25</t>
  </si>
  <si>
    <t>Tree C26</t>
  </si>
  <si>
    <t>Tree C27</t>
  </si>
  <si>
    <t>Tree C28</t>
  </si>
  <si>
    <t>Tree C29</t>
  </si>
  <si>
    <t>Tree C30</t>
  </si>
  <si>
    <t>Srednie</t>
  </si>
  <si>
    <t>Szukanie</t>
  </si>
  <si>
    <t>List s1</t>
  </si>
  <si>
    <t>List s2</t>
  </si>
  <si>
    <t>List s3</t>
  </si>
  <si>
    <t>List s4</t>
  </si>
  <si>
    <t>List s5</t>
  </si>
  <si>
    <t>List s6</t>
  </si>
  <si>
    <t>List s7</t>
  </si>
  <si>
    <t>List s8</t>
  </si>
  <si>
    <t>List s9</t>
  </si>
  <si>
    <t>List s10</t>
  </si>
  <si>
    <t>List s11</t>
  </si>
  <si>
    <t>List s12</t>
  </si>
  <si>
    <t>List s13</t>
  </si>
  <si>
    <t>List s14</t>
  </si>
  <si>
    <t>List s15</t>
  </si>
  <si>
    <t>List s16</t>
  </si>
  <si>
    <t>List s17</t>
  </si>
  <si>
    <t>List s18</t>
  </si>
  <si>
    <t>List s19</t>
  </si>
  <si>
    <t>List s20</t>
  </si>
  <si>
    <t>List s21</t>
  </si>
  <si>
    <t>List s22</t>
  </si>
  <si>
    <t>List s23</t>
  </si>
  <si>
    <t>List s24</t>
  </si>
  <si>
    <t>List s25</t>
  </si>
  <si>
    <t>List s26</t>
  </si>
  <si>
    <t>List s27</t>
  </si>
  <si>
    <t>List s28</t>
  </si>
  <si>
    <t>List s29</t>
  </si>
  <si>
    <t>List s30</t>
  </si>
  <si>
    <t>Tree S1</t>
  </si>
  <si>
    <t>Tree S2</t>
  </si>
  <si>
    <t>Tree S3</t>
  </si>
  <si>
    <t>Tree S4</t>
  </si>
  <si>
    <t>Tree S5</t>
  </si>
  <si>
    <t>Tree S6</t>
  </si>
  <si>
    <t>Tree S7</t>
  </si>
  <si>
    <t>Tree S8</t>
  </si>
  <si>
    <t>Tree S9</t>
  </si>
  <si>
    <t>Tree S10</t>
  </si>
  <si>
    <t>Tree S11</t>
  </si>
  <si>
    <t>Tree S12</t>
  </si>
  <si>
    <t>Tree S13</t>
  </si>
  <si>
    <t>Tree S14</t>
  </si>
  <si>
    <t>Tree S15</t>
  </si>
  <si>
    <t>Tree S16</t>
  </si>
  <si>
    <t>Tree S17</t>
  </si>
  <si>
    <t>Tree S18</t>
  </si>
  <si>
    <t>Tree S19</t>
  </si>
  <si>
    <t>Tree S20</t>
  </si>
  <si>
    <t>Tree S21</t>
  </si>
  <si>
    <t>Tree S22</t>
  </si>
  <si>
    <t>Tree S23</t>
  </si>
  <si>
    <t>Tree S24</t>
  </si>
  <si>
    <t>Tree S25</t>
  </si>
  <si>
    <t>Tree S26</t>
  </si>
  <si>
    <t>Tree S27</t>
  </si>
  <si>
    <t>Tree S28</t>
  </si>
  <si>
    <t>Tree S29</t>
  </si>
  <si>
    <t>Tree S30</t>
  </si>
  <si>
    <t>List D1</t>
  </si>
  <si>
    <t>Tree D1</t>
  </si>
  <si>
    <t>List D2</t>
  </si>
  <si>
    <t>List D3</t>
  </si>
  <si>
    <t>List D4</t>
  </si>
  <si>
    <t>List D5</t>
  </si>
  <si>
    <t>List D6</t>
  </si>
  <si>
    <t>List D7</t>
  </si>
  <si>
    <t>List D8</t>
  </si>
  <si>
    <t>List D9</t>
  </si>
  <si>
    <t>List D10</t>
  </si>
  <si>
    <t>List D11</t>
  </si>
  <si>
    <t>List D12</t>
  </si>
  <si>
    <t>List D13</t>
  </si>
  <si>
    <t>List D14</t>
  </si>
  <si>
    <t>List D15</t>
  </si>
  <si>
    <t>List D16</t>
  </si>
  <si>
    <t>List D17</t>
  </si>
  <si>
    <t>List D18</t>
  </si>
  <si>
    <t>List D19</t>
  </si>
  <si>
    <t>List D20</t>
  </si>
  <si>
    <t>List D21</t>
  </si>
  <si>
    <t>List D22</t>
  </si>
  <si>
    <t>List D23</t>
  </si>
  <si>
    <t>List D24</t>
  </si>
  <si>
    <t>List D25</t>
  </si>
  <si>
    <t>List D26</t>
  </si>
  <si>
    <t>List D27</t>
  </si>
  <si>
    <t>List D28</t>
  </si>
  <si>
    <t>List D29</t>
  </si>
  <si>
    <t>List D30</t>
  </si>
  <si>
    <t>Tree D2</t>
  </si>
  <si>
    <t>Tree D3</t>
  </si>
  <si>
    <t>Tree D4</t>
  </si>
  <si>
    <t>Tree D5</t>
  </si>
  <si>
    <t>Tree D6</t>
  </si>
  <si>
    <t>Tree D7</t>
  </si>
  <si>
    <t>Tree D8</t>
  </si>
  <si>
    <t>Tree D9</t>
  </si>
  <si>
    <t>Tree D10</t>
  </si>
  <si>
    <t>Tree D11</t>
  </si>
  <si>
    <t>Tree D12</t>
  </si>
  <si>
    <t>Tree D13</t>
  </si>
  <si>
    <t>Tree D14</t>
  </si>
  <si>
    <t>Tree D15</t>
  </si>
  <si>
    <t>Tree D16</t>
  </si>
  <si>
    <t>Tree D17</t>
  </si>
  <si>
    <t>Tree D18</t>
  </si>
  <si>
    <t>Tree D19</t>
  </si>
  <si>
    <t>Tree D20</t>
  </si>
  <si>
    <t>Tree D21</t>
  </si>
  <si>
    <t>Tree D22</t>
  </si>
  <si>
    <t>Tree D23</t>
  </si>
  <si>
    <t>Tree D24</t>
  </si>
  <si>
    <t>Tree D25</t>
  </si>
  <si>
    <t>Tree D26</t>
  </si>
  <si>
    <t>Tree D27</t>
  </si>
  <si>
    <t>Tree D28</t>
  </si>
  <si>
    <t>Tree D29</t>
  </si>
  <si>
    <t>Tree D30</t>
  </si>
  <si>
    <t>AVL</t>
  </si>
  <si>
    <t>BST1</t>
  </si>
  <si>
    <t>AVL1</t>
  </si>
  <si>
    <t>BST2</t>
  </si>
  <si>
    <t>AVL2</t>
  </si>
  <si>
    <t>BST3</t>
  </si>
  <si>
    <t>BST4</t>
  </si>
  <si>
    <t>BST5</t>
  </si>
  <si>
    <t>BST6</t>
  </si>
  <si>
    <t>BST7</t>
  </si>
  <si>
    <t>BST8</t>
  </si>
  <si>
    <t>BST9</t>
  </si>
  <si>
    <t>BST10</t>
  </si>
  <si>
    <t>BST11</t>
  </si>
  <si>
    <t>BST12</t>
  </si>
  <si>
    <t>BST13</t>
  </si>
  <si>
    <t>BST14</t>
  </si>
  <si>
    <t>BST15</t>
  </si>
  <si>
    <t>BST16</t>
  </si>
  <si>
    <t>BST17</t>
  </si>
  <si>
    <t>BST18</t>
  </si>
  <si>
    <t>BST19</t>
  </si>
  <si>
    <t>BST20</t>
  </si>
  <si>
    <t>BST21</t>
  </si>
  <si>
    <t>BST22</t>
  </si>
  <si>
    <t>BST23</t>
  </si>
  <si>
    <t>BST24</t>
  </si>
  <si>
    <t>BST25</t>
  </si>
  <si>
    <t>BST26</t>
  </si>
  <si>
    <t>BST27</t>
  </si>
  <si>
    <t>BST28</t>
  </si>
  <si>
    <t>BST29</t>
  </si>
  <si>
    <t>BST30</t>
  </si>
  <si>
    <t>AVL3</t>
  </si>
  <si>
    <t>AVL4</t>
  </si>
  <si>
    <t>AVL5</t>
  </si>
  <si>
    <t>AVL6</t>
  </si>
  <si>
    <t>AVL7</t>
  </si>
  <si>
    <t>AVL8</t>
  </si>
  <si>
    <t>AVL9</t>
  </si>
  <si>
    <t>AVL10</t>
  </si>
  <si>
    <t>AVL11</t>
  </si>
  <si>
    <t>AVL12</t>
  </si>
  <si>
    <t>AVL13</t>
  </si>
  <si>
    <t>AVL14</t>
  </si>
  <si>
    <t>AVL15</t>
  </si>
  <si>
    <t>AVL16</t>
  </si>
  <si>
    <t>AVL17</t>
  </si>
  <si>
    <t>AVL18</t>
  </si>
  <si>
    <t>AVL19</t>
  </si>
  <si>
    <t>AVL20</t>
  </si>
  <si>
    <t>AVL21</t>
  </si>
  <si>
    <t>AVL22</t>
  </si>
  <si>
    <t>AVL23</t>
  </si>
  <si>
    <t>AVL24</t>
  </si>
  <si>
    <t>AVL25</t>
  </si>
  <si>
    <t>AVL26</t>
  </si>
  <si>
    <t>AVL27</t>
  </si>
  <si>
    <t>AVL28</t>
  </si>
  <si>
    <t>AVL29</t>
  </si>
  <si>
    <t>AVL30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</si>
</sst>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Tworzenie</a:t>
            </a:r>
            <a:r>
              <a:rPr lang="pl-PL" baseline="0"/>
              <a:t> struktury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Arkusz1!$I$16</c:f>
              <c:strCache>
                <c:ptCount val="1"/>
                <c:pt idx="0">
                  <c:v>Lista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Arkusz1!$J$16:$AM$16</c:f>
              <c:numCache>
                <c:formatCode>General</c:formatCode>
                <c:ptCount val="30"/>
                <c:pt idx="0">
                  <c:v>0.37090000000000001</c:v>
                </c:pt>
                <c:pt idx="1">
                  <c:v>1.9685333333333332</c:v>
                </c:pt>
                <c:pt idx="2">
                  <c:v>5.0992666666666668</c:v>
                </c:pt>
                <c:pt idx="3">
                  <c:v>9.9620666666666668</c:v>
                </c:pt>
                <c:pt idx="4">
                  <c:v>15.369866666666667</c:v>
                </c:pt>
                <c:pt idx="5">
                  <c:v>22.791300000000003</c:v>
                </c:pt>
                <c:pt idx="6">
                  <c:v>30.92103333333333</c:v>
                </c:pt>
                <c:pt idx="7">
                  <c:v>41.717666666666666</c:v>
                </c:pt>
                <c:pt idx="8">
                  <c:v>56.017833333333336</c:v>
                </c:pt>
                <c:pt idx="9">
                  <c:v>69.714566666666656</c:v>
                </c:pt>
                <c:pt idx="10">
                  <c:v>87.934966666666654</c:v>
                </c:pt>
                <c:pt idx="11">
                  <c:v>111.42046666666666</c:v>
                </c:pt>
                <c:pt idx="12">
                  <c:v>134.74413333333334</c:v>
                </c:pt>
                <c:pt idx="13">
                  <c:v>157.15033333333335</c:v>
                </c:pt>
                <c:pt idx="14">
                  <c:v>192.5033</c:v>
                </c:pt>
                <c:pt idx="15">
                  <c:v>234.6919</c:v>
                </c:pt>
                <c:pt idx="16">
                  <c:v>271.75729999999999</c:v>
                </c:pt>
                <c:pt idx="17">
                  <c:v>309.80506666666668</c:v>
                </c:pt>
                <c:pt idx="18">
                  <c:v>375.20933333333329</c:v>
                </c:pt>
                <c:pt idx="19">
                  <c:v>428.64186666666666</c:v>
                </c:pt>
                <c:pt idx="20">
                  <c:v>483.36566666666664</c:v>
                </c:pt>
                <c:pt idx="21">
                  <c:v>540.62109999999996</c:v>
                </c:pt>
                <c:pt idx="22">
                  <c:v>640.5521</c:v>
                </c:pt>
                <c:pt idx="23">
                  <c:v>718.62053333333336</c:v>
                </c:pt>
                <c:pt idx="24">
                  <c:v>787.96996666666655</c:v>
                </c:pt>
                <c:pt idx="25">
                  <c:v>888.92343333333338</c:v>
                </c:pt>
                <c:pt idx="26">
                  <c:v>971.59773333333339</c:v>
                </c:pt>
                <c:pt idx="27">
                  <c:v>1110.9544999999998</c:v>
                </c:pt>
                <c:pt idx="28">
                  <c:v>1213.5011666666667</c:v>
                </c:pt>
                <c:pt idx="29">
                  <c:v>1309.2485666666666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Arkusz1!$I$17</c:f>
              <c:strCache>
                <c:ptCount val="1"/>
                <c:pt idx="0">
                  <c:v>BST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Arkusz1!$J$17:$AM$17</c:f>
              <c:numCache>
                <c:formatCode>General</c:formatCode>
                <c:ptCount val="30"/>
                <c:pt idx="0">
                  <c:v>8.9033333333333339E-2</c:v>
                </c:pt>
                <c:pt idx="1">
                  <c:v>0.19863333333333333</c:v>
                </c:pt>
                <c:pt idx="2">
                  <c:v>0.3838333333333333</c:v>
                </c:pt>
                <c:pt idx="3">
                  <c:v>0.41689999999999999</c:v>
                </c:pt>
                <c:pt idx="4">
                  <c:v>0.55663333333333342</c:v>
                </c:pt>
                <c:pt idx="5">
                  <c:v>0.71686666666666665</c:v>
                </c:pt>
                <c:pt idx="6">
                  <c:v>0.97316666666666674</c:v>
                </c:pt>
                <c:pt idx="7">
                  <c:v>0.89939999999999998</c:v>
                </c:pt>
                <c:pt idx="8">
                  <c:v>1.1000000000000001</c:v>
                </c:pt>
                <c:pt idx="9">
                  <c:v>1.2230666666666667</c:v>
                </c:pt>
                <c:pt idx="10">
                  <c:v>1.4705999999999999</c:v>
                </c:pt>
                <c:pt idx="11">
                  <c:v>1.4719666666666669</c:v>
                </c:pt>
                <c:pt idx="12">
                  <c:v>1.5543666666666667</c:v>
                </c:pt>
                <c:pt idx="13">
                  <c:v>1.8681333333333334</c:v>
                </c:pt>
                <c:pt idx="14">
                  <c:v>1.9205666666666665</c:v>
                </c:pt>
                <c:pt idx="15">
                  <c:v>2.0135666666666663</c:v>
                </c:pt>
                <c:pt idx="16">
                  <c:v>2.1194000000000002</c:v>
                </c:pt>
                <c:pt idx="17">
                  <c:v>2.2295333333333329</c:v>
                </c:pt>
                <c:pt idx="18">
                  <c:v>2.6019333333333332</c:v>
                </c:pt>
                <c:pt idx="19">
                  <c:v>2.6181666666666668</c:v>
                </c:pt>
                <c:pt idx="20">
                  <c:v>2.8411333333333331</c:v>
                </c:pt>
                <c:pt idx="21">
                  <c:v>3.0825333333333336</c:v>
                </c:pt>
                <c:pt idx="22">
                  <c:v>3.1272999999999995</c:v>
                </c:pt>
                <c:pt idx="23">
                  <c:v>3.2591999999999999</c:v>
                </c:pt>
                <c:pt idx="24">
                  <c:v>3.4956666666666667</c:v>
                </c:pt>
                <c:pt idx="25">
                  <c:v>3.7596333333333334</c:v>
                </c:pt>
                <c:pt idx="26">
                  <c:v>4.0390666666666668</c:v>
                </c:pt>
                <c:pt idx="27">
                  <c:v>3.9509333333333334</c:v>
                </c:pt>
                <c:pt idx="28">
                  <c:v>4.2478333333333333</c:v>
                </c:pt>
                <c:pt idx="29">
                  <c:v>4.708566666666667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0511040"/>
        <c:axId val="2000513216"/>
      </c:lineChart>
      <c:catAx>
        <c:axId val="2000511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</a:t>
                </a:r>
                <a:r>
                  <a:rPr lang="pl-PL" baseline="0"/>
                  <a:t> elementów [w tysiącach]</a:t>
                </a:r>
                <a:endParaRPr lang="pl-P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00513216"/>
        <c:crosses val="autoZero"/>
        <c:auto val="1"/>
        <c:lblAlgn val="ctr"/>
        <c:lblOffset val="100"/>
        <c:noMultiLvlLbl val="0"/>
      </c:catAx>
      <c:valAx>
        <c:axId val="200051321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</a:t>
                </a:r>
                <a:r>
                  <a:rPr lang="pl-PL" baseline="0"/>
                  <a:t> pracy [w milisekundach]</a:t>
                </a:r>
                <a:endParaRPr lang="pl-P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00511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baseline="0"/>
              <a:t>Przeszukiwanie struktury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Arkusz1!$I$16</c:f>
              <c:strCache>
                <c:ptCount val="1"/>
                <c:pt idx="0">
                  <c:v>Lista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Arkusz1!$J$27:$AM$27</c:f>
              <c:numCache>
                <c:formatCode>General</c:formatCode>
                <c:ptCount val="30"/>
                <c:pt idx="0">
                  <c:v>0.67503333333333337</c:v>
                </c:pt>
                <c:pt idx="1">
                  <c:v>4.5927666666666669</c:v>
                </c:pt>
                <c:pt idx="2">
                  <c:v>10.772233333333332</c:v>
                </c:pt>
                <c:pt idx="3">
                  <c:v>19.988699999999998</c:v>
                </c:pt>
                <c:pt idx="4">
                  <c:v>31.578366666666668</c:v>
                </c:pt>
                <c:pt idx="5">
                  <c:v>45.947766666666666</c:v>
                </c:pt>
                <c:pt idx="6">
                  <c:v>65.616733333333329</c:v>
                </c:pt>
                <c:pt idx="7">
                  <c:v>87.262600000000006</c:v>
                </c:pt>
                <c:pt idx="8">
                  <c:v>120.84316666666666</c:v>
                </c:pt>
                <c:pt idx="9">
                  <c:v>157.20580000000001</c:v>
                </c:pt>
                <c:pt idx="10">
                  <c:v>211.71326666666664</c:v>
                </c:pt>
                <c:pt idx="11">
                  <c:v>266.98133333333334</c:v>
                </c:pt>
                <c:pt idx="12">
                  <c:v>334.01693333333333</c:v>
                </c:pt>
                <c:pt idx="13">
                  <c:v>397.1105</c:v>
                </c:pt>
                <c:pt idx="14">
                  <c:v>506.39536666666669</c:v>
                </c:pt>
                <c:pt idx="15">
                  <c:v>608.23220000000003</c:v>
                </c:pt>
                <c:pt idx="16">
                  <c:v>689.98496666666676</c:v>
                </c:pt>
                <c:pt idx="17">
                  <c:v>852.779</c:v>
                </c:pt>
                <c:pt idx="18">
                  <c:v>1003.4872</c:v>
                </c:pt>
                <c:pt idx="19">
                  <c:v>1168.2331333333334</c:v>
                </c:pt>
                <c:pt idx="20">
                  <c:v>1341.5653000000002</c:v>
                </c:pt>
                <c:pt idx="21">
                  <c:v>1510.9989333333335</c:v>
                </c:pt>
                <c:pt idx="22">
                  <c:v>1729.9675</c:v>
                </c:pt>
                <c:pt idx="23">
                  <c:v>1957.1163999999999</c:v>
                </c:pt>
                <c:pt idx="24">
                  <c:v>2184.7940666666668</c:v>
                </c:pt>
                <c:pt idx="25">
                  <c:v>2426.7615333333338</c:v>
                </c:pt>
                <c:pt idx="26">
                  <c:v>2686.4388333333332</c:v>
                </c:pt>
                <c:pt idx="27">
                  <c:v>2950.7828666666669</c:v>
                </c:pt>
                <c:pt idx="28">
                  <c:v>3216.1273666666671</c:v>
                </c:pt>
                <c:pt idx="29">
                  <c:v>3522.9544000000001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Arkusz1!$I$17</c:f>
              <c:strCache>
                <c:ptCount val="1"/>
                <c:pt idx="0">
                  <c:v>BST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Arkusz1!$J$28:$AM$28</c:f>
              <c:numCache>
                <c:formatCode>General</c:formatCode>
                <c:ptCount val="30"/>
                <c:pt idx="0">
                  <c:v>5.3333333333333337E-2</c:v>
                </c:pt>
                <c:pt idx="1">
                  <c:v>0.13913333333333333</c:v>
                </c:pt>
                <c:pt idx="2">
                  <c:v>0.18563333333333332</c:v>
                </c:pt>
                <c:pt idx="3">
                  <c:v>0.25336666666666668</c:v>
                </c:pt>
                <c:pt idx="4">
                  <c:v>0.3375333333333333</c:v>
                </c:pt>
                <c:pt idx="5">
                  <c:v>0.45400000000000001</c:v>
                </c:pt>
                <c:pt idx="6">
                  <c:v>0.5943666666666666</c:v>
                </c:pt>
                <c:pt idx="7">
                  <c:v>0.7743000000000001</c:v>
                </c:pt>
                <c:pt idx="8">
                  <c:v>0.84026666666666661</c:v>
                </c:pt>
                <c:pt idx="9">
                  <c:v>0.8662333333333333</c:v>
                </c:pt>
                <c:pt idx="10">
                  <c:v>1.0313666666666668</c:v>
                </c:pt>
                <c:pt idx="11">
                  <c:v>1.0902333333333332</c:v>
                </c:pt>
                <c:pt idx="12">
                  <c:v>1.1901333333333335</c:v>
                </c:pt>
                <c:pt idx="13">
                  <c:v>1.4228333333333332</c:v>
                </c:pt>
                <c:pt idx="14">
                  <c:v>1.4373666666666667</c:v>
                </c:pt>
                <c:pt idx="15">
                  <c:v>1.5633000000000001</c:v>
                </c:pt>
                <c:pt idx="16">
                  <c:v>1.4870000000000001</c:v>
                </c:pt>
                <c:pt idx="17">
                  <c:v>1.7728333333333335</c:v>
                </c:pt>
                <c:pt idx="18">
                  <c:v>1.7639000000000002</c:v>
                </c:pt>
                <c:pt idx="19">
                  <c:v>1.8707</c:v>
                </c:pt>
                <c:pt idx="20">
                  <c:v>2.1173000000000002</c:v>
                </c:pt>
                <c:pt idx="21">
                  <c:v>2.0777666666666668</c:v>
                </c:pt>
                <c:pt idx="22">
                  <c:v>2.3308666666666666</c:v>
                </c:pt>
                <c:pt idx="23">
                  <c:v>2.5057333333333336</c:v>
                </c:pt>
                <c:pt idx="24">
                  <c:v>2.4664666666666668</c:v>
                </c:pt>
                <c:pt idx="25">
                  <c:v>2.7006000000000001</c:v>
                </c:pt>
                <c:pt idx="26">
                  <c:v>2.8183333333333334</c:v>
                </c:pt>
                <c:pt idx="27">
                  <c:v>3.0937999999999999</c:v>
                </c:pt>
                <c:pt idx="28">
                  <c:v>2.8908333333333331</c:v>
                </c:pt>
                <c:pt idx="29">
                  <c:v>3.3561999999999999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0510496"/>
        <c:axId val="1946138336"/>
      </c:lineChart>
      <c:catAx>
        <c:axId val="2000510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</a:t>
                </a:r>
                <a:r>
                  <a:rPr lang="pl-PL" baseline="0"/>
                  <a:t> elementów [w tysiącach]</a:t>
                </a:r>
                <a:endParaRPr lang="pl-P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46138336"/>
        <c:crosses val="autoZero"/>
        <c:auto val="1"/>
        <c:lblAlgn val="ctr"/>
        <c:lblOffset val="100"/>
        <c:noMultiLvlLbl val="0"/>
      </c:catAx>
      <c:valAx>
        <c:axId val="19461383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</a:t>
                </a:r>
                <a:r>
                  <a:rPr lang="pl-PL" baseline="0"/>
                  <a:t> pracy [w milisekundach]</a:t>
                </a:r>
                <a:endParaRPr lang="pl-P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00510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baseline="0"/>
              <a:t>Usuwanie struktury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Arkusz1!$I$16</c:f>
              <c:strCache>
                <c:ptCount val="1"/>
                <c:pt idx="0">
                  <c:v>Lista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Arkusz1!$J$38:$AM$38</c:f>
              <c:numCache>
                <c:formatCode>General</c:formatCode>
                <c:ptCount val="30"/>
                <c:pt idx="0">
                  <c:v>2.2800000000000001E-2</c:v>
                </c:pt>
                <c:pt idx="1">
                  <c:v>4.1966666666666673E-2</c:v>
                </c:pt>
                <c:pt idx="2">
                  <c:v>7.6633333333333331E-2</c:v>
                </c:pt>
                <c:pt idx="3">
                  <c:v>9.2899999999999996E-2</c:v>
                </c:pt>
                <c:pt idx="4">
                  <c:v>0.12613333333333332</c:v>
                </c:pt>
                <c:pt idx="5">
                  <c:v>0.1249</c:v>
                </c:pt>
                <c:pt idx="6">
                  <c:v>0.14556666666666665</c:v>
                </c:pt>
                <c:pt idx="7">
                  <c:v>0.17596666666666663</c:v>
                </c:pt>
                <c:pt idx="8">
                  <c:v>0.19626666666666667</c:v>
                </c:pt>
                <c:pt idx="9">
                  <c:v>0.25866666666666666</c:v>
                </c:pt>
                <c:pt idx="10">
                  <c:v>0.31170000000000003</c:v>
                </c:pt>
                <c:pt idx="11">
                  <c:v>0.25556666666666666</c:v>
                </c:pt>
                <c:pt idx="12">
                  <c:v>0.28573333333333334</c:v>
                </c:pt>
                <c:pt idx="13">
                  <c:v>0.30803333333333333</c:v>
                </c:pt>
                <c:pt idx="14">
                  <c:v>0.32769999999999999</c:v>
                </c:pt>
                <c:pt idx="15">
                  <c:v>0.33836666666666665</c:v>
                </c:pt>
                <c:pt idx="16">
                  <c:v>0.35066666666666668</c:v>
                </c:pt>
                <c:pt idx="17">
                  <c:v>0.40129999999999999</c:v>
                </c:pt>
                <c:pt idx="18">
                  <c:v>0.3805</c:v>
                </c:pt>
                <c:pt idx="19">
                  <c:v>0.41159999999999997</c:v>
                </c:pt>
                <c:pt idx="20">
                  <c:v>0.48963333333333336</c:v>
                </c:pt>
                <c:pt idx="21">
                  <c:v>0.54726666666666668</c:v>
                </c:pt>
                <c:pt idx="22">
                  <c:v>0.55330000000000001</c:v>
                </c:pt>
                <c:pt idx="23">
                  <c:v>0.51200000000000001</c:v>
                </c:pt>
                <c:pt idx="24">
                  <c:v>0.55433333333333334</c:v>
                </c:pt>
                <c:pt idx="25">
                  <c:v>0.56213333333333326</c:v>
                </c:pt>
                <c:pt idx="26">
                  <c:v>0.58166666666666667</c:v>
                </c:pt>
                <c:pt idx="27">
                  <c:v>0.67930000000000001</c:v>
                </c:pt>
                <c:pt idx="28">
                  <c:v>0.68423333333333336</c:v>
                </c:pt>
                <c:pt idx="29">
                  <c:v>0.77823333333333322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Arkusz1!$I$17</c:f>
              <c:strCache>
                <c:ptCount val="1"/>
                <c:pt idx="0">
                  <c:v>BST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Arkusz1!$J$39:$AM$39</c:f>
              <c:numCache>
                <c:formatCode>General</c:formatCode>
                <c:ptCount val="30"/>
                <c:pt idx="0">
                  <c:v>2.6333333333333334E-2</c:v>
                </c:pt>
                <c:pt idx="1">
                  <c:v>7.329999999999999E-2</c:v>
                </c:pt>
                <c:pt idx="2">
                  <c:v>0.11283333333333334</c:v>
                </c:pt>
                <c:pt idx="3">
                  <c:v>0.11886666666666666</c:v>
                </c:pt>
                <c:pt idx="4">
                  <c:v>0.16466666666666666</c:v>
                </c:pt>
                <c:pt idx="5">
                  <c:v>0.20383333333333331</c:v>
                </c:pt>
                <c:pt idx="6">
                  <c:v>0.26366666666666666</c:v>
                </c:pt>
                <c:pt idx="7">
                  <c:v>0.26843333333333336</c:v>
                </c:pt>
                <c:pt idx="8">
                  <c:v>0.39996666666666664</c:v>
                </c:pt>
                <c:pt idx="9">
                  <c:v>0.32876666666666665</c:v>
                </c:pt>
                <c:pt idx="10">
                  <c:v>0.40723333333333334</c:v>
                </c:pt>
                <c:pt idx="11">
                  <c:v>0.46680000000000005</c:v>
                </c:pt>
                <c:pt idx="12">
                  <c:v>0.41923333333333335</c:v>
                </c:pt>
                <c:pt idx="13">
                  <c:v>0.49703333333333327</c:v>
                </c:pt>
                <c:pt idx="14">
                  <c:v>0.57566666666666666</c:v>
                </c:pt>
                <c:pt idx="15">
                  <c:v>0.53193333333333337</c:v>
                </c:pt>
                <c:pt idx="16">
                  <c:v>0.58526666666666671</c:v>
                </c:pt>
                <c:pt idx="17">
                  <c:v>0.55586666666666673</c:v>
                </c:pt>
                <c:pt idx="18">
                  <c:v>0.77023333333333321</c:v>
                </c:pt>
                <c:pt idx="19">
                  <c:v>0.66483333333333328</c:v>
                </c:pt>
                <c:pt idx="20">
                  <c:v>0.73340000000000005</c:v>
                </c:pt>
                <c:pt idx="21">
                  <c:v>0.69616666666666671</c:v>
                </c:pt>
                <c:pt idx="22">
                  <c:v>0.80746666666666655</c:v>
                </c:pt>
                <c:pt idx="23">
                  <c:v>0.88706666666666667</c:v>
                </c:pt>
                <c:pt idx="24">
                  <c:v>0.83123333333333338</c:v>
                </c:pt>
                <c:pt idx="25">
                  <c:v>1.0658000000000001</c:v>
                </c:pt>
                <c:pt idx="26">
                  <c:v>0.87246666666666661</c:v>
                </c:pt>
                <c:pt idx="27">
                  <c:v>0.94030000000000002</c:v>
                </c:pt>
                <c:pt idx="28">
                  <c:v>1.1267333333333334</c:v>
                </c:pt>
                <c:pt idx="29">
                  <c:v>0.99226666666666663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6139968"/>
        <c:axId val="1946141056"/>
      </c:lineChart>
      <c:catAx>
        <c:axId val="1946139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</a:t>
                </a:r>
                <a:r>
                  <a:rPr lang="pl-PL" baseline="0"/>
                  <a:t> elementów [w tysiącach]</a:t>
                </a:r>
                <a:endParaRPr lang="pl-P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46141056"/>
        <c:crosses val="autoZero"/>
        <c:auto val="1"/>
        <c:lblAlgn val="ctr"/>
        <c:lblOffset val="100"/>
        <c:noMultiLvlLbl val="0"/>
      </c:catAx>
      <c:valAx>
        <c:axId val="194614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</a:t>
                </a:r>
                <a:r>
                  <a:rPr lang="pl-PL" baseline="0"/>
                  <a:t> pracy [w milisekundach]</a:t>
                </a:r>
                <a:endParaRPr lang="pl-P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46139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Wysokości</a:t>
            </a:r>
            <a:r>
              <a:rPr lang="pl-PL" baseline="0"/>
              <a:t> Drzew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Arkusz1!$H$46</c:f>
              <c:strCache>
                <c:ptCount val="1"/>
                <c:pt idx="0">
                  <c:v>BST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Arkusz1!$I$45:$AL$45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Arkusz1!$I$46:$AL$46</c:f>
              <c:numCache>
                <c:formatCode>General</c:formatCode>
                <c:ptCount val="30"/>
                <c:pt idx="0">
                  <c:v>19</c:v>
                </c:pt>
                <c:pt idx="1">
                  <c:v>21</c:v>
                </c:pt>
                <c:pt idx="2">
                  <c:v>22</c:v>
                </c:pt>
                <c:pt idx="3">
                  <c:v>22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27</c:v>
                </c:pt>
                <c:pt idx="9">
                  <c:v>27</c:v>
                </c:pt>
                <c:pt idx="10">
                  <c:v>27</c:v>
                </c:pt>
                <c:pt idx="11">
                  <c:v>28</c:v>
                </c:pt>
                <c:pt idx="12">
                  <c:v>28</c:v>
                </c:pt>
                <c:pt idx="13">
                  <c:v>32</c:v>
                </c:pt>
                <c:pt idx="14">
                  <c:v>32</c:v>
                </c:pt>
                <c:pt idx="15">
                  <c:v>33</c:v>
                </c:pt>
                <c:pt idx="16">
                  <c:v>33</c:v>
                </c:pt>
                <c:pt idx="17">
                  <c:v>33</c:v>
                </c:pt>
                <c:pt idx="18">
                  <c:v>34</c:v>
                </c:pt>
                <c:pt idx="19">
                  <c:v>34</c:v>
                </c:pt>
                <c:pt idx="20">
                  <c:v>33</c:v>
                </c:pt>
                <c:pt idx="21">
                  <c:v>34</c:v>
                </c:pt>
                <c:pt idx="22">
                  <c:v>34</c:v>
                </c:pt>
                <c:pt idx="23">
                  <c:v>36</c:v>
                </c:pt>
                <c:pt idx="24">
                  <c:v>37</c:v>
                </c:pt>
                <c:pt idx="25">
                  <c:v>37</c:v>
                </c:pt>
                <c:pt idx="26">
                  <c:v>33</c:v>
                </c:pt>
                <c:pt idx="27">
                  <c:v>35</c:v>
                </c:pt>
                <c:pt idx="28">
                  <c:v>35</c:v>
                </c:pt>
                <c:pt idx="29">
                  <c:v>33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Arkusz1!$H$47</c:f>
              <c:strCache>
                <c:ptCount val="1"/>
                <c:pt idx="0">
                  <c:v>AVL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Arkusz1!$I$45:$AL$45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Arkusz1!$I$47:$AL$47</c:f>
              <c:numCache>
                <c:formatCode>General</c:formatCode>
                <c:ptCount val="30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11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13</c:v>
                </c:pt>
                <c:pt idx="9">
                  <c:v>13</c:v>
                </c:pt>
                <c:pt idx="10">
                  <c:v>13</c:v>
                </c:pt>
                <c:pt idx="11">
                  <c:v>13</c:v>
                </c:pt>
                <c:pt idx="12">
                  <c:v>13</c:v>
                </c:pt>
                <c:pt idx="13">
                  <c:v>13</c:v>
                </c:pt>
                <c:pt idx="14">
                  <c:v>13</c:v>
                </c:pt>
                <c:pt idx="15">
                  <c:v>13</c:v>
                </c:pt>
                <c:pt idx="16">
                  <c:v>14</c:v>
                </c:pt>
                <c:pt idx="17">
                  <c:v>14</c:v>
                </c:pt>
                <c:pt idx="18">
                  <c:v>14</c:v>
                </c:pt>
                <c:pt idx="19">
                  <c:v>14</c:v>
                </c:pt>
                <c:pt idx="20">
                  <c:v>14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14</c:v>
                </c:pt>
                <c:pt idx="28">
                  <c:v>14</c:v>
                </c:pt>
                <c:pt idx="29">
                  <c:v>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8882416"/>
        <c:axId val="1998890032"/>
      </c:lineChart>
      <c:catAx>
        <c:axId val="1998882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200" b="0" i="0" baseline="0">
                    <a:effectLst/>
                  </a:rPr>
                  <a:t>Ilość elementów [w tysiącach]</a:t>
                </a:r>
                <a:endParaRPr lang="pl-PL" sz="12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98890032"/>
        <c:crosses val="autoZero"/>
        <c:auto val="1"/>
        <c:lblAlgn val="ctr"/>
        <c:lblOffset val="100"/>
        <c:noMultiLvlLbl val="0"/>
      </c:catAx>
      <c:valAx>
        <c:axId val="199889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Wysokość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9888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41</xdr:col>
      <xdr:colOff>27277</xdr:colOff>
      <xdr:row>1</xdr:row>
      <xdr:rowOff>152400</xdr:rowOff>
    </xdr:from>
    <xdr:to>
      <xdr:col>56</xdr:col>
      <xdr:colOff>318223</xdr:colOff>
      <xdr:row>29</xdr:row>
      <xdr:rowOff>4330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41</xdr:col>
      <xdr:colOff>0</xdr:colOff>
      <xdr:row>29</xdr:row>
      <xdr:rowOff>166687</xdr:rowOff>
    </xdr:from>
    <xdr:to>
      <xdr:col>56</xdr:col>
      <xdr:colOff>290946</xdr:colOff>
      <xdr:row>57</xdr:row>
      <xdr:rowOff>18617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41</xdr:col>
      <xdr:colOff>0</xdr:colOff>
      <xdr:row>59</xdr:row>
      <xdr:rowOff>0</xdr:rowOff>
    </xdr:from>
    <xdr:to>
      <xdr:col>56</xdr:col>
      <xdr:colOff>290946</xdr:colOff>
      <xdr:row>86</xdr:row>
      <xdr:rowOff>42430</xdr:rowOff>
    </xdr:to>
    <xdr:graphicFrame macro="">
      <xdr:nvGraphicFramePr>
        <xdr:cNvPr id="4" name="Wykres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40</xdr:col>
      <xdr:colOff>609320</xdr:colOff>
      <xdr:row>87</xdr:row>
      <xdr:rowOff>179014</xdr:rowOff>
    </xdr:from>
    <xdr:to>
      <xdr:col>56</xdr:col>
      <xdr:colOff>258536</xdr:colOff>
      <xdr:row>114</xdr:row>
      <xdr:rowOff>40822</xdr:rowOff>
    </xdr:to>
    <xdr:graphicFrame macro="">
      <xdr:nvGraphicFramePr>
        <xdr:cNvPr id="5" name="Wykres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Wyniki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Wyniki2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540"/>
  <sheetViews>
    <sheetView tabSelected="1" topLeftCell="Z65" zoomScale="115" zoomScaleNormal="115" workbookViewId="0">
      <selection activeCell="AM68" sqref="AM68"/>
    </sheetView>
  </sheetViews>
  <sheetFormatPr defaultRowHeight="15" x14ac:dyDescent="0.25"/>
  <cols>
    <col min="1" max="1" width="27.140625" bestFit="1" customWidth="1"/>
    <col min="2" max="2" width="3" bestFit="1" customWidth="1"/>
    <col min="3" max="3" width="10" bestFit="1" customWidth="1"/>
    <col min="4" max="4" width="11.7109375" customWidth="1"/>
    <col min="7" max="7" width="12.42578125" customWidth="1"/>
    <col min="8" max="8" width="7.85546875" bestFit="1" customWidth="1"/>
    <col min="9" max="9" width="10.28515625" bestFit="1" customWidth="1"/>
    <col min="10" max="11" width="13.140625" bestFit="1" customWidth="1"/>
  </cols>
  <sheetData>
    <row r="1" spans="1:39" x14ac:dyDescent="0.25">
      <c r="A1" t="s">
        <v>0</v>
      </c>
      <c r="B1">
        <v>1</v>
      </c>
      <c r="C1">
        <v>0.36130000000000001</v>
      </c>
      <c r="D1" t="str">
        <f>CONCATENATE(LEFT(A1,6),B1)</f>
        <v>List C1</v>
      </c>
    </row>
    <row r="2" spans="1:39" x14ac:dyDescent="0.25">
      <c r="A2" t="s">
        <v>1</v>
      </c>
      <c r="B2">
        <v>1</v>
      </c>
      <c r="C2">
        <v>0.67589999999999995</v>
      </c>
      <c r="D2" t="str">
        <f t="shared" ref="D2:D65" si="0">CONCATENATE(LEFT(A2,6),B2)</f>
        <v>List s1</v>
      </c>
    </row>
    <row r="3" spans="1:39" x14ac:dyDescent="0.25">
      <c r="A3" t="s">
        <v>2</v>
      </c>
      <c r="B3">
        <v>1</v>
      </c>
      <c r="C3">
        <v>2.06E-2</v>
      </c>
      <c r="D3" t="str">
        <f t="shared" si="0"/>
        <v>List D1</v>
      </c>
    </row>
    <row r="4" spans="1:39" x14ac:dyDescent="0.25">
      <c r="A4" t="s">
        <v>3</v>
      </c>
      <c r="B4">
        <v>1</v>
      </c>
      <c r="C4">
        <v>7.8600000000000003E-2</v>
      </c>
      <c r="D4" t="str">
        <f t="shared" si="0"/>
        <v>Tree C1</v>
      </c>
    </row>
    <row r="5" spans="1:39" x14ac:dyDescent="0.25">
      <c r="A5" t="s">
        <v>4</v>
      </c>
      <c r="B5">
        <v>1</v>
      </c>
      <c r="C5">
        <v>4.9299999999999997E-2</v>
      </c>
      <c r="D5" t="str">
        <f t="shared" si="0"/>
        <v>Tree S1</v>
      </c>
    </row>
    <row r="6" spans="1:39" x14ac:dyDescent="0.25">
      <c r="A6" t="s">
        <v>5</v>
      </c>
      <c r="B6">
        <v>1</v>
      </c>
      <c r="C6">
        <v>2.52E-2</v>
      </c>
      <c r="D6" t="str">
        <f t="shared" si="0"/>
        <v>Tree D1</v>
      </c>
    </row>
    <row r="7" spans="1:39" x14ac:dyDescent="0.25">
      <c r="A7" t="s">
        <v>0</v>
      </c>
      <c r="B7">
        <v>2</v>
      </c>
      <c r="C7">
        <v>1.9423999999999999</v>
      </c>
      <c r="D7" t="str">
        <f t="shared" si="0"/>
        <v>List C2</v>
      </c>
    </row>
    <row r="8" spans="1:39" x14ac:dyDescent="0.25">
      <c r="A8" t="s">
        <v>1</v>
      </c>
      <c r="B8">
        <v>2</v>
      </c>
      <c r="C8">
        <v>4.6162999999999998</v>
      </c>
      <c r="D8" t="str">
        <f t="shared" si="0"/>
        <v>List s2</v>
      </c>
      <c r="J8" t="s">
        <v>41</v>
      </c>
      <c r="K8" t="s">
        <v>42</v>
      </c>
      <c r="L8" t="s">
        <v>43</v>
      </c>
      <c r="M8" t="s">
        <v>44</v>
      </c>
      <c r="N8" t="s">
        <v>45</v>
      </c>
      <c r="O8" t="s">
        <v>46</v>
      </c>
      <c r="P8" t="s">
        <v>47</v>
      </c>
      <c r="Q8" t="s">
        <v>48</v>
      </c>
      <c r="R8" t="s">
        <v>49</v>
      </c>
      <c r="S8" t="s">
        <v>50</v>
      </c>
      <c r="T8" t="s">
        <v>51</v>
      </c>
      <c r="U8" t="s">
        <v>52</v>
      </c>
      <c r="V8" t="s">
        <v>53</v>
      </c>
      <c r="W8" t="s">
        <v>54</v>
      </c>
      <c r="X8" t="s">
        <v>55</v>
      </c>
      <c r="Y8" t="s">
        <v>56</v>
      </c>
      <c r="Z8" t="s">
        <v>57</v>
      </c>
      <c r="AA8" t="s">
        <v>58</v>
      </c>
      <c r="AB8" t="s">
        <v>59</v>
      </c>
      <c r="AC8" t="s">
        <v>60</v>
      </c>
      <c r="AD8" t="s">
        <v>61</v>
      </c>
      <c r="AE8" t="s">
        <v>62</v>
      </c>
      <c r="AF8" t="s">
        <v>63</v>
      </c>
      <c r="AG8" t="s">
        <v>64</v>
      </c>
      <c r="AH8" t="s">
        <v>65</v>
      </c>
      <c r="AI8" t="s">
        <v>66</v>
      </c>
      <c r="AJ8" t="s">
        <v>67</v>
      </c>
      <c r="AK8" t="s">
        <v>68</v>
      </c>
      <c r="AL8" t="s">
        <v>69</v>
      </c>
      <c r="AM8" t="s">
        <v>70</v>
      </c>
    </row>
    <row r="9" spans="1:39" x14ac:dyDescent="0.25">
      <c r="A9" t="s">
        <v>2</v>
      </c>
      <c r="B9">
        <v>2</v>
      </c>
      <c r="C9">
        <v>2.8799999999999999E-2</v>
      </c>
      <c r="D9" t="str">
        <f t="shared" si="0"/>
        <v>List D2</v>
      </c>
      <c r="H9" t="s">
        <v>10</v>
      </c>
      <c r="J9" t="s">
        <v>11</v>
      </c>
      <c r="K9" t="s">
        <v>12</v>
      </c>
      <c r="L9" t="s">
        <v>13</v>
      </c>
      <c r="M9" t="s">
        <v>14</v>
      </c>
      <c r="N9" t="s">
        <v>40</v>
      </c>
      <c r="O9" t="s">
        <v>15</v>
      </c>
      <c r="P9" t="s">
        <v>16</v>
      </c>
      <c r="Q9" t="s">
        <v>17</v>
      </c>
      <c r="R9" t="s">
        <v>18</v>
      </c>
      <c r="S9" t="s">
        <v>19</v>
      </c>
      <c r="T9" t="s">
        <v>20</v>
      </c>
      <c r="U9" t="s">
        <v>21</v>
      </c>
      <c r="V9" t="s">
        <v>22</v>
      </c>
      <c r="W9" t="s">
        <v>23</v>
      </c>
      <c r="X9" t="s">
        <v>24</v>
      </c>
      <c r="Y9" t="s">
        <v>25</v>
      </c>
      <c r="Z9" t="s">
        <v>26</v>
      </c>
      <c r="AA9" t="s">
        <v>27</v>
      </c>
      <c r="AB9" t="s">
        <v>28</v>
      </c>
      <c r="AC9" t="s">
        <v>29</v>
      </c>
      <c r="AD9" t="s">
        <v>30</v>
      </c>
      <c r="AE9" t="s">
        <v>31</v>
      </c>
      <c r="AF9" t="s">
        <v>32</v>
      </c>
      <c r="AG9" t="s">
        <v>33</v>
      </c>
      <c r="AH9" t="s">
        <v>34</v>
      </c>
      <c r="AI9" t="s">
        <v>35</v>
      </c>
      <c r="AJ9" t="s">
        <v>36</v>
      </c>
      <c r="AK9" t="s">
        <v>37</v>
      </c>
      <c r="AL9" t="s">
        <v>38</v>
      </c>
      <c r="AM9" t="s">
        <v>39</v>
      </c>
    </row>
    <row r="10" spans="1:39" x14ac:dyDescent="0.25">
      <c r="A10" t="s">
        <v>3</v>
      </c>
      <c r="B10">
        <v>2</v>
      </c>
      <c r="C10">
        <v>0.21429999999999999</v>
      </c>
      <c r="D10" t="str">
        <f t="shared" si="0"/>
        <v>Tree C2</v>
      </c>
      <c r="I10" t="s">
        <v>6</v>
      </c>
      <c r="J10">
        <v>1</v>
      </c>
      <c r="K10">
        <v>2</v>
      </c>
      <c r="L10">
        <v>3</v>
      </c>
      <c r="M10">
        <v>4</v>
      </c>
      <c r="N10">
        <v>5</v>
      </c>
      <c r="O10">
        <v>6</v>
      </c>
      <c r="P10">
        <v>7</v>
      </c>
      <c r="Q10">
        <v>8</v>
      </c>
      <c r="R10">
        <v>9</v>
      </c>
      <c r="S10">
        <v>10</v>
      </c>
      <c r="T10">
        <v>11</v>
      </c>
      <c r="U10">
        <v>12</v>
      </c>
      <c r="V10">
        <v>13</v>
      </c>
      <c r="W10">
        <v>14</v>
      </c>
      <c r="X10">
        <v>15</v>
      </c>
      <c r="Y10">
        <v>16</v>
      </c>
      <c r="Z10">
        <v>17</v>
      </c>
      <c r="AA10">
        <v>18</v>
      </c>
      <c r="AB10">
        <v>19</v>
      </c>
      <c r="AC10">
        <v>20</v>
      </c>
      <c r="AD10">
        <v>21</v>
      </c>
      <c r="AE10">
        <v>22</v>
      </c>
      <c r="AF10">
        <v>23</v>
      </c>
      <c r="AG10">
        <v>24</v>
      </c>
      <c r="AH10">
        <v>25</v>
      </c>
      <c r="AI10">
        <v>26</v>
      </c>
      <c r="AJ10">
        <v>27</v>
      </c>
      <c r="AK10">
        <v>28</v>
      </c>
      <c r="AL10">
        <v>29</v>
      </c>
      <c r="AM10">
        <v>30</v>
      </c>
    </row>
    <row r="11" spans="1:39" x14ac:dyDescent="0.25">
      <c r="A11" t="s">
        <v>4</v>
      </c>
      <c r="B11">
        <v>2</v>
      </c>
      <c r="C11">
        <v>0.187</v>
      </c>
      <c r="D11" t="str">
        <f t="shared" si="0"/>
        <v>Tree S2</v>
      </c>
      <c r="I11" t="s">
        <v>7</v>
      </c>
      <c r="J11">
        <f>SUMIF($D:$D,"List C1",$C:$C)</f>
        <v>1.1127</v>
      </c>
      <c r="K11">
        <f>SUMIF($D:$D,"List C2",$C:$C)</f>
        <v>5.9055999999999997</v>
      </c>
      <c r="L11">
        <f>SUMIF($D:$D,"List C3",$C:$C)</f>
        <v>15.297800000000001</v>
      </c>
      <c r="M11">
        <f>SUMIF($D:$D,"List C4",$C:$C)</f>
        <v>29.886199999999999</v>
      </c>
      <c r="N11">
        <f>SUMIF($D:$D,"List C5",$C:$C)</f>
        <v>46.1096</v>
      </c>
      <c r="O11">
        <f>SUMIF($D:$D,O$9,$C:$C)</f>
        <v>68.373900000000006</v>
      </c>
      <c r="P11">
        <f t="shared" ref="P11:AM11" si="1">SUMIF($D:$D,P$9,$C:$C)</f>
        <v>92.763099999999994</v>
      </c>
      <c r="Q11">
        <f t="shared" si="1"/>
        <v>125.15299999999999</v>
      </c>
      <c r="R11">
        <f t="shared" si="1"/>
        <v>168.05350000000001</v>
      </c>
      <c r="S11">
        <f t="shared" si="1"/>
        <v>209.14369999999997</v>
      </c>
      <c r="T11">
        <f t="shared" si="1"/>
        <v>263.80489999999998</v>
      </c>
      <c r="U11">
        <f t="shared" si="1"/>
        <v>334.26139999999998</v>
      </c>
      <c r="V11">
        <f t="shared" si="1"/>
        <v>404.23239999999998</v>
      </c>
      <c r="W11">
        <f t="shared" si="1"/>
        <v>471.45100000000002</v>
      </c>
      <c r="X11">
        <f t="shared" si="1"/>
        <v>577.50990000000002</v>
      </c>
      <c r="Y11">
        <f t="shared" si="1"/>
        <v>704.07569999999998</v>
      </c>
      <c r="Z11">
        <f t="shared" si="1"/>
        <v>815.27189999999996</v>
      </c>
      <c r="AA11">
        <f t="shared" si="1"/>
        <v>929.41520000000003</v>
      </c>
      <c r="AB11">
        <f t="shared" si="1"/>
        <v>1125.6279999999999</v>
      </c>
      <c r="AC11">
        <f t="shared" si="1"/>
        <v>1285.9256</v>
      </c>
      <c r="AD11">
        <f t="shared" si="1"/>
        <v>1450.097</v>
      </c>
      <c r="AE11">
        <f t="shared" si="1"/>
        <v>1621.8633</v>
      </c>
      <c r="AF11">
        <f t="shared" si="1"/>
        <v>1921.6563000000001</v>
      </c>
      <c r="AG11">
        <f t="shared" si="1"/>
        <v>2155.8616000000002</v>
      </c>
      <c r="AH11">
        <f t="shared" si="1"/>
        <v>2363.9098999999997</v>
      </c>
      <c r="AI11">
        <f t="shared" si="1"/>
        <v>2666.7703000000001</v>
      </c>
      <c r="AJ11">
        <f t="shared" si="1"/>
        <v>2914.7932000000001</v>
      </c>
      <c r="AK11">
        <f t="shared" si="1"/>
        <v>3332.8634999999995</v>
      </c>
      <c r="AL11">
        <f t="shared" si="1"/>
        <v>3640.5035000000003</v>
      </c>
      <c r="AM11">
        <f t="shared" si="1"/>
        <v>3927.7456999999999</v>
      </c>
    </row>
    <row r="12" spans="1:39" x14ac:dyDescent="0.25">
      <c r="A12" t="s">
        <v>5</v>
      </c>
      <c r="B12">
        <v>2</v>
      </c>
      <c r="C12">
        <v>7.5499999999999998E-2</v>
      </c>
      <c r="D12" t="str">
        <f t="shared" si="0"/>
        <v>Tree D2</v>
      </c>
      <c r="I12" t="s">
        <v>9</v>
      </c>
      <c r="J12">
        <f>SUMIF($D:$D,J8,$C:$C)</f>
        <v>0.2671</v>
      </c>
      <c r="K12">
        <f>SUMIF($D:$D,K8,$C:$C)</f>
        <v>0.59589999999999999</v>
      </c>
      <c r="L12">
        <f t="shared" ref="L12:AM12" si="2">SUMIF($D:$D,L8,$C:$C)</f>
        <v>1.1515</v>
      </c>
      <c r="M12">
        <f t="shared" si="2"/>
        <v>1.2506999999999999</v>
      </c>
      <c r="N12">
        <f t="shared" si="2"/>
        <v>1.6699000000000002</v>
      </c>
      <c r="O12">
        <f t="shared" si="2"/>
        <v>2.1505999999999998</v>
      </c>
      <c r="P12">
        <f t="shared" si="2"/>
        <v>2.9195000000000002</v>
      </c>
      <c r="Q12">
        <f t="shared" si="2"/>
        <v>2.6981999999999999</v>
      </c>
      <c r="R12">
        <f t="shared" si="2"/>
        <v>3.3000000000000003</v>
      </c>
      <c r="S12">
        <f t="shared" si="2"/>
        <v>3.6692</v>
      </c>
      <c r="T12">
        <f t="shared" si="2"/>
        <v>4.4117999999999995</v>
      </c>
      <c r="U12">
        <f t="shared" si="2"/>
        <v>4.4159000000000006</v>
      </c>
      <c r="V12">
        <f t="shared" si="2"/>
        <v>4.6631</v>
      </c>
      <c r="W12">
        <f t="shared" si="2"/>
        <v>5.6044</v>
      </c>
      <c r="X12">
        <f t="shared" si="2"/>
        <v>5.7616999999999994</v>
      </c>
      <c r="Y12">
        <f t="shared" si="2"/>
        <v>6.0406999999999993</v>
      </c>
      <c r="Z12">
        <f t="shared" si="2"/>
        <v>6.3582000000000001</v>
      </c>
      <c r="AA12">
        <f t="shared" si="2"/>
        <v>6.6885999999999992</v>
      </c>
      <c r="AB12">
        <f t="shared" si="2"/>
        <v>7.8057999999999996</v>
      </c>
      <c r="AC12">
        <f t="shared" si="2"/>
        <v>7.8544999999999998</v>
      </c>
      <c r="AD12">
        <f t="shared" si="2"/>
        <v>8.5233999999999988</v>
      </c>
      <c r="AE12">
        <f t="shared" si="2"/>
        <v>9.2476000000000003</v>
      </c>
      <c r="AF12">
        <f t="shared" si="2"/>
        <v>9.3818999999999981</v>
      </c>
      <c r="AG12">
        <f t="shared" si="2"/>
        <v>9.7775999999999996</v>
      </c>
      <c r="AH12">
        <f t="shared" si="2"/>
        <v>10.487</v>
      </c>
      <c r="AI12">
        <f t="shared" si="2"/>
        <v>11.2789</v>
      </c>
      <c r="AJ12">
        <f t="shared" si="2"/>
        <v>12.1172</v>
      </c>
      <c r="AK12">
        <f t="shared" si="2"/>
        <v>11.8528</v>
      </c>
      <c r="AL12">
        <f t="shared" si="2"/>
        <v>12.743500000000001</v>
      </c>
      <c r="AM12">
        <f t="shared" si="2"/>
        <v>14.1257</v>
      </c>
    </row>
    <row r="13" spans="1:39" x14ac:dyDescent="0.25">
      <c r="A13" t="s">
        <v>0</v>
      </c>
      <c r="B13">
        <v>3</v>
      </c>
      <c r="C13">
        <v>5.4265999999999996</v>
      </c>
      <c r="D13" t="str">
        <f t="shared" si="0"/>
        <v>List C3</v>
      </c>
    </row>
    <row r="14" spans="1:39" x14ac:dyDescent="0.25">
      <c r="A14" t="s">
        <v>1</v>
      </c>
      <c r="B14">
        <v>3</v>
      </c>
      <c r="C14">
        <v>10.8066</v>
      </c>
      <c r="D14" t="str">
        <f t="shared" si="0"/>
        <v>List s3</v>
      </c>
      <c r="H14" s="1" t="s">
        <v>71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</row>
    <row r="15" spans="1:39" x14ac:dyDescent="0.25">
      <c r="A15" t="s">
        <v>2</v>
      </c>
      <c r="B15">
        <v>3</v>
      </c>
      <c r="C15">
        <v>5.8299999999999998E-2</v>
      </c>
      <c r="D15" t="str">
        <f t="shared" si="0"/>
        <v>List D3</v>
      </c>
      <c r="H15" s="1"/>
      <c r="I15" s="1" t="str">
        <f>I10</f>
        <v>Tworzenie</v>
      </c>
      <c r="J15" s="1">
        <f t="shared" ref="J15:AM15" si="3">J10</f>
        <v>1</v>
      </c>
      <c r="K15" s="1">
        <f t="shared" si="3"/>
        <v>2</v>
      </c>
      <c r="L15" s="1">
        <f t="shared" si="3"/>
        <v>3</v>
      </c>
      <c r="M15" s="1">
        <f t="shared" si="3"/>
        <v>4</v>
      </c>
      <c r="N15" s="1">
        <f t="shared" si="3"/>
        <v>5</v>
      </c>
      <c r="O15" s="1">
        <f t="shared" si="3"/>
        <v>6</v>
      </c>
      <c r="P15" s="1">
        <f t="shared" si="3"/>
        <v>7</v>
      </c>
      <c r="Q15" s="1">
        <f t="shared" si="3"/>
        <v>8</v>
      </c>
      <c r="R15" s="1">
        <f t="shared" si="3"/>
        <v>9</v>
      </c>
      <c r="S15" s="1">
        <f t="shared" si="3"/>
        <v>10</v>
      </c>
      <c r="T15" s="1">
        <f t="shared" si="3"/>
        <v>11</v>
      </c>
      <c r="U15" s="1">
        <f t="shared" si="3"/>
        <v>12</v>
      </c>
      <c r="V15" s="1">
        <f t="shared" si="3"/>
        <v>13</v>
      </c>
      <c r="W15" s="1">
        <f t="shared" si="3"/>
        <v>14</v>
      </c>
      <c r="X15" s="1">
        <f t="shared" si="3"/>
        <v>15</v>
      </c>
      <c r="Y15" s="1">
        <f t="shared" si="3"/>
        <v>16</v>
      </c>
      <c r="Z15" s="1">
        <f t="shared" si="3"/>
        <v>17</v>
      </c>
      <c r="AA15" s="1">
        <f t="shared" si="3"/>
        <v>18</v>
      </c>
      <c r="AB15" s="1">
        <f t="shared" si="3"/>
        <v>19</v>
      </c>
      <c r="AC15" s="1">
        <f t="shared" si="3"/>
        <v>20</v>
      </c>
      <c r="AD15" s="1">
        <f t="shared" si="3"/>
        <v>21</v>
      </c>
      <c r="AE15" s="1">
        <f t="shared" si="3"/>
        <v>22</v>
      </c>
      <c r="AF15" s="1">
        <f t="shared" si="3"/>
        <v>23</v>
      </c>
      <c r="AG15" s="1">
        <f t="shared" si="3"/>
        <v>24</v>
      </c>
      <c r="AH15" s="1">
        <f t="shared" si="3"/>
        <v>25</v>
      </c>
      <c r="AI15" s="1">
        <f t="shared" si="3"/>
        <v>26</v>
      </c>
      <c r="AJ15" s="1">
        <f t="shared" si="3"/>
        <v>27</v>
      </c>
      <c r="AK15" s="1">
        <f t="shared" si="3"/>
        <v>28</v>
      </c>
      <c r="AL15" s="1">
        <f t="shared" si="3"/>
        <v>29</v>
      </c>
      <c r="AM15" s="1">
        <f t="shared" si="3"/>
        <v>30</v>
      </c>
    </row>
    <row r="16" spans="1:39" x14ac:dyDescent="0.25">
      <c r="A16" t="s">
        <v>3</v>
      </c>
      <c r="B16">
        <v>3</v>
      </c>
      <c r="C16">
        <v>0.437</v>
      </c>
      <c r="D16" t="str">
        <f t="shared" si="0"/>
        <v>Tree C3</v>
      </c>
      <c r="H16" s="1"/>
      <c r="I16" s="1" t="str">
        <f t="shared" ref="I16:I17" si="4">I11</f>
        <v>Lista</v>
      </c>
      <c r="J16" s="1">
        <f>J11/3</f>
        <v>0.37090000000000001</v>
      </c>
      <c r="K16" s="1">
        <f t="shared" ref="K16:AM16" si="5">K11/3</f>
        <v>1.9685333333333332</v>
      </c>
      <c r="L16" s="1">
        <f t="shared" si="5"/>
        <v>5.0992666666666668</v>
      </c>
      <c r="M16" s="1">
        <f t="shared" si="5"/>
        <v>9.9620666666666668</v>
      </c>
      <c r="N16" s="1">
        <f t="shared" si="5"/>
        <v>15.369866666666667</v>
      </c>
      <c r="O16" s="1">
        <f t="shared" si="5"/>
        <v>22.791300000000003</v>
      </c>
      <c r="P16" s="1">
        <f t="shared" si="5"/>
        <v>30.92103333333333</v>
      </c>
      <c r="Q16" s="1">
        <f t="shared" si="5"/>
        <v>41.717666666666666</v>
      </c>
      <c r="R16" s="1">
        <f t="shared" si="5"/>
        <v>56.017833333333336</v>
      </c>
      <c r="S16" s="1">
        <f t="shared" si="5"/>
        <v>69.714566666666656</v>
      </c>
      <c r="T16" s="1">
        <f t="shared" si="5"/>
        <v>87.934966666666654</v>
      </c>
      <c r="U16" s="1">
        <f t="shared" si="5"/>
        <v>111.42046666666666</v>
      </c>
      <c r="V16" s="1">
        <f t="shared" si="5"/>
        <v>134.74413333333334</v>
      </c>
      <c r="W16" s="1">
        <f t="shared" si="5"/>
        <v>157.15033333333335</v>
      </c>
      <c r="X16" s="1">
        <f t="shared" si="5"/>
        <v>192.5033</v>
      </c>
      <c r="Y16" s="1">
        <f t="shared" si="5"/>
        <v>234.6919</v>
      </c>
      <c r="Z16" s="1">
        <f t="shared" si="5"/>
        <v>271.75729999999999</v>
      </c>
      <c r="AA16" s="1">
        <f t="shared" si="5"/>
        <v>309.80506666666668</v>
      </c>
      <c r="AB16" s="1">
        <f t="shared" si="5"/>
        <v>375.20933333333329</v>
      </c>
      <c r="AC16" s="1">
        <f t="shared" si="5"/>
        <v>428.64186666666666</v>
      </c>
      <c r="AD16" s="1">
        <f t="shared" si="5"/>
        <v>483.36566666666664</v>
      </c>
      <c r="AE16" s="1">
        <f t="shared" si="5"/>
        <v>540.62109999999996</v>
      </c>
      <c r="AF16" s="1">
        <f t="shared" si="5"/>
        <v>640.5521</v>
      </c>
      <c r="AG16" s="1">
        <f t="shared" si="5"/>
        <v>718.62053333333336</v>
      </c>
      <c r="AH16" s="1">
        <f t="shared" si="5"/>
        <v>787.96996666666655</v>
      </c>
      <c r="AI16" s="1">
        <f t="shared" si="5"/>
        <v>888.92343333333338</v>
      </c>
      <c r="AJ16" s="1">
        <f t="shared" si="5"/>
        <v>971.59773333333339</v>
      </c>
      <c r="AK16" s="1">
        <f t="shared" si="5"/>
        <v>1110.9544999999998</v>
      </c>
      <c r="AL16" s="1">
        <f t="shared" si="5"/>
        <v>1213.5011666666667</v>
      </c>
      <c r="AM16" s="1">
        <f t="shared" si="5"/>
        <v>1309.2485666666666</v>
      </c>
    </row>
    <row r="17" spans="1:39" x14ac:dyDescent="0.25">
      <c r="A17" t="s">
        <v>4</v>
      </c>
      <c r="B17">
        <v>3</v>
      </c>
      <c r="C17">
        <v>0.1812</v>
      </c>
      <c r="D17" t="str">
        <f t="shared" si="0"/>
        <v>Tree S3</v>
      </c>
      <c r="H17" s="1"/>
      <c r="I17" s="1" t="str">
        <f t="shared" si="4"/>
        <v>BST</v>
      </c>
      <c r="J17" s="1">
        <f>J12/3</f>
        <v>8.9033333333333339E-2</v>
      </c>
      <c r="K17" s="1">
        <f t="shared" ref="K17:AM17" si="6">K12/3</f>
        <v>0.19863333333333333</v>
      </c>
      <c r="L17" s="1">
        <f t="shared" si="6"/>
        <v>0.3838333333333333</v>
      </c>
      <c r="M17" s="1">
        <f t="shared" si="6"/>
        <v>0.41689999999999999</v>
      </c>
      <c r="N17" s="1">
        <f t="shared" si="6"/>
        <v>0.55663333333333342</v>
      </c>
      <c r="O17" s="1">
        <f t="shared" si="6"/>
        <v>0.71686666666666665</v>
      </c>
      <c r="P17" s="1">
        <f t="shared" si="6"/>
        <v>0.97316666666666674</v>
      </c>
      <c r="Q17" s="1">
        <f t="shared" si="6"/>
        <v>0.89939999999999998</v>
      </c>
      <c r="R17" s="1">
        <f t="shared" si="6"/>
        <v>1.1000000000000001</v>
      </c>
      <c r="S17" s="1">
        <f t="shared" si="6"/>
        <v>1.2230666666666667</v>
      </c>
      <c r="T17" s="1">
        <f t="shared" si="6"/>
        <v>1.4705999999999999</v>
      </c>
      <c r="U17" s="1">
        <f t="shared" si="6"/>
        <v>1.4719666666666669</v>
      </c>
      <c r="V17" s="1">
        <f t="shared" si="6"/>
        <v>1.5543666666666667</v>
      </c>
      <c r="W17" s="1">
        <f t="shared" si="6"/>
        <v>1.8681333333333334</v>
      </c>
      <c r="X17" s="1">
        <f t="shared" si="6"/>
        <v>1.9205666666666665</v>
      </c>
      <c r="Y17" s="1">
        <f t="shared" si="6"/>
        <v>2.0135666666666663</v>
      </c>
      <c r="Z17" s="1">
        <f t="shared" si="6"/>
        <v>2.1194000000000002</v>
      </c>
      <c r="AA17" s="1">
        <f t="shared" si="6"/>
        <v>2.2295333333333329</v>
      </c>
      <c r="AB17" s="1">
        <f t="shared" si="6"/>
        <v>2.6019333333333332</v>
      </c>
      <c r="AC17" s="1">
        <f t="shared" si="6"/>
        <v>2.6181666666666668</v>
      </c>
      <c r="AD17" s="1">
        <f t="shared" si="6"/>
        <v>2.8411333333333331</v>
      </c>
      <c r="AE17" s="1">
        <f t="shared" si="6"/>
        <v>3.0825333333333336</v>
      </c>
      <c r="AF17" s="1">
        <f t="shared" si="6"/>
        <v>3.1272999999999995</v>
      </c>
      <c r="AG17" s="1">
        <f t="shared" si="6"/>
        <v>3.2591999999999999</v>
      </c>
      <c r="AH17" s="1">
        <f t="shared" si="6"/>
        <v>3.4956666666666667</v>
      </c>
      <c r="AI17" s="1">
        <f t="shared" si="6"/>
        <v>3.7596333333333334</v>
      </c>
      <c r="AJ17" s="1">
        <f t="shared" si="6"/>
        <v>4.0390666666666668</v>
      </c>
      <c r="AK17" s="1">
        <f t="shared" si="6"/>
        <v>3.9509333333333334</v>
      </c>
      <c r="AL17" s="1">
        <f t="shared" si="6"/>
        <v>4.2478333333333333</v>
      </c>
      <c r="AM17" s="1">
        <f t="shared" si="6"/>
        <v>4.708566666666667</v>
      </c>
    </row>
    <row r="18" spans="1:39" x14ac:dyDescent="0.25">
      <c r="A18" t="s">
        <v>5</v>
      </c>
      <c r="B18">
        <v>3</v>
      </c>
      <c r="C18">
        <v>0.1512</v>
      </c>
      <c r="D18" t="str">
        <f t="shared" si="0"/>
        <v>Tree D3</v>
      </c>
    </row>
    <row r="19" spans="1:39" x14ac:dyDescent="0.25">
      <c r="A19" t="s">
        <v>0</v>
      </c>
      <c r="B19">
        <v>4</v>
      </c>
      <c r="C19">
        <v>9.9253</v>
      </c>
      <c r="D19" t="str">
        <f t="shared" si="0"/>
        <v>List C4</v>
      </c>
      <c r="J19" t="s">
        <v>103</v>
      </c>
      <c r="K19" t="s">
        <v>104</v>
      </c>
      <c r="L19" t="s">
        <v>105</v>
      </c>
      <c r="M19" t="s">
        <v>106</v>
      </c>
      <c r="N19" t="s">
        <v>107</v>
      </c>
      <c r="O19" t="s">
        <v>108</v>
      </c>
      <c r="P19" t="s">
        <v>109</v>
      </c>
      <c r="Q19" t="s">
        <v>110</v>
      </c>
      <c r="R19" t="s">
        <v>111</v>
      </c>
      <c r="S19" t="s">
        <v>112</v>
      </c>
      <c r="T19" t="s">
        <v>113</v>
      </c>
      <c r="U19" t="s">
        <v>114</v>
      </c>
      <c r="V19" t="s">
        <v>115</v>
      </c>
      <c r="W19" t="s">
        <v>116</v>
      </c>
      <c r="X19" t="s">
        <v>117</v>
      </c>
      <c r="Y19" t="s">
        <v>118</v>
      </c>
      <c r="Z19" t="s">
        <v>119</v>
      </c>
      <c r="AA19" t="s">
        <v>120</v>
      </c>
      <c r="AB19" t="s">
        <v>121</v>
      </c>
      <c r="AC19" t="s">
        <v>122</v>
      </c>
      <c r="AD19" t="s">
        <v>123</v>
      </c>
      <c r="AE19" t="s">
        <v>124</v>
      </c>
      <c r="AF19" t="s">
        <v>125</v>
      </c>
      <c r="AG19" t="s">
        <v>126</v>
      </c>
      <c r="AH19" t="s">
        <v>127</v>
      </c>
      <c r="AI19" t="s">
        <v>128</v>
      </c>
      <c r="AJ19" t="s">
        <v>129</v>
      </c>
      <c r="AK19" t="s">
        <v>130</v>
      </c>
      <c r="AL19" t="s">
        <v>131</v>
      </c>
      <c r="AM19" t="s">
        <v>132</v>
      </c>
    </row>
    <row r="20" spans="1:39" x14ac:dyDescent="0.25">
      <c r="A20" t="s">
        <v>1</v>
      </c>
      <c r="B20">
        <v>4</v>
      </c>
      <c r="C20">
        <v>19.9209</v>
      </c>
      <c r="D20" t="str">
        <f t="shared" si="0"/>
        <v>List s4</v>
      </c>
      <c r="H20" t="s">
        <v>10</v>
      </c>
      <c r="J20" t="s">
        <v>73</v>
      </c>
      <c r="K20" t="s">
        <v>74</v>
      </c>
      <c r="L20" t="s">
        <v>75</v>
      </c>
      <c r="M20" t="s">
        <v>76</v>
      </c>
      <c r="N20" t="s">
        <v>77</v>
      </c>
      <c r="O20" t="s">
        <v>78</v>
      </c>
      <c r="P20" t="s">
        <v>79</v>
      </c>
      <c r="Q20" t="s">
        <v>80</v>
      </c>
      <c r="R20" t="s">
        <v>81</v>
      </c>
      <c r="S20" t="s">
        <v>82</v>
      </c>
      <c r="T20" t="s">
        <v>83</v>
      </c>
      <c r="U20" t="s">
        <v>84</v>
      </c>
      <c r="V20" t="s">
        <v>85</v>
      </c>
      <c r="W20" t="s">
        <v>86</v>
      </c>
      <c r="X20" t="s">
        <v>87</v>
      </c>
      <c r="Y20" t="s">
        <v>88</v>
      </c>
      <c r="Z20" t="s">
        <v>89</v>
      </c>
      <c r="AA20" t="s">
        <v>90</v>
      </c>
      <c r="AB20" t="s">
        <v>91</v>
      </c>
      <c r="AC20" t="s">
        <v>92</v>
      </c>
      <c r="AD20" t="s">
        <v>93</v>
      </c>
      <c r="AE20" t="s">
        <v>94</v>
      </c>
      <c r="AF20" t="s">
        <v>95</v>
      </c>
      <c r="AG20" t="s">
        <v>96</v>
      </c>
      <c r="AH20" t="s">
        <v>97</v>
      </c>
      <c r="AI20" t="s">
        <v>98</v>
      </c>
      <c r="AJ20" t="s">
        <v>99</v>
      </c>
      <c r="AK20" t="s">
        <v>100</v>
      </c>
      <c r="AL20" t="s">
        <v>101</v>
      </c>
      <c r="AM20" t="s">
        <v>102</v>
      </c>
    </row>
    <row r="21" spans="1:39" x14ac:dyDescent="0.25">
      <c r="A21" t="s">
        <v>2</v>
      </c>
      <c r="B21">
        <v>4</v>
      </c>
      <c r="C21">
        <v>7.3099999999999998E-2</v>
      </c>
      <c r="D21" t="str">
        <f t="shared" si="0"/>
        <v>List D4</v>
      </c>
      <c r="I21" t="s">
        <v>72</v>
      </c>
      <c r="J21">
        <v>1</v>
      </c>
      <c r="K21">
        <v>2</v>
      </c>
      <c r="L21">
        <v>3</v>
      </c>
      <c r="M21">
        <v>4</v>
      </c>
      <c r="N21">
        <v>5</v>
      </c>
      <c r="O21">
        <v>6</v>
      </c>
      <c r="P21">
        <v>7</v>
      </c>
      <c r="Q21">
        <v>8</v>
      </c>
      <c r="R21">
        <v>9</v>
      </c>
      <c r="S21">
        <v>10</v>
      </c>
      <c r="T21">
        <v>11</v>
      </c>
      <c r="U21">
        <v>12</v>
      </c>
      <c r="V21">
        <v>13</v>
      </c>
      <c r="W21">
        <v>14</v>
      </c>
      <c r="X21">
        <v>15</v>
      </c>
      <c r="Y21">
        <v>16</v>
      </c>
      <c r="Z21">
        <v>17</v>
      </c>
      <c r="AA21">
        <v>18</v>
      </c>
      <c r="AB21">
        <v>19</v>
      </c>
      <c r="AC21">
        <v>20</v>
      </c>
      <c r="AD21">
        <v>21</v>
      </c>
      <c r="AE21">
        <v>22</v>
      </c>
      <c r="AF21">
        <v>23</v>
      </c>
      <c r="AG21">
        <v>24</v>
      </c>
      <c r="AH21">
        <v>25</v>
      </c>
      <c r="AI21">
        <v>26</v>
      </c>
      <c r="AJ21">
        <v>27</v>
      </c>
      <c r="AK21">
        <v>28</v>
      </c>
      <c r="AL21">
        <v>29</v>
      </c>
      <c r="AM21">
        <v>30</v>
      </c>
    </row>
    <row r="22" spans="1:39" x14ac:dyDescent="0.25">
      <c r="A22" t="s">
        <v>3</v>
      </c>
      <c r="B22">
        <v>4</v>
      </c>
      <c r="C22">
        <v>0.4335</v>
      </c>
      <c r="D22" t="str">
        <f t="shared" si="0"/>
        <v>Tree C4</v>
      </c>
      <c r="I22" t="s">
        <v>7</v>
      </c>
      <c r="J22">
        <f>SUMIF($D:$D,J20,$C:$C)</f>
        <v>2.0251000000000001</v>
      </c>
      <c r="K22">
        <f t="shared" ref="K22:AM22" si="7">SUMIF($D:$D,K20,$C:$C)</f>
        <v>13.7783</v>
      </c>
      <c r="L22">
        <f t="shared" si="7"/>
        <v>32.316699999999997</v>
      </c>
      <c r="M22">
        <f t="shared" si="7"/>
        <v>59.966099999999997</v>
      </c>
      <c r="N22">
        <f t="shared" si="7"/>
        <v>94.735100000000003</v>
      </c>
      <c r="O22">
        <f t="shared" si="7"/>
        <v>137.8433</v>
      </c>
      <c r="P22">
        <f t="shared" si="7"/>
        <v>196.8502</v>
      </c>
      <c r="Q22">
        <f t="shared" si="7"/>
        <v>261.7878</v>
      </c>
      <c r="R22">
        <f t="shared" si="7"/>
        <v>362.52949999999998</v>
      </c>
      <c r="S22">
        <f t="shared" si="7"/>
        <v>471.61740000000003</v>
      </c>
      <c r="T22">
        <f t="shared" si="7"/>
        <v>635.13979999999992</v>
      </c>
      <c r="U22">
        <f t="shared" si="7"/>
        <v>800.94399999999996</v>
      </c>
      <c r="V22">
        <f t="shared" si="7"/>
        <v>1002.0508</v>
      </c>
      <c r="W22">
        <f t="shared" si="7"/>
        <v>1191.3315</v>
      </c>
      <c r="X22">
        <f t="shared" si="7"/>
        <v>1519.1861000000001</v>
      </c>
      <c r="Y22">
        <f t="shared" si="7"/>
        <v>1824.6966000000002</v>
      </c>
      <c r="Z22">
        <f t="shared" si="7"/>
        <v>2069.9549000000002</v>
      </c>
      <c r="AA22">
        <f t="shared" si="7"/>
        <v>2558.337</v>
      </c>
      <c r="AB22">
        <f t="shared" si="7"/>
        <v>3010.4616000000001</v>
      </c>
      <c r="AC22">
        <f t="shared" si="7"/>
        <v>3504.6994</v>
      </c>
      <c r="AD22">
        <f t="shared" si="7"/>
        <v>4024.6959000000006</v>
      </c>
      <c r="AE22">
        <f t="shared" si="7"/>
        <v>4532.9968000000008</v>
      </c>
      <c r="AF22">
        <f t="shared" si="7"/>
        <v>5189.9025000000001</v>
      </c>
      <c r="AG22">
        <f t="shared" si="7"/>
        <v>5871.3491999999997</v>
      </c>
      <c r="AH22">
        <f t="shared" si="7"/>
        <v>6554.3822</v>
      </c>
      <c r="AI22">
        <f t="shared" si="7"/>
        <v>7280.2846000000009</v>
      </c>
      <c r="AJ22">
        <f t="shared" si="7"/>
        <v>8059.3164999999999</v>
      </c>
      <c r="AK22">
        <f t="shared" si="7"/>
        <v>8852.3486000000012</v>
      </c>
      <c r="AL22">
        <f t="shared" si="7"/>
        <v>9648.3821000000007</v>
      </c>
      <c r="AM22">
        <f t="shared" si="7"/>
        <v>10568.8632</v>
      </c>
    </row>
    <row r="23" spans="1:39" x14ac:dyDescent="0.25">
      <c r="A23" t="s">
        <v>4</v>
      </c>
      <c r="B23">
        <v>4</v>
      </c>
      <c r="C23">
        <v>0.24940000000000001</v>
      </c>
      <c r="D23" t="str">
        <f t="shared" si="0"/>
        <v>Tree S4</v>
      </c>
      <c r="I23" t="s">
        <v>9</v>
      </c>
      <c r="J23">
        <f>SUMIF($D:$D,J19,$C:$C)</f>
        <v>0.16</v>
      </c>
      <c r="K23">
        <f t="shared" ref="K23:AM23" si="8">SUMIF($D:$D,K19,$C:$C)</f>
        <v>0.41739999999999999</v>
      </c>
      <c r="L23">
        <f t="shared" si="8"/>
        <v>0.55689999999999995</v>
      </c>
      <c r="M23">
        <f t="shared" si="8"/>
        <v>0.7601</v>
      </c>
      <c r="N23">
        <f t="shared" si="8"/>
        <v>1.0125999999999999</v>
      </c>
      <c r="O23">
        <f t="shared" si="8"/>
        <v>1.3620000000000001</v>
      </c>
      <c r="P23">
        <f t="shared" si="8"/>
        <v>1.7830999999999997</v>
      </c>
      <c r="Q23">
        <f t="shared" si="8"/>
        <v>2.3229000000000002</v>
      </c>
      <c r="R23">
        <f t="shared" si="8"/>
        <v>2.5207999999999999</v>
      </c>
      <c r="S23">
        <f t="shared" si="8"/>
        <v>2.5987</v>
      </c>
      <c r="T23">
        <f t="shared" si="8"/>
        <v>3.0941000000000001</v>
      </c>
      <c r="U23">
        <f t="shared" si="8"/>
        <v>3.2706999999999997</v>
      </c>
      <c r="V23">
        <f t="shared" si="8"/>
        <v>3.5704000000000002</v>
      </c>
      <c r="W23">
        <f t="shared" si="8"/>
        <v>4.2684999999999995</v>
      </c>
      <c r="X23">
        <f t="shared" si="8"/>
        <v>4.3121</v>
      </c>
      <c r="Y23">
        <f t="shared" si="8"/>
        <v>4.6899000000000006</v>
      </c>
      <c r="Z23">
        <f t="shared" si="8"/>
        <v>4.4610000000000003</v>
      </c>
      <c r="AA23">
        <f t="shared" si="8"/>
        <v>5.3185000000000002</v>
      </c>
      <c r="AB23">
        <f t="shared" si="8"/>
        <v>5.2917000000000005</v>
      </c>
      <c r="AC23">
        <f t="shared" si="8"/>
        <v>5.6120999999999999</v>
      </c>
      <c r="AD23">
        <f t="shared" si="8"/>
        <v>6.3519000000000005</v>
      </c>
      <c r="AE23">
        <f t="shared" si="8"/>
        <v>6.2332999999999998</v>
      </c>
      <c r="AF23">
        <f t="shared" si="8"/>
        <v>6.9925999999999995</v>
      </c>
      <c r="AG23">
        <f t="shared" si="8"/>
        <v>7.5172000000000008</v>
      </c>
      <c r="AH23">
        <f t="shared" si="8"/>
        <v>7.3994</v>
      </c>
      <c r="AI23">
        <f t="shared" si="8"/>
        <v>8.1018000000000008</v>
      </c>
      <c r="AJ23">
        <f t="shared" si="8"/>
        <v>8.4550000000000001</v>
      </c>
      <c r="AK23">
        <f t="shared" si="8"/>
        <v>9.2813999999999997</v>
      </c>
      <c r="AL23">
        <f t="shared" si="8"/>
        <v>8.6724999999999994</v>
      </c>
      <c r="AM23">
        <f t="shared" si="8"/>
        <v>10.0686</v>
      </c>
    </row>
    <row r="24" spans="1:39" x14ac:dyDescent="0.25">
      <c r="A24" t="s">
        <v>5</v>
      </c>
      <c r="B24">
        <v>4</v>
      </c>
      <c r="C24">
        <v>0.1201</v>
      </c>
      <c r="D24" t="str">
        <f t="shared" si="0"/>
        <v>Tree D4</v>
      </c>
    </row>
    <row r="25" spans="1:39" x14ac:dyDescent="0.25">
      <c r="A25" t="s">
        <v>0</v>
      </c>
      <c r="B25">
        <v>5</v>
      </c>
      <c r="C25">
        <v>15.3452</v>
      </c>
      <c r="D25" t="str">
        <f t="shared" si="0"/>
        <v>List C5</v>
      </c>
      <c r="H25" s="1" t="s">
        <v>71</v>
      </c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</row>
    <row r="26" spans="1:39" x14ac:dyDescent="0.25">
      <c r="A26" t="s">
        <v>1</v>
      </c>
      <c r="B26">
        <v>5</v>
      </c>
      <c r="C26">
        <v>31.6981</v>
      </c>
      <c r="D26" t="str">
        <f t="shared" si="0"/>
        <v>List s5</v>
      </c>
      <c r="H26" s="1"/>
      <c r="I26" s="1" t="str">
        <f>I21</f>
        <v>Szukanie</v>
      </c>
      <c r="J26" s="1">
        <f t="shared" ref="J26:AM26" si="9">J21</f>
        <v>1</v>
      </c>
      <c r="K26" s="1">
        <f t="shared" si="9"/>
        <v>2</v>
      </c>
      <c r="L26" s="1">
        <f t="shared" si="9"/>
        <v>3</v>
      </c>
      <c r="M26" s="1">
        <f t="shared" si="9"/>
        <v>4</v>
      </c>
      <c r="N26" s="1">
        <f t="shared" si="9"/>
        <v>5</v>
      </c>
      <c r="O26" s="1">
        <f t="shared" si="9"/>
        <v>6</v>
      </c>
      <c r="P26" s="1">
        <f t="shared" si="9"/>
        <v>7</v>
      </c>
      <c r="Q26" s="1">
        <f t="shared" si="9"/>
        <v>8</v>
      </c>
      <c r="R26" s="1">
        <f t="shared" si="9"/>
        <v>9</v>
      </c>
      <c r="S26" s="1">
        <f t="shared" si="9"/>
        <v>10</v>
      </c>
      <c r="T26" s="1">
        <f t="shared" si="9"/>
        <v>11</v>
      </c>
      <c r="U26" s="1">
        <f t="shared" si="9"/>
        <v>12</v>
      </c>
      <c r="V26" s="1">
        <f t="shared" si="9"/>
        <v>13</v>
      </c>
      <c r="W26" s="1">
        <f t="shared" si="9"/>
        <v>14</v>
      </c>
      <c r="X26" s="1">
        <f t="shared" si="9"/>
        <v>15</v>
      </c>
      <c r="Y26" s="1">
        <f t="shared" si="9"/>
        <v>16</v>
      </c>
      <c r="Z26" s="1">
        <f t="shared" si="9"/>
        <v>17</v>
      </c>
      <c r="AA26" s="1">
        <f t="shared" si="9"/>
        <v>18</v>
      </c>
      <c r="AB26" s="1">
        <f t="shared" si="9"/>
        <v>19</v>
      </c>
      <c r="AC26" s="1">
        <f t="shared" si="9"/>
        <v>20</v>
      </c>
      <c r="AD26" s="1">
        <f t="shared" si="9"/>
        <v>21</v>
      </c>
      <c r="AE26" s="1">
        <f t="shared" si="9"/>
        <v>22</v>
      </c>
      <c r="AF26" s="1">
        <f t="shared" si="9"/>
        <v>23</v>
      </c>
      <c r="AG26" s="1">
        <f t="shared" si="9"/>
        <v>24</v>
      </c>
      <c r="AH26" s="1">
        <f t="shared" si="9"/>
        <v>25</v>
      </c>
      <c r="AI26" s="1">
        <f t="shared" si="9"/>
        <v>26</v>
      </c>
      <c r="AJ26" s="1">
        <f t="shared" si="9"/>
        <v>27</v>
      </c>
      <c r="AK26" s="1">
        <f t="shared" si="9"/>
        <v>28</v>
      </c>
      <c r="AL26" s="1">
        <f t="shared" si="9"/>
        <v>29</v>
      </c>
      <c r="AM26" s="1">
        <f t="shared" si="9"/>
        <v>30</v>
      </c>
    </row>
    <row r="27" spans="1:39" x14ac:dyDescent="0.25">
      <c r="A27" t="s">
        <v>2</v>
      </c>
      <c r="B27">
        <v>5</v>
      </c>
      <c r="C27">
        <v>0.1565</v>
      </c>
      <c r="D27" t="str">
        <f t="shared" si="0"/>
        <v>List D5</v>
      </c>
      <c r="H27" s="1"/>
      <c r="I27" s="1" t="str">
        <f t="shared" ref="I27:I28" si="10">I22</f>
        <v>Lista</v>
      </c>
      <c r="J27" s="1">
        <f>J22/3</f>
        <v>0.67503333333333337</v>
      </c>
      <c r="K27" s="1">
        <f t="shared" ref="K27:AM27" si="11">K22/3</f>
        <v>4.5927666666666669</v>
      </c>
      <c r="L27" s="1">
        <f t="shared" si="11"/>
        <v>10.772233333333332</v>
      </c>
      <c r="M27" s="1">
        <f t="shared" si="11"/>
        <v>19.988699999999998</v>
      </c>
      <c r="N27" s="1">
        <f t="shared" si="11"/>
        <v>31.578366666666668</v>
      </c>
      <c r="O27" s="1">
        <f t="shared" si="11"/>
        <v>45.947766666666666</v>
      </c>
      <c r="P27" s="1">
        <f t="shared" si="11"/>
        <v>65.616733333333329</v>
      </c>
      <c r="Q27" s="1">
        <f t="shared" si="11"/>
        <v>87.262600000000006</v>
      </c>
      <c r="R27" s="1">
        <f t="shared" si="11"/>
        <v>120.84316666666666</v>
      </c>
      <c r="S27" s="1">
        <f t="shared" si="11"/>
        <v>157.20580000000001</v>
      </c>
      <c r="T27" s="1">
        <f t="shared" si="11"/>
        <v>211.71326666666664</v>
      </c>
      <c r="U27" s="1">
        <f t="shared" si="11"/>
        <v>266.98133333333334</v>
      </c>
      <c r="V27" s="1">
        <f t="shared" si="11"/>
        <v>334.01693333333333</v>
      </c>
      <c r="W27" s="1">
        <f t="shared" si="11"/>
        <v>397.1105</v>
      </c>
      <c r="X27" s="1">
        <f t="shared" si="11"/>
        <v>506.39536666666669</v>
      </c>
      <c r="Y27" s="1">
        <f t="shared" si="11"/>
        <v>608.23220000000003</v>
      </c>
      <c r="Z27" s="1">
        <f t="shared" si="11"/>
        <v>689.98496666666676</v>
      </c>
      <c r="AA27" s="1">
        <f t="shared" si="11"/>
        <v>852.779</v>
      </c>
      <c r="AB27" s="1">
        <f t="shared" si="11"/>
        <v>1003.4872</v>
      </c>
      <c r="AC27" s="1">
        <f t="shared" si="11"/>
        <v>1168.2331333333334</v>
      </c>
      <c r="AD27" s="1">
        <f t="shared" si="11"/>
        <v>1341.5653000000002</v>
      </c>
      <c r="AE27" s="1">
        <f t="shared" si="11"/>
        <v>1510.9989333333335</v>
      </c>
      <c r="AF27" s="1">
        <f t="shared" si="11"/>
        <v>1729.9675</v>
      </c>
      <c r="AG27" s="1">
        <f t="shared" si="11"/>
        <v>1957.1163999999999</v>
      </c>
      <c r="AH27" s="1">
        <f t="shared" si="11"/>
        <v>2184.7940666666668</v>
      </c>
      <c r="AI27" s="1">
        <f t="shared" si="11"/>
        <v>2426.7615333333338</v>
      </c>
      <c r="AJ27" s="1">
        <f t="shared" si="11"/>
        <v>2686.4388333333332</v>
      </c>
      <c r="AK27" s="1">
        <f t="shared" si="11"/>
        <v>2950.7828666666669</v>
      </c>
      <c r="AL27" s="1">
        <f t="shared" si="11"/>
        <v>3216.1273666666671</v>
      </c>
      <c r="AM27" s="1">
        <f t="shared" si="11"/>
        <v>3522.9544000000001</v>
      </c>
    </row>
    <row r="28" spans="1:39" x14ac:dyDescent="0.25">
      <c r="A28" t="s">
        <v>3</v>
      </c>
      <c r="B28">
        <v>5</v>
      </c>
      <c r="C28">
        <v>0.49959999999999999</v>
      </c>
      <c r="D28" t="str">
        <f t="shared" si="0"/>
        <v>Tree C5</v>
      </c>
      <c r="H28" s="1"/>
      <c r="I28" s="1" t="str">
        <f t="shared" si="10"/>
        <v>BST</v>
      </c>
      <c r="J28" s="1">
        <f>J23/3</f>
        <v>5.3333333333333337E-2</v>
      </c>
      <c r="K28" s="1">
        <f t="shared" ref="K28:AM28" si="12">K23/3</f>
        <v>0.13913333333333333</v>
      </c>
      <c r="L28" s="1">
        <f t="shared" si="12"/>
        <v>0.18563333333333332</v>
      </c>
      <c r="M28" s="1">
        <f t="shared" si="12"/>
        <v>0.25336666666666668</v>
      </c>
      <c r="N28" s="1">
        <f t="shared" si="12"/>
        <v>0.3375333333333333</v>
      </c>
      <c r="O28" s="1">
        <f t="shared" si="12"/>
        <v>0.45400000000000001</v>
      </c>
      <c r="P28" s="1">
        <f t="shared" si="12"/>
        <v>0.5943666666666666</v>
      </c>
      <c r="Q28" s="1">
        <f t="shared" si="12"/>
        <v>0.7743000000000001</v>
      </c>
      <c r="R28" s="1">
        <f t="shared" si="12"/>
        <v>0.84026666666666661</v>
      </c>
      <c r="S28" s="1">
        <f t="shared" si="12"/>
        <v>0.8662333333333333</v>
      </c>
      <c r="T28" s="1">
        <f t="shared" si="12"/>
        <v>1.0313666666666668</v>
      </c>
      <c r="U28" s="1">
        <f t="shared" si="12"/>
        <v>1.0902333333333332</v>
      </c>
      <c r="V28" s="1">
        <f t="shared" si="12"/>
        <v>1.1901333333333335</v>
      </c>
      <c r="W28" s="1">
        <f t="shared" si="12"/>
        <v>1.4228333333333332</v>
      </c>
      <c r="X28" s="1">
        <f t="shared" si="12"/>
        <v>1.4373666666666667</v>
      </c>
      <c r="Y28" s="1">
        <f t="shared" si="12"/>
        <v>1.5633000000000001</v>
      </c>
      <c r="Z28" s="1">
        <f t="shared" si="12"/>
        <v>1.4870000000000001</v>
      </c>
      <c r="AA28" s="1">
        <f t="shared" si="12"/>
        <v>1.7728333333333335</v>
      </c>
      <c r="AB28" s="1">
        <f t="shared" si="12"/>
        <v>1.7639000000000002</v>
      </c>
      <c r="AC28" s="1">
        <f t="shared" si="12"/>
        <v>1.8707</v>
      </c>
      <c r="AD28" s="1">
        <f t="shared" si="12"/>
        <v>2.1173000000000002</v>
      </c>
      <c r="AE28" s="1">
        <f t="shared" si="12"/>
        <v>2.0777666666666668</v>
      </c>
      <c r="AF28" s="1">
        <f t="shared" si="12"/>
        <v>2.3308666666666666</v>
      </c>
      <c r="AG28" s="1">
        <f t="shared" si="12"/>
        <v>2.5057333333333336</v>
      </c>
      <c r="AH28" s="1">
        <f t="shared" si="12"/>
        <v>2.4664666666666668</v>
      </c>
      <c r="AI28" s="1">
        <f t="shared" si="12"/>
        <v>2.7006000000000001</v>
      </c>
      <c r="AJ28" s="1">
        <f t="shared" si="12"/>
        <v>2.8183333333333334</v>
      </c>
      <c r="AK28" s="1">
        <f t="shared" si="12"/>
        <v>3.0937999999999999</v>
      </c>
      <c r="AL28" s="1">
        <f t="shared" si="12"/>
        <v>2.8908333333333331</v>
      </c>
      <c r="AM28" s="1">
        <f t="shared" si="12"/>
        <v>3.3561999999999999</v>
      </c>
    </row>
    <row r="29" spans="1:39" x14ac:dyDescent="0.25">
      <c r="A29" t="s">
        <v>4</v>
      </c>
      <c r="B29">
        <v>5</v>
      </c>
      <c r="C29">
        <v>0.32740000000000002</v>
      </c>
      <c r="D29" t="str">
        <f t="shared" si="0"/>
        <v>Tree S5</v>
      </c>
    </row>
    <row r="30" spans="1:39" x14ac:dyDescent="0.25">
      <c r="A30" t="s">
        <v>5</v>
      </c>
      <c r="B30">
        <v>5</v>
      </c>
      <c r="C30">
        <v>0.14000000000000001</v>
      </c>
      <c r="D30" t="str">
        <f t="shared" si="0"/>
        <v>Tree D5</v>
      </c>
      <c r="J30" t="s">
        <v>133</v>
      </c>
      <c r="K30" t="s">
        <v>135</v>
      </c>
      <c r="L30" t="s">
        <v>136</v>
      </c>
      <c r="M30" t="s">
        <v>137</v>
      </c>
      <c r="N30" t="s">
        <v>138</v>
      </c>
      <c r="O30" t="s">
        <v>139</v>
      </c>
      <c r="P30" t="s">
        <v>140</v>
      </c>
      <c r="Q30" t="s">
        <v>141</v>
      </c>
      <c r="R30" t="s">
        <v>142</v>
      </c>
      <c r="S30" t="s">
        <v>143</v>
      </c>
      <c r="T30" t="s">
        <v>144</v>
      </c>
      <c r="U30" t="s">
        <v>145</v>
      </c>
      <c r="V30" t="s">
        <v>146</v>
      </c>
      <c r="W30" t="s">
        <v>147</v>
      </c>
      <c r="X30" t="s">
        <v>148</v>
      </c>
      <c r="Y30" t="s">
        <v>149</v>
      </c>
      <c r="Z30" t="s">
        <v>150</v>
      </c>
      <c r="AA30" t="s">
        <v>151</v>
      </c>
      <c r="AB30" t="s">
        <v>152</v>
      </c>
      <c r="AC30" t="s">
        <v>153</v>
      </c>
      <c r="AD30" t="s">
        <v>154</v>
      </c>
      <c r="AE30" t="s">
        <v>155</v>
      </c>
      <c r="AF30" t="s">
        <v>156</v>
      </c>
      <c r="AG30" t="s">
        <v>157</v>
      </c>
      <c r="AH30" t="s">
        <v>158</v>
      </c>
      <c r="AI30" t="s">
        <v>159</v>
      </c>
      <c r="AJ30" t="s">
        <v>160</v>
      </c>
      <c r="AK30" t="s">
        <v>161</v>
      </c>
      <c r="AL30" t="s">
        <v>162</v>
      </c>
      <c r="AM30" t="s">
        <v>163</v>
      </c>
    </row>
    <row r="31" spans="1:39" x14ac:dyDescent="0.25">
      <c r="A31" t="s">
        <v>0</v>
      </c>
      <c r="B31">
        <v>6</v>
      </c>
      <c r="C31">
        <v>22.8004</v>
      </c>
      <c r="D31" t="str">
        <f t="shared" si="0"/>
        <v>List C6</v>
      </c>
      <c r="H31" t="s">
        <v>10</v>
      </c>
      <c r="J31" t="s">
        <v>134</v>
      </c>
      <c r="K31" t="s">
        <v>164</v>
      </c>
      <c r="L31" t="s">
        <v>165</v>
      </c>
      <c r="M31" t="s">
        <v>166</v>
      </c>
      <c r="N31" t="s">
        <v>167</v>
      </c>
      <c r="O31" t="s">
        <v>168</v>
      </c>
      <c r="P31" t="s">
        <v>169</v>
      </c>
      <c r="Q31" t="s">
        <v>170</v>
      </c>
      <c r="R31" t="s">
        <v>171</v>
      </c>
      <c r="S31" t="s">
        <v>172</v>
      </c>
      <c r="T31" t="s">
        <v>173</v>
      </c>
      <c r="U31" t="s">
        <v>174</v>
      </c>
      <c r="V31" t="s">
        <v>175</v>
      </c>
      <c r="W31" t="s">
        <v>176</v>
      </c>
      <c r="X31" t="s">
        <v>177</v>
      </c>
      <c r="Y31" t="s">
        <v>178</v>
      </c>
      <c r="Z31" t="s">
        <v>179</v>
      </c>
      <c r="AA31" t="s">
        <v>180</v>
      </c>
      <c r="AB31" t="s">
        <v>181</v>
      </c>
      <c r="AC31" t="s">
        <v>182</v>
      </c>
      <c r="AD31" t="s">
        <v>183</v>
      </c>
      <c r="AE31" t="s">
        <v>184</v>
      </c>
      <c r="AF31" t="s">
        <v>185</v>
      </c>
      <c r="AG31" t="s">
        <v>186</v>
      </c>
      <c r="AH31" t="s">
        <v>187</v>
      </c>
      <c r="AI31" t="s">
        <v>188</v>
      </c>
      <c r="AJ31" t="s">
        <v>189</v>
      </c>
      <c r="AK31" t="s">
        <v>190</v>
      </c>
      <c r="AL31" t="s">
        <v>191</v>
      </c>
      <c r="AM31" t="s">
        <v>192</v>
      </c>
    </row>
    <row r="32" spans="1:39" x14ac:dyDescent="0.25">
      <c r="A32" t="s">
        <v>1</v>
      </c>
      <c r="B32">
        <v>6</v>
      </c>
      <c r="C32">
        <v>46.040799999999997</v>
      </c>
      <c r="D32" t="str">
        <f t="shared" si="0"/>
        <v>List s6</v>
      </c>
      <c r="I32" t="s">
        <v>8</v>
      </c>
      <c r="J32">
        <v>1</v>
      </c>
      <c r="K32">
        <v>2</v>
      </c>
      <c r="L32">
        <v>3</v>
      </c>
      <c r="M32">
        <v>4</v>
      </c>
      <c r="N32">
        <v>5</v>
      </c>
      <c r="O32">
        <v>6</v>
      </c>
      <c r="P32">
        <v>7</v>
      </c>
      <c r="Q32">
        <v>8</v>
      </c>
      <c r="R32">
        <v>9</v>
      </c>
      <c r="S32">
        <v>10</v>
      </c>
      <c r="T32">
        <v>11</v>
      </c>
      <c r="U32">
        <v>12</v>
      </c>
      <c r="V32">
        <v>13</v>
      </c>
      <c r="W32">
        <v>14</v>
      </c>
      <c r="X32">
        <v>15</v>
      </c>
      <c r="Y32">
        <v>16</v>
      </c>
      <c r="Z32">
        <v>17</v>
      </c>
      <c r="AA32">
        <v>18</v>
      </c>
      <c r="AB32">
        <v>19</v>
      </c>
      <c r="AC32">
        <v>20</v>
      </c>
      <c r="AD32">
        <v>21</v>
      </c>
      <c r="AE32">
        <v>22</v>
      </c>
      <c r="AF32">
        <v>23</v>
      </c>
      <c r="AG32">
        <v>24</v>
      </c>
      <c r="AH32">
        <v>25</v>
      </c>
      <c r="AI32">
        <v>26</v>
      </c>
      <c r="AJ32">
        <v>27</v>
      </c>
      <c r="AK32">
        <v>28</v>
      </c>
      <c r="AL32">
        <v>29</v>
      </c>
      <c r="AM32">
        <v>30</v>
      </c>
    </row>
    <row r="33" spans="1:39" x14ac:dyDescent="0.25">
      <c r="A33" t="s">
        <v>2</v>
      </c>
      <c r="B33">
        <v>6</v>
      </c>
      <c r="C33">
        <v>0.1273</v>
      </c>
      <c r="D33" t="str">
        <f t="shared" si="0"/>
        <v>List D6</v>
      </c>
      <c r="I33" t="s">
        <v>7</v>
      </c>
      <c r="J33">
        <f>SUMIF($D:$D,J30,$C:$C)</f>
        <v>6.8400000000000002E-2</v>
      </c>
      <c r="K33">
        <f t="shared" ref="K33:AM33" si="13">SUMIF($D:$D,K30,$C:$C)</f>
        <v>0.12590000000000001</v>
      </c>
      <c r="L33">
        <f t="shared" si="13"/>
        <v>0.22989999999999999</v>
      </c>
      <c r="M33">
        <f t="shared" si="13"/>
        <v>0.2787</v>
      </c>
      <c r="N33">
        <f t="shared" si="13"/>
        <v>0.37839999999999996</v>
      </c>
      <c r="O33">
        <f t="shared" si="13"/>
        <v>0.37469999999999998</v>
      </c>
      <c r="P33">
        <f t="shared" si="13"/>
        <v>0.43669999999999998</v>
      </c>
      <c r="Q33">
        <f t="shared" si="13"/>
        <v>0.52789999999999992</v>
      </c>
      <c r="R33">
        <f t="shared" si="13"/>
        <v>0.58879999999999999</v>
      </c>
      <c r="S33">
        <f t="shared" si="13"/>
        <v>0.77600000000000002</v>
      </c>
      <c r="T33">
        <f t="shared" si="13"/>
        <v>0.93510000000000004</v>
      </c>
      <c r="U33">
        <f t="shared" si="13"/>
        <v>0.76669999999999994</v>
      </c>
      <c r="V33">
        <f t="shared" si="13"/>
        <v>0.85719999999999996</v>
      </c>
      <c r="W33">
        <f t="shared" si="13"/>
        <v>0.92410000000000003</v>
      </c>
      <c r="X33">
        <f t="shared" si="13"/>
        <v>0.98309999999999997</v>
      </c>
      <c r="Y33">
        <f t="shared" si="13"/>
        <v>1.0150999999999999</v>
      </c>
      <c r="Z33">
        <f t="shared" si="13"/>
        <v>1.052</v>
      </c>
      <c r="AA33">
        <f t="shared" si="13"/>
        <v>1.2039</v>
      </c>
      <c r="AB33">
        <f t="shared" si="13"/>
        <v>1.1415</v>
      </c>
      <c r="AC33">
        <f t="shared" si="13"/>
        <v>1.2347999999999999</v>
      </c>
      <c r="AD33">
        <f t="shared" si="13"/>
        <v>1.4689000000000001</v>
      </c>
      <c r="AE33">
        <f t="shared" si="13"/>
        <v>1.6417999999999999</v>
      </c>
      <c r="AF33">
        <f t="shared" si="13"/>
        <v>1.6599000000000002</v>
      </c>
      <c r="AG33">
        <f t="shared" si="13"/>
        <v>1.536</v>
      </c>
      <c r="AH33">
        <f t="shared" si="13"/>
        <v>1.663</v>
      </c>
      <c r="AI33">
        <f t="shared" si="13"/>
        <v>1.6863999999999999</v>
      </c>
      <c r="AJ33">
        <f t="shared" si="13"/>
        <v>1.7450000000000001</v>
      </c>
      <c r="AK33">
        <f t="shared" si="13"/>
        <v>2.0379</v>
      </c>
      <c r="AL33">
        <f t="shared" si="13"/>
        <v>2.0527000000000002</v>
      </c>
      <c r="AM33">
        <f t="shared" si="13"/>
        <v>2.3346999999999998</v>
      </c>
    </row>
    <row r="34" spans="1:39" x14ac:dyDescent="0.25">
      <c r="A34" t="s">
        <v>3</v>
      </c>
      <c r="B34">
        <v>6</v>
      </c>
      <c r="C34">
        <v>0.89680000000000004</v>
      </c>
      <c r="D34" t="str">
        <f t="shared" si="0"/>
        <v>Tree C6</v>
      </c>
      <c r="I34" t="s">
        <v>9</v>
      </c>
      <c r="J34">
        <f>SUMIF($D:$D,J31,$C:$C)</f>
        <v>7.9000000000000001E-2</v>
      </c>
      <c r="K34">
        <f t="shared" ref="K34:AL34" si="14">SUMIF($D:$D,K31,$C:$C)</f>
        <v>0.21989999999999998</v>
      </c>
      <c r="L34">
        <f t="shared" si="14"/>
        <v>0.33850000000000002</v>
      </c>
      <c r="M34">
        <f t="shared" si="14"/>
        <v>0.35659999999999997</v>
      </c>
      <c r="N34">
        <f t="shared" si="14"/>
        <v>0.49399999999999999</v>
      </c>
      <c r="O34">
        <f t="shared" si="14"/>
        <v>0.61149999999999993</v>
      </c>
      <c r="P34">
        <f t="shared" si="14"/>
        <v>0.79099999999999993</v>
      </c>
      <c r="Q34">
        <f t="shared" si="14"/>
        <v>0.80530000000000002</v>
      </c>
      <c r="R34">
        <f t="shared" si="14"/>
        <v>1.1999</v>
      </c>
      <c r="S34">
        <f t="shared" si="14"/>
        <v>0.98629999999999995</v>
      </c>
      <c r="T34">
        <f t="shared" si="14"/>
        <v>1.2217</v>
      </c>
      <c r="U34">
        <f t="shared" si="14"/>
        <v>1.4004000000000001</v>
      </c>
      <c r="V34">
        <f t="shared" si="14"/>
        <v>1.2577</v>
      </c>
      <c r="W34">
        <f t="shared" si="14"/>
        <v>1.4910999999999999</v>
      </c>
      <c r="X34">
        <f t="shared" si="14"/>
        <v>1.7269999999999999</v>
      </c>
      <c r="Y34">
        <f t="shared" si="14"/>
        <v>1.5958000000000001</v>
      </c>
      <c r="Z34">
        <f t="shared" si="14"/>
        <v>1.7558</v>
      </c>
      <c r="AA34">
        <f t="shared" si="14"/>
        <v>1.6676000000000002</v>
      </c>
      <c r="AB34">
        <f t="shared" si="14"/>
        <v>2.3106999999999998</v>
      </c>
      <c r="AC34">
        <f t="shared" si="14"/>
        <v>1.9944999999999999</v>
      </c>
      <c r="AD34">
        <f t="shared" si="14"/>
        <v>2.2002000000000002</v>
      </c>
      <c r="AE34">
        <f t="shared" si="14"/>
        <v>2.0885000000000002</v>
      </c>
      <c r="AF34">
        <f t="shared" si="14"/>
        <v>2.4223999999999997</v>
      </c>
      <c r="AG34">
        <f t="shared" si="14"/>
        <v>2.6612</v>
      </c>
      <c r="AH34">
        <f t="shared" si="14"/>
        <v>2.4937</v>
      </c>
      <c r="AI34">
        <f t="shared" si="14"/>
        <v>3.1974</v>
      </c>
      <c r="AJ34">
        <f t="shared" si="14"/>
        <v>2.6173999999999999</v>
      </c>
      <c r="AK34">
        <f t="shared" si="14"/>
        <v>2.8209</v>
      </c>
      <c r="AL34">
        <f t="shared" si="14"/>
        <v>3.3802000000000003</v>
      </c>
      <c r="AM34">
        <f>SUMIF($D:$D,AM31,$C:$C)</f>
        <v>2.9767999999999999</v>
      </c>
    </row>
    <row r="35" spans="1:39" x14ac:dyDescent="0.25">
      <c r="A35" t="s">
        <v>4</v>
      </c>
      <c r="B35">
        <v>6</v>
      </c>
      <c r="C35">
        <v>0.4229</v>
      </c>
      <c r="D35" t="str">
        <f t="shared" si="0"/>
        <v>Tree S6</v>
      </c>
    </row>
    <row r="36" spans="1:39" x14ac:dyDescent="0.25">
      <c r="A36" t="s">
        <v>5</v>
      </c>
      <c r="B36">
        <v>6</v>
      </c>
      <c r="C36">
        <v>0.17460000000000001</v>
      </c>
      <c r="D36" t="str">
        <f t="shared" si="0"/>
        <v>Tree D6</v>
      </c>
      <c r="H36" s="1" t="s">
        <v>71</v>
      </c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</row>
    <row r="37" spans="1:39" x14ac:dyDescent="0.25">
      <c r="A37" t="s">
        <v>0</v>
      </c>
      <c r="B37">
        <v>7</v>
      </c>
      <c r="C37">
        <v>31.056999999999999</v>
      </c>
      <c r="D37" t="str">
        <f t="shared" si="0"/>
        <v>List C7</v>
      </c>
      <c r="H37" s="1"/>
      <c r="I37" s="1" t="str">
        <f>I32</f>
        <v>Usuwanie</v>
      </c>
      <c r="J37" s="1">
        <f t="shared" ref="J37:AM37" si="15">J32</f>
        <v>1</v>
      </c>
      <c r="K37" s="1">
        <f t="shared" si="15"/>
        <v>2</v>
      </c>
      <c r="L37" s="1">
        <f t="shared" si="15"/>
        <v>3</v>
      </c>
      <c r="M37" s="1">
        <f t="shared" si="15"/>
        <v>4</v>
      </c>
      <c r="N37" s="1">
        <f t="shared" si="15"/>
        <v>5</v>
      </c>
      <c r="O37" s="1">
        <f t="shared" si="15"/>
        <v>6</v>
      </c>
      <c r="P37" s="1">
        <f t="shared" si="15"/>
        <v>7</v>
      </c>
      <c r="Q37" s="1">
        <f t="shared" si="15"/>
        <v>8</v>
      </c>
      <c r="R37" s="1">
        <f t="shared" si="15"/>
        <v>9</v>
      </c>
      <c r="S37" s="1">
        <f t="shared" si="15"/>
        <v>10</v>
      </c>
      <c r="T37" s="1">
        <f t="shared" si="15"/>
        <v>11</v>
      </c>
      <c r="U37" s="1">
        <f t="shared" si="15"/>
        <v>12</v>
      </c>
      <c r="V37" s="1">
        <f t="shared" si="15"/>
        <v>13</v>
      </c>
      <c r="W37" s="1">
        <f t="shared" si="15"/>
        <v>14</v>
      </c>
      <c r="X37" s="1">
        <f t="shared" si="15"/>
        <v>15</v>
      </c>
      <c r="Y37" s="1">
        <f t="shared" si="15"/>
        <v>16</v>
      </c>
      <c r="Z37" s="1">
        <f t="shared" si="15"/>
        <v>17</v>
      </c>
      <c r="AA37" s="1">
        <f t="shared" si="15"/>
        <v>18</v>
      </c>
      <c r="AB37" s="1">
        <f t="shared" si="15"/>
        <v>19</v>
      </c>
      <c r="AC37" s="1">
        <f t="shared" si="15"/>
        <v>20</v>
      </c>
      <c r="AD37" s="1">
        <f t="shared" si="15"/>
        <v>21</v>
      </c>
      <c r="AE37" s="1">
        <f t="shared" si="15"/>
        <v>22</v>
      </c>
      <c r="AF37" s="1">
        <f t="shared" si="15"/>
        <v>23</v>
      </c>
      <c r="AG37" s="1">
        <f t="shared" si="15"/>
        <v>24</v>
      </c>
      <c r="AH37" s="1">
        <f t="shared" si="15"/>
        <v>25</v>
      </c>
      <c r="AI37" s="1">
        <f t="shared" si="15"/>
        <v>26</v>
      </c>
      <c r="AJ37" s="1">
        <f t="shared" si="15"/>
        <v>27</v>
      </c>
      <c r="AK37" s="1">
        <f t="shared" si="15"/>
        <v>28</v>
      </c>
      <c r="AL37" s="1">
        <f t="shared" si="15"/>
        <v>29</v>
      </c>
      <c r="AM37" s="1">
        <f t="shared" si="15"/>
        <v>30</v>
      </c>
    </row>
    <row r="38" spans="1:39" x14ac:dyDescent="0.25">
      <c r="A38" t="s">
        <v>1</v>
      </c>
      <c r="B38">
        <v>7</v>
      </c>
      <c r="C38">
        <v>62.755099999999999</v>
      </c>
      <c r="D38" t="str">
        <f t="shared" si="0"/>
        <v>List s7</v>
      </c>
      <c r="H38" s="1"/>
      <c r="I38" s="1" t="str">
        <f t="shared" ref="I38:I39" si="16">I33</f>
        <v>Lista</v>
      </c>
      <c r="J38" s="1">
        <f>J33/3</f>
        <v>2.2800000000000001E-2</v>
      </c>
      <c r="K38" s="1">
        <f t="shared" ref="K38:AM38" si="17">K33/3</f>
        <v>4.1966666666666673E-2</v>
      </c>
      <c r="L38" s="1">
        <f t="shared" si="17"/>
        <v>7.6633333333333331E-2</v>
      </c>
      <c r="M38" s="1">
        <f t="shared" si="17"/>
        <v>9.2899999999999996E-2</v>
      </c>
      <c r="N38" s="1">
        <f t="shared" si="17"/>
        <v>0.12613333333333332</v>
      </c>
      <c r="O38" s="1">
        <f t="shared" si="17"/>
        <v>0.1249</v>
      </c>
      <c r="P38" s="1">
        <f t="shared" si="17"/>
        <v>0.14556666666666665</v>
      </c>
      <c r="Q38" s="1">
        <f t="shared" si="17"/>
        <v>0.17596666666666663</v>
      </c>
      <c r="R38" s="1">
        <f t="shared" si="17"/>
        <v>0.19626666666666667</v>
      </c>
      <c r="S38" s="1">
        <f t="shared" si="17"/>
        <v>0.25866666666666666</v>
      </c>
      <c r="T38" s="1">
        <f t="shared" si="17"/>
        <v>0.31170000000000003</v>
      </c>
      <c r="U38" s="1">
        <f t="shared" si="17"/>
        <v>0.25556666666666666</v>
      </c>
      <c r="V38" s="1">
        <f t="shared" si="17"/>
        <v>0.28573333333333334</v>
      </c>
      <c r="W38" s="1">
        <f t="shared" si="17"/>
        <v>0.30803333333333333</v>
      </c>
      <c r="X38" s="1">
        <f t="shared" si="17"/>
        <v>0.32769999999999999</v>
      </c>
      <c r="Y38" s="1">
        <f t="shared" si="17"/>
        <v>0.33836666666666665</v>
      </c>
      <c r="Z38" s="1">
        <f t="shared" si="17"/>
        <v>0.35066666666666668</v>
      </c>
      <c r="AA38" s="1">
        <f t="shared" si="17"/>
        <v>0.40129999999999999</v>
      </c>
      <c r="AB38" s="1">
        <f t="shared" si="17"/>
        <v>0.3805</v>
      </c>
      <c r="AC38" s="1">
        <f t="shared" si="17"/>
        <v>0.41159999999999997</v>
      </c>
      <c r="AD38" s="1">
        <f t="shared" si="17"/>
        <v>0.48963333333333336</v>
      </c>
      <c r="AE38" s="1">
        <f t="shared" si="17"/>
        <v>0.54726666666666668</v>
      </c>
      <c r="AF38" s="1">
        <f t="shared" si="17"/>
        <v>0.55330000000000001</v>
      </c>
      <c r="AG38" s="1">
        <f t="shared" si="17"/>
        <v>0.51200000000000001</v>
      </c>
      <c r="AH38" s="1">
        <f t="shared" si="17"/>
        <v>0.55433333333333334</v>
      </c>
      <c r="AI38" s="1">
        <f t="shared" si="17"/>
        <v>0.56213333333333326</v>
      </c>
      <c r="AJ38" s="1">
        <f t="shared" si="17"/>
        <v>0.58166666666666667</v>
      </c>
      <c r="AK38" s="1">
        <f t="shared" si="17"/>
        <v>0.67930000000000001</v>
      </c>
      <c r="AL38" s="1">
        <f t="shared" si="17"/>
        <v>0.68423333333333336</v>
      </c>
      <c r="AM38" s="1">
        <f t="shared" si="17"/>
        <v>0.77823333333333322</v>
      </c>
    </row>
    <row r="39" spans="1:39" x14ac:dyDescent="0.25">
      <c r="A39" t="s">
        <v>2</v>
      </c>
      <c r="B39">
        <v>7</v>
      </c>
      <c r="C39">
        <v>0.1527</v>
      </c>
      <c r="D39" t="str">
        <f t="shared" si="0"/>
        <v>List D7</v>
      </c>
      <c r="H39" s="1"/>
      <c r="I39" s="1" t="str">
        <f t="shared" si="16"/>
        <v>BST</v>
      </c>
      <c r="J39" s="1">
        <f>J34/3</f>
        <v>2.6333333333333334E-2</v>
      </c>
      <c r="K39" s="1">
        <f t="shared" ref="K39:AM39" si="18">K34/3</f>
        <v>7.329999999999999E-2</v>
      </c>
      <c r="L39" s="1">
        <f t="shared" si="18"/>
        <v>0.11283333333333334</v>
      </c>
      <c r="M39" s="1">
        <f t="shared" si="18"/>
        <v>0.11886666666666666</v>
      </c>
      <c r="N39" s="1">
        <f t="shared" si="18"/>
        <v>0.16466666666666666</v>
      </c>
      <c r="O39" s="1">
        <f t="shared" si="18"/>
        <v>0.20383333333333331</v>
      </c>
      <c r="P39" s="1">
        <f t="shared" si="18"/>
        <v>0.26366666666666666</v>
      </c>
      <c r="Q39" s="1">
        <f t="shared" si="18"/>
        <v>0.26843333333333336</v>
      </c>
      <c r="R39" s="1">
        <f t="shared" si="18"/>
        <v>0.39996666666666664</v>
      </c>
      <c r="S39" s="1">
        <f t="shared" si="18"/>
        <v>0.32876666666666665</v>
      </c>
      <c r="T39" s="1">
        <f t="shared" si="18"/>
        <v>0.40723333333333334</v>
      </c>
      <c r="U39" s="1">
        <f t="shared" si="18"/>
        <v>0.46680000000000005</v>
      </c>
      <c r="V39" s="1">
        <f t="shared" si="18"/>
        <v>0.41923333333333335</v>
      </c>
      <c r="W39" s="1">
        <f t="shared" si="18"/>
        <v>0.49703333333333327</v>
      </c>
      <c r="X39" s="1">
        <f t="shared" si="18"/>
        <v>0.57566666666666666</v>
      </c>
      <c r="Y39" s="1">
        <f t="shared" si="18"/>
        <v>0.53193333333333337</v>
      </c>
      <c r="Z39" s="1">
        <f t="shared" si="18"/>
        <v>0.58526666666666671</v>
      </c>
      <c r="AA39" s="1">
        <f t="shared" si="18"/>
        <v>0.55586666666666673</v>
      </c>
      <c r="AB39" s="1">
        <f t="shared" si="18"/>
        <v>0.77023333333333321</v>
      </c>
      <c r="AC39" s="1">
        <f t="shared" si="18"/>
        <v>0.66483333333333328</v>
      </c>
      <c r="AD39" s="1">
        <f t="shared" si="18"/>
        <v>0.73340000000000005</v>
      </c>
      <c r="AE39" s="1">
        <f t="shared" si="18"/>
        <v>0.69616666666666671</v>
      </c>
      <c r="AF39" s="1">
        <f t="shared" si="18"/>
        <v>0.80746666666666655</v>
      </c>
      <c r="AG39" s="1">
        <f t="shared" si="18"/>
        <v>0.88706666666666667</v>
      </c>
      <c r="AH39" s="1">
        <f t="shared" si="18"/>
        <v>0.83123333333333338</v>
      </c>
      <c r="AI39" s="1">
        <f t="shared" si="18"/>
        <v>1.0658000000000001</v>
      </c>
      <c r="AJ39" s="1">
        <f t="shared" si="18"/>
        <v>0.87246666666666661</v>
      </c>
      <c r="AK39" s="1">
        <f t="shared" si="18"/>
        <v>0.94030000000000002</v>
      </c>
      <c r="AL39" s="1">
        <f t="shared" si="18"/>
        <v>1.1267333333333334</v>
      </c>
      <c r="AM39" s="1">
        <f t="shared" si="18"/>
        <v>0.99226666666666663</v>
      </c>
    </row>
    <row r="40" spans="1:39" x14ac:dyDescent="0.25">
      <c r="A40" t="s">
        <v>3</v>
      </c>
      <c r="B40">
        <v>7</v>
      </c>
      <c r="C40">
        <v>1.1471</v>
      </c>
      <c r="D40" t="str">
        <f t="shared" si="0"/>
        <v>Tree C7</v>
      </c>
    </row>
    <row r="41" spans="1:39" x14ac:dyDescent="0.25">
      <c r="A41" t="s">
        <v>4</v>
      </c>
      <c r="B41">
        <v>7</v>
      </c>
      <c r="C41">
        <v>0.50209999999999999</v>
      </c>
      <c r="D41" t="str">
        <f t="shared" si="0"/>
        <v>Tree S7</v>
      </c>
    </row>
    <row r="42" spans="1:39" x14ac:dyDescent="0.25">
      <c r="A42" t="s">
        <v>5</v>
      </c>
      <c r="B42">
        <v>7</v>
      </c>
      <c r="C42">
        <v>0.28439999999999999</v>
      </c>
      <c r="D42" t="str">
        <f t="shared" si="0"/>
        <v>Tree D7</v>
      </c>
    </row>
    <row r="43" spans="1:39" x14ac:dyDescent="0.25">
      <c r="A43" t="s">
        <v>0</v>
      </c>
      <c r="B43">
        <v>8</v>
      </c>
      <c r="C43">
        <v>41.555700000000002</v>
      </c>
      <c r="D43" t="str">
        <f t="shared" si="0"/>
        <v>List C8</v>
      </c>
      <c r="I43" t="s">
        <v>194</v>
      </c>
      <c r="J43" t="s">
        <v>196</v>
      </c>
      <c r="K43" t="s">
        <v>198</v>
      </c>
      <c r="L43" t="s">
        <v>199</v>
      </c>
      <c r="M43" t="s">
        <v>200</v>
      </c>
      <c r="N43" t="s">
        <v>201</v>
      </c>
      <c r="O43" t="s">
        <v>202</v>
      </c>
      <c r="P43" t="s">
        <v>203</v>
      </c>
      <c r="Q43" t="s">
        <v>204</v>
      </c>
      <c r="R43" t="s">
        <v>205</v>
      </c>
      <c r="S43" t="s">
        <v>206</v>
      </c>
      <c r="T43" t="s">
        <v>207</v>
      </c>
      <c r="U43" t="s">
        <v>208</v>
      </c>
      <c r="V43" t="s">
        <v>209</v>
      </c>
      <c r="W43" t="s">
        <v>210</v>
      </c>
      <c r="X43" t="s">
        <v>211</v>
      </c>
      <c r="Y43" t="s">
        <v>212</v>
      </c>
      <c r="Z43" t="s">
        <v>213</v>
      </c>
      <c r="AA43" t="s">
        <v>214</v>
      </c>
      <c r="AB43" t="s">
        <v>215</v>
      </c>
      <c r="AC43" t="s">
        <v>216</v>
      </c>
      <c r="AD43" t="s">
        <v>217</v>
      </c>
      <c r="AE43" t="s">
        <v>218</v>
      </c>
      <c r="AF43" t="s">
        <v>219</v>
      </c>
      <c r="AG43" t="s">
        <v>220</v>
      </c>
      <c r="AH43" t="s">
        <v>221</v>
      </c>
      <c r="AI43" t="s">
        <v>222</v>
      </c>
      <c r="AJ43" t="s">
        <v>223</v>
      </c>
      <c r="AK43" t="s">
        <v>224</v>
      </c>
      <c r="AL43" t="s">
        <v>225</v>
      </c>
    </row>
    <row r="44" spans="1:39" x14ac:dyDescent="0.25">
      <c r="A44" t="s">
        <v>1</v>
      </c>
      <c r="B44">
        <v>8</v>
      </c>
      <c r="C44">
        <v>86.052800000000005</v>
      </c>
      <c r="D44" t="str">
        <f t="shared" si="0"/>
        <v>List s8</v>
      </c>
      <c r="I44" t="s">
        <v>195</v>
      </c>
      <c r="J44" t="s">
        <v>197</v>
      </c>
      <c r="K44" t="s">
        <v>226</v>
      </c>
      <c r="L44" t="s">
        <v>227</v>
      </c>
      <c r="M44" t="s">
        <v>228</v>
      </c>
      <c r="N44" t="s">
        <v>229</v>
      </c>
      <c r="O44" t="s">
        <v>230</v>
      </c>
      <c r="P44" t="s">
        <v>231</v>
      </c>
      <c r="Q44" t="s">
        <v>232</v>
      </c>
      <c r="R44" t="s">
        <v>233</v>
      </c>
      <c r="S44" t="s">
        <v>234</v>
      </c>
      <c r="T44" t="s">
        <v>235</v>
      </c>
      <c r="U44" t="s">
        <v>236</v>
      </c>
      <c r="V44" t="s">
        <v>237</v>
      </c>
      <c r="W44" t="s">
        <v>238</v>
      </c>
      <c r="X44" t="s">
        <v>239</v>
      </c>
      <c r="Y44" t="s">
        <v>240</v>
      </c>
      <c r="Z44" t="s">
        <v>241</v>
      </c>
      <c r="AA44" t="s">
        <v>242</v>
      </c>
      <c r="AB44" t="s">
        <v>243</v>
      </c>
      <c r="AC44" t="s">
        <v>244</v>
      </c>
      <c r="AD44" t="s">
        <v>245</v>
      </c>
      <c r="AE44" t="s">
        <v>246</v>
      </c>
      <c r="AF44" t="s">
        <v>247</v>
      </c>
      <c r="AG44" t="s">
        <v>248</v>
      </c>
      <c r="AH44" t="s">
        <v>249</v>
      </c>
      <c r="AI44" t="s">
        <v>250</v>
      </c>
      <c r="AJ44" t="s">
        <v>251</v>
      </c>
      <c r="AK44" t="s">
        <v>252</v>
      </c>
      <c r="AL44" t="s">
        <v>253</v>
      </c>
    </row>
    <row r="45" spans="1:39" x14ac:dyDescent="0.25">
      <c r="A45" t="s">
        <v>2</v>
      </c>
      <c r="B45">
        <v>8</v>
      </c>
      <c r="C45">
        <v>0.15459999999999999</v>
      </c>
      <c r="D45" t="str">
        <f t="shared" si="0"/>
        <v>List D8</v>
      </c>
      <c r="H45" s="2"/>
      <c r="I45" s="2">
        <v>1</v>
      </c>
      <c r="J45" s="2">
        <v>2</v>
      </c>
      <c r="K45" s="2">
        <v>3</v>
      </c>
      <c r="L45" s="2">
        <v>4</v>
      </c>
      <c r="M45" s="2">
        <v>5</v>
      </c>
      <c r="N45" s="2">
        <v>6</v>
      </c>
      <c r="O45" s="2">
        <v>7</v>
      </c>
      <c r="P45" s="2">
        <v>8</v>
      </c>
      <c r="Q45" s="2">
        <v>9</v>
      </c>
      <c r="R45" s="2">
        <v>10</v>
      </c>
      <c r="S45" s="2">
        <v>11</v>
      </c>
      <c r="T45" s="2">
        <v>12</v>
      </c>
      <c r="U45" s="2">
        <v>13</v>
      </c>
      <c r="V45" s="2">
        <v>14</v>
      </c>
      <c r="W45" s="2">
        <v>15</v>
      </c>
      <c r="X45" s="2">
        <v>16</v>
      </c>
      <c r="Y45" s="2">
        <v>17</v>
      </c>
      <c r="Z45" s="2">
        <v>18</v>
      </c>
      <c r="AA45" s="2">
        <v>19</v>
      </c>
      <c r="AB45" s="2">
        <v>20</v>
      </c>
      <c r="AC45" s="2">
        <v>21</v>
      </c>
      <c r="AD45" s="2">
        <v>22</v>
      </c>
      <c r="AE45" s="2">
        <v>23</v>
      </c>
      <c r="AF45" s="2">
        <v>24</v>
      </c>
      <c r="AG45" s="2">
        <v>25</v>
      </c>
      <c r="AH45" s="2">
        <v>26</v>
      </c>
      <c r="AI45" s="2">
        <v>27</v>
      </c>
      <c r="AJ45" s="2">
        <v>28</v>
      </c>
      <c r="AK45" s="2">
        <v>29</v>
      </c>
      <c r="AL45" s="2">
        <v>30</v>
      </c>
    </row>
    <row r="46" spans="1:39" x14ac:dyDescent="0.25">
      <c r="A46" t="s">
        <v>3</v>
      </c>
      <c r="B46">
        <v>8</v>
      </c>
      <c r="C46">
        <v>0.85760000000000003</v>
      </c>
      <c r="D46" t="str">
        <f t="shared" si="0"/>
        <v>Tree C8</v>
      </c>
      <c r="H46" s="2" t="s">
        <v>9</v>
      </c>
      <c r="I46" s="2">
        <f>SUMIF($K$49:$K$108,I43,$J$49:$J$108)</f>
        <v>19</v>
      </c>
      <c r="J46" s="2">
        <f t="shared" ref="J46:L46" si="19">SUMIF($K$49:$K$108,J43,$J$49:$J$108)</f>
        <v>21</v>
      </c>
      <c r="K46" s="2">
        <f t="shared" si="19"/>
        <v>22</v>
      </c>
      <c r="L46" s="2">
        <f t="shared" si="19"/>
        <v>22</v>
      </c>
      <c r="M46" s="2">
        <f t="shared" ref="M46:AL46" si="20">SUMIF($K$49:$K$108,M43,$J$49:$J$108)</f>
        <v>24</v>
      </c>
      <c r="N46" s="2">
        <f t="shared" si="20"/>
        <v>25</v>
      </c>
      <c r="O46" s="2">
        <f t="shared" si="20"/>
        <v>26</v>
      </c>
      <c r="P46" s="2">
        <f t="shared" si="20"/>
        <v>27</v>
      </c>
      <c r="Q46" s="2">
        <f t="shared" si="20"/>
        <v>27</v>
      </c>
      <c r="R46" s="2">
        <f t="shared" si="20"/>
        <v>27</v>
      </c>
      <c r="S46" s="2">
        <f t="shared" si="20"/>
        <v>27</v>
      </c>
      <c r="T46" s="2">
        <f t="shared" si="20"/>
        <v>28</v>
      </c>
      <c r="U46" s="2">
        <f t="shared" si="20"/>
        <v>28</v>
      </c>
      <c r="V46" s="2">
        <f t="shared" si="20"/>
        <v>32</v>
      </c>
      <c r="W46" s="2">
        <f t="shared" si="20"/>
        <v>32</v>
      </c>
      <c r="X46" s="2">
        <f t="shared" si="20"/>
        <v>33</v>
      </c>
      <c r="Y46" s="2">
        <f t="shared" si="20"/>
        <v>33</v>
      </c>
      <c r="Z46" s="2">
        <f t="shared" si="20"/>
        <v>33</v>
      </c>
      <c r="AA46" s="2">
        <f t="shared" si="20"/>
        <v>34</v>
      </c>
      <c r="AB46" s="2">
        <f t="shared" si="20"/>
        <v>34</v>
      </c>
      <c r="AC46" s="2">
        <f t="shared" si="20"/>
        <v>33</v>
      </c>
      <c r="AD46" s="2">
        <f t="shared" si="20"/>
        <v>34</v>
      </c>
      <c r="AE46" s="2">
        <f t="shared" si="20"/>
        <v>34</v>
      </c>
      <c r="AF46" s="2">
        <f t="shared" si="20"/>
        <v>36</v>
      </c>
      <c r="AG46" s="2">
        <f t="shared" si="20"/>
        <v>37</v>
      </c>
      <c r="AH46" s="2">
        <f t="shared" si="20"/>
        <v>37</v>
      </c>
      <c r="AI46" s="2">
        <f t="shared" si="20"/>
        <v>33</v>
      </c>
      <c r="AJ46" s="2">
        <f t="shared" si="20"/>
        <v>35</v>
      </c>
      <c r="AK46" s="2">
        <f t="shared" si="20"/>
        <v>35</v>
      </c>
      <c r="AL46" s="2">
        <f t="shared" si="20"/>
        <v>33</v>
      </c>
    </row>
    <row r="47" spans="1:39" x14ac:dyDescent="0.25">
      <c r="A47" t="s">
        <v>4</v>
      </c>
      <c r="B47">
        <v>8</v>
      </c>
      <c r="C47">
        <v>0.60940000000000005</v>
      </c>
      <c r="D47" t="str">
        <f t="shared" si="0"/>
        <v>Tree S8</v>
      </c>
      <c r="H47" s="2" t="s">
        <v>193</v>
      </c>
      <c r="I47" s="2">
        <f>SUMIF($K$49:$K$108,I44,$J$49:$J$108)</f>
        <v>9</v>
      </c>
      <c r="J47" s="2">
        <f t="shared" ref="J47:L47" si="21">SUMIF($K$49:$K$108,J44,$J$49:$J$108)</f>
        <v>10</v>
      </c>
      <c r="K47" s="2">
        <f t="shared" si="21"/>
        <v>11</v>
      </c>
      <c r="L47" s="2">
        <f t="shared" si="21"/>
        <v>11</v>
      </c>
      <c r="M47" s="2">
        <f t="shared" ref="M47:AL47" si="22">SUMIF($K$49:$K$108,M44,$J$49:$J$108)</f>
        <v>12</v>
      </c>
      <c r="N47" s="2">
        <f t="shared" si="22"/>
        <v>12</v>
      </c>
      <c r="O47" s="2">
        <f t="shared" si="22"/>
        <v>12</v>
      </c>
      <c r="P47" s="2">
        <f t="shared" si="22"/>
        <v>12</v>
      </c>
      <c r="Q47" s="2">
        <f t="shared" si="22"/>
        <v>13</v>
      </c>
      <c r="R47" s="2">
        <f t="shared" si="22"/>
        <v>13</v>
      </c>
      <c r="S47" s="2">
        <f t="shared" si="22"/>
        <v>13</v>
      </c>
      <c r="T47" s="2">
        <f t="shared" si="22"/>
        <v>13</v>
      </c>
      <c r="U47" s="2">
        <f t="shared" si="22"/>
        <v>13</v>
      </c>
      <c r="V47" s="2">
        <f t="shared" si="22"/>
        <v>13</v>
      </c>
      <c r="W47" s="2">
        <f t="shared" si="22"/>
        <v>13</v>
      </c>
      <c r="X47" s="2">
        <f t="shared" si="22"/>
        <v>13</v>
      </c>
      <c r="Y47" s="2">
        <f t="shared" si="22"/>
        <v>14</v>
      </c>
      <c r="Z47" s="2">
        <f t="shared" si="22"/>
        <v>14</v>
      </c>
      <c r="AA47" s="2">
        <f t="shared" si="22"/>
        <v>14</v>
      </c>
      <c r="AB47" s="2">
        <f t="shared" si="22"/>
        <v>14</v>
      </c>
      <c r="AC47" s="2">
        <f t="shared" si="22"/>
        <v>14</v>
      </c>
      <c r="AD47" s="2">
        <f t="shared" si="22"/>
        <v>14</v>
      </c>
      <c r="AE47" s="2">
        <f t="shared" si="22"/>
        <v>14</v>
      </c>
      <c r="AF47" s="2">
        <f t="shared" si="22"/>
        <v>14</v>
      </c>
      <c r="AG47" s="2">
        <f t="shared" si="22"/>
        <v>14</v>
      </c>
      <c r="AH47" s="2">
        <f t="shared" si="22"/>
        <v>14</v>
      </c>
      <c r="AI47" s="2">
        <f t="shared" si="22"/>
        <v>14</v>
      </c>
      <c r="AJ47" s="2">
        <f t="shared" si="22"/>
        <v>14</v>
      </c>
      <c r="AK47" s="2">
        <f t="shared" si="22"/>
        <v>14</v>
      </c>
      <c r="AL47" s="2">
        <f t="shared" si="22"/>
        <v>14</v>
      </c>
    </row>
    <row r="48" spans="1:39" x14ac:dyDescent="0.25">
      <c r="A48" t="s">
        <v>5</v>
      </c>
      <c r="B48">
        <v>8</v>
      </c>
      <c r="C48">
        <v>0.24970000000000001</v>
      </c>
      <c r="D48" t="str">
        <f t="shared" si="0"/>
        <v>Tree D8</v>
      </c>
    </row>
    <row r="49" spans="1:11" x14ac:dyDescent="0.25">
      <c r="A49" t="s">
        <v>0</v>
      </c>
      <c r="B49">
        <v>9</v>
      </c>
      <c r="C49">
        <v>54.9069</v>
      </c>
      <c r="D49" t="str">
        <f t="shared" si="0"/>
        <v>List C9</v>
      </c>
      <c r="H49" t="s">
        <v>9</v>
      </c>
      <c r="I49">
        <v>1</v>
      </c>
      <c r="J49">
        <v>19</v>
      </c>
      <c r="K49" t="str">
        <f>CONCATENATE(H49,I49)</f>
        <v>BST1</v>
      </c>
    </row>
    <row r="50" spans="1:11" x14ac:dyDescent="0.25">
      <c r="A50" t="s">
        <v>1</v>
      </c>
      <c r="B50">
        <v>9</v>
      </c>
      <c r="C50">
        <v>122.5896</v>
      </c>
      <c r="D50" t="str">
        <f t="shared" si="0"/>
        <v>List s9</v>
      </c>
      <c r="H50" t="s">
        <v>193</v>
      </c>
      <c r="I50">
        <v>1</v>
      </c>
      <c r="J50">
        <v>9</v>
      </c>
      <c r="K50" t="str">
        <f t="shared" ref="K50:K108" si="23">CONCATENATE(H50,I50)</f>
        <v>AVL1</v>
      </c>
    </row>
    <row r="51" spans="1:11" x14ac:dyDescent="0.25">
      <c r="A51" t="s">
        <v>2</v>
      </c>
      <c r="B51">
        <v>9</v>
      </c>
      <c r="C51">
        <v>0.19839999999999999</v>
      </c>
      <c r="D51" t="str">
        <f t="shared" si="0"/>
        <v>List D9</v>
      </c>
      <c r="H51" t="s">
        <v>9</v>
      </c>
      <c r="I51">
        <v>2</v>
      </c>
      <c r="J51">
        <v>21</v>
      </c>
      <c r="K51" t="str">
        <f t="shared" si="23"/>
        <v>BST2</v>
      </c>
    </row>
    <row r="52" spans="1:11" x14ac:dyDescent="0.25">
      <c r="A52" t="s">
        <v>3</v>
      </c>
      <c r="B52">
        <v>9</v>
      </c>
      <c r="C52">
        <v>1.0822000000000001</v>
      </c>
      <c r="D52" t="str">
        <f t="shared" si="0"/>
        <v>Tree C9</v>
      </c>
      <c r="H52" t="s">
        <v>193</v>
      </c>
      <c r="I52">
        <v>2</v>
      </c>
      <c r="J52">
        <v>10</v>
      </c>
      <c r="K52" t="str">
        <f t="shared" si="23"/>
        <v>AVL2</v>
      </c>
    </row>
    <row r="53" spans="1:11" x14ac:dyDescent="0.25">
      <c r="A53" t="s">
        <v>4</v>
      </c>
      <c r="B53">
        <v>9</v>
      </c>
      <c r="C53">
        <v>0.93869999999999998</v>
      </c>
      <c r="D53" t="str">
        <f t="shared" si="0"/>
        <v>Tree S9</v>
      </c>
      <c r="H53" t="s">
        <v>9</v>
      </c>
      <c r="I53">
        <v>3</v>
      </c>
      <c r="J53">
        <v>22</v>
      </c>
      <c r="K53" t="str">
        <f t="shared" si="23"/>
        <v>BST3</v>
      </c>
    </row>
    <row r="54" spans="1:11" x14ac:dyDescent="0.25">
      <c r="A54" t="s">
        <v>5</v>
      </c>
      <c r="B54">
        <v>9</v>
      </c>
      <c r="C54">
        <v>0.59179999999999999</v>
      </c>
      <c r="D54" t="str">
        <f t="shared" si="0"/>
        <v>Tree D9</v>
      </c>
      <c r="H54" t="s">
        <v>193</v>
      </c>
      <c r="I54">
        <v>3</v>
      </c>
      <c r="J54">
        <v>11</v>
      </c>
      <c r="K54" t="str">
        <f t="shared" si="23"/>
        <v>AVL3</v>
      </c>
    </row>
    <row r="55" spans="1:11" x14ac:dyDescent="0.25">
      <c r="A55" t="s">
        <v>0</v>
      </c>
      <c r="B55">
        <v>10</v>
      </c>
      <c r="C55">
        <v>69.319500000000005</v>
      </c>
      <c r="D55" t="str">
        <f t="shared" si="0"/>
        <v>List C10</v>
      </c>
      <c r="H55" t="s">
        <v>9</v>
      </c>
      <c r="I55">
        <v>4</v>
      </c>
      <c r="J55">
        <v>22</v>
      </c>
      <c r="K55" t="str">
        <f t="shared" si="23"/>
        <v>BST4</v>
      </c>
    </row>
    <row r="56" spans="1:11" x14ac:dyDescent="0.25">
      <c r="A56" t="s">
        <v>1</v>
      </c>
      <c r="B56">
        <v>10</v>
      </c>
      <c r="C56">
        <v>157.6952</v>
      </c>
      <c r="D56" t="str">
        <f t="shared" si="0"/>
        <v>List s10</v>
      </c>
      <c r="H56" t="s">
        <v>193</v>
      </c>
      <c r="I56">
        <v>4</v>
      </c>
      <c r="J56">
        <v>11</v>
      </c>
      <c r="K56" t="str">
        <f t="shared" si="23"/>
        <v>AVL4</v>
      </c>
    </row>
    <row r="57" spans="1:11" x14ac:dyDescent="0.25">
      <c r="A57" t="s">
        <v>2</v>
      </c>
      <c r="B57">
        <v>10</v>
      </c>
      <c r="C57">
        <v>0.20030000000000001</v>
      </c>
      <c r="D57" t="str">
        <f t="shared" si="0"/>
        <v>List D10</v>
      </c>
      <c r="H57" t="s">
        <v>9</v>
      </c>
      <c r="I57">
        <v>5</v>
      </c>
      <c r="J57">
        <v>24</v>
      </c>
      <c r="K57" t="str">
        <f t="shared" si="23"/>
        <v>BST5</v>
      </c>
    </row>
    <row r="58" spans="1:11" x14ac:dyDescent="0.25">
      <c r="A58" t="s">
        <v>3</v>
      </c>
      <c r="B58">
        <v>10</v>
      </c>
      <c r="C58">
        <v>1.1801999999999999</v>
      </c>
      <c r="D58" t="str">
        <f t="shared" si="0"/>
        <v>Tree C10</v>
      </c>
      <c r="H58" t="s">
        <v>193</v>
      </c>
      <c r="I58">
        <v>5</v>
      </c>
      <c r="J58">
        <v>12</v>
      </c>
      <c r="K58" t="str">
        <f t="shared" si="23"/>
        <v>AVL5</v>
      </c>
    </row>
    <row r="59" spans="1:11" x14ac:dyDescent="0.25">
      <c r="A59" t="s">
        <v>4</v>
      </c>
      <c r="B59">
        <v>10</v>
      </c>
      <c r="C59">
        <v>1.0667</v>
      </c>
      <c r="D59" t="str">
        <f t="shared" si="0"/>
        <v>Tree S10</v>
      </c>
      <c r="H59" t="s">
        <v>9</v>
      </c>
      <c r="I59">
        <v>6</v>
      </c>
      <c r="J59">
        <v>25</v>
      </c>
      <c r="K59" t="str">
        <f t="shared" si="23"/>
        <v>BST6</v>
      </c>
    </row>
    <row r="60" spans="1:11" x14ac:dyDescent="0.25">
      <c r="A60" t="s">
        <v>5</v>
      </c>
      <c r="B60">
        <v>10</v>
      </c>
      <c r="C60">
        <v>0.28689999999999999</v>
      </c>
      <c r="D60" t="str">
        <f t="shared" si="0"/>
        <v>Tree D10</v>
      </c>
      <c r="H60" t="s">
        <v>193</v>
      </c>
      <c r="I60">
        <v>6</v>
      </c>
      <c r="J60">
        <v>12</v>
      </c>
      <c r="K60" t="str">
        <f t="shared" si="23"/>
        <v>AVL6</v>
      </c>
    </row>
    <row r="61" spans="1:11" x14ac:dyDescent="0.25">
      <c r="A61" t="s">
        <v>0</v>
      </c>
      <c r="B61">
        <v>11</v>
      </c>
      <c r="C61">
        <v>89.436000000000007</v>
      </c>
      <c r="D61" t="str">
        <f t="shared" si="0"/>
        <v>List C11</v>
      </c>
      <c r="H61" t="s">
        <v>9</v>
      </c>
      <c r="I61">
        <v>7</v>
      </c>
      <c r="J61">
        <v>26</v>
      </c>
      <c r="K61" t="str">
        <f t="shared" si="23"/>
        <v>BST7</v>
      </c>
    </row>
    <row r="62" spans="1:11" x14ac:dyDescent="0.25">
      <c r="A62" t="s">
        <v>1</v>
      </c>
      <c r="B62">
        <v>11</v>
      </c>
      <c r="C62">
        <v>219.1875</v>
      </c>
      <c r="D62" t="str">
        <f t="shared" si="0"/>
        <v>List s11</v>
      </c>
      <c r="H62" t="s">
        <v>193</v>
      </c>
      <c r="I62">
        <v>7</v>
      </c>
      <c r="J62">
        <v>12</v>
      </c>
      <c r="K62" t="str">
        <f t="shared" si="23"/>
        <v>AVL7</v>
      </c>
    </row>
    <row r="63" spans="1:11" x14ac:dyDescent="0.25">
      <c r="A63" t="s">
        <v>2</v>
      </c>
      <c r="B63">
        <v>11</v>
      </c>
      <c r="C63">
        <v>0.217</v>
      </c>
      <c r="D63" t="str">
        <f t="shared" si="0"/>
        <v>List D11</v>
      </c>
      <c r="H63" t="s">
        <v>9</v>
      </c>
      <c r="I63">
        <v>8</v>
      </c>
      <c r="J63">
        <v>27</v>
      </c>
      <c r="K63" t="str">
        <f t="shared" si="23"/>
        <v>BST8</v>
      </c>
    </row>
    <row r="64" spans="1:11" x14ac:dyDescent="0.25">
      <c r="A64" t="s">
        <v>3</v>
      </c>
      <c r="B64">
        <v>11</v>
      </c>
      <c r="C64">
        <v>1.5872999999999999</v>
      </c>
      <c r="D64" t="str">
        <f t="shared" si="0"/>
        <v>Tree C11</v>
      </c>
      <c r="H64" t="s">
        <v>193</v>
      </c>
      <c r="I64">
        <v>8</v>
      </c>
      <c r="J64">
        <v>12</v>
      </c>
      <c r="K64" t="str">
        <f t="shared" si="23"/>
        <v>AVL8</v>
      </c>
    </row>
    <row r="65" spans="1:11" x14ac:dyDescent="0.25">
      <c r="A65" t="s">
        <v>4</v>
      </c>
      <c r="B65">
        <v>11</v>
      </c>
      <c r="C65">
        <v>1.1812</v>
      </c>
      <c r="D65" t="str">
        <f t="shared" si="0"/>
        <v>Tree S11</v>
      </c>
      <c r="H65" t="s">
        <v>9</v>
      </c>
      <c r="I65">
        <v>9</v>
      </c>
      <c r="J65">
        <v>27</v>
      </c>
      <c r="K65" t="str">
        <f t="shared" si="23"/>
        <v>BST9</v>
      </c>
    </row>
    <row r="66" spans="1:11" x14ac:dyDescent="0.25">
      <c r="A66" t="s">
        <v>5</v>
      </c>
      <c r="B66">
        <v>11</v>
      </c>
      <c r="C66">
        <v>0.33560000000000001</v>
      </c>
      <c r="D66" t="str">
        <f t="shared" ref="D66:D129" si="24">CONCATENATE(LEFT(A66,6),B66)</f>
        <v>Tree D11</v>
      </c>
      <c r="H66" t="s">
        <v>193</v>
      </c>
      <c r="I66">
        <v>9</v>
      </c>
      <c r="J66">
        <v>13</v>
      </c>
      <c r="K66" t="str">
        <f t="shared" si="23"/>
        <v>AVL9</v>
      </c>
    </row>
    <row r="67" spans="1:11" x14ac:dyDescent="0.25">
      <c r="A67" t="s">
        <v>0</v>
      </c>
      <c r="B67">
        <v>12</v>
      </c>
      <c r="C67">
        <v>115.8682</v>
      </c>
      <c r="D67" t="str">
        <f t="shared" si="24"/>
        <v>List C12</v>
      </c>
      <c r="H67" t="s">
        <v>9</v>
      </c>
      <c r="I67">
        <v>10</v>
      </c>
      <c r="J67">
        <v>27</v>
      </c>
      <c r="K67" t="str">
        <f t="shared" si="23"/>
        <v>BST10</v>
      </c>
    </row>
    <row r="68" spans="1:11" x14ac:dyDescent="0.25">
      <c r="A68" t="s">
        <v>1</v>
      </c>
      <c r="B68">
        <v>12</v>
      </c>
      <c r="C68">
        <v>280.14139999999998</v>
      </c>
      <c r="D68" t="str">
        <f t="shared" si="24"/>
        <v>List s12</v>
      </c>
      <c r="H68" t="s">
        <v>193</v>
      </c>
      <c r="I68">
        <v>10</v>
      </c>
      <c r="J68">
        <v>13</v>
      </c>
      <c r="K68" t="str">
        <f t="shared" si="23"/>
        <v>AVL10</v>
      </c>
    </row>
    <row r="69" spans="1:11" x14ac:dyDescent="0.25">
      <c r="A69" t="s">
        <v>2</v>
      </c>
      <c r="B69">
        <v>12</v>
      </c>
      <c r="C69">
        <v>0.2455</v>
      </c>
      <c r="D69" t="str">
        <f t="shared" si="24"/>
        <v>List D12</v>
      </c>
      <c r="H69" t="s">
        <v>9</v>
      </c>
      <c r="I69">
        <v>11</v>
      </c>
      <c r="J69">
        <v>27</v>
      </c>
      <c r="K69" t="str">
        <f t="shared" si="23"/>
        <v>BST11</v>
      </c>
    </row>
    <row r="70" spans="1:11" x14ac:dyDescent="0.25">
      <c r="A70" t="s">
        <v>3</v>
      </c>
      <c r="B70">
        <v>12</v>
      </c>
      <c r="C70">
        <v>1.4556</v>
      </c>
      <c r="D70" t="str">
        <f t="shared" si="24"/>
        <v>Tree C12</v>
      </c>
      <c r="H70" t="s">
        <v>193</v>
      </c>
      <c r="I70">
        <v>11</v>
      </c>
      <c r="J70">
        <v>13</v>
      </c>
      <c r="K70" t="str">
        <f t="shared" si="23"/>
        <v>AVL11</v>
      </c>
    </row>
    <row r="71" spans="1:11" x14ac:dyDescent="0.25">
      <c r="A71" t="s">
        <v>4</v>
      </c>
      <c r="B71">
        <v>12</v>
      </c>
      <c r="C71">
        <v>1.1378999999999999</v>
      </c>
      <c r="D71" t="str">
        <f t="shared" si="24"/>
        <v>Tree S12</v>
      </c>
      <c r="H71" t="s">
        <v>9</v>
      </c>
      <c r="I71">
        <v>12</v>
      </c>
      <c r="J71">
        <v>28</v>
      </c>
      <c r="K71" t="str">
        <f t="shared" si="23"/>
        <v>BST12</v>
      </c>
    </row>
    <row r="72" spans="1:11" x14ac:dyDescent="0.25">
      <c r="A72" t="s">
        <v>5</v>
      </c>
      <c r="B72">
        <v>12</v>
      </c>
      <c r="C72">
        <v>0.52210000000000001</v>
      </c>
      <c r="D72" t="str">
        <f t="shared" si="24"/>
        <v>Tree D12</v>
      </c>
      <c r="H72" t="s">
        <v>193</v>
      </c>
      <c r="I72">
        <v>12</v>
      </c>
      <c r="J72">
        <v>13</v>
      </c>
      <c r="K72" t="str">
        <f t="shared" si="23"/>
        <v>AVL12</v>
      </c>
    </row>
    <row r="73" spans="1:11" x14ac:dyDescent="0.25">
      <c r="A73" t="s">
        <v>0</v>
      </c>
      <c r="B73">
        <v>13</v>
      </c>
      <c r="C73">
        <v>142.7364</v>
      </c>
      <c r="D73" t="str">
        <f t="shared" si="24"/>
        <v>List C13</v>
      </c>
      <c r="H73" t="s">
        <v>9</v>
      </c>
      <c r="I73">
        <v>13</v>
      </c>
      <c r="J73">
        <v>28</v>
      </c>
      <c r="K73" t="str">
        <f t="shared" si="23"/>
        <v>BST13</v>
      </c>
    </row>
    <row r="74" spans="1:11" x14ac:dyDescent="0.25">
      <c r="A74" t="s">
        <v>1</v>
      </c>
      <c r="B74">
        <v>13</v>
      </c>
      <c r="C74">
        <v>353.18310000000002</v>
      </c>
      <c r="D74" t="str">
        <f t="shared" si="24"/>
        <v>List s13</v>
      </c>
      <c r="H74" t="s">
        <v>193</v>
      </c>
      <c r="I74">
        <v>13</v>
      </c>
      <c r="J74">
        <v>13</v>
      </c>
      <c r="K74" t="str">
        <f t="shared" si="23"/>
        <v>AVL13</v>
      </c>
    </row>
    <row r="75" spans="1:11" x14ac:dyDescent="0.25">
      <c r="A75" t="s">
        <v>2</v>
      </c>
      <c r="B75">
        <v>13</v>
      </c>
      <c r="C75">
        <v>0.28770000000000001</v>
      </c>
      <c r="D75" t="str">
        <f t="shared" si="24"/>
        <v>List D13</v>
      </c>
      <c r="H75" t="s">
        <v>9</v>
      </c>
      <c r="I75">
        <v>14</v>
      </c>
      <c r="J75">
        <v>32</v>
      </c>
      <c r="K75" t="str">
        <f t="shared" si="23"/>
        <v>BST14</v>
      </c>
    </row>
    <row r="76" spans="1:11" x14ac:dyDescent="0.25">
      <c r="A76" t="s">
        <v>3</v>
      </c>
      <c r="B76">
        <v>13</v>
      </c>
      <c r="C76">
        <v>1.5902000000000001</v>
      </c>
      <c r="D76" t="str">
        <f t="shared" si="24"/>
        <v>Tree C13</v>
      </c>
      <c r="H76" t="s">
        <v>193</v>
      </c>
      <c r="I76">
        <v>14</v>
      </c>
      <c r="J76">
        <v>13</v>
      </c>
      <c r="K76" t="str">
        <f t="shared" si="23"/>
        <v>AVL14</v>
      </c>
    </row>
    <row r="77" spans="1:11" x14ac:dyDescent="0.25">
      <c r="A77" t="s">
        <v>4</v>
      </c>
      <c r="B77">
        <v>13</v>
      </c>
      <c r="C77">
        <v>1.2764</v>
      </c>
      <c r="D77" t="str">
        <f t="shared" si="24"/>
        <v>Tree S13</v>
      </c>
      <c r="H77" t="s">
        <v>9</v>
      </c>
      <c r="I77">
        <v>15</v>
      </c>
      <c r="J77">
        <v>32</v>
      </c>
      <c r="K77" t="str">
        <f t="shared" si="23"/>
        <v>BST15</v>
      </c>
    </row>
    <row r="78" spans="1:11" x14ac:dyDescent="0.25">
      <c r="A78" t="s">
        <v>5</v>
      </c>
      <c r="B78">
        <v>13</v>
      </c>
      <c r="C78">
        <v>0.51319999999999999</v>
      </c>
      <c r="D78" t="str">
        <f t="shared" si="24"/>
        <v>Tree D13</v>
      </c>
      <c r="H78" t="s">
        <v>193</v>
      </c>
      <c r="I78">
        <v>15</v>
      </c>
      <c r="J78">
        <v>13</v>
      </c>
      <c r="K78" t="str">
        <f t="shared" si="23"/>
        <v>AVL15</v>
      </c>
    </row>
    <row r="79" spans="1:11" x14ac:dyDescent="0.25">
      <c r="A79" t="s">
        <v>0</v>
      </c>
      <c r="B79">
        <v>14</v>
      </c>
      <c r="C79">
        <v>161.36199999999999</v>
      </c>
      <c r="D79" t="str">
        <f t="shared" si="24"/>
        <v>List C14</v>
      </c>
      <c r="H79" t="s">
        <v>9</v>
      </c>
      <c r="I79">
        <v>16</v>
      </c>
      <c r="J79">
        <v>33</v>
      </c>
      <c r="K79" t="str">
        <f t="shared" si="23"/>
        <v>BST16</v>
      </c>
    </row>
    <row r="80" spans="1:11" x14ac:dyDescent="0.25">
      <c r="A80" t="s">
        <v>1</v>
      </c>
      <c r="B80">
        <v>14</v>
      </c>
      <c r="C80">
        <v>405.41149999999999</v>
      </c>
      <c r="D80" t="str">
        <f t="shared" si="24"/>
        <v>List s14</v>
      </c>
      <c r="H80" t="s">
        <v>193</v>
      </c>
      <c r="I80">
        <v>16</v>
      </c>
      <c r="J80">
        <v>13</v>
      </c>
      <c r="K80" t="str">
        <f t="shared" si="23"/>
        <v>AVL16</v>
      </c>
    </row>
    <row r="81" spans="1:11" x14ac:dyDescent="0.25">
      <c r="A81" t="s">
        <v>2</v>
      </c>
      <c r="B81">
        <v>14</v>
      </c>
      <c r="C81">
        <v>0.32640000000000002</v>
      </c>
      <c r="D81" t="str">
        <f t="shared" si="24"/>
        <v>List D14</v>
      </c>
      <c r="H81" t="s">
        <v>9</v>
      </c>
      <c r="I81">
        <v>17</v>
      </c>
      <c r="J81">
        <v>33</v>
      </c>
      <c r="K81" t="str">
        <f t="shared" si="23"/>
        <v>BST17</v>
      </c>
    </row>
    <row r="82" spans="1:11" x14ac:dyDescent="0.25">
      <c r="A82" t="s">
        <v>3</v>
      </c>
      <c r="B82">
        <v>14</v>
      </c>
      <c r="C82">
        <v>1.7522</v>
      </c>
      <c r="D82" t="str">
        <f t="shared" si="24"/>
        <v>Tree C14</v>
      </c>
      <c r="H82" t="s">
        <v>193</v>
      </c>
      <c r="I82">
        <v>17</v>
      </c>
      <c r="J82">
        <v>14</v>
      </c>
      <c r="K82" t="str">
        <f t="shared" si="23"/>
        <v>AVL17</v>
      </c>
    </row>
    <row r="83" spans="1:11" x14ac:dyDescent="0.25">
      <c r="A83" t="s">
        <v>4</v>
      </c>
      <c r="B83">
        <v>14</v>
      </c>
      <c r="C83">
        <v>1.3105</v>
      </c>
      <c r="D83" t="str">
        <f t="shared" si="24"/>
        <v>Tree S14</v>
      </c>
      <c r="H83" t="s">
        <v>9</v>
      </c>
      <c r="I83">
        <v>18</v>
      </c>
      <c r="J83">
        <v>33</v>
      </c>
      <c r="K83" t="str">
        <f t="shared" si="23"/>
        <v>BST18</v>
      </c>
    </row>
    <row r="84" spans="1:11" x14ac:dyDescent="0.25">
      <c r="A84" t="s">
        <v>5</v>
      </c>
      <c r="B84">
        <v>14</v>
      </c>
      <c r="C84">
        <v>0.56889999999999996</v>
      </c>
      <c r="D84" t="str">
        <f t="shared" si="24"/>
        <v>Tree D14</v>
      </c>
      <c r="H84" t="s">
        <v>193</v>
      </c>
      <c r="I84">
        <v>18</v>
      </c>
      <c r="J84">
        <v>14</v>
      </c>
      <c r="K84" t="str">
        <f t="shared" si="23"/>
        <v>AVL18</v>
      </c>
    </row>
    <row r="85" spans="1:11" x14ac:dyDescent="0.25">
      <c r="A85" t="s">
        <v>0</v>
      </c>
      <c r="B85">
        <v>15</v>
      </c>
      <c r="C85">
        <v>202.55959999999999</v>
      </c>
      <c r="D85" t="str">
        <f t="shared" si="24"/>
        <v>List C15</v>
      </c>
      <c r="H85" t="s">
        <v>9</v>
      </c>
      <c r="I85">
        <v>19</v>
      </c>
      <c r="J85">
        <v>34</v>
      </c>
      <c r="K85" t="str">
        <f t="shared" si="23"/>
        <v>BST19</v>
      </c>
    </row>
    <row r="86" spans="1:11" x14ac:dyDescent="0.25">
      <c r="A86" t="s">
        <v>1</v>
      </c>
      <c r="B86">
        <v>15</v>
      </c>
      <c r="C86">
        <v>525.39239999999995</v>
      </c>
      <c r="D86" t="str">
        <f t="shared" si="24"/>
        <v>List s15</v>
      </c>
      <c r="H86" t="s">
        <v>193</v>
      </c>
      <c r="I86">
        <v>19</v>
      </c>
      <c r="J86">
        <v>14</v>
      </c>
      <c r="K86" t="str">
        <f t="shared" si="23"/>
        <v>AVL19</v>
      </c>
    </row>
    <row r="87" spans="1:11" x14ac:dyDescent="0.25">
      <c r="A87" t="s">
        <v>2</v>
      </c>
      <c r="B87">
        <v>15</v>
      </c>
      <c r="C87">
        <v>0.33600000000000002</v>
      </c>
      <c r="D87" t="str">
        <f t="shared" si="24"/>
        <v>List D15</v>
      </c>
      <c r="H87" t="s">
        <v>9</v>
      </c>
      <c r="I87">
        <v>20</v>
      </c>
      <c r="J87">
        <v>34</v>
      </c>
      <c r="K87" t="str">
        <f t="shared" si="23"/>
        <v>BST20</v>
      </c>
    </row>
    <row r="88" spans="1:11" x14ac:dyDescent="0.25">
      <c r="A88" t="s">
        <v>3</v>
      </c>
      <c r="B88">
        <v>15</v>
      </c>
      <c r="C88">
        <v>1.9704999999999999</v>
      </c>
      <c r="D88" t="str">
        <f t="shared" si="24"/>
        <v>Tree C15</v>
      </c>
      <c r="H88" t="s">
        <v>193</v>
      </c>
      <c r="I88">
        <v>20</v>
      </c>
      <c r="J88">
        <v>14</v>
      </c>
      <c r="K88" t="str">
        <f t="shared" si="23"/>
        <v>AVL20</v>
      </c>
    </row>
    <row r="89" spans="1:11" x14ac:dyDescent="0.25">
      <c r="A89" t="s">
        <v>4</v>
      </c>
      <c r="B89">
        <v>15</v>
      </c>
      <c r="C89">
        <v>1.5416000000000001</v>
      </c>
      <c r="D89" t="str">
        <f t="shared" si="24"/>
        <v>Tree S15</v>
      </c>
      <c r="H89" t="s">
        <v>9</v>
      </c>
      <c r="I89">
        <v>21</v>
      </c>
      <c r="J89">
        <v>33</v>
      </c>
      <c r="K89" t="str">
        <f t="shared" si="23"/>
        <v>BST21</v>
      </c>
    </row>
    <row r="90" spans="1:11" x14ac:dyDescent="0.25">
      <c r="A90" t="s">
        <v>5</v>
      </c>
      <c r="B90">
        <v>15</v>
      </c>
      <c r="C90">
        <v>0.69189999999999996</v>
      </c>
      <c r="D90" t="str">
        <f t="shared" si="24"/>
        <v>Tree D15</v>
      </c>
      <c r="H90" t="s">
        <v>193</v>
      </c>
      <c r="I90">
        <v>21</v>
      </c>
      <c r="J90">
        <v>14</v>
      </c>
      <c r="K90" t="str">
        <f t="shared" si="23"/>
        <v>AVL21</v>
      </c>
    </row>
    <row r="91" spans="1:11" x14ac:dyDescent="0.25">
      <c r="A91" t="s">
        <v>0</v>
      </c>
      <c r="B91">
        <v>16</v>
      </c>
      <c r="C91">
        <v>247.47319999999999</v>
      </c>
      <c r="D91" t="str">
        <f t="shared" si="24"/>
        <v>List C16</v>
      </c>
      <c r="H91" t="s">
        <v>9</v>
      </c>
      <c r="I91">
        <v>22</v>
      </c>
      <c r="J91">
        <v>34</v>
      </c>
      <c r="K91" t="str">
        <f t="shared" si="23"/>
        <v>BST22</v>
      </c>
    </row>
    <row r="92" spans="1:11" x14ac:dyDescent="0.25">
      <c r="A92" t="s">
        <v>1</v>
      </c>
      <c r="B92">
        <v>16</v>
      </c>
      <c r="C92">
        <v>614.55240000000003</v>
      </c>
      <c r="D92" t="str">
        <f t="shared" si="24"/>
        <v>List s16</v>
      </c>
      <c r="H92" t="s">
        <v>193</v>
      </c>
      <c r="I92">
        <v>22</v>
      </c>
      <c r="J92">
        <v>14</v>
      </c>
      <c r="K92" t="str">
        <f t="shared" si="23"/>
        <v>AVL22</v>
      </c>
    </row>
    <row r="93" spans="1:11" x14ac:dyDescent="0.25">
      <c r="A93" t="s">
        <v>2</v>
      </c>
      <c r="B93">
        <v>16</v>
      </c>
      <c r="C93">
        <v>0.32229999999999998</v>
      </c>
      <c r="D93" t="str">
        <f t="shared" si="24"/>
        <v>List D16</v>
      </c>
      <c r="H93" t="s">
        <v>9</v>
      </c>
      <c r="I93">
        <v>23</v>
      </c>
      <c r="J93">
        <v>34</v>
      </c>
      <c r="K93" t="str">
        <f t="shared" si="23"/>
        <v>BST23</v>
      </c>
    </row>
    <row r="94" spans="1:11" x14ac:dyDescent="0.25">
      <c r="A94" t="s">
        <v>3</v>
      </c>
      <c r="B94">
        <v>16</v>
      </c>
      <c r="C94">
        <v>2.0777999999999999</v>
      </c>
      <c r="D94" t="str">
        <f t="shared" si="24"/>
        <v>Tree C16</v>
      </c>
      <c r="H94" t="s">
        <v>193</v>
      </c>
      <c r="I94">
        <v>23</v>
      </c>
      <c r="J94">
        <v>14</v>
      </c>
      <c r="K94" t="str">
        <f t="shared" si="23"/>
        <v>AVL23</v>
      </c>
    </row>
    <row r="95" spans="1:11" x14ac:dyDescent="0.25">
      <c r="A95" t="s">
        <v>4</v>
      </c>
      <c r="B95">
        <v>16</v>
      </c>
      <c r="C95">
        <v>1.6668000000000001</v>
      </c>
      <c r="D95" t="str">
        <f t="shared" si="24"/>
        <v>Tree S16</v>
      </c>
      <c r="H95" t="s">
        <v>9</v>
      </c>
      <c r="I95">
        <v>24</v>
      </c>
      <c r="J95">
        <v>36</v>
      </c>
      <c r="K95" t="str">
        <f t="shared" si="23"/>
        <v>BST24</v>
      </c>
    </row>
    <row r="96" spans="1:11" x14ac:dyDescent="0.25">
      <c r="A96" t="s">
        <v>5</v>
      </c>
      <c r="B96">
        <v>16</v>
      </c>
      <c r="C96">
        <v>0.4869</v>
      </c>
      <c r="D96" t="str">
        <f t="shared" si="24"/>
        <v>Tree D16</v>
      </c>
      <c r="H96" t="s">
        <v>193</v>
      </c>
      <c r="I96">
        <v>24</v>
      </c>
      <c r="J96">
        <v>14</v>
      </c>
      <c r="K96" t="str">
        <f t="shared" si="23"/>
        <v>AVL24</v>
      </c>
    </row>
    <row r="97" spans="1:11" x14ac:dyDescent="0.25">
      <c r="A97" t="s">
        <v>0</v>
      </c>
      <c r="B97">
        <v>17</v>
      </c>
      <c r="C97">
        <v>260.03789999999998</v>
      </c>
      <c r="D97" t="str">
        <f t="shared" si="24"/>
        <v>List C17</v>
      </c>
      <c r="H97" t="s">
        <v>9</v>
      </c>
      <c r="I97">
        <v>25</v>
      </c>
      <c r="J97">
        <v>37</v>
      </c>
      <c r="K97" t="str">
        <f t="shared" si="23"/>
        <v>BST25</v>
      </c>
    </row>
    <row r="98" spans="1:11" x14ac:dyDescent="0.25">
      <c r="A98" t="s">
        <v>1</v>
      </c>
      <c r="B98">
        <v>17</v>
      </c>
      <c r="C98">
        <v>670.42460000000005</v>
      </c>
      <c r="D98" t="str">
        <f t="shared" si="24"/>
        <v>List s17</v>
      </c>
      <c r="H98" t="s">
        <v>193</v>
      </c>
      <c r="I98">
        <v>25</v>
      </c>
      <c r="J98">
        <v>14</v>
      </c>
      <c r="K98" t="str">
        <f t="shared" si="23"/>
        <v>AVL25</v>
      </c>
    </row>
    <row r="99" spans="1:11" x14ac:dyDescent="0.25">
      <c r="A99" t="s">
        <v>2</v>
      </c>
      <c r="B99">
        <v>17</v>
      </c>
      <c r="C99">
        <v>0.3448</v>
      </c>
      <c r="D99" t="str">
        <f t="shared" si="24"/>
        <v>List D17</v>
      </c>
      <c r="H99" t="s">
        <v>9</v>
      </c>
      <c r="I99">
        <v>26</v>
      </c>
      <c r="J99">
        <v>37</v>
      </c>
      <c r="K99" t="str">
        <f t="shared" si="23"/>
        <v>BST26</v>
      </c>
    </row>
    <row r="100" spans="1:11" x14ac:dyDescent="0.25">
      <c r="A100" t="s">
        <v>3</v>
      </c>
      <c r="B100">
        <v>17</v>
      </c>
      <c r="C100">
        <v>2.1433</v>
      </c>
      <c r="D100" t="str">
        <f t="shared" si="24"/>
        <v>Tree C17</v>
      </c>
      <c r="H100" t="s">
        <v>193</v>
      </c>
      <c r="I100">
        <v>26</v>
      </c>
      <c r="J100">
        <v>14</v>
      </c>
      <c r="K100" t="str">
        <f t="shared" si="23"/>
        <v>AVL26</v>
      </c>
    </row>
    <row r="101" spans="1:11" x14ac:dyDescent="0.25">
      <c r="A101" t="s">
        <v>4</v>
      </c>
      <c r="B101">
        <v>17</v>
      </c>
      <c r="C101">
        <v>1.5065999999999999</v>
      </c>
      <c r="D101" t="str">
        <f t="shared" si="24"/>
        <v>Tree S17</v>
      </c>
      <c r="H101" t="s">
        <v>9</v>
      </c>
      <c r="I101">
        <v>27</v>
      </c>
      <c r="J101">
        <v>33</v>
      </c>
      <c r="K101" t="str">
        <f t="shared" si="23"/>
        <v>BST27</v>
      </c>
    </row>
    <row r="102" spans="1:11" x14ac:dyDescent="0.25">
      <c r="A102" t="s">
        <v>5</v>
      </c>
      <c r="B102">
        <v>17</v>
      </c>
      <c r="C102">
        <v>0.69089999999999996</v>
      </c>
      <c r="D102" t="str">
        <f t="shared" si="24"/>
        <v>Tree D17</v>
      </c>
      <c r="H102" t="s">
        <v>193</v>
      </c>
      <c r="I102">
        <v>27</v>
      </c>
      <c r="J102">
        <v>14</v>
      </c>
      <c r="K102" t="str">
        <f t="shared" si="23"/>
        <v>AVL27</v>
      </c>
    </row>
    <row r="103" spans="1:11" x14ac:dyDescent="0.25">
      <c r="A103" t="s">
        <v>0</v>
      </c>
      <c r="B103">
        <v>18</v>
      </c>
      <c r="C103">
        <v>301.66950000000003</v>
      </c>
      <c r="D103" t="str">
        <f t="shared" si="24"/>
        <v>List C18</v>
      </c>
      <c r="H103" t="s">
        <v>9</v>
      </c>
      <c r="I103">
        <v>28</v>
      </c>
      <c r="J103">
        <v>35</v>
      </c>
      <c r="K103" t="str">
        <f t="shared" si="23"/>
        <v>BST28</v>
      </c>
    </row>
    <row r="104" spans="1:11" x14ac:dyDescent="0.25">
      <c r="A104" t="s">
        <v>1</v>
      </c>
      <c r="B104">
        <v>18</v>
      </c>
      <c r="C104">
        <v>843.06129999999996</v>
      </c>
      <c r="D104" t="str">
        <f t="shared" si="24"/>
        <v>List s18</v>
      </c>
      <c r="H104" t="s">
        <v>193</v>
      </c>
      <c r="I104">
        <v>28</v>
      </c>
      <c r="J104">
        <v>14</v>
      </c>
      <c r="K104" t="str">
        <f t="shared" si="23"/>
        <v>AVL28</v>
      </c>
    </row>
    <row r="105" spans="1:11" x14ac:dyDescent="0.25">
      <c r="A105" t="s">
        <v>2</v>
      </c>
      <c r="B105">
        <v>18</v>
      </c>
      <c r="C105">
        <v>0.3831</v>
      </c>
      <c r="D105" t="str">
        <f t="shared" si="24"/>
        <v>List D18</v>
      </c>
      <c r="H105" t="s">
        <v>9</v>
      </c>
      <c r="I105">
        <v>29</v>
      </c>
      <c r="J105">
        <v>35</v>
      </c>
      <c r="K105" t="str">
        <f t="shared" si="23"/>
        <v>BST29</v>
      </c>
    </row>
    <row r="106" spans="1:11" x14ac:dyDescent="0.25">
      <c r="A106" t="s">
        <v>3</v>
      </c>
      <c r="B106">
        <v>18</v>
      </c>
      <c r="C106">
        <v>2.2827000000000002</v>
      </c>
      <c r="D106" t="str">
        <f t="shared" si="24"/>
        <v>Tree C18</v>
      </c>
      <c r="H106" t="s">
        <v>193</v>
      </c>
      <c r="I106">
        <v>29</v>
      </c>
      <c r="J106">
        <v>14</v>
      </c>
      <c r="K106" t="str">
        <f t="shared" si="23"/>
        <v>AVL29</v>
      </c>
    </row>
    <row r="107" spans="1:11" x14ac:dyDescent="0.25">
      <c r="A107" t="s">
        <v>4</v>
      </c>
      <c r="B107">
        <v>18</v>
      </c>
      <c r="C107">
        <v>1.7209000000000001</v>
      </c>
      <c r="D107" t="str">
        <f t="shared" si="24"/>
        <v>Tree S18</v>
      </c>
      <c r="H107" t="s">
        <v>9</v>
      </c>
      <c r="I107">
        <v>30</v>
      </c>
      <c r="J107">
        <v>33</v>
      </c>
      <c r="K107" t="str">
        <f t="shared" si="23"/>
        <v>BST30</v>
      </c>
    </row>
    <row r="108" spans="1:11" x14ac:dyDescent="0.25">
      <c r="A108" t="s">
        <v>5</v>
      </c>
      <c r="B108">
        <v>18</v>
      </c>
      <c r="C108">
        <v>0.50560000000000005</v>
      </c>
      <c r="D108" t="str">
        <f t="shared" si="24"/>
        <v>Tree D18</v>
      </c>
      <c r="H108" t="s">
        <v>193</v>
      </c>
      <c r="I108">
        <v>30</v>
      </c>
      <c r="J108">
        <v>14</v>
      </c>
      <c r="K108" t="str">
        <f t="shared" si="23"/>
        <v>AVL30</v>
      </c>
    </row>
    <row r="109" spans="1:11" x14ac:dyDescent="0.25">
      <c r="A109" t="s">
        <v>0</v>
      </c>
      <c r="B109">
        <v>19</v>
      </c>
      <c r="C109">
        <v>388.81959999999998</v>
      </c>
      <c r="D109" t="str">
        <f t="shared" si="24"/>
        <v>List C19</v>
      </c>
    </row>
    <row r="110" spans="1:11" x14ac:dyDescent="0.25">
      <c r="A110" t="s">
        <v>1</v>
      </c>
      <c r="B110">
        <v>19</v>
      </c>
      <c r="C110">
        <v>1051.7986000000001</v>
      </c>
      <c r="D110" t="str">
        <f t="shared" si="24"/>
        <v>List s19</v>
      </c>
    </row>
    <row r="111" spans="1:11" x14ac:dyDescent="0.25">
      <c r="A111" t="s">
        <v>2</v>
      </c>
      <c r="B111">
        <v>19</v>
      </c>
      <c r="C111">
        <v>0.36430000000000001</v>
      </c>
      <c r="D111" t="str">
        <f t="shared" si="24"/>
        <v>List D19</v>
      </c>
    </row>
    <row r="112" spans="1:11" x14ac:dyDescent="0.25">
      <c r="A112" t="s">
        <v>3</v>
      </c>
      <c r="B112">
        <v>19</v>
      </c>
      <c r="C112">
        <v>2.7431000000000001</v>
      </c>
      <c r="D112" t="str">
        <f t="shared" si="24"/>
        <v>Tree C19</v>
      </c>
    </row>
    <row r="113" spans="1:4" x14ac:dyDescent="0.25">
      <c r="A113" t="s">
        <v>4</v>
      </c>
      <c r="B113">
        <v>19</v>
      </c>
      <c r="C113">
        <v>1.6404000000000001</v>
      </c>
      <c r="D113" t="str">
        <f t="shared" si="24"/>
        <v>Tree S19</v>
      </c>
    </row>
    <row r="114" spans="1:4" x14ac:dyDescent="0.25">
      <c r="A114" t="s">
        <v>5</v>
      </c>
      <c r="B114">
        <v>19</v>
      </c>
      <c r="C114">
        <v>0.55659999999999998</v>
      </c>
      <c r="D114" t="str">
        <f t="shared" si="24"/>
        <v>Tree D19</v>
      </c>
    </row>
    <row r="115" spans="1:4" x14ac:dyDescent="0.25">
      <c r="A115" t="s">
        <v>0</v>
      </c>
      <c r="B115">
        <v>20</v>
      </c>
      <c r="C115">
        <v>445.89299999999997</v>
      </c>
      <c r="D115" t="str">
        <f t="shared" si="24"/>
        <v>List C20</v>
      </c>
    </row>
    <row r="116" spans="1:4" x14ac:dyDescent="0.25">
      <c r="A116" t="s">
        <v>1</v>
      </c>
      <c r="B116">
        <v>20</v>
      </c>
      <c r="C116">
        <v>1206.0716</v>
      </c>
      <c r="D116" t="str">
        <f t="shared" si="24"/>
        <v>List s20</v>
      </c>
    </row>
    <row r="117" spans="1:4" x14ac:dyDescent="0.25">
      <c r="A117" t="s">
        <v>2</v>
      </c>
      <c r="B117">
        <v>20</v>
      </c>
      <c r="C117">
        <v>0.40670000000000001</v>
      </c>
      <c r="D117" t="str">
        <f t="shared" si="24"/>
        <v>List D20</v>
      </c>
    </row>
    <row r="118" spans="1:4" x14ac:dyDescent="0.25">
      <c r="A118" t="s">
        <v>3</v>
      </c>
      <c r="B118">
        <v>20</v>
      </c>
      <c r="C118">
        <v>2.5264000000000002</v>
      </c>
      <c r="D118" t="str">
        <f t="shared" si="24"/>
        <v>Tree C20</v>
      </c>
    </row>
    <row r="119" spans="1:4" x14ac:dyDescent="0.25">
      <c r="A119" t="s">
        <v>4</v>
      </c>
      <c r="B119">
        <v>20</v>
      </c>
      <c r="C119">
        <v>1.7721</v>
      </c>
      <c r="D119" t="str">
        <f t="shared" si="24"/>
        <v>Tree S20</v>
      </c>
    </row>
    <row r="120" spans="1:4" x14ac:dyDescent="0.25">
      <c r="A120" t="s">
        <v>5</v>
      </c>
      <c r="B120">
        <v>20</v>
      </c>
      <c r="C120">
        <v>0.79720000000000002</v>
      </c>
      <c r="D120" t="str">
        <f t="shared" si="24"/>
        <v>Tree D20</v>
      </c>
    </row>
    <row r="121" spans="1:4" x14ac:dyDescent="0.25">
      <c r="A121" t="s">
        <v>0</v>
      </c>
      <c r="B121">
        <v>21</v>
      </c>
      <c r="C121">
        <v>492.82229999999998</v>
      </c>
      <c r="D121" t="str">
        <f t="shared" si="24"/>
        <v>List C21</v>
      </c>
    </row>
    <row r="122" spans="1:4" x14ac:dyDescent="0.25">
      <c r="A122" t="s">
        <v>1</v>
      </c>
      <c r="B122">
        <v>21</v>
      </c>
      <c r="C122">
        <v>1366.8892000000001</v>
      </c>
      <c r="D122" t="str">
        <f t="shared" si="24"/>
        <v>List s21</v>
      </c>
    </row>
    <row r="123" spans="1:4" x14ac:dyDescent="0.25">
      <c r="A123" t="s">
        <v>2</v>
      </c>
      <c r="B123">
        <v>21</v>
      </c>
      <c r="C123">
        <v>0.4703</v>
      </c>
      <c r="D123" t="str">
        <f t="shared" si="24"/>
        <v>List D21</v>
      </c>
    </row>
    <row r="124" spans="1:4" x14ac:dyDescent="0.25">
      <c r="A124" t="s">
        <v>3</v>
      </c>
      <c r="B124">
        <v>21</v>
      </c>
      <c r="C124">
        <v>2.6993</v>
      </c>
      <c r="D124" t="str">
        <f t="shared" si="24"/>
        <v>Tree C21</v>
      </c>
    </row>
    <row r="125" spans="1:4" x14ac:dyDescent="0.25">
      <c r="A125" t="s">
        <v>4</v>
      </c>
      <c r="B125">
        <v>21</v>
      </c>
      <c r="C125">
        <v>2.1160000000000001</v>
      </c>
      <c r="D125" t="str">
        <f t="shared" si="24"/>
        <v>Tree S21</v>
      </c>
    </row>
    <row r="126" spans="1:4" x14ac:dyDescent="0.25">
      <c r="A126" t="s">
        <v>5</v>
      </c>
      <c r="B126">
        <v>21</v>
      </c>
      <c r="C126">
        <v>0.71260000000000001</v>
      </c>
      <c r="D126" t="str">
        <f t="shared" si="24"/>
        <v>Tree D21</v>
      </c>
    </row>
    <row r="127" spans="1:4" x14ac:dyDescent="0.25">
      <c r="A127" t="s">
        <v>0</v>
      </c>
      <c r="B127">
        <v>22</v>
      </c>
      <c r="C127">
        <v>553.6567</v>
      </c>
      <c r="D127" t="str">
        <f t="shared" si="24"/>
        <v>List C22</v>
      </c>
    </row>
    <row r="128" spans="1:4" x14ac:dyDescent="0.25">
      <c r="A128" t="s">
        <v>1</v>
      </c>
      <c r="B128">
        <v>22</v>
      </c>
      <c r="C128">
        <v>1528.7393999999999</v>
      </c>
      <c r="D128" t="str">
        <f t="shared" si="24"/>
        <v>List s22</v>
      </c>
    </row>
    <row r="129" spans="1:4" x14ac:dyDescent="0.25">
      <c r="A129" t="s">
        <v>2</v>
      </c>
      <c r="B129">
        <v>22</v>
      </c>
      <c r="C129">
        <v>0.5282</v>
      </c>
      <c r="D129" t="str">
        <f t="shared" si="24"/>
        <v>List D22</v>
      </c>
    </row>
    <row r="130" spans="1:4" x14ac:dyDescent="0.25">
      <c r="A130" t="s">
        <v>3</v>
      </c>
      <c r="B130">
        <v>22</v>
      </c>
      <c r="C130">
        <v>2.9049</v>
      </c>
      <c r="D130" t="str">
        <f t="shared" ref="D130:D193" si="25">CONCATENATE(LEFT(A130,6),B130)</f>
        <v>Tree C22</v>
      </c>
    </row>
    <row r="131" spans="1:4" x14ac:dyDescent="0.25">
      <c r="A131" t="s">
        <v>4</v>
      </c>
      <c r="B131">
        <v>22</v>
      </c>
      <c r="C131">
        <v>2.0004</v>
      </c>
      <c r="D131" t="str">
        <f t="shared" si="25"/>
        <v>Tree S22</v>
      </c>
    </row>
    <row r="132" spans="1:4" x14ac:dyDescent="0.25">
      <c r="A132" t="s">
        <v>5</v>
      </c>
      <c r="B132">
        <v>22</v>
      </c>
      <c r="C132">
        <v>0.77229999999999999</v>
      </c>
      <c r="D132" t="str">
        <f t="shared" si="25"/>
        <v>Tree D22</v>
      </c>
    </row>
    <row r="133" spans="1:4" x14ac:dyDescent="0.25">
      <c r="A133" t="s">
        <v>0</v>
      </c>
      <c r="B133">
        <v>23</v>
      </c>
      <c r="C133">
        <v>642.84900000000005</v>
      </c>
      <c r="D133" t="str">
        <f t="shared" si="25"/>
        <v>List C23</v>
      </c>
    </row>
    <row r="134" spans="1:4" x14ac:dyDescent="0.25">
      <c r="A134" t="s">
        <v>1</v>
      </c>
      <c r="B134">
        <v>23</v>
      </c>
      <c r="C134">
        <v>1745.9754</v>
      </c>
      <c r="D134" t="str">
        <f t="shared" si="25"/>
        <v>List s23</v>
      </c>
    </row>
    <row r="135" spans="1:4" x14ac:dyDescent="0.25">
      <c r="A135" t="s">
        <v>2</v>
      </c>
      <c r="B135">
        <v>23</v>
      </c>
      <c r="C135">
        <v>0.49170000000000003</v>
      </c>
      <c r="D135" t="str">
        <f t="shared" si="25"/>
        <v>List D23</v>
      </c>
    </row>
    <row r="136" spans="1:4" x14ac:dyDescent="0.25">
      <c r="A136" t="s">
        <v>3</v>
      </c>
      <c r="B136">
        <v>23</v>
      </c>
      <c r="C136">
        <v>3.1303999999999998</v>
      </c>
      <c r="D136" t="str">
        <f t="shared" si="25"/>
        <v>Tree C23</v>
      </c>
    </row>
    <row r="137" spans="1:4" x14ac:dyDescent="0.25">
      <c r="A137" t="s">
        <v>4</v>
      </c>
      <c r="B137">
        <v>23</v>
      </c>
      <c r="C137">
        <v>2.4941</v>
      </c>
      <c r="D137" t="str">
        <f t="shared" si="25"/>
        <v>Tree S23</v>
      </c>
    </row>
    <row r="138" spans="1:4" x14ac:dyDescent="0.25">
      <c r="A138" t="s">
        <v>5</v>
      </c>
      <c r="B138">
        <v>23</v>
      </c>
      <c r="C138">
        <v>0.83140000000000003</v>
      </c>
      <c r="D138" t="str">
        <f t="shared" si="25"/>
        <v>Tree D23</v>
      </c>
    </row>
    <row r="139" spans="1:4" x14ac:dyDescent="0.25">
      <c r="A139" t="s">
        <v>0</v>
      </c>
      <c r="B139">
        <v>24</v>
      </c>
      <c r="C139">
        <v>719.30920000000003</v>
      </c>
      <c r="D139" t="str">
        <f t="shared" si="25"/>
        <v>List C24</v>
      </c>
    </row>
    <row r="140" spans="1:4" x14ac:dyDescent="0.25">
      <c r="A140" t="s">
        <v>1</v>
      </c>
      <c r="B140">
        <v>24</v>
      </c>
      <c r="C140">
        <v>1975.7835</v>
      </c>
      <c r="D140" t="str">
        <f t="shared" si="25"/>
        <v>List s24</v>
      </c>
    </row>
    <row r="141" spans="1:4" x14ac:dyDescent="0.25">
      <c r="A141" t="s">
        <v>2</v>
      </c>
      <c r="B141">
        <v>24</v>
      </c>
      <c r="C141">
        <v>0.51060000000000005</v>
      </c>
      <c r="D141" t="str">
        <f t="shared" si="25"/>
        <v>List D24</v>
      </c>
    </row>
    <row r="142" spans="1:4" x14ac:dyDescent="0.25">
      <c r="A142" t="s">
        <v>3</v>
      </c>
      <c r="B142">
        <v>24</v>
      </c>
      <c r="C142">
        <v>3.2490000000000001</v>
      </c>
      <c r="D142" t="str">
        <f t="shared" si="25"/>
        <v>Tree C24</v>
      </c>
    </row>
    <row r="143" spans="1:4" x14ac:dyDescent="0.25">
      <c r="A143" t="s">
        <v>4</v>
      </c>
      <c r="B143">
        <v>24</v>
      </c>
      <c r="C143">
        <v>2.39</v>
      </c>
      <c r="D143" t="str">
        <f t="shared" si="25"/>
        <v>Tree S24</v>
      </c>
    </row>
    <row r="144" spans="1:4" x14ac:dyDescent="0.25">
      <c r="A144" t="s">
        <v>5</v>
      </c>
      <c r="B144">
        <v>24</v>
      </c>
      <c r="C144">
        <v>0.8</v>
      </c>
      <c r="D144" t="str">
        <f t="shared" si="25"/>
        <v>Tree D24</v>
      </c>
    </row>
    <row r="145" spans="1:4" x14ac:dyDescent="0.25">
      <c r="A145" t="s">
        <v>0</v>
      </c>
      <c r="B145">
        <v>25</v>
      </c>
      <c r="C145">
        <v>808.32979999999998</v>
      </c>
      <c r="D145" t="str">
        <f t="shared" si="25"/>
        <v>List C25</v>
      </c>
    </row>
    <row r="146" spans="1:4" x14ac:dyDescent="0.25">
      <c r="A146" t="s">
        <v>1</v>
      </c>
      <c r="B146">
        <v>25</v>
      </c>
      <c r="C146">
        <v>2204.087</v>
      </c>
      <c r="D146" t="str">
        <f t="shared" si="25"/>
        <v>List s25</v>
      </c>
    </row>
    <row r="147" spans="1:4" x14ac:dyDescent="0.25">
      <c r="A147" t="s">
        <v>2</v>
      </c>
      <c r="B147">
        <v>25</v>
      </c>
      <c r="C147">
        <v>0.59460000000000002</v>
      </c>
      <c r="D147" t="str">
        <f t="shared" si="25"/>
        <v>List D25</v>
      </c>
    </row>
    <row r="148" spans="1:4" x14ac:dyDescent="0.25">
      <c r="A148" t="s">
        <v>3</v>
      </c>
      <c r="B148">
        <v>25</v>
      </c>
      <c r="C148">
        <v>3.4264000000000001</v>
      </c>
      <c r="D148" t="str">
        <f t="shared" si="25"/>
        <v>Tree C25</v>
      </c>
    </row>
    <row r="149" spans="1:4" x14ac:dyDescent="0.25">
      <c r="A149" t="s">
        <v>4</v>
      </c>
      <c r="B149">
        <v>25</v>
      </c>
      <c r="C149">
        <v>2.3815</v>
      </c>
      <c r="D149" t="str">
        <f t="shared" si="25"/>
        <v>Tree S25</v>
      </c>
    </row>
    <row r="150" spans="1:4" x14ac:dyDescent="0.25">
      <c r="A150" t="s">
        <v>5</v>
      </c>
      <c r="B150">
        <v>25</v>
      </c>
      <c r="C150">
        <v>0.76900000000000002</v>
      </c>
      <c r="D150" t="str">
        <f t="shared" si="25"/>
        <v>Tree D25</v>
      </c>
    </row>
    <row r="151" spans="1:4" x14ac:dyDescent="0.25">
      <c r="A151" t="s">
        <v>0</v>
      </c>
      <c r="B151">
        <v>26</v>
      </c>
      <c r="C151">
        <v>889.53980000000001</v>
      </c>
      <c r="D151" t="str">
        <f t="shared" si="25"/>
        <v>List C26</v>
      </c>
    </row>
    <row r="152" spans="1:4" x14ac:dyDescent="0.25">
      <c r="A152" t="s">
        <v>1</v>
      </c>
      <c r="B152">
        <v>26</v>
      </c>
      <c r="C152">
        <v>2429.3809000000001</v>
      </c>
      <c r="D152" t="str">
        <f t="shared" si="25"/>
        <v>List s26</v>
      </c>
    </row>
    <row r="153" spans="1:4" x14ac:dyDescent="0.25">
      <c r="A153" t="s">
        <v>2</v>
      </c>
      <c r="B153">
        <v>26</v>
      </c>
      <c r="C153">
        <v>0.57299999999999995</v>
      </c>
      <c r="D153" t="str">
        <f t="shared" si="25"/>
        <v>List D26</v>
      </c>
    </row>
    <row r="154" spans="1:4" x14ac:dyDescent="0.25">
      <c r="A154" t="s">
        <v>3</v>
      </c>
      <c r="B154">
        <v>26</v>
      </c>
      <c r="C154">
        <v>3.8620999999999999</v>
      </c>
      <c r="D154" t="str">
        <f t="shared" si="25"/>
        <v>Tree C26</v>
      </c>
    </row>
    <row r="155" spans="1:4" x14ac:dyDescent="0.25">
      <c r="A155" t="s">
        <v>4</v>
      </c>
      <c r="B155">
        <v>26</v>
      </c>
      <c r="C155">
        <v>2.8443000000000001</v>
      </c>
      <c r="D155" t="str">
        <f t="shared" si="25"/>
        <v>Tree S26</v>
      </c>
    </row>
    <row r="156" spans="1:4" x14ac:dyDescent="0.25">
      <c r="A156" t="s">
        <v>5</v>
      </c>
      <c r="B156">
        <v>26</v>
      </c>
      <c r="C156">
        <v>1.0586</v>
      </c>
      <c r="D156" t="str">
        <f t="shared" si="25"/>
        <v>Tree D26</v>
      </c>
    </row>
    <row r="157" spans="1:4" x14ac:dyDescent="0.25">
      <c r="A157" t="s">
        <v>0</v>
      </c>
      <c r="B157">
        <v>27</v>
      </c>
      <c r="C157">
        <v>970.22400000000005</v>
      </c>
      <c r="D157" t="str">
        <f t="shared" si="25"/>
        <v>List C27</v>
      </c>
    </row>
    <row r="158" spans="1:4" x14ac:dyDescent="0.25">
      <c r="A158" t="s">
        <v>1</v>
      </c>
      <c r="B158">
        <v>27</v>
      </c>
      <c r="C158">
        <v>2700.9144000000001</v>
      </c>
      <c r="D158" t="str">
        <f t="shared" si="25"/>
        <v>List s27</v>
      </c>
    </row>
    <row r="159" spans="1:4" x14ac:dyDescent="0.25">
      <c r="A159" t="s">
        <v>2</v>
      </c>
      <c r="B159">
        <v>27</v>
      </c>
      <c r="C159">
        <v>0.58120000000000005</v>
      </c>
      <c r="D159" t="str">
        <f t="shared" si="25"/>
        <v>List D27</v>
      </c>
    </row>
    <row r="160" spans="1:4" x14ac:dyDescent="0.25">
      <c r="A160" t="s">
        <v>3</v>
      </c>
      <c r="B160">
        <v>27</v>
      </c>
      <c r="C160">
        <v>3.8912</v>
      </c>
      <c r="D160" t="str">
        <f t="shared" si="25"/>
        <v>Tree C27</v>
      </c>
    </row>
    <row r="161" spans="1:4" x14ac:dyDescent="0.25">
      <c r="A161" t="s">
        <v>4</v>
      </c>
      <c r="B161">
        <v>27</v>
      </c>
      <c r="C161">
        <v>2.6995</v>
      </c>
      <c r="D161" t="str">
        <f t="shared" si="25"/>
        <v>Tree S27</v>
      </c>
    </row>
    <row r="162" spans="1:4" x14ac:dyDescent="0.25">
      <c r="A162" t="s">
        <v>5</v>
      </c>
      <c r="B162">
        <v>27</v>
      </c>
      <c r="C162">
        <v>0.85580000000000001</v>
      </c>
      <c r="D162" t="str">
        <f t="shared" si="25"/>
        <v>Tree D27</v>
      </c>
    </row>
    <row r="163" spans="1:4" x14ac:dyDescent="0.25">
      <c r="A163" t="s">
        <v>0</v>
      </c>
      <c r="B163">
        <v>28</v>
      </c>
      <c r="C163">
        <v>1092.8282999999999</v>
      </c>
      <c r="D163" t="str">
        <f t="shared" si="25"/>
        <v>List C28</v>
      </c>
    </row>
    <row r="164" spans="1:4" x14ac:dyDescent="0.25">
      <c r="A164" t="s">
        <v>1</v>
      </c>
      <c r="B164">
        <v>28</v>
      </c>
      <c r="C164">
        <v>2954.7615000000001</v>
      </c>
      <c r="D164" t="str">
        <f t="shared" si="25"/>
        <v>List s28</v>
      </c>
    </row>
    <row r="165" spans="1:4" x14ac:dyDescent="0.25">
      <c r="A165" t="s">
        <v>2</v>
      </c>
      <c r="B165">
        <v>28</v>
      </c>
      <c r="C165">
        <v>0.66300000000000003</v>
      </c>
      <c r="D165" t="str">
        <f t="shared" si="25"/>
        <v>List D28</v>
      </c>
    </row>
    <row r="166" spans="1:4" x14ac:dyDescent="0.25">
      <c r="A166" t="s">
        <v>3</v>
      </c>
      <c r="B166">
        <v>28</v>
      </c>
      <c r="C166">
        <v>4.0426000000000002</v>
      </c>
      <c r="D166" t="str">
        <f t="shared" si="25"/>
        <v>Tree C28</v>
      </c>
    </row>
    <row r="167" spans="1:4" x14ac:dyDescent="0.25">
      <c r="A167" t="s">
        <v>4</v>
      </c>
      <c r="B167">
        <v>28</v>
      </c>
      <c r="C167">
        <v>3.3443000000000001</v>
      </c>
      <c r="D167" t="str">
        <f t="shared" si="25"/>
        <v>Tree S28</v>
      </c>
    </row>
    <row r="168" spans="1:4" x14ac:dyDescent="0.25">
      <c r="A168" t="s">
        <v>5</v>
      </c>
      <c r="B168">
        <v>28</v>
      </c>
      <c r="C168">
        <v>0.96279999999999999</v>
      </c>
      <c r="D168" t="str">
        <f t="shared" si="25"/>
        <v>Tree D28</v>
      </c>
    </row>
    <row r="169" spans="1:4" x14ac:dyDescent="0.25">
      <c r="A169" t="s">
        <v>0</v>
      </c>
      <c r="B169">
        <v>29</v>
      </c>
      <c r="C169">
        <v>1223.3657000000001</v>
      </c>
      <c r="D169" t="str">
        <f t="shared" si="25"/>
        <v>List C29</v>
      </c>
    </row>
    <row r="170" spans="1:4" x14ac:dyDescent="0.25">
      <c r="A170" t="s">
        <v>1</v>
      </c>
      <c r="B170">
        <v>29</v>
      </c>
      <c r="C170">
        <v>3254.9879999999998</v>
      </c>
      <c r="D170" t="str">
        <f t="shared" si="25"/>
        <v>List s29</v>
      </c>
    </row>
    <row r="171" spans="1:4" x14ac:dyDescent="0.25">
      <c r="A171" t="s">
        <v>2</v>
      </c>
      <c r="B171">
        <v>29</v>
      </c>
      <c r="C171">
        <v>0.627</v>
      </c>
      <c r="D171" t="str">
        <f t="shared" si="25"/>
        <v>List D29</v>
      </c>
    </row>
    <row r="172" spans="1:4" x14ac:dyDescent="0.25">
      <c r="A172" t="s">
        <v>3</v>
      </c>
      <c r="B172">
        <v>29</v>
      </c>
      <c r="C172">
        <v>4.1189999999999998</v>
      </c>
      <c r="D172" t="str">
        <f t="shared" si="25"/>
        <v>Tree C29</v>
      </c>
    </row>
    <row r="173" spans="1:4" x14ac:dyDescent="0.25">
      <c r="A173" t="s">
        <v>4</v>
      </c>
      <c r="B173">
        <v>29</v>
      </c>
      <c r="C173">
        <v>2.8531</v>
      </c>
      <c r="D173" t="str">
        <f t="shared" si="25"/>
        <v>Tree S29</v>
      </c>
    </row>
    <row r="174" spans="1:4" x14ac:dyDescent="0.25">
      <c r="A174" t="s">
        <v>5</v>
      </c>
      <c r="B174">
        <v>29</v>
      </c>
      <c r="C174">
        <v>1.0706</v>
      </c>
      <c r="D174" t="str">
        <f t="shared" si="25"/>
        <v>Tree D29</v>
      </c>
    </row>
    <row r="175" spans="1:4" x14ac:dyDescent="0.25">
      <c r="A175" t="s">
        <v>0</v>
      </c>
      <c r="B175">
        <v>30</v>
      </c>
      <c r="C175">
        <v>1314.9468999999999</v>
      </c>
      <c r="D175" t="str">
        <f t="shared" si="25"/>
        <v>List C30</v>
      </c>
    </row>
    <row r="176" spans="1:4" x14ac:dyDescent="0.25">
      <c r="A176" t="s">
        <v>1</v>
      </c>
      <c r="B176">
        <v>30</v>
      </c>
      <c r="C176">
        <v>3540.9670999999998</v>
      </c>
      <c r="D176" t="str">
        <f t="shared" si="25"/>
        <v>List s30</v>
      </c>
    </row>
    <row r="177" spans="1:4" x14ac:dyDescent="0.25">
      <c r="A177" t="s">
        <v>2</v>
      </c>
      <c r="B177">
        <v>30</v>
      </c>
      <c r="C177">
        <v>0.81850000000000001</v>
      </c>
      <c r="D177" t="str">
        <f t="shared" si="25"/>
        <v>List D30</v>
      </c>
    </row>
    <row r="178" spans="1:4" x14ac:dyDescent="0.25">
      <c r="A178" t="s">
        <v>3</v>
      </c>
      <c r="B178">
        <v>30</v>
      </c>
      <c r="C178">
        <v>4.5824999999999996</v>
      </c>
      <c r="D178" t="str">
        <f t="shared" si="25"/>
        <v>Tree C30</v>
      </c>
    </row>
    <row r="179" spans="1:4" x14ac:dyDescent="0.25">
      <c r="A179" t="s">
        <v>4</v>
      </c>
      <c r="B179">
        <v>30</v>
      </c>
      <c r="C179">
        <v>3.4567000000000001</v>
      </c>
      <c r="D179" t="str">
        <f t="shared" si="25"/>
        <v>Tree S30</v>
      </c>
    </row>
    <row r="180" spans="1:4" x14ac:dyDescent="0.25">
      <c r="A180" t="s">
        <v>5</v>
      </c>
      <c r="B180">
        <v>30</v>
      </c>
      <c r="C180">
        <v>0.94889999999999997</v>
      </c>
      <c r="D180" t="str">
        <f t="shared" si="25"/>
        <v>Tree D30</v>
      </c>
    </row>
    <row r="181" spans="1:4" x14ac:dyDescent="0.25">
      <c r="A181" t="s">
        <v>0</v>
      </c>
      <c r="B181">
        <v>1</v>
      </c>
      <c r="C181">
        <v>0.38219999999999998</v>
      </c>
      <c r="D181" t="str">
        <f t="shared" si="25"/>
        <v>List C1</v>
      </c>
    </row>
    <row r="182" spans="1:4" x14ac:dyDescent="0.25">
      <c r="A182" t="s">
        <v>1</v>
      </c>
      <c r="B182">
        <v>1</v>
      </c>
      <c r="C182">
        <v>0.6774</v>
      </c>
      <c r="D182" t="str">
        <f t="shared" si="25"/>
        <v>List s1</v>
      </c>
    </row>
    <row r="183" spans="1:4" x14ac:dyDescent="0.25">
      <c r="A183" t="s">
        <v>2</v>
      </c>
      <c r="B183">
        <v>1</v>
      </c>
      <c r="C183">
        <v>2.0199999999999999E-2</v>
      </c>
      <c r="D183" t="str">
        <f t="shared" si="25"/>
        <v>List D1</v>
      </c>
    </row>
    <row r="184" spans="1:4" x14ac:dyDescent="0.25">
      <c r="A184" t="s">
        <v>3</v>
      </c>
      <c r="B184">
        <v>1</v>
      </c>
      <c r="C184">
        <v>8.5199999999999998E-2</v>
      </c>
      <c r="D184" t="str">
        <f t="shared" si="25"/>
        <v>Tree C1</v>
      </c>
    </row>
    <row r="185" spans="1:4" x14ac:dyDescent="0.25">
      <c r="A185" t="s">
        <v>4</v>
      </c>
      <c r="B185">
        <v>1</v>
      </c>
      <c r="C185">
        <v>5.8200000000000002E-2</v>
      </c>
      <c r="D185" t="str">
        <f t="shared" si="25"/>
        <v>Tree S1</v>
      </c>
    </row>
    <row r="186" spans="1:4" x14ac:dyDescent="0.25">
      <c r="A186" t="s">
        <v>5</v>
      </c>
      <c r="B186">
        <v>1</v>
      </c>
      <c r="C186">
        <v>2.6499999999999999E-2</v>
      </c>
      <c r="D186" t="str">
        <f t="shared" si="25"/>
        <v>Tree D1</v>
      </c>
    </row>
    <row r="187" spans="1:4" x14ac:dyDescent="0.25">
      <c r="A187" t="s">
        <v>0</v>
      </c>
      <c r="B187">
        <v>2</v>
      </c>
      <c r="C187">
        <v>1.9974000000000001</v>
      </c>
      <c r="D187" t="str">
        <f t="shared" si="25"/>
        <v>List C2</v>
      </c>
    </row>
    <row r="188" spans="1:4" x14ac:dyDescent="0.25">
      <c r="A188" t="s">
        <v>1</v>
      </c>
      <c r="B188">
        <v>2</v>
      </c>
      <c r="C188">
        <v>4.7937000000000003</v>
      </c>
      <c r="D188" t="str">
        <f t="shared" si="25"/>
        <v>List s2</v>
      </c>
    </row>
    <row r="189" spans="1:4" x14ac:dyDescent="0.25">
      <c r="A189" t="s">
        <v>2</v>
      </c>
      <c r="B189">
        <v>2</v>
      </c>
      <c r="C189">
        <v>4.5900000000000003E-2</v>
      </c>
      <c r="D189" t="str">
        <f t="shared" si="25"/>
        <v>List D2</v>
      </c>
    </row>
    <row r="190" spans="1:4" x14ac:dyDescent="0.25">
      <c r="A190" t="s">
        <v>3</v>
      </c>
      <c r="B190">
        <v>2</v>
      </c>
      <c r="C190">
        <v>0.2019</v>
      </c>
      <c r="D190" t="str">
        <f t="shared" si="25"/>
        <v>Tree C2</v>
      </c>
    </row>
    <row r="191" spans="1:4" x14ac:dyDescent="0.25">
      <c r="A191" t="s">
        <v>4</v>
      </c>
      <c r="B191">
        <v>2</v>
      </c>
      <c r="C191">
        <v>0.1176</v>
      </c>
      <c r="D191" t="str">
        <f t="shared" si="25"/>
        <v>Tree S2</v>
      </c>
    </row>
    <row r="192" spans="1:4" x14ac:dyDescent="0.25">
      <c r="A192" t="s">
        <v>5</v>
      </c>
      <c r="B192">
        <v>2</v>
      </c>
      <c r="C192">
        <v>8.3599999999999994E-2</v>
      </c>
      <c r="D192" t="str">
        <f t="shared" si="25"/>
        <v>Tree D2</v>
      </c>
    </row>
    <row r="193" spans="1:4" x14ac:dyDescent="0.25">
      <c r="A193" t="s">
        <v>0</v>
      </c>
      <c r="B193">
        <v>3</v>
      </c>
      <c r="C193">
        <v>4.9588000000000001</v>
      </c>
      <c r="D193" t="str">
        <f t="shared" si="25"/>
        <v>List C3</v>
      </c>
    </row>
    <row r="194" spans="1:4" x14ac:dyDescent="0.25">
      <c r="A194" t="s">
        <v>1</v>
      </c>
      <c r="B194">
        <v>3</v>
      </c>
      <c r="C194">
        <v>10.743399999999999</v>
      </c>
      <c r="D194" t="str">
        <f t="shared" ref="D194:D257" si="26">CONCATENATE(LEFT(A194,6),B194)</f>
        <v>List s3</v>
      </c>
    </row>
    <row r="195" spans="1:4" x14ac:dyDescent="0.25">
      <c r="A195" t="s">
        <v>2</v>
      </c>
      <c r="B195">
        <v>3</v>
      </c>
      <c r="C195">
        <v>0.10580000000000001</v>
      </c>
      <c r="D195" t="str">
        <f t="shared" si="26"/>
        <v>List D3</v>
      </c>
    </row>
    <row r="196" spans="1:4" x14ac:dyDescent="0.25">
      <c r="A196" t="s">
        <v>3</v>
      </c>
      <c r="B196">
        <v>3</v>
      </c>
      <c r="C196">
        <v>0.2974</v>
      </c>
      <c r="D196" t="str">
        <f t="shared" si="26"/>
        <v>Tree C3</v>
      </c>
    </row>
    <row r="197" spans="1:4" x14ac:dyDescent="0.25">
      <c r="A197" t="s">
        <v>4</v>
      </c>
      <c r="B197">
        <v>3</v>
      </c>
      <c r="C197">
        <v>0.1928</v>
      </c>
      <c r="D197" t="str">
        <f t="shared" si="26"/>
        <v>Tree S3</v>
      </c>
    </row>
    <row r="198" spans="1:4" x14ac:dyDescent="0.25">
      <c r="A198" t="s">
        <v>5</v>
      </c>
      <c r="B198">
        <v>3</v>
      </c>
      <c r="C198">
        <v>9.3299999999999994E-2</v>
      </c>
      <c r="D198" t="str">
        <f t="shared" si="26"/>
        <v>Tree D3</v>
      </c>
    </row>
    <row r="199" spans="1:4" x14ac:dyDescent="0.25">
      <c r="A199" t="s">
        <v>0</v>
      </c>
      <c r="B199">
        <v>4</v>
      </c>
      <c r="C199">
        <v>10.192299999999999</v>
      </c>
      <c r="D199" t="str">
        <f t="shared" si="26"/>
        <v>List C4</v>
      </c>
    </row>
    <row r="200" spans="1:4" x14ac:dyDescent="0.25">
      <c r="A200" t="s">
        <v>1</v>
      </c>
      <c r="B200">
        <v>4</v>
      </c>
      <c r="C200">
        <v>20.3764</v>
      </c>
      <c r="D200" t="str">
        <f t="shared" si="26"/>
        <v>List s4</v>
      </c>
    </row>
    <row r="201" spans="1:4" x14ac:dyDescent="0.25">
      <c r="A201" t="s">
        <v>2</v>
      </c>
      <c r="B201">
        <v>4</v>
      </c>
      <c r="C201">
        <v>0.12130000000000001</v>
      </c>
      <c r="D201" t="str">
        <f t="shared" si="26"/>
        <v>List D4</v>
      </c>
    </row>
    <row r="202" spans="1:4" x14ac:dyDescent="0.25">
      <c r="A202" t="s">
        <v>3</v>
      </c>
      <c r="B202">
        <v>4</v>
      </c>
      <c r="C202">
        <v>0.41160000000000002</v>
      </c>
      <c r="D202" t="str">
        <f t="shared" si="26"/>
        <v>Tree C4</v>
      </c>
    </row>
    <row r="203" spans="1:4" x14ac:dyDescent="0.25">
      <c r="A203" t="s">
        <v>4</v>
      </c>
      <c r="B203">
        <v>4</v>
      </c>
      <c r="C203">
        <v>0.25700000000000001</v>
      </c>
      <c r="D203" t="str">
        <f t="shared" si="26"/>
        <v>Tree S4</v>
      </c>
    </row>
    <row r="204" spans="1:4" x14ac:dyDescent="0.25">
      <c r="A204" t="s">
        <v>5</v>
      </c>
      <c r="B204">
        <v>4</v>
      </c>
      <c r="C204">
        <v>0.12189999999999999</v>
      </c>
      <c r="D204" t="str">
        <f t="shared" si="26"/>
        <v>Tree D4</v>
      </c>
    </row>
    <row r="205" spans="1:4" x14ac:dyDescent="0.25">
      <c r="A205" t="s">
        <v>0</v>
      </c>
      <c r="B205">
        <v>5</v>
      </c>
      <c r="C205">
        <v>15.037699999999999</v>
      </c>
      <c r="D205" t="str">
        <f t="shared" si="26"/>
        <v>List C5</v>
      </c>
    </row>
    <row r="206" spans="1:4" x14ac:dyDescent="0.25">
      <c r="A206" t="s">
        <v>1</v>
      </c>
      <c r="B206">
        <v>5</v>
      </c>
      <c r="C206">
        <v>31.970800000000001</v>
      </c>
      <c r="D206" t="str">
        <f t="shared" si="26"/>
        <v>List s5</v>
      </c>
    </row>
    <row r="207" spans="1:4" x14ac:dyDescent="0.25">
      <c r="A207" t="s">
        <v>2</v>
      </c>
      <c r="B207">
        <v>5</v>
      </c>
      <c r="C207">
        <v>0.10929999999999999</v>
      </c>
      <c r="D207" t="str">
        <f t="shared" si="26"/>
        <v>List D5</v>
      </c>
    </row>
    <row r="208" spans="1:4" x14ac:dyDescent="0.25">
      <c r="A208" t="s">
        <v>3</v>
      </c>
      <c r="B208">
        <v>5</v>
      </c>
      <c r="C208">
        <v>0.63270000000000004</v>
      </c>
      <c r="D208" t="str">
        <f t="shared" si="26"/>
        <v>Tree C5</v>
      </c>
    </row>
    <row r="209" spans="1:4" x14ac:dyDescent="0.25">
      <c r="A209" t="s">
        <v>4</v>
      </c>
      <c r="B209">
        <v>5</v>
      </c>
      <c r="C209">
        <v>0.35189999999999999</v>
      </c>
      <c r="D209" t="str">
        <f t="shared" si="26"/>
        <v>Tree S5</v>
      </c>
    </row>
    <row r="210" spans="1:4" x14ac:dyDescent="0.25">
      <c r="A210" t="s">
        <v>5</v>
      </c>
      <c r="B210">
        <v>5</v>
      </c>
      <c r="C210">
        <v>0.16159999999999999</v>
      </c>
      <c r="D210" t="str">
        <f t="shared" si="26"/>
        <v>Tree D5</v>
      </c>
    </row>
    <row r="211" spans="1:4" x14ac:dyDescent="0.25">
      <c r="A211" t="s">
        <v>0</v>
      </c>
      <c r="B211">
        <v>6</v>
      </c>
      <c r="C211">
        <v>22.732700000000001</v>
      </c>
      <c r="D211" t="str">
        <f t="shared" si="26"/>
        <v>List C6</v>
      </c>
    </row>
    <row r="212" spans="1:4" x14ac:dyDescent="0.25">
      <c r="A212" t="s">
        <v>1</v>
      </c>
      <c r="B212">
        <v>6</v>
      </c>
      <c r="C212">
        <v>45.703200000000002</v>
      </c>
      <c r="D212" t="str">
        <f t="shared" si="26"/>
        <v>List s6</v>
      </c>
    </row>
    <row r="213" spans="1:4" x14ac:dyDescent="0.25">
      <c r="A213" t="s">
        <v>2</v>
      </c>
      <c r="B213">
        <v>6</v>
      </c>
      <c r="C213">
        <v>0.12529999999999999</v>
      </c>
      <c r="D213" t="str">
        <f t="shared" si="26"/>
        <v>List D6</v>
      </c>
    </row>
    <row r="214" spans="1:4" x14ac:dyDescent="0.25">
      <c r="A214" t="s">
        <v>3</v>
      </c>
      <c r="B214">
        <v>6</v>
      </c>
      <c r="C214">
        <v>0.61080000000000001</v>
      </c>
      <c r="D214" t="str">
        <f t="shared" si="26"/>
        <v>Tree C6</v>
      </c>
    </row>
    <row r="215" spans="1:4" x14ac:dyDescent="0.25">
      <c r="A215" t="s">
        <v>4</v>
      </c>
      <c r="B215">
        <v>6</v>
      </c>
      <c r="C215">
        <v>0.41270000000000001</v>
      </c>
      <c r="D215" t="str">
        <f t="shared" si="26"/>
        <v>Tree S6</v>
      </c>
    </row>
    <row r="216" spans="1:4" x14ac:dyDescent="0.25">
      <c r="A216" t="s">
        <v>5</v>
      </c>
      <c r="B216">
        <v>6</v>
      </c>
      <c r="C216">
        <v>0.18240000000000001</v>
      </c>
      <c r="D216" t="str">
        <f t="shared" si="26"/>
        <v>Tree D6</v>
      </c>
    </row>
    <row r="217" spans="1:4" x14ac:dyDescent="0.25">
      <c r="A217" t="s">
        <v>0</v>
      </c>
      <c r="B217">
        <v>7</v>
      </c>
      <c r="C217">
        <v>30.972300000000001</v>
      </c>
      <c r="D217" t="str">
        <f t="shared" si="26"/>
        <v>List C7</v>
      </c>
    </row>
    <row r="218" spans="1:4" x14ac:dyDescent="0.25">
      <c r="A218" t="s">
        <v>1</v>
      </c>
      <c r="B218">
        <v>7</v>
      </c>
      <c r="C218">
        <v>62.346699999999998</v>
      </c>
      <c r="D218" t="str">
        <f t="shared" si="26"/>
        <v>List s7</v>
      </c>
    </row>
    <row r="219" spans="1:4" x14ac:dyDescent="0.25">
      <c r="A219" t="s">
        <v>2</v>
      </c>
      <c r="B219">
        <v>7</v>
      </c>
      <c r="C219">
        <v>0.1416</v>
      </c>
      <c r="D219" t="str">
        <f t="shared" si="26"/>
        <v>List D7</v>
      </c>
    </row>
    <row r="220" spans="1:4" x14ac:dyDescent="0.25">
      <c r="A220" t="s">
        <v>3</v>
      </c>
      <c r="B220">
        <v>7</v>
      </c>
      <c r="C220">
        <v>0.72060000000000002</v>
      </c>
      <c r="D220" t="str">
        <f t="shared" si="26"/>
        <v>Tree C7</v>
      </c>
    </row>
    <row r="221" spans="1:4" x14ac:dyDescent="0.25">
      <c r="A221" t="s">
        <v>4</v>
      </c>
      <c r="B221">
        <v>7</v>
      </c>
      <c r="C221">
        <v>0.55169999999999997</v>
      </c>
      <c r="D221" t="str">
        <f t="shared" si="26"/>
        <v>Tree S7</v>
      </c>
    </row>
    <row r="222" spans="1:4" x14ac:dyDescent="0.25">
      <c r="A222" t="s">
        <v>5</v>
      </c>
      <c r="B222">
        <v>7</v>
      </c>
      <c r="C222">
        <v>0.19059999999999999</v>
      </c>
      <c r="D222" t="str">
        <f t="shared" si="26"/>
        <v>Tree D7</v>
      </c>
    </row>
    <row r="223" spans="1:4" x14ac:dyDescent="0.25">
      <c r="A223" t="s">
        <v>0</v>
      </c>
      <c r="B223">
        <v>8</v>
      </c>
      <c r="C223">
        <v>41.727699999999999</v>
      </c>
      <c r="D223" t="str">
        <f t="shared" si="26"/>
        <v>List C8</v>
      </c>
    </row>
    <row r="224" spans="1:4" x14ac:dyDescent="0.25">
      <c r="A224" t="s">
        <v>1</v>
      </c>
      <c r="B224">
        <v>8</v>
      </c>
      <c r="C224">
        <v>88.155799999999999</v>
      </c>
      <c r="D224" t="str">
        <f t="shared" si="26"/>
        <v>List s8</v>
      </c>
    </row>
    <row r="225" spans="1:4" x14ac:dyDescent="0.25">
      <c r="A225" t="s">
        <v>2</v>
      </c>
      <c r="B225">
        <v>8</v>
      </c>
      <c r="C225">
        <v>0.2157</v>
      </c>
      <c r="D225" t="str">
        <f t="shared" si="26"/>
        <v>List D8</v>
      </c>
    </row>
    <row r="226" spans="1:4" x14ac:dyDescent="0.25">
      <c r="A226" t="s">
        <v>3</v>
      </c>
      <c r="B226">
        <v>8</v>
      </c>
      <c r="C226">
        <v>0.91320000000000001</v>
      </c>
      <c r="D226" t="str">
        <f t="shared" si="26"/>
        <v>Tree C8</v>
      </c>
    </row>
    <row r="227" spans="1:4" x14ac:dyDescent="0.25">
      <c r="A227" t="s">
        <v>4</v>
      </c>
      <c r="B227">
        <v>8</v>
      </c>
      <c r="C227">
        <v>0.86599999999999999</v>
      </c>
      <c r="D227" t="str">
        <f t="shared" si="26"/>
        <v>Tree S8</v>
      </c>
    </row>
    <row r="228" spans="1:4" x14ac:dyDescent="0.25">
      <c r="A228" t="s">
        <v>5</v>
      </c>
      <c r="B228">
        <v>8</v>
      </c>
      <c r="C228">
        <v>0.22450000000000001</v>
      </c>
      <c r="D228" t="str">
        <f t="shared" si="26"/>
        <v>Tree D8</v>
      </c>
    </row>
    <row r="229" spans="1:4" x14ac:dyDescent="0.25">
      <c r="A229" t="s">
        <v>0</v>
      </c>
      <c r="B229">
        <v>9</v>
      </c>
      <c r="C229">
        <v>58.885300000000001</v>
      </c>
      <c r="D229" t="str">
        <f t="shared" si="26"/>
        <v>List C9</v>
      </c>
    </row>
    <row r="230" spans="1:4" x14ac:dyDescent="0.25">
      <c r="A230" t="s">
        <v>1</v>
      </c>
      <c r="B230">
        <v>9</v>
      </c>
      <c r="C230">
        <v>119.6891</v>
      </c>
      <c r="D230" t="str">
        <f t="shared" si="26"/>
        <v>List s9</v>
      </c>
    </row>
    <row r="231" spans="1:4" x14ac:dyDescent="0.25">
      <c r="A231" t="s">
        <v>2</v>
      </c>
      <c r="B231">
        <v>9</v>
      </c>
      <c r="C231">
        <v>0.20219999999999999</v>
      </c>
      <c r="D231" t="str">
        <f t="shared" si="26"/>
        <v>List D9</v>
      </c>
    </row>
    <row r="232" spans="1:4" x14ac:dyDescent="0.25">
      <c r="A232" t="s">
        <v>3</v>
      </c>
      <c r="B232">
        <v>9</v>
      </c>
      <c r="C232">
        <v>1.1920999999999999</v>
      </c>
      <c r="D232" t="str">
        <f t="shared" si="26"/>
        <v>Tree C9</v>
      </c>
    </row>
    <row r="233" spans="1:4" x14ac:dyDescent="0.25">
      <c r="A233" t="s">
        <v>4</v>
      </c>
      <c r="B233">
        <v>9</v>
      </c>
      <c r="C233">
        <v>0.91059999999999997</v>
      </c>
      <c r="D233" t="str">
        <f t="shared" si="26"/>
        <v>Tree S9</v>
      </c>
    </row>
    <row r="234" spans="1:4" x14ac:dyDescent="0.25">
      <c r="A234" t="s">
        <v>5</v>
      </c>
      <c r="B234">
        <v>9</v>
      </c>
      <c r="C234">
        <v>0.2833</v>
      </c>
      <c r="D234" t="str">
        <f t="shared" si="26"/>
        <v>Tree D9</v>
      </c>
    </row>
    <row r="235" spans="1:4" x14ac:dyDescent="0.25">
      <c r="A235" t="s">
        <v>0</v>
      </c>
      <c r="B235">
        <v>10</v>
      </c>
      <c r="C235">
        <v>72.034499999999994</v>
      </c>
      <c r="D235" t="str">
        <f t="shared" si="26"/>
        <v>List C10</v>
      </c>
    </row>
    <row r="236" spans="1:4" x14ac:dyDescent="0.25">
      <c r="A236" t="s">
        <v>1</v>
      </c>
      <c r="B236">
        <v>10</v>
      </c>
      <c r="C236">
        <v>161.65700000000001</v>
      </c>
      <c r="D236" t="str">
        <f t="shared" si="26"/>
        <v>List s10</v>
      </c>
    </row>
    <row r="237" spans="1:4" x14ac:dyDescent="0.25">
      <c r="A237" t="s">
        <v>2</v>
      </c>
      <c r="B237">
        <v>10</v>
      </c>
      <c r="C237">
        <v>0.36359999999999998</v>
      </c>
      <c r="D237" t="str">
        <f t="shared" si="26"/>
        <v>List D10</v>
      </c>
    </row>
    <row r="238" spans="1:4" x14ac:dyDescent="0.25">
      <c r="A238" t="s">
        <v>3</v>
      </c>
      <c r="B238">
        <v>10</v>
      </c>
      <c r="C238">
        <v>1.2304999999999999</v>
      </c>
      <c r="D238" t="str">
        <f t="shared" si="26"/>
        <v>Tree C10</v>
      </c>
    </row>
    <row r="239" spans="1:4" x14ac:dyDescent="0.25">
      <c r="A239" t="s">
        <v>4</v>
      </c>
      <c r="B239">
        <v>10</v>
      </c>
      <c r="C239">
        <v>0.77529999999999999</v>
      </c>
      <c r="D239" t="str">
        <f t="shared" si="26"/>
        <v>Tree S10</v>
      </c>
    </row>
    <row r="240" spans="1:4" x14ac:dyDescent="0.25">
      <c r="A240" t="s">
        <v>5</v>
      </c>
      <c r="B240">
        <v>10</v>
      </c>
      <c r="C240">
        <v>0.40150000000000002</v>
      </c>
      <c r="D240" t="str">
        <f t="shared" si="26"/>
        <v>Tree D10</v>
      </c>
    </row>
    <row r="241" spans="1:4" x14ac:dyDescent="0.25">
      <c r="A241" t="s">
        <v>0</v>
      </c>
      <c r="B241">
        <v>11</v>
      </c>
      <c r="C241">
        <v>87.305899999999994</v>
      </c>
      <c r="D241" t="str">
        <f t="shared" si="26"/>
        <v>List C11</v>
      </c>
    </row>
    <row r="242" spans="1:4" x14ac:dyDescent="0.25">
      <c r="A242" t="s">
        <v>1</v>
      </c>
      <c r="B242">
        <v>11</v>
      </c>
      <c r="C242">
        <v>212.8502</v>
      </c>
      <c r="D242" t="str">
        <f t="shared" si="26"/>
        <v>List s11</v>
      </c>
    </row>
    <row r="243" spans="1:4" x14ac:dyDescent="0.25">
      <c r="A243" t="s">
        <v>2</v>
      </c>
      <c r="B243">
        <v>11</v>
      </c>
      <c r="C243">
        <v>0.2303</v>
      </c>
      <c r="D243" t="str">
        <f t="shared" si="26"/>
        <v>List D11</v>
      </c>
    </row>
    <row r="244" spans="1:4" x14ac:dyDescent="0.25">
      <c r="A244" t="s">
        <v>3</v>
      </c>
      <c r="B244">
        <v>11</v>
      </c>
      <c r="C244">
        <v>1.2471000000000001</v>
      </c>
      <c r="D244" t="str">
        <f t="shared" si="26"/>
        <v>Tree C11</v>
      </c>
    </row>
    <row r="245" spans="1:4" x14ac:dyDescent="0.25">
      <c r="A245" t="s">
        <v>4</v>
      </c>
      <c r="B245">
        <v>11</v>
      </c>
      <c r="C245">
        <v>0.98119999999999996</v>
      </c>
      <c r="D245" t="str">
        <f t="shared" si="26"/>
        <v>Tree S11</v>
      </c>
    </row>
    <row r="246" spans="1:4" x14ac:dyDescent="0.25">
      <c r="A246" t="s">
        <v>5</v>
      </c>
      <c r="B246">
        <v>11</v>
      </c>
      <c r="C246">
        <v>0.46139999999999998</v>
      </c>
      <c r="D246" t="str">
        <f t="shared" si="26"/>
        <v>Tree D11</v>
      </c>
    </row>
    <row r="247" spans="1:4" x14ac:dyDescent="0.25">
      <c r="A247" t="s">
        <v>0</v>
      </c>
      <c r="B247">
        <v>12</v>
      </c>
      <c r="C247">
        <v>105.4335</v>
      </c>
      <c r="D247" t="str">
        <f t="shared" si="26"/>
        <v>List C12</v>
      </c>
    </row>
    <row r="248" spans="1:4" x14ac:dyDescent="0.25">
      <c r="A248" t="s">
        <v>1</v>
      </c>
      <c r="B248">
        <v>12</v>
      </c>
      <c r="C248">
        <v>240.4204</v>
      </c>
      <c r="D248" t="str">
        <f t="shared" si="26"/>
        <v>List s12</v>
      </c>
    </row>
    <row r="249" spans="1:4" x14ac:dyDescent="0.25">
      <c r="A249" t="s">
        <v>2</v>
      </c>
      <c r="B249">
        <v>12</v>
      </c>
      <c r="C249">
        <v>0.2606</v>
      </c>
      <c r="D249" t="str">
        <f t="shared" si="26"/>
        <v>List D12</v>
      </c>
    </row>
    <row r="250" spans="1:4" x14ac:dyDescent="0.25">
      <c r="A250" t="s">
        <v>3</v>
      </c>
      <c r="B250">
        <v>12</v>
      </c>
      <c r="C250">
        <v>1.4811000000000001</v>
      </c>
      <c r="D250" t="str">
        <f t="shared" si="26"/>
        <v>Tree C12</v>
      </c>
    </row>
    <row r="251" spans="1:4" x14ac:dyDescent="0.25">
      <c r="A251" t="s">
        <v>4</v>
      </c>
      <c r="B251">
        <v>12</v>
      </c>
      <c r="C251">
        <v>0.98340000000000005</v>
      </c>
      <c r="D251" t="str">
        <f t="shared" si="26"/>
        <v>Tree S12</v>
      </c>
    </row>
    <row r="252" spans="1:4" x14ac:dyDescent="0.25">
      <c r="A252" t="s">
        <v>5</v>
      </c>
      <c r="B252">
        <v>12</v>
      </c>
      <c r="C252">
        <v>0.49959999999999999</v>
      </c>
      <c r="D252" t="str">
        <f t="shared" si="26"/>
        <v>Tree D12</v>
      </c>
    </row>
    <row r="253" spans="1:4" x14ac:dyDescent="0.25">
      <c r="A253" t="s">
        <v>0</v>
      </c>
      <c r="B253">
        <v>13</v>
      </c>
      <c r="C253">
        <v>126.8339</v>
      </c>
      <c r="D253" t="str">
        <f t="shared" si="26"/>
        <v>List C13</v>
      </c>
    </row>
    <row r="254" spans="1:4" x14ac:dyDescent="0.25">
      <c r="A254" t="s">
        <v>1</v>
      </c>
      <c r="B254">
        <v>13</v>
      </c>
      <c r="C254">
        <v>296.10890000000001</v>
      </c>
      <c r="D254" t="str">
        <f t="shared" si="26"/>
        <v>List s13</v>
      </c>
    </row>
    <row r="255" spans="1:4" x14ac:dyDescent="0.25">
      <c r="A255" t="s">
        <v>2</v>
      </c>
      <c r="B255">
        <v>13</v>
      </c>
      <c r="C255">
        <v>0.27679999999999999</v>
      </c>
      <c r="D255" t="str">
        <f t="shared" si="26"/>
        <v>List D13</v>
      </c>
    </row>
    <row r="256" spans="1:4" x14ac:dyDescent="0.25">
      <c r="A256" t="s">
        <v>3</v>
      </c>
      <c r="B256">
        <v>13</v>
      </c>
      <c r="C256">
        <v>1.4925999999999999</v>
      </c>
      <c r="D256" t="str">
        <f t="shared" si="26"/>
        <v>Tree C13</v>
      </c>
    </row>
    <row r="257" spans="1:4" x14ac:dyDescent="0.25">
      <c r="A257" t="s">
        <v>4</v>
      </c>
      <c r="B257">
        <v>13</v>
      </c>
      <c r="C257">
        <v>1.0508999999999999</v>
      </c>
      <c r="D257" t="str">
        <f t="shared" si="26"/>
        <v>Tree S13</v>
      </c>
    </row>
    <row r="258" spans="1:4" x14ac:dyDescent="0.25">
      <c r="A258" t="s">
        <v>5</v>
      </c>
      <c r="B258">
        <v>13</v>
      </c>
      <c r="C258">
        <v>0.37819999999999998</v>
      </c>
      <c r="D258" t="str">
        <f t="shared" ref="D258:D321" si="27">CONCATENATE(LEFT(A258,6),B258)</f>
        <v>Tree D13</v>
      </c>
    </row>
    <row r="259" spans="1:4" x14ac:dyDescent="0.25">
      <c r="A259" t="s">
        <v>0</v>
      </c>
      <c r="B259">
        <v>14</v>
      </c>
      <c r="C259">
        <v>150.04650000000001</v>
      </c>
      <c r="D259" t="str">
        <f t="shared" si="27"/>
        <v>List C14</v>
      </c>
    </row>
    <row r="260" spans="1:4" x14ac:dyDescent="0.25">
      <c r="A260" t="s">
        <v>1</v>
      </c>
      <c r="B260">
        <v>14</v>
      </c>
      <c r="C260">
        <v>365.44369999999998</v>
      </c>
      <c r="D260" t="str">
        <f t="shared" si="27"/>
        <v>List s14</v>
      </c>
    </row>
    <row r="261" spans="1:4" x14ac:dyDescent="0.25">
      <c r="A261" t="s">
        <v>2</v>
      </c>
      <c r="B261">
        <v>14</v>
      </c>
      <c r="C261">
        <v>0.29520000000000002</v>
      </c>
      <c r="D261" t="str">
        <f t="shared" si="27"/>
        <v>List D14</v>
      </c>
    </row>
    <row r="262" spans="1:4" x14ac:dyDescent="0.25">
      <c r="A262" t="s">
        <v>3</v>
      </c>
      <c r="B262">
        <v>14</v>
      </c>
      <c r="C262">
        <v>2.0200999999999998</v>
      </c>
      <c r="D262" t="str">
        <f t="shared" si="27"/>
        <v>Tree C14</v>
      </c>
    </row>
    <row r="263" spans="1:4" x14ac:dyDescent="0.25">
      <c r="A263" t="s">
        <v>4</v>
      </c>
      <c r="B263">
        <v>14</v>
      </c>
      <c r="C263">
        <v>1.4289000000000001</v>
      </c>
      <c r="D263" t="str">
        <f t="shared" si="27"/>
        <v>Tree S14</v>
      </c>
    </row>
    <row r="264" spans="1:4" x14ac:dyDescent="0.25">
      <c r="A264" t="s">
        <v>5</v>
      </c>
      <c r="B264">
        <v>14</v>
      </c>
      <c r="C264">
        <v>0.48659999999999998</v>
      </c>
      <c r="D264" t="str">
        <f t="shared" si="27"/>
        <v>Tree D14</v>
      </c>
    </row>
    <row r="265" spans="1:4" x14ac:dyDescent="0.25">
      <c r="A265" t="s">
        <v>0</v>
      </c>
      <c r="B265">
        <v>15</v>
      </c>
      <c r="C265">
        <v>186.44739999999999</v>
      </c>
      <c r="D265" t="str">
        <f t="shared" si="27"/>
        <v>List C15</v>
      </c>
    </row>
    <row r="266" spans="1:4" x14ac:dyDescent="0.25">
      <c r="A266" t="s">
        <v>1</v>
      </c>
      <c r="B266">
        <v>15</v>
      </c>
      <c r="C266">
        <v>512.76930000000004</v>
      </c>
      <c r="D266" t="str">
        <f t="shared" si="27"/>
        <v>List s15</v>
      </c>
    </row>
    <row r="267" spans="1:4" x14ac:dyDescent="0.25">
      <c r="A267" t="s">
        <v>2</v>
      </c>
      <c r="B267">
        <v>15</v>
      </c>
      <c r="C267">
        <v>0.31319999999999998</v>
      </c>
      <c r="D267" t="str">
        <f t="shared" si="27"/>
        <v>List D15</v>
      </c>
    </row>
    <row r="268" spans="1:4" x14ac:dyDescent="0.25">
      <c r="A268" t="s">
        <v>3</v>
      </c>
      <c r="B268">
        <v>15</v>
      </c>
      <c r="C268">
        <v>1.8036000000000001</v>
      </c>
      <c r="D268" t="str">
        <f t="shared" si="27"/>
        <v>Tree C15</v>
      </c>
    </row>
    <row r="269" spans="1:4" x14ac:dyDescent="0.25">
      <c r="A269" t="s">
        <v>4</v>
      </c>
      <c r="B269">
        <v>15</v>
      </c>
      <c r="C269">
        <v>1.2633000000000001</v>
      </c>
      <c r="D269" t="str">
        <f t="shared" si="27"/>
        <v>Tree S15</v>
      </c>
    </row>
    <row r="270" spans="1:4" x14ac:dyDescent="0.25">
      <c r="A270" t="s">
        <v>5</v>
      </c>
      <c r="B270">
        <v>15</v>
      </c>
      <c r="C270">
        <v>0.55149999999999999</v>
      </c>
      <c r="D270" t="str">
        <f t="shared" si="27"/>
        <v>Tree D15</v>
      </c>
    </row>
    <row r="271" spans="1:4" x14ac:dyDescent="0.25">
      <c r="A271" t="s">
        <v>0</v>
      </c>
      <c r="B271">
        <v>16</v>
      </c>
      <c r="C271">
        <v>237.3381</v>
      </c>
      <c r="D271" t="str">
        <f t="shared" si="27"/>
        <v>List C16</v>
      </c>
    </row>
    <row r="272" spans="1:4" x14ac:dyDescent="0.25">
      <c r="A272" t="s">
        <v>1</v>
      </c>
      <c r="B272">
        <v>16</v>
      </c>
      <c r="C272">
        <v>647.53290000000004</v>
      </c>
      <c r="D272" t="str">
        <f t="shared" si="27"/>
        <v>List s16</v>
      </c>
    </row>
    <row r="273" spans="1:4" x14ac:dyDescent="0.25">
      <c r="A273" t="s">
        <v>2</v>
      </c>
      <c r="B273">
        <v>16</v>
      </c>
      <c r="C273">
        <v>0.37019999999999997</v>
      </c>
      <c r="D273" t="str">
        <f t="shared" si="27"/>
        <v>List D16</v>
      </c>
    </row>
    <row r="274" spans="1:4" x14ac:dyDescent="0.25">
      <c r="A274" t="s">
        <v>3</v>
      </c>
      <c r="B274">
        <v>16</v>
      </c>
      <c r="C274">
        <v>1.9712000000000001</v>
      </c>
      <c r="D274" t="str">
        <f t="shared" si="27"/>
        <v>Tree C16</v>
      </c>
    </row>
    <row r="275" spans="1:4" x14ac:dyDescent="0.25">
      <c r="A275" t="s">
        <v>4</v>
      </c>
      <c r="B275">
        <v>16</v>
      </c>
      <c r="C275">
        <v>1.4390000000000001</v>
      </c>
      <c r="D275" t="str">
        <f t="shared" si="27"/>
        <v>Tree S16</v>
      </c>
    </row>
    <row r="276" spans="1:4" x14ac:dyDescent="0.25">
      <c r="A276" t="s">
        <v>5</v>
      </c>
      <c r="B276">
        <v>16</v>
      </c>
      <c r="C276">
        <v>0.51929999999999998</v>
      </c>
      <c r="D276" t="str">
        <f t="shared" si="27"/>
        <v>Tree D16</v>
      </c>
    </row>
    <row r="277" spans="1:4" x14ac:dyDescent="0.25">
      <c r="A277" t="s">
        <v>0</v>
      </c>
      <c r="B277">
        <v>17</v>
      </c>
      <c r="C277">
        <v>288.35939999999999</v>
      </c>
      <c r="D277" t="str">
        <f t="shared" si="27"/>
        <v>List C17</v>
      </c>
    </row>
    <row r="278" spans="1:4" x14ac:dyDescent="0.25">
      <c r="A278" t="s">
        <v>1</v>
      </c>
      <c r="B278">
        <v>17</v>
      </c>
      <c r="C278">
        <v>692.03449999999998</v>
      </c>
      <c r="D278" t="str">
        <f t="shared" si="27"/>
        <v>List s17</v>
      </c>
    </row>
    <row r="279" spans="1:4" x14ac:dyDescent="0.25">
      <c r="A279" t="s">
        <v>2</v>
      </c>
      <c r="B279">
        <v>17</v>
      </c>
      <c r="C279">
        <v>0.3579</v>
      </c>
      <c r="D279" t="str">
        <f t="shared" si="27"/>
        <v>List D17</v>
      </c>
    </row>
    <row r="280" spans="1:4" x14ac:dyDescent="0.25">
      <c r="A280" t="s">
        <v>3</v>
      </c>
      <c r="B280">
        <v>17</v>
      </c>
      <c r="C280">
        <v>2.1391</v>
      </c>
      <c r="D280" t="str">
        <f t="shared" si="27"/>
        <v>Tree C17</v>
      </c>
    </row>
    <row r="281" spans="1:4" x14ac:dyDescent="0.25">
      <c r="A281" t="s">
        <v>4</v>
      </c>
      <c r="B281">
        <v>17</v>
      </c>
      <c r="C281">
        <v>1.4440999999999999</v>
      </c>
      <c r="D281" t="str">
        <f t="shared" si="27"/>
        <v>Tree S17</v>
      </c>
    </row>
    <row r="282" spans="1:4" x14ac:dyDescent="0.25">
      <c r="A282" t="s">
        <v>5</v>
      </c>
      <c r="B282">
        <v>17</v>
      </c>
      <c r="C282">
        <v>0.51080000000000003</v>
      </c>
      <c r="D282" t="str">
        <f t="shared" si="27"/>
        <v>Tree D17</v>
      </c>
    </row>
    <row r="283" spans="1:4" x14ac:dyDescent="0.25">
      <c r="A283" t="s">
        <v>0</v>
      </c>
      <c r="B283">
        <v>18</v>
      </c>
      <c r="C283">
        <v>322.74079999999998</v>
      </c>
      <c r="D283" t="str">
        <f t="shared" si="27"/>
        <v>List C18</v>
      </c>
    </row>
    <row r="284" spans="1:4" x14ac:dyDescent="0.25">
      <c r="A284" t="s">
        <v>1</v>
      </c>
      <c r="B284">
        <v>18</v>
      </c>
      <c r="C284">
        <v>891.61389999999994</v>
      </c>
      <c r="D284" t="str">
        <f t="shared" si="27"/>
        <v>List s18</v>
      </c>
    </row>
    <row r="285" spans="1:4" x14ac:dyDescent="0.25">
      <c r="A285" t="s">
        <v>2</v>
      </c>
      <c r="B285">
        <v>18</v>
      </c>
      <c r="C285">
        <v>0.42599999999999999</v>
      </c>
      <c r="D285" t="str">
        <f t="shared" si="27"/>
        <v>List D18</v>
      </c>
    </row>
    <row r="286" spans="1:4" x14ac:dyDescent="0.25">
      <c r="A286" t="s">
        <v>3</v>
      </c>
      <c r="B286">
        <v>18</v>
      </c>
      <c r="C286">
        <v>2.2128000000000001</v>
      </c>
      <c r="D286" t="str">
        <f t="shared" si="27"/>
        <v>Tree C18</v>
      </c>
    </row>
    <row r="287" spans="1:4" x14ac:dyDescent="0.25">
      <c r="A287" t="s">
        <v>4</v>
      </c>
      <c r="B287">
        <v>18</v>
      </c>
      <c r="C287">
        <v>1.6758</v>
      </c>
      <c r="D287" t="str">
        <f t="shared" si="27"/>
        <v>Tree S18</v>
      </c>
    </row>
    <row r="288" spans="1:4" x14ac:dyDescent="0.25">
      <c r="A288" t="s">
        <v>5</v>
      </c>
      <c r="B288">
        <v>18</v>
      </c>
      <c r="C288">
        <v>0.64980000000000004</v>
      </c>
      <c r="D288" t="str">
        <f t="shared" si="27"/>
        <v>Tree D18</v>
      </c>
    </row>
    <row r="289" spans="1:4" x14ac:dyDescent="0.25">
      <c r="A289" t="s">
        <v>0</v>
      </c>
      <c r="B289">
        <v>19</v>
      </c>
      <c r="C289">
        <v>372.7294</v>
      </c>
      <c r="D289" t="str">
        <f t="shared" si="27"/>
        <v>List C19</v>
      </c>
    </row>
    <row r="290" spans="1:4" x14ac:dyDescent="0.25">
      <c r="A290" t="s">
        <v>1</v>
      </c>
      <c r="B290">
        <v>19</v>
      </c>
      <c r="C290">
        <v>983.10550000000001</v>
      </c>
      <c r="D290" t="str">
        <f t="shared" si="27"/>
        <v>List s19</v>
      </c>
    </row>
    <row r="291" spans="1:4" x14ac:dyDescent="0.25">
      <c r="A291" t="s">
        <v>2</v>
      </c>
      <c r="B291">
        <v>19</v>
      </c>
      <c r="C291">
        <v>0.3957</v>
      </c>
      <c r="D291" t="str">
        <f t="shared" si="27"/>
        <v>List D19</v>
      </c>
    </row>
    <row r="292" spans="1:4" x14ac:dyDescent="0.25">
      <c r="A292" t="s">
        <v>3</v>
      </c>
      <c r="B292">
        <v>19</v>
      </c>
      <c r="C292">
        <v>2.4613999999999998</v>
      </c>
      <c r="D292" t="str">
        <f t="shared" si="27"/>
        <v>Tree C19</v>
      </c>
    </row>
    <row r="293" spans="1:4" x14ac:dyDescent="0.25">
      <c r="A293" t="s">
        <v>4</v>
      </c>
      <c r="B293">
        <v>19</v>
      </c>
      <c r="C293">
        <v>1.7648999999999999</v>
      </c>
      <c r="D293" t="str">
        <f t="shared" si="27"/>
        <v>Tree S19</v>
      </c>
    </row>
    <row r="294" spans="1:4" x14ac:dyDescent="0.25">
      <c r="A294" t="s">
        <v>5</v>
      </c>
      <c r="B294">
        <v>19</v>
      </c>
      <c r="C294">
        <v>0.72240000000000004</v>
      </c>
      <c r="D294" t="str">
        <f t="shared" si="27"/>
        <v>Tree D19</v>
      </c>
    </row>
    <row r="295" spans="1:4" x14ac:dyDescent="0.25">
      <c r="A295" t="s">
        <v>0</v>
      </c>
      <c r="B295">
        <v>20</v>
      </c>
      <c r="C295">
        <v>418.66539999999998</v>
      </c>
      <c r="D295" t="str">
        <f t="shared" si="27"/>
        <v>List C20</v>
      </c>
    </row>
    <row r="296" spans="1:4" x14ac:dyDescent="0.25">
      <c r="A296" t="s">
        <v>1</v>
      </c>
      <c r="B296">
        <v>20</v>
      </c>
      <c r="C296">
        <v>1144.6193000000001</v>
      </c>
      <c r="D296" t="str">
        <f t="shared" si="27"/>
        <v>List s20</v>
      </c>
    </row>
    <row r="297" spans="1:4" x14ac:dyDescent="0.25">
      <c r="A297" t="s">
        <v>2</v>
      </c>
      <c r="B297">
        <v>20</v>
      </c>
      <c r="C297">
        <v>0.40749999999999997</v>
      </c>
      <c r="D297" t="str">
        <f t="shared" si="27"/>
        <v>List D20</v>
      </c>
    </row>
    <row r="298" spans="1:4" x14ac:dyDescent="0.25">
      <c r="A298" t="s">
        <v>3</v>
      </c>
      <c r="B298">
        <v>20</v>
      </c>
      <c r="C298">
        <v>2.6589</v>
      </c>
      <c r="D298" t="str">
        <f t="shared" si="27"/>
        <v>Tree C20</v>
      </c>
    </row>
    <row r="299" spans="1:4" x14ac:dyDescent="0.25">
      <c r="A299" t="s">
        <v>4</v>
      </c>
      <c r="B299">
        <v>20</v>
      </c>
      <c r="C299">
        <v>1.8880999999999999</v>
      </c>
      <c r="D299" t="str">
        <f t="shared" si="27"/>
        <v>Tree S20</v>
      </c>
    </row>
    <row r="300" spans="1:4" x14ac:dyDescent="0.25">
      <c r="A300" t="s">
        <v>5</v>
      </c>
      <c r="B300">
        <v>20</v>
      </c>
      <c r="C300">
        <v>0.59319999999999995</v>
      </c>
      <c r="D300" t="str">
        <f t="shared" si="27"/>
        <v>Tree D20</v>
      </c>
    </row>
    <row r="301" spans="1:4" x14ac:dyDescent="0.25">
      <c r="A301" t="s">
        <v>0</v>
      </c>
      <c r="B301">
        <v>21</v>
      </c>
      <c r="C301">
        <v>491.32</v>
      </c>
      <c r="D301" t="str">
        <f t="shared" si="27"/>
        <v>List C21</v>
      </c>
    </row>
    <row r="302" spans="1:4" x14ac:dyDescent="0.25">
      <c r="A302" t="s">
        <v>1</v>
      </c>
      <c r="B302">
        <v>21</v>
      </c>
      <c r="C302">
        <v>1381.0471</v>
      </c>
      <c r="D302" t="str">
        <f t="shared" si="27"/>
        <v>List s21</v>
      </c>
    </row>
    <row r="303" spans="1:4" x14ac:dyDescent="0.25">
      <c r="A303" t="s">
        <v>2</v>
      </c>
      <c r="B303">
        <v>21</v>
      </c>
      <c r="C303">
        <v>0.43219999999999997</v>
      </c>
      <c r="D303" t="str">
        <f t="shared" si="27"/>
        <v>List D21</v>
      </c>
    </row>
    <row r="304" spans="1:4" x14ac:dyDescent="0.25">
      <c r="A304" t="s">
        <v>3</v>
      </c>
      <c r="B304">
        <v>21</v>
      </c>
      <c r="C304">
        <v>2.7993000000000001</v>
      </c>
      <c r="D304" t="str">
        <f t="shared" si="27"/>
        <v>Tree C21</v>
      </c>
    </row>
    <row r="305" spans="1:4" x14ac:dyDescent="0.25">
      <c r="A305" t="s">
        <v>4</v>
      </c>
      <c r="B305">
        <v>21</v>
      </c>
      <c r="C305">
        <v>2.2450999999999999</v>
      </c>
      <c r="D305" t="str">
        <f t="shared" si="27"/>
        <v>Tree S21</v>
      </c>
    </row>
    <row r="306" spans="1:4" x14ac:dyDescent="0.25">
      <c r="A306" t="s">
        <v>5</v>
      </c>
      <c r="B306">
        <v>21</v>
      </c>
      <c r="C306">
        <v>0.86929999999999996</v>
      </c>
      <c r="D306" t="str">
        <f t="shared" si="27"/>
        <v>Tree D21</v>
      </c>
    </row>
    <row r="307" spans="1:4" x14ac:dyDescent="0.25">
      <c r="A307" t="s">
        <v>0</v>
      </c>
      <c r="B307">
        <v>22</v>
      </c>
      <c r="C307">
        <v>538.65049999999997</v>
      </c>
      <c r="D307" t="str">
        <f t="shared" si="27"/>
        <v>List C22</v>
      </c>
    </row>
    <row r="308" spans="1:4" x14ac:dyDescent="0.25">
      <c r="A308" t="s">
        <v>1</v>
      </c>
      <c r="B308">
        <v>22</v>
      </c>
      <c r="C308">
        <v>1506.7904000000001</v>
      </c>
      <c r="D308" t="str">
        <f t="shared" si="27"/>
        <v>List s22</v>
      </c>
    </row>
    <row r="309" spans="1:4" x14ac:dyDescent="0.25">
      <c r="A309" t="s">
        <v>2</v>
      </c>
      <c r="B309">
        <v>22</v>
      </c>
      <c r="C309">
        <v>0.53259999999999996</v>
      </c>
      <c r="D309" t="str">
        <f t="shared" si="27"/>
        <v>List D22</v>
      </c>
    </row>
    <row r="310" spans="1:4" x14ac:dyDescent="0.25">
      <c r="A310" t="s">
        <v>3</v>
      </c>
      <c r="B310">
        <v>22</v>
      </c>
      <c r="C310">
        <v>3.2993000000000001</v>
      </c>
      <c r="D310" t="str">
        <f t="shared" si="27"/>
        <v>Tree C22</v>
      </c>
    </row>
    <row r="311" spans="1:4" x14ac:dyDescent="0.25">
      <c r="A311" t="s">
        <v>4</v>
      </c>
      <c r="B311">
        <v>22</v>
      </c>
      <c r="C311">
        <v>2.2326999999999999</v>
      </c>
      <c r="D311" t="str">
        <f t="shared" si="27"/>
        <v>Tree S22</v>
      </c>
    </row>
    <row r="312" spans="1:4" x14ac:dyDescent="0.25">
      <c r="A312" t="s">
        <v>5</v>
      </c>
      <c r="B312">
        <v>22</v>
      </c>
      <c r="C312">
        <v>0.6663</v>
      </c>
      <c r="D312" t="str">
        <f t="shared" si="27"/>
        <v>Tree D22</v>
      </c>
    </row>
    <row r="313" spans="1:4" x14ac:dyDescent="0.25">
      <c r="A313" t="s">
        <v>0</v>
      </c>
      <c r="B313">
        <v>23</v>
      </c>
      <c r="C313">
        <v>609.40970000000004</v>
      </c>
      <c r="D313" t="str">
        <f t="shared" si="27"/>
        <v>List C23</v>
      </c>
    </row>
    <row r="314" spans="1:4" x14ac:dyDescent="0.25">
      <c r="A314" t="s">
        <v>1</v>
      </c>
      <c r="B314">
        <v>23</v>
      </c>
      <c r="C314">
        <v>1723.5845999999999</v>
      </c>
      <c r="D314" t="str">
        <f t="shared" si="27"/>
        <v>List s23</v>
      </c>
    </row>
    <row r="315" spans="1:4" x14ac:dyDescent="0.25">
      <c r="A315" t="s">
        <v>2</v>
      </c>
      <c r="B315">
        <v>23</v>
      </c>
      <c r="C315">
        <v>0.65400000000000003</v>
      </c>
      <c r="D315" t="str">
        <f t="shared" si="27"/>
        <v>List D23</v>
      </c>
    </row>
    <row r="316" spans="1:4" x14ac:dyDescent="0.25">
      <c r="A316" t="s">
        <v>3</v>
      </c>
      <c r="B316">
        <v>23</v>
      </c>
      <c r="C316">
        <v>3.1450999999999998</v>
      </c>
      <c r="D316" t="str">
        <f t="shared" si="27"/>
        <v>Tree C23</v>
      </c>
    </row>
    <row r="317" spans="1:4" x14ac:dyDescent="0.25">
      <c r="A317" t="s">
        <v>4</v>
      </c>
      <c r="B317">
        <v>23</v>
      </c>
      <c r="C317">
        <v>2.1633</v>
      </c>
      <c r="D317" t="str">
        <f t="shared" si="27"/>
        <v>Tree S23</v>
      </c>
    </row>
    <row r="318" spans="1:4" x14ac:dyDescent="0.25">
      <c r="A318" t="s">
        <v>5</v>
      </c>
      <c r="B318">
        <v>23</v>
      </c>
      <c r="C318">
        <v>0.68159999999999998</v>
      </c>
      <c r="D318" t="str">
        <f t="shared" si="27"/>
        <v>Tree D23</v>
      </c>
    </row>
    <row r="319" spans="1:4" x14ac:dyDescent="0.25">
      <c r="A319" t="s">
        <v>0</v>
      </c>
      <c r="B319">
        <v>24</v>
      </c>
      <c r="C319">
        <v>719.57740000000001</v>
      </c>
      <c r="D319" t="str">
        <f t="shared" si="27"/>
        <v>List C24</v>
      </c>
    </row>
    <row r="320" spans="1:4" x14ac:dyDescent="0.25">
      <c r="A320" t="s">
        <v>1</v>
      </c>
      <c r="B320">
        <v>24</v>
      </c>
      <c r="C320">
        <v>1962.1794</v>
      </c>
      <c r="D320" t="str">
        <f t="shared" si="27"/>
        <v>List s24</v>
      </c>
    </row>
    <row r="321" spans="1:4" x14ac:dyDescent="0.25">
      <c r="A321" t="s">
        <v>2</v>
      </c>
      <c r="B321">
        <v>24</v>
      </c>
      <c r="C321">
        <v>0.51519999999999999</v>
      </c>
      <c r="D321" t="str">
        <f t="shared" si="27"/>
        <v>List D24</v>
      </c>
    </row>
    <row r="322" spans="1:4" x14ac:dyDescent="0.25">
      <c r="A322" t="s">
        <v>3</v>
      </c>
      <c r="B322">
        <v>24</v>
      </c>
      <c r="C322">
        <v>3.2631999999999999</v>
      </c>
      <c r="D322" t="str">
        <f t="shared" ref="D322:D385" si="28">CONCATENATE(LEFT(A322,6),B322)</f>
        <v>Tree C24</v>
      </c>
    </row>
    <row r="323" spans="1:4" x14ac:dyDescent="0.25">
      <c r="A323" t="s">
        <v>4</v>
      </c>
      <c r="B323">
        <v>24</v>
      </c>
      <c r="C323">
        <v>2.7136</v>
      </c>
      <c r="D323" t="str">
        <f t="shared" si="28"/>
        <v>Tree S24</v>
      </c>
    </row>
    <row r="324" spans="1:4" x14ac:dyDescent="0.25">
      <c r="A324" t="s">
        <v>5</v>
      </c>
      <c r="B324">
        <v>24</v>
      </c>
      <c r="C324">
        <v>0.75429999999999997</v>
      </c>
      <c r="D324" t="str">
        <f t="shared" si="28"/>
        <v>Tree D24</v>
      </c>
    </row>
    <row r="325" spans="1:4" x14ac:dyDescent="0.25">
      <c r="A325" t="s">
        <v>0</v>
      </c>
      <c r="B325">
        <v>25</v>
      </c>
      <c r="C325">
        <v>774.50040000000001</v>
      </c>
      <c r="D325" t="str">
        <f t="shared" si="28"/>
        <v>List C25</v>
      </c>
    </row>
    <row r="326" spans="1:4" x14ac:dyDescent="0.25">
      <c r="A326" t="s">
        <v>1</v>
      </c>
      <c r="B326">
        <v>25</v>
      </c>
      <c r="C326">
        <v>2175.0354000000002</v>
      </c>
      <c r="D326" t="str">
        <f t="shared" si="28"/>
        <v>List s25</v>
      </c>
    </row>
    <row r="327" spans="1:4" x14ac:dyDescent="0.25">
      <c r="A327" t="s">
        <v>2</v>
      </c>
      <c r="B327">
        <v>25</v>
      </c>
      <c r="C327">
        <v>0.52400000000000002</v>
      </c>
      <c r="D327" t="str">
        <f t="shared" si="28"/>
        <v>List D25</v>
      </c>
    </row>
    <row r="328" spans="1:4" x14ac:dyDescent="0.25">
      <c r="A328" t="s">
        <v>3</v>
      </c>
      <c r="B328">
        <v>25</v>
      </c>
      <c r="C328">
        <v>3.4876999999999998</v>
      </c>
      <c r="D328" t="str">
        <f t="shared" si="28"/>
        <v>Tree C25</v>
      </c>
    </row>
    <row r="329" spans="1:4" x14ac:dyDescent="0.25">
      <c r="A329" t="s">
        <v>4</v>
      </c>
      <c r="B329">
        <v>25</v>
      </c>
      <c r="C329">
        <v>2.4582999999999999</v>
      </c>
      <c r="D329" t="str">
        <f t="shared" si="28"/>
        <v>Tree S25</v>
      </c>
    </row>
    <row r="330" spans="1:4" x14ac:dyDescent="0.25">
      <c r="A330" t="s">
        <v>5</v>
      </c>
      <c r="B330">
        <v>25</v>
      </c>
      <c r="C330">
        <v>0.79320000000000002</v>
      </c>
      <c r="D330" t="str">
        <f t="shared" si="28"/>
        <v>Tree D25</v>
      </c>
    </row>
    <row r="331" spans="1:4" x14ac:dyDescent="0.25">
      <c r="A331" t="s">
        <v>0</v>
      </c>
      <c r="B331">
        <v>26</v>
      </c>
      <c r="C331">
        <v>905.40610000000004</v>
      </c>
      <c r="D331" t="str">
        <f t="shared" si="28"/>
        <v>List C26</v>
      </c>
    </row>
    <row r="332" spans="1:4" x14ac:dyDescent="0.25">
      <c r="A332" t="s">
        <v>1</v>
      </c>
      <c r="B332">
        <v>26</v>
      </c>
      <c r="C332">
        <v>2410.5735</v>
      </c>
      <c r="D332" t="str">
        <f t="shared" si="28"/>
        <v>List s26</v>
      </c>
    </row>
    <row r="333" spans="1:4" x14ac:dyDescent="0.25">
      <c r="A333" t="s">
        <v>2</v>
      </c>
      <c r="B333">
        <v>26</v>
      </c>
      <c r="C333">
        <v>0.56879999999999997</v>
      </c>
      <c r="D333" t="str">
        <f t="shared" si="28"/>
        <v>List D26</v>
      </c>
    </row>
    <row r="334" spans="1:4" x14ac:dyDescent="0.25">
      <c r="A334" t="s">
        <v>3</v>
      </c>
      <c r="B334">
        <v>26</v>
      </c>
      <c r="C334">
        <v>3.7978000000000001</v>
      </c>
      <c r="D334" t="str">
        <f t="shared" si="28"/>
        <v>Tree C26</v>
      </c>
    </row>
    <row r="335" spans="1:4" x14ac:dyDescent="0.25">
      <c r="A335" t="s">
        <v>4</v>
      </c>
      <c r="B335">
        <v>26</v>
      </c>
      <c r="C335">
        <v>2.7235</v>
      </c>
      <c r="D335" t="str">
        <f t="shared" si="28"/>
        <v>Tree S26</v>
      </c>
    </row>
    <row r="336" spans="1:4" x14ac:dyDescent="0.25">
      <c r="A336" t="s">
        <v>5</v>
      </c>
      <c r="B336">
        <v>26</v>
      </c>
      <c r="C336">
        <v>1.0475000000000001</v>
      </c>
      <c r="D336" t="str">
        <f t="shared" si="28"/>
        <v>Tree D26</v>
      </c>
    </row>
    <row r="337" spans="1:4" x14ac:dyDescent="0.25">
      <c r="A337" t="s">
        <v>0</v>
      </c>
      <c r="B337">
        <v>27</v>
      </c>
      <c r="C337">
        <v>958.7971</v>
      </c>
      <c r="D337" t="str">
        <f t="shared" si="28"/>
        <v>List C27</v>
      </c>
    </row>
    <row r="338" spans="1:4" x14ac:dyDescent="0.25">
      <c r="A338" t="s">
        <v>1</v>
      </c>
      <c r="B338">
        <v>27</v>
      </c>
      <c r="C338">
        <v>2698.0805</v>
      </c>
      <c r="D338" t="str">
        <f t="shared" si="28"/>
        <v>List s27</v>
      </c>
    </row>
    <row r="339" spans="1:4" x14ac:dyDescent="0.25">
      <c r="A339" t="s">
        <v>2</v>
      </c>
      <c r="B339">
        <v>27</v>
      </c>
      <c r="C339">
        <v>0.59940000000000004</v>
      </c>
      <c r="D339" t="str">
        <f t="shared" si="28"/>
        <v>List D27</v>
      </c>
    </row>
    <row r="340" spans="1:4" x14ac:dyDescent="0.25">
      <c r="A340" t="s">
        <v>3</v>
      </c>
      <c r="B340">
        <v>27</v>
      </c>
      <c r="C340">
        <v>4.0968999999999998</v>
      </c>
      <c r="D340" t="str">
        <f t="shared" si="28"/>
        <v>Tree C27</v>
      </c>
    </row>
    <row r="341" spans="1:4" x14ac:dyDescent="0.25">
      <c r="A341" t="s">
        <v>4</v>
      </c>
      <c r="B341">
        <v>27</v>
      </c>
      <c r="C341">
        <v>2.5480999999999998</v>
      </c>
      <c r="D341" t="str">
        <f t="shared" si="28"/>
        <v>Tree S27</v>
      </c>
    </row>
    <row r="342" spans="1:4" x14ac:dyDescent="0.25">
      <c r="A342" t="s">
        <v>5</v>
      </c>
      <c r="B342">
        <v>27</v>
      </c>
      <c r="C342">
        <v>0.93530000000000002</v>
      </c>
      <c r="D342" t="str">
        <f t="shared" si="28"/>
        <v>Tree D27</v>
      </c>
    </row>
    <row r="343" spans="1:4" x14ac:dyDescent="0.25">
      <c r="A343" t="s">
        <v>0</v>
      </c>
      <c r="B343">
        <v>28</v>
      </c>
      <c r="C343">
        <v>1109.4337</v>
      </c>
      <c r="D343" t="str">
        <f t="shared" si="28"/>
        <v>List C28</v>
      </c>
    </row>
    <row r="344" spans="1:4" x14ac:dyDescent="0.25">
      <c r="A344" t="s">
        <v>1</v>
      </c>
      <c r="B344">
        <v>28</v>
      </c>
      <c r="C344">
        <v>2941.5540000000001</v>
      </c>
      <c r="D344" t="str">
        <f t="shared" si="28"/>
        <v>List s28</v>
      </c>
    </row>
    <row r="345" spans="1:4" x14ac:dyDescent="0.25">
      <c r="A345" t="s">
        <v>2</v>
      </c>
      <c r="B345">
        <v>28</v>
      </c>
      <c r="C345">
        <v>0.80069999999999997</v>
      </c>
      <c r="D345" t="str">
        <f t="shared" si="28"/>
        <v>List D28</v>
      </c>
    </row>
    <row r="346" spans="1:4" x14ac:dyDescent="0.25">
      <c r="A346" t="s">
        <v>3</v>
      </c>
      <c r="B346">
        <v>28</v>
      </c>
      <c r="C346">
        <v>3.9624000000000001</v>
      </c>
      <c r="D346" t="str">
        <f t="shared" si="28"/>
        <v>Tree C28</v>
      </c>
    </row>
    <row r="347" spans="1:4" x14ac:dyDescent="0.25">
      <c r="A347" t="s">
        <v>4</v>
      </c>
      <c r="B347">
        <v>28</v>
      </c>
      <c r="C347">
        <v>2.7991000000000001</v>
      </c>
      <c r="D347" t="str">
        <f t="shared" si="28"/>
        <v>Tree S28</v>
      </c>
    </row>
    <row r="348" spans="1:4" x14ac:dyDescent="0.25">
      <c r="A348" t="s">
        <v>5</v>
      </c>
      <c r="B348">
        <v>28</v>
      </c>
      <c r="C348">
        <v>0.9506</v>
      </c>
      <c r="D348" t="str">
        <f t="shared" si="28"/>
        <v>Tree D28</v>
      </c>
    </row>
    <row r="349" spans="1:4" x14ac:dyDescent="0.25">
      <c r="A349" t="s">
        <v>0</v>
      </c>
      <c r="B349">
        <v>29</v>
      </c>
      <c r="C349">
        <v>1205.8933999999999</v>
      </c>
      <c r="D349" t="str">
        <f t="shared" si="28"/>
        <v>List C29</v>
      </c>
    </row>
    <row r="350" spans="1:4" x14ac:dyDescent="0.25">
      <c r="A350" t="s">
        <v>1</v>
      </c>
      <c r="B350">
        <v>29</v>
      </c>
      <c r="C350">
        <v>3192.9078</v>
      </c>
      <c r="D350" t="str">
        <f t="shared" si="28"/>
        <v>List s29</v>
      </c>
    </row>
    <row r="351" spans="1:4" x14ac:dyDescent="0.25">
      <c r="A351" t="s">
        <v>2</v>
      </c>
      <c r="B351">
        <v>29</v>
      </c>
      <c r="C351">
        <v>0.78380000000000005</v>
      </c>
      <c r="D351" t="str">
        <f t="shared" si="28"/>
        <v>List D29</v>
      </c>
    </row>
    <row r="352" spans="1:4" x14ac:dyDescent="0.25">
      <c r="A352" t="s">
        <v>3</v>
      </c>
      <c r="B352">
        <v>29</v>
      </c>
      <c r="C352">
        <v>4.1478999999999999</v>
      </c>
      <c r="D352" t="str">
        <f t="shared" si="28"/>
        <v>Tree C29</v>
      </c>
    </row>
    <row r="353" spans="1:4" x14ac:dyDescent="0.25">
      <c r="A353" t="s">
        <v>4</v>
      </c>
      <c r="B353">
        <v>29</v>
      </c>
      <c r="C353">
        <v>2.9377</v>
      </c>
      <c r="D353" t="str">
        <f t="shared" si="28"/>
        <v>Tree S29</v>
      </c>
    </row>
    <row r="354" spans="1:4" x14ac:dyDescent="0.25">
      <c r="A354" t="s">
        <v>5</v>
      </c>
      <c r="B354">
        <v>29</v>
      </c>
      <c r="C354">
        <v>1.2781</v>
      </c>
      <c r="D354" t="str">
        <f t="shared" si="28"/>
        <v>Tree D29</v>
      </c>
    </row>
    <row r="355" spans="1:4" x14ac:dyDescent="0.25">
      <c r="A355" t="s">
        <v>0</v>
      </c>
      <c r="B355">
        <v>30</v>
      </c>
      <c r="C355">
        <v>1291.3282999999999</v>
      </c>
      <c r="D355" t="str">
        <f t="shared" si="28"/>
        <v>List C30</v>
      </c>
    </row>
    <row r="356" spans="1:4" x14ac:dyDescent="0.25">
      <c r="A356" t="s">
        <v>1</v>
      </c>
      <c r="B356">
        <v>30</v>
      </c>
      <c r="C356">
        <v>3517.8344999999999</v>
      </c>
      <c r="D356" t="str">
        <f t="shared" si="28"/>
        <v>List s30</v>
      </c>
    </row>
    <row r="357" spans="1:4" x14ac:dyDescent="0.25">
      <c r="A357" t="s">
        <v>2</v>
      </c>
      <c r="B357">
        <v>30</v>
      </c>
      <c r="C357">
        <v>0.87309999999999999</v>
      </c>
      <c r="D357" t="str">
        <f t="shared" si="28"/>
        <v>List D30</v>
      </c>
    </row>
    <row r="358" spans="1:4" x14ac:dyDescent="0.25">
      <c r="A358" t="s">
        <v>3</v>
      </c>
      <c r="B358">
        <v>30</v>
      </c>
      <c r="C358">
        <v>4.5647000000000002</v>
      </c>
      <c r="D358" t="str">
        <f t="shared" si="28"/>
        <v>Tree C30</v>
      </c>
    </row>
    <row r="359" spans="1:4" x14ac:dyDescent="0.25">
      <c r="A359" t="s">
        <v>4</v>
      </c>
      <c r="B359">
        <v>30</v>
      </c>
      <c r="C359">
        <v>3.1073</v>
      </c>
      <c r="D359" t="str">
        <f t="shared" si="28"/>
        <v>Tree S30</v>
      </c>
    </row>
    <row r="360" spans="1:4" x14ac:dyDescent="0.25">
      <c r="A360" t="s">
        <v>5</v>
      </c>
      <c r="B360">
        <v>30</v>
      </c>
      <c r="C360">
        <v>0.94530000000000003</v>
      </c>
      <c r="D360" t="str">
        <f t="shared" si="28"/>
        <v>Tree D30</v>
      </c>
    </row>
    <row r="361" spans="1:4" x14ac:dyDescent="0.25">
      <c r="A361" t="s">
        <v>0</v>
      </c>
      <c r="B361">
        <v>1</v>
      </c>
      <c r="C361">
        <v>0.36919999999999997</v>
      </c>
      <c r="D361" t="str">
        <f t="shared" si="28"/>
        <v>List C1</v>
      </c>
    </row>
    <row r="362" spans="1:4" x14ac:dyDescent="0.25">
      <c r="A362" t="s">
        <v>1</v>
      </c>
      <c r="B362">
        <v>1</v>
      </c>
      <c r="C362">
        <v>0.67179999999999995</v>
      </c>
      <c r="D362" t="str">
        <f t="shared" si="28"/>
        <v>List s1</v>
      </c>
    </row>
    <row r="363" spans="1:4" x14ac:dyDescent="0.25">
      <c r="A363" t="s">
        <v>2</v>
      </c>
      <c r="B363">
        <v>1</v>
      </c>
      <c r="C363">
        <v>2.76E-2</v>
      </c>
      <c r="D363" t="str">
        <f t="shared" si="28"/>
        <v>List D1</v>
      </c>
    </row>
    <row r="364" spans="1:4" x14ac:dyDescent="0.25">
      <c r="A364" t="s">
        <v>3</v>
      </c>
      <c r="B364">
        <v>1</v>
      </c>
      <c r="C364">
        <v>0.1033</v>
      </c>
      <c r="D364" t="str">
        <f t="shared" si="28"/>
        <v>Tree C1</v>
      </c>
    </row>
    <row r="365" spans="1:4" x14ac:dyDescent="0.25">
      <c r="A365" t="s">
        <v>4</v>
      </c>
      <c r="B365">
        <v>1</v>
      </c>
      <c r="C365">
        <v>5.2499999999999998E-2</v>
      </c>
      <c r="D365" t="str">
        <f t="shared" si="28"/>
        <v>Tree S1</v>
      </c>
    </row>
    <row r="366" spans="1:4" x14ac:dyDescent="0.25">
      <c r="A366" t="s">
        <v>5</v>
      </c>
      <c r="B366">
        <v>1</v>
      </c>
      <c r="C366">
        <v>2.7300000000000001E-2</v>
      </c>
      <c r="D366" t="str">
        <f t="shared" si="28"/>
        <v>Tree D1</v>
      </c>
    </row>
    <row r="367" spans="1:4" x14ac:dyDescent="0.25">
      <c r="A367" t="s">
        <v>0</v>
      </c>
      <c r="B367">
        <v>2</v>
      </c>
      <c r="C367">
        <v>1.9658</v>
      </c>
      <c r="D367" t="str">
        <f t="shared" si="28"/>
        <v>List C2</v>
      </c>
    </row>
    <row r="368" spans="1:4" x14ac:dyDescent="0.25">
      <c r="A368" t="s">
        <v>1</v>
      </c>
      <c r="B368">
        <v>2</v>
      </c>
      <c r="C368">
        <v>4.3682999999999996</v>
      </c>
      <c r="D368" t="str">
        <f t="shared" si="28"/>
        <v>List s2</v>
      </c>
    </row>
    <row r="369" spans="1:4" x14ac:dyDescent="0.25">
      <c r="A369" t="s">
        <v>2</v>
      </c>
      <c r="B369">
        <v>2</v>
      </c>
      <c r="C369">
        <v>5.1200000000000002E-2</v>
      </c>
      <c r="D369" t="str">
        <f t="shared" si="28"/>
        <v>List D2</v>
      </c>
    </row>
    <row r="370" spans="1:4" x14ac:dyDescent="0.25">
      <c r="A370" t="s">
        <v>3</v>
      </c>
      <c r="B370">
        <v>2</v>
      </c>
      <c r="C370">
        <v>0.1797</v>
      </c>
      <c r="D370" t="str">
        <f t="shared" si="28"/>
        <v>Tree C2</v>
      </c>
    </row>
    <row r="371" spans="1:4" x14ac:dyDescent="0.25">
      <c r="A371" t="s">
        <v>4</v>
      </c>
      <c r="B371">
        <v>2</v>
      </c>
      <c r="C371">
        <v>0.1128</v>
      </c>
      <c r="D371" t="str">
        <f t="shared" si="28"/>
        <v>Tree S2</v>
      </c>
    </row>
    <row r="372" spans="1:4" x14ac:dyDescent="0.25">
      <c r="A372" t="s">
        <v>5</v>
      </c>
      <c r="B372">
        <v>2</v>
      </c>
      <c r="C372">
        <v>6.08E-2</v>
      </c>
      <c r="D372" t="str">
        <f t="shared" si="28"/>
        <v>Tree D2</v>
      </c>
    </row>
    <row r="373" spans="1:4" x14ac:dyDescent="0.25">
      <c r="A373" t="s">
        <v>0</v>
      </c>
      <c r="B373">
        <v>3</v>
      </c>
      <c r="C373">
        <v>4.9123999999999999</v>
      </c>
      <c r="D373" t="str">
        <f t="shared" si="28"/>
        <v>List C3</v>
      </c>
    </row>
    <row r="374" spans="1:4" x14ac:dyDescent="0.25">
      <c r="A374" t="s">
        <v>1</v>
      </c>
      <c r="B374">
        <v>3</v>
      </c>
      <c r="C374">
        <v>10.7667</v>
      </c>
      <c r="D374" t="str">
        <f t="shared" si="28"/>
        <v>List s3</v>
      </c>
    </row>
    <row r="375" spans="1:4" x14ac:dyDescent="0.25">
      <c r="A375" t="s">
        <v>2</v>
      </c>
      <c r="B375">
        <v>3</v>
      </c>
      <c r="C375">
        <v>6.5799999999999997E-2</v>
      </c>
      <c r="D375" t="str">
        <f t="shared" si="28"/>
        <v>List D3</v>
      </c>
    </row>
    <row r="376" spans="1:4" x14ac:dyDescent="0.25">
      <c r="A376" t="s">
        <v>3</v>
      </c>
      <c r="B376">
        <v>3</v>
      </c>
      <c r="C376">
        <v>0.41710000000000003</v>
      </c>
      <c r="D376" t="str">
        <f t="shared" si="28"/>
        <v>Tree C3</v>
      </c>
    </row>
    <row r="377" spans="1:4" x14ac:dyDescent="0.25">
      <c r="A377" t="s">
        <v>4</v>
      </c>
      <c r="B377">
        <v>3</v>
      </c>
      <c r="C377">
        <v>0.18290000000000001</v>
      </c>
      <c r="D377" t="str">
        <f t="shared" si="28"/>
        <v>Tree S3</v>
      </c>
    </row>
    <row r="378" spans="1:4" x14ac:dyDescent="0.25">
      <c r="A378" t="s">
        <v>5</v>
      </c>
      <c r="B378">
        <v>3</v>
      </c>
      <c r="C378">
        <v>9.4E-2</v>
      </c>
      <c r="D378" t="str">
        <f t="shared" si="28"/>
        <v>Tree D3</v>
      </c>
    </row>
    <row r="379" spans="1:4" x14ac:dyDescent="0.25">
      <c r="A379" t="s">
        <v>0</v>
      </c>
      <c r="B379">
        <v>4</v>
      </c>
      <c r="C379">
        <v>9.7685999999999993</v>
      </c>
      <c r="D379" t="str">
        <f t="shared" si="28"/>
        <v>List C4</v>
      </c>
    </row>
    <row r="380" spans="1:4" x14ac:dyDescent="0.25">
      <c r="A380" t="s">
        <v>1</v>
      </c>
      <c r="B380">
        <v>4</v>
      </c>
      <c r="C380">
        <v>19.668800000000001</v>
      </c>
      <c r="D380" t="str">
        <f t="shared" si="28"/>
        <v>List s4</v>
      </c>
    </row>
    <row r="381" spans="1:4" x14ac:dyDescent="0.25">
      <c r="A381" t="s">
        <v>2</v>
      </c>
      <c r="B381">
        <v>4</v>
      </c>
      <c r="C381">
        <v>8.43E-2</v>
      </c>
      <c r="D381" t="str">
        <f t="shared" si="28"/>
        <v>List D4</v>
      </c>
    </row>
    <row r="382" spans="1:4" x14ac:dyDescent="0.25">
      <c r="A382" t="s">
        <v>3</v>
      </c>
      <c r="B382">
        <v>4</v>
      </c>
      <c r="C382">
        <v>0.40560000000000002</v>
      </c>
      <c r="D382" t="str">
        <f t="shared" si="28"/>
        <v>Tree C4</v>
      </c>
    </row>
    <row r="383" spans="1:4" x14ac:dyDescent="0.25">
      <c r="A383" t="s">
        <v>4</v>
      </c>
      <c r="B383">
        <v>4</v>
      </c>
      <c r="C383">
        <v>0.25369999999999998</v>
      </c>
      <c r="D383" t="str">
        <f t="shared" si="28"/>
        <v>Tree S4</v>
      </c>
    </row>
    <row r="384" spans="1:4" x14ac:dyDescent="0.25">
      <c r="A384" t="s">
        <v>5</v>
      </c>
      <c r="B384">
        <v>4</v>
      </c>
      <c r="C384">
        <v>0.11459999999999999</v>
      </c>
      <c r="D384" t="str">
        <f t="shared" si="28"/>
        <v>Tree D4</v>
      </c>
    </row>
    <row r="385" spans="1:4" x14ac:dyDescent="0.25">
      <c r="A385" t="s">
        <v>0</v>
      </c>
      <c r="B385">
        <v>5</v>
      </c>
      <c r="C385">
        <v>15.726699999999999</v>
      </c>
      <c r="D385" t="str">
        <f t="shared" si="28"/>
        <v>List C5</v>
      </c>
    </row>
    <row r="386" spans="1:4" x14ac:dyDescent="0.25">
      <c r="A386" t="s">
        <v>1</v>
      </c>
      <c r="B386">
        <v>5</v>
      </c>
      <c r="C386">
        <v>31.066199999999998</v>
      </c>
      <c r="D386" t="str">
        <f t="shared" ref="D386:D449" si="29">CONCATENATE(LEFT(A386,6),B386)</f>
        <v>List s5</v>
      </c>
    </row>
    <row r="387" spans="1:4" x14ac:dyDescent="0.25">
      <c r="A387" t="s">
        <v>2</v>
      </c>
      <c r="B387">
        <v>5</v>
      </c>
      <c r="C387">
        <v>0.11260000000000001</v>
      </c>
      <c r="D387" t="str">
        <f t="shared" si="29"/>
        <v>List D5</v>
      </c>
    </row>
    <row r="388" spans="1:4" x14ac:dyDescent="0.25">
      <c r="A388" t="s">
        <v>3</v>
      </c>
      <c r="B388">
        <v>5</v>
      </c>
      <c r="C388">
        <v>0.53759999999999997</v>
      </c>
      <c r="D388" t="str">
        <f t="shared" si="29"/>
        <v>Tree C5</v>
      </c>
    </row>
    <row r="389" spans="1:4" x14ac:dyDescent="0.25">
      <c r="A389" t="s">
        <v>4</v>
      </c>
      <c r="B389">
        <v>5</v>
      </c>
      <c r="C389">
        <v>0.33329999999999999</v>
      </c>
      <c r="D389" t="str">
        <f t="shared" si="29"/>
        <v>Tree S5</v>
      </c>
    </row>
    <row r="390" spans="1:4" x14ac:dyDescent="0.25">
      <c r="A390" t="s">
        <v>5</v>
      </c>
      <c r="B390">
        <v>5</v>
      </c>
      <c r="C390">
        <v>0.19239999999999999</v>
      </c>
      <c r="D390" t="str">
        <f t="shared" si="29"/>
        <v>Tree D5</v>
      </c>
    </row>
    <row r="391" spans="1:4" x14ac:dyDescent="0.25">
      <c r="A391" t="s">
        <v>0</v>
      </c>
      <c r="B391">
        <v>6</v>
      </c>
      <c r="C391">
        <v>22.840800000000002</v>
      </c>
      <c r="D391" t="str">
        <f t="shared" si="29"/>
        <v>List C6</v>
      </c>
    </row>
    <row r="392" spans="1:4" x14ac:dyDescent="0.25">
      <c r="A392" t="s">
        <v>1</v>
      </c>
      <c r="B392">
        <v>6</v>
      </c>
      <c r="C392">
        <v>46.099299999999999</v>
      </c>
      <c r="D392" t="str">
        <f t="shared" si="29"/>
        <v>List s6</v>
      </c>
    </row>
    <row r="393" spans="1:4" x14ac:dyDescent="0.25">
      <c r="A393" t="s">
        <v>2</v>
      </c>
      <c r="B393">
        <v>6</v>
      </c>
      <c r="C393">
        <v>0.1221</v>
      </c>
      <c r="D393" t="str">
        <f t="shared" si="29"/>
        <v>List D6</v>
      </c>
    </row>
    <row r="394" spans="1:4" x14ac:dyDescent="0.25">
      <c r="A394" t="s">
        <v>3</v>
      </c>
      <c r="B394">
        <v>6</v>
      </c>
      <c r="C394">
        <v>0.64300000000000002</v>
      </c>
      <c r="D394" t="str">
        <f t="shared" si="29"/>
        <v>Tree C6</v>
      </c>
    </row>
    <row r="395" spans="1:4" x14ac:dyDescent="0.25">
      <c r="A395" t="s">
        <v>4</v>
      </c>
      <c r="B395">
        <v>6</v>
      </c>
      <c r="C395">
        <v>0.52639999999999998</v>
      </c>
      <c r="D395" t="str">
        <f t="shared" si="29"/>
        <v>Tree S6</v>
      </c>
    </row>
    <row r="396" spans="1:4" x14ac:dyDescent="0.25">
      <c r="A396" t="s">
        <v>5</v>
      </c>
      <c r="B396">
        <v>6</v>
      </c>
      <c r="C396">
        <v>0.2545</v>
      </c>
      <c r="D396" t="str">
        <f t="shared" si="29"/>
        <v>Tree D6</v>
      </c>
    </row>
    <row r="397" spans="1:4" x14ac:dyDescent="0.25">
      <c r="A397" t="s">
        <v>0</v>
      </c>
      <c r="B397">
        <v>7</v>
      </c>
      <c r="C397">
        <v>30.733799999999999</v>
      </c>
      <c r="D397" t="str">
        <f t="shared" si="29"/>
        <v>List C7</v>
      </c>
    </row>
    <row r="398" spans="1:4" x14ac:dyDescent="0.25">
      <c r="A398" t="s">
        <v>1</v>
      </c>
      <c r="B398">
        <v>7</v>
      </c>
      <c r="C398">
        <v>71.748400000000004</v>
      </c>
      <c r="D398" t="str">
        <f t="shared" si="29"/>
        <v>List s7</v>
      </c>
    </row>
    <row r="399" spans="1:4" x14ac:dyDescent="0.25">
      <c r="A399" t="s">
        <v>2</v>
      </c>
      <c r="B399">
        <v>7</v>
      </c>
      <c r="C399">
        <v>0.1424</v>
      </c>
      <c r="D399" t="str">
        <f t="shared" si="29"/>
        <v>List D7</v>
      </c>
    </row>
    <row r="400" spans="1:4" x14ac:dyDescent="0.25">
      <c r="A400" t="s">
        <v>3</v>
      </c>
      <c r="B400">
        <v>7</v>
      </c>
      <c r="C400">
        <v>1.0518000000000001</v>
      </c>
      <c r="D400" t="str">
        <f t="shared" si="29"/>
        <v>Tree C7</v>
      </c>
    </row>
    <row r="401" spans="1:4" x14ac:dyDescent="0.25">
      <c r="A401" t="s">
        <v>4</v>
      </c>
      <c r="B401">
        <v>7</v>
      </c>
      <c r="C401">
        <v>0.72929999999999995</v>
      </c>
      <c r="D401" t="str">
        <f t="shared" si="29"/>
        <v>Tree S7</v>
      </c>
    </row>
    <row r="402" spans="1:4" x14ac:dyDescent="0.25">
      <c r="A402" t="s">
        <v>5</v>
      </c>
      <c r="B402">
        <v>7</v>
      </c>
      <c r="C402">
        <v>0.316</v>
      </c>
      <c r="D402" t="str">
        <f t="shared" si="29"/>
        <v>Tree D7</v>
      </c>
    </row>
    <row r="403" spans="1:4" x14ac:dyDescent="0.25">
      <c r="A403" t="s">
        <v>0</v>
      </c>
      <c r="B403">
        <v>8</v>
      </c>
      <c r="C403">
        <v>41.869599999999998</v>
      </c>
      <c r="D403" t="str">
        <f t="shared" si="29"/>
        <v>List C8</v>
      </c>
    </row>
    <row r="404" spans="1:4" x14ac:dyDescent="0.25">
      <c r="A404" t="s">
        <v>1</v>
      </c>
      <c r="B404">
        <v>8</v>
      </c>
      <c r="C404">
        <v>87.5792</v>
      </c>
      <c r="D404" t="str">
        <f t="shared" si="29"/>
        <v>List s8</v>
      </c>
    </row>
    <row r="405" spans="1:4" x14ac:dyDescent="0.25">
      <c r="A405" t="s">
        <v>2</v>
      </c>
      <c r="B405">
        <v>8</v>
      </c>
      <c r="C405">
        <v>0.15759999999999999</v>
      </c>
      <c r="D405" t="str">
        <f t="shared" si="29"/>
        <v>List D8</v>
      </c>
    </row>
    <row r="406" spans="1:4" x14ac:dyDescent="0.25">
      <c r="A406" t="s">
        <v>3</v>
      </c>
      <c r="B406">
        <v>8</v>
      </c>
      <c r="C406">
        <v>0.9274</v>
      </c>
      <c r="D406" t="str">
        <f t="shared" si="29"/>
        <v>Tree C8</v>
      </c>
    </row>
    <row r="407" spans="1:4" x14ac:dyDescent="0.25">
      <c r="A407" t="s">
        <v>4</v>
      </c>
      <c r="B407">
        <v>8</v>
      </c>
      <c r="C407">
        <v>0.84750000000000003</v>
      </c>
      <c r="D407" t="str">
        <f t="shared" si="29"/>
        <v>Tree S8</v>
      </c>
    </row>
    <row r="408" spans="1:4" x14ac:dyDescent="0.25">
      <c r="A408" t="s">
        <v>5</v>
      </c>
      <c r="B408">
        <v>8</v>
      </c>
      <c r="C408">
        <v>0.33110000000000001</v>
      </c>
      <c r="D408" t="str">
        <f t="shared" si="29"/>
        <v>Tree D8</v>
      </c>
    </row>
    <row r="409" spans="1:4" x14ac:dyDescent="0.25">
      <c r="A409" t="s">
        <v>0</v>
      </c>
      <c r="B409">
        <v>9</v>
      </c>
      <c r="C409">
        <v>54.261299999999999</v>
      </c>
      <c r="D409" t="str">
        <f t="shared" si="29"/>
        <v>List C9</v>
      </c>
    </row>
    <row r="410" spans="1:4" x14ac:dyDescent="0.25">
      <c r="A410" t="s">
        <v>1</v>
      </c>
      <c r="B410">
        <v>9</v>
      </c>
      <c r="C410">
        <v>120.2508</v>
      </c>
      <c r="D410" t="str">
        <f t="shared" si="29"/>
        <v>List s9</v>
      </c>
    </row>
    <row r="411" spans="1:4" x14ac:dyDescent="0.25">
      <c r="A411" t="s">
        <v>2</v>
      </c>
      <c r="B411">
        <v>9</v>
      </c>
      <c r="C411">
        <v>0.18820000000000001</v>
      </c>
      <c r="D411" t="str">
        <f t="shared" si="29"/>
        <v>List D9</v>
      </c>
    </row>
    <row r="412" spans="1:4" x14ac:dyDescent="0.25">
      <c r="A412" t="s">
        <v>3</v>
      </c>
      <c r="B412">
        <v>9</v>
      </c>
      <c r="C412">
        <v>1.0257000000000001</v>
      </c>
      <c r="D412" t="str">
        <f t="shared" si="29"/>
        <v>Tree C9</v>
      </c>
    </row>
    <row r="413" spans="1:4" x14ac:dyDescent="0.25">
      <c r="A413" t="s">
        <v>4</v>
      </c>
      <c r="B413">
        <v>9</v>
      </c>
      <c r="C413">
        <v>0.67149999999999999</v>
      </c>
      <c r="D413" t="str">
        <f t="shared" si="29"/>
        <v>Tree S9</v>
      </c>
    </row>
    <row r="414" spans="1:4" x14ac:dyDescent="0.25">
      <c r="A414" t="s">
        <v>5</v>
      </c>
      <c r="B414">
        <v>9</v>
      </c>
      <c r="C414">
        <v>0.32479999999999998</v>
      </c>
      <c r="D414" t="str">
        <f t="shared" si="29"/>
        <v>Tree D9</v>
      </c>
    </row>
    <row r="415" spans="1:4" x14ac:dyDescent="0.25">
      <c r="A415" t="s">
        <v>0</v>
      </c>
      <c r="B415">
        <v>10</v>
      </c>
      <c r="C415">
        <v>67.789699999999996</v>
      </c>
      <c r="D415" t="str">
        <f t="shared" si="29"/>
        <v>List C10</v>
      </c>
    </row>
    <row r="416" spans="1:4" x14ac:dyDescent="0.25">
      <c r="A416" t="s">
        <v>1</v>
      </c>
      <c r="B416">
        <v>10</v>
      </c>
      <c r="C416">
        <v>152.26519999999999</v>
      </c>
      <c r="D416" t="str">
        <f t="shared" si="29"/>
        <v>List s10</v>
      </c>
    </row>
    <row r="417" spans="1:4" x14ac:dyDescent="0.25">
      <c r="A417" t="s">
        <v>2</v>
      </c>
      <c r="B417">
        <v>10</v>
      </c>
      <c r="C417">
        <v>0.21210000000000001</v>
      </c>
      <c r="D417" t="str">
        <f t="shared" si="29"/>
        <v>List D10</v>
      </c>
    </row>
    <row r="418" spans="1:4" x14ac:dyDescent="0.25">
      <c r="A418" t="s">
        <v>3</v>
      </c>
      <c r="B418">
        <v>10</v>
      </c>
      <c r="C418">
        <v>1.2585</v>
      </c>
      <c r="D418" t="str">
        <f t="shared" si="29"/>
        <v>Tree C10</v>
      </c>
    </row>
    <row r="419" spans="1:4" x14ac:dyDescent="0.25">
      <c r="A419" t="s">
        <v>4</v>
      </c>
      <c r="B419">
        <v>10</v>
      </c>
      <c r="C419">
        <v>0.75670000000000004</v>
      </c>
      <c r="D419" t="str">
        <f t="shared" si="29"/>
        <v>Tree S10</v>
      </c>
    </row>
    <row r="420" spans="1:4" x14ac:dyDescent="0.25">
      <c r="A420" t="s">
        <v>5</v>
      </c>
      <c r="B420">
        <v>10</v>
      </c>
      <c r="C420">
        <v>0.2979</v>
      </c>
      <c r="D420" t="str">
        <f t="shared" si="29"/>
        <v>Tree D10</v>
      </c>
    </row>
    <row r="421" spans="1:4" x14ac:dyDescent="0.25">
      <c r="A421" t="s">
        <v>0</v>
      </c>
      <c r="B421">
        <v>11</v>
      </c>
      <c r="C421">
        <v>87.063000000000002</v>
      </c>
      <c r="D421" t="str">
        <f t="shared" si="29"/>
        <v>List C11</v>
      </c>
    </row>
    <row r="422" spans="1:4" x14ac:dyDescent="0.25">
      <c r="A422" t="s">
        <v>1</v>
      </c>
      <c r="B422">
        <v>11</v>
      </c>
      <c r="C422">
        <v>203.10210000000001</v>
      </c>
      <c r="D422" t="str">
        <f t="shared" si="29"/>
        <v>List s11</v>
      </c>
    </row>
    <row r="423" spans="1:4" x14ac:dyDescent="0.25">
      <c r="A423" t="s">
        <v>2</v>
      </c>
      <c r="B423">
        <v>11</v>
      </c>
      <c r="C423">
        <v>0.48780000000000001</v>
      </c>
      <c r="D423" t="str">
        <f t="shared" si="29"/>
        <v>List D11</v>
      </c>
    </row>
    <row r="424" spans="1:4" x14ac:dyDescent="0.25">
      <c r="A424" t="s">
        <v>3</v>
      </c>
      <c r="B424">
        <v>11</v>
      </c>
      <c r="C424">
        <v>1.5773999999999999</v>
      </c>
      <c r="D424" t="str">
        <f t="shared" si="29"/>
        <v>Tree C11</v>
      </c>
    </row>
    <row r="425" spans="1:4" x14ac:dyDescent="0.25">
      <c r="A425" t="s">
        <v>4</v>
      </c>
      <c r="B425">
        <v>11</v>
      </c>
      <c r="C425">
        <v>0.93169999999999997</v>
      </c>
      <c r="D425" t="str">
        <f t="shared" si="29"/>
        <v>Tree S11</v>
      </c>
    </row>
    <row r="426" spans="1:4" x14ac:dyDescent="0.25">
      <c r="A426" t="s">
        <v>5</v>
      </c>
      <c r="B426">
        <v>11</v>
      </c>
      <c r="C426">
        <v>0.42470000000000002</v>
      </c>
      <c r="D426" t="str">
        <f t="shared" si="29"/>
        <v>Tree D11</v>
      </c>
    </row>
    <row r="427" spans="1:4" x14ac:dyDescent="0.25">
      <c r="A427" t="s">
        <v>0</v>
      </c>
      <c r="B427">
        <v>12</v>
      </c>
      <c r="C427">
        <v>112.9597</v>
      </c>
      <c r="D427" t="str">
        <f t="shared" si="29"/>
        <v>List C12</v>
      </c>
    </row>
    <row r="428" spans="1:4" x14ac:dyDescent="0.25">
      <c r="A428" t="s">
        <v>1</v>
      </c>
      <c r="B428">
        <v>12</v>
      </c>
      <c r="C428">
        <v>280.38220000000001</v>
      </c>
      <c r="D428" t="str">
        <f t="shared" si="29"/>
        <v>List s12</v>
      </c>
    </row>
    <row r="429" spans="1:4" x14ac:dyDescent="0.25">
      <c r="A429" t="s">
        <v>2</v>
      </c>
      <c r="B429">
        <v>12</v>
      </c>
      <c r="C429">
        <v>0.2606</v>
      </c>
      <c r="D429" t="str">
        <f t="shared" si="29"/>
        <v>List D12</v>
      </c>
    </row>
    <row r="430" spans="1:4" x14ac:dyDescent="0.25">
      <c r="A430" t="s">
        <v>3</v>
      </c>
      <c r="B430">
        <v>12</v>
      </c>
      <c r="C430">
        <v>1.4792000000000001</v>
      </c>
      <c r="D430" t="str">
        <f t="shared" si="29"/>
        <v>Tree C12</v>
      </c>
    </row>
    <row r="431" spans="1:4" x14ac:dyDescent="0.25">
      <c r="A431" t="s">
        <v>4</v>
      </c>
      <c r="B431">
        <v>12</v>
      </c>
      <c r="C431">
        <v>1.1494</v>
      </c>
      <c r="D431" t="str">
        <f t="shared" si="29"/>
        <v>Tree S12</v>
      </c>
    </row>
    <row r="432" spans="1:4" x14ac:dyDescent="0.25">
      <c r="A432" t="s">
        <v>5</v>
      </c>
      <c r="B432">
        <v>12</v>
      </c>
      <c r="C432">
        <v>0.37869999999999998</v>
      </c>
      <c r="D432" t="str">
        <f t="shared" si="29"/>
        <v>Tree D12</v>
      </c>
    </row>
    <row r="433" spans="1:4" x14ac:dyDescent="0.25">
      <c r="A433" t="s">
        <v>0</v>
      </c>
      <c r="B433">
        <v>13</v>
      </c>
      <c r="C433">
        <v>134.66210000000001</v>
      </c>
      <c r="D433" t="str">
        <f t="shared" si="29"/>
        <v>List C13</v>
      </c>
    </row>
    <row r="434" spans="1:4" x14ac:dyDescent="0.25">
      <c r="A434" t="s">
        <v>1</v>
      </c>
      <c r="B434">
        <v>13</v>
      </c>
      <c r="C434">
        <v>352.75880000000001</v>
      </c>
      <c r="D434" t="str">
        <f t="shared" si="29"/>
        <v>List s13</v>
      </c>
    </row>
    <row r="435" spans="1:4" x14ac:dyDescent="0.25">
      <c r="A435" t="s">
        <v>2</v>
      </c>
      <c r="B435">
        <v>13</v>
      </c>
      <c r="C435">
        <v>0.29270000000000002</v>
      </c>
      <c r="D435" t="str">
        <f t="shared" si="29"/>
        <v>List D13</v>
      </c>
    </row>
    <row r="436" spans="1:4" x14ac:dyDescent="0.25">
      <c r="A436" t="s">
        <v>3</v>
      </c>
      <c r="B436">
        <v>13</v>
      </c>
      <c r="C436">
        <v>1.5803</v>
      </c>
      <c r="D436" t="str">
        <f t="shared" si="29"/>
        <v>Tree C13</v>
      </c>
    </row>
    <row r="437" spans="1:4" x14ac:dyDescent="0.25">
      <c r="A437" t="s">
        <v>4</v>
      </c>
      <c r="B437">
        <v>13</v>
      </c>
      <c r="C437">
        <v>1.2431000000000001</v>
      </c>
      <c r="D437" t="str">
        <f t="shared" si="29"/>
        <v>Tree S13</v>
      </c>
    </row>
    <row r="438" spans="1:4" x14ac:dyDescent="0.25">
      <c r="A438" t="s">
        <v>5</v>
      </c>
      <c r="B438">
        <v>13</v>
      </c>
      <c r="C438">
        <v>0.36630000000000001</v>
      </c>
      <c r="D438" t="str">
        <f t="shared" si="29"/>
        <v>Tree D13</v>
      </c>
    </row>
    <row r="439" spans="1:4" x14ac:dyDescent="0.25">
      <c r="A439" t="s">
        <v>0</v>
      </c>
      <c r="B439">
        <v>14</v>
      </c>
      <c r="C439">
        <v>160.04249999999999</v>
      </c>
      <c r="D439" t="str">
        <f t="shared" si="29"/>
        <v>List C14</v>
      </c>
    </row>
    <row r="440" spans="1:4" x14ac:dyDescent="0.25">
      <c r="A440" t="s">
        <v>1</v>
      </c>
      <c r="B440">
        <v>14</v>
      </c>
      <c r="C440">
        <v>420.47629999999998</v>
      </c>
      <c r="D440" t="str">
        <f t="shared" si="29"/>
        <v>List s14</v>
      </c>
    </row>
    <row r="441" spans="1:4" x14ac:dyDescent="0.25">
      <c r="A441" t="s">
        <v>2</v>
      </c>
      <c r="B441">
        <v>14</v>
      </c>
      <c r="C441">
        <v>0.30249999999999999</v>
      </c>
      <c r="D441" t="str">
        <f t="shared" si="29"/>
        <v>List D14</v>
      </c>
    </row>
    <row r="442" spans="1:4" x14ac:dyDescent="0.25">
      <c r="A442" t="s">
        <v>3</v>
      </c>
      <c r="B442">
        <v>14</v>
      </c>
      <c r="C442">
        <v>1.8321000000000001</v>
      </c>
      <c r="D442" t="str">
        <f t="shared" si="29"/>
        <v>Tree C14</v>
      </c>
    </row>
    <row r="443" spans="1:4" x14ac:dyDescent="0.25">
      <c r="A443" t="s">
        <v>4</v>
      </c>
      <c r="B443">
        <v>14</v>
      </c>
      <c r="C443">
        <v>1.5290999999999999</v>
      </c>
      <c r="D443" t="str">
        <f t="shared" si="29"/>
        <v>Tree S14</v>
      </c>
    </row>
    <row r="444" spans="1:4" x14ac:dyDescent="0.25">
      <c r="A444" t="s">
        <v>5</v>
      </c>
      <c r="B444">
        <v>14</v>
      </c>
      <c r="C444">
        <v>0.43559999999999999</v>
      </c>
      <c r="D444" t="str">
        <f t="shared" si="29"/>
        <v>Tree D14</v>
      </c>
    </row>
    <row r="445" spans="1:4" x14ac:dyDescent="0.25">
      <c r="A445" t="s">
        <v>0</v>
      </c>
      <c r="B445">
        <v>15</v>
      </c>
      <c r="C445">
        <v>188.50290000000001</v>
      </c>
      <c r="D445" t="str">
        <f t="shared" si="29"/>
        <v>List C15</v>
      </c>
    </row>
    <row r="446" spans="1:4" x14ac:dyDescent="0.25">
      <c r="A446" t="s">
        <v>1</v>
      </c>
      <c r="B446">
        <v>15</v>
      </c>
      <c r="C446">
        <v>481.02440000000001</v>
      </c>
      <c r="D446" t="str">
        <f t="shared" si="29"/>
        <v>List s15</v>
      </c>
    </row>
    <row r="447" spans="1:4" x14ac:dyDescent="0.25">
      <c r="A447" t="s">
        <v>2</v>
      </c>
      <c r="B447">
        <v>15</v>
      </c>
      <c r="C447">
        <v>0.33389999999999997</v>
      </c>
      <c r="D447" t="str">
        <f t="shared" si="29"/>
        <v>List D15</v>
      </c>
    </row>
    <row r="448" spans="1:4" x14ac:dyDescent="0.25">
      <c r="A448" t="s">
        <v>3</v>
      </c>
      <c r="B448">
        <v>15</v>
      </c>
      <c r="C448">
        <v>1.9876</v>
      </c>
      <c r="D448" t="str">
        <f t="shared" si="29"/>
        <v>Tree C15</v>
      </c>
    </row>
    <row r="449" spans="1:4" x14ac:dyDescent="0.25">
      <c r="A449" t="s">
        <v>4</v>
      </c>
      <c r="B449">
        <v>15</v>
      </c>
      <c r="C449">
        <v>1.5072000000000001</v>
      </c>
      <c r="D449" t="str">
        <f t="shared" si="29"/>
        <v>Tree S15</v>
      </c>
    </row>
    <row r="450" spans="1:4" x14ac:dyDescent="0.25">
      <c r="A450" t="s">
        <v>5</v>
      </c>
      <c r="B450">
        <v>15</v>
      </c>
      <c r="C450">
        <v>0.48359999999999997</v>
      </c>
      <c r="D450" t="str">
        <f t="shared" ref="D450:D513" si="30">CONCATENATE(LEFT(A450,6),B450)</f>
        <v>Tree D15</v>
      </c>
    </row>
    <row r="451" spans="1:4" x14ac:dyDescent="0.25">
      <c r="A451" t="s">
        <v>0</v>
      </c>
      <c r="B451">
        <v>16</v>
      </c>
      <c r="C451">
        <v>219.26439999999999</v>
      </c>
      <c r="D451" t="str">
        <f t="shared" si="30"/>
        <v>List C16</v>
      </c>
    </row>
    <row r="452" spans="1:4" x14ac:dyDescent="0.25">
      <c r="A452" t="s">
        <v>1</v>
      </c>
      <c r="B452">
        <v>16</v>
      </c>
      <c r="C452">
        <v>562.61130000000003</v>
      </c>
      <c r="D452" t="str">
        <f t="shared" si="30"/>
        <v>List s16</v>
      </c>
    </row>
    <row r="453" spans="1:4" x14ac:dyDescent="0.25">
      <c r="A453" t="s">
        <v>2</v>
      </c>
      <c r="B453">
        <v>16</v>
      </c>
      <c r="C453">
        <v>0.3226</v>
      </c>
      <c r="D453" t="str">
        <f t="shared" si="30"/>
        <v>List D16</v>
      </c>
    </row>
    <row r="454" spans="1:4" x14ac:dyDescent="0.25">
      <c r="A454" t="s">
        <v>3</v>
      </c>
      <c r="B454">
        <v>16</v>
      </c>
      <c r="C454">
        <v>1.9917</v>
      </c>
      <c r="D454" t="str">
        <f t="shared" si="30"/>
        <v>Tree C16</v>
      </c>
    </row>
    <row r="455" spans="1:4" x14ac:dyDescent="0.25">
      <c r="A455" t="s">
        <v>4</v>
      </c>
      <c r="B455">
        <v>16</v>
      </c>
      <c r="C455">
        <v>1.5841000000000001</v>
      </c>
      <c r="D455" t="str">
        <f t="shared" si="30"/>
        <v>Tree S16</v>
      </c>
    </row>
    <row r="456" spans="1:4" x14ac:dyDescent="0.25">
      <c r="A456" t="s">
        <v>5</v>
      </c>
      <c r="B456">
        <v>16</v>
      </c>
      <c r="C456">
        <v>0.58960000000000001</v>
      </c>
      <c r="D456" t="str">
        <f t="shared" si="30"/>
        <v>Tree D16</v>
      </c>
    </row>
    <row r="457" spans="1:4" x14ac:dyDescent="0.25">
      <c r="A457" t="s">
        <v>0</v>
      </c>
      <c r="B457">
        <v>17</v>
      </c>
      <c r="C457">
        <v>266.87459999999999</v>
      </c>
      <c r="D457" t="str">
        <f t="shared" si="30"/>
        <v>List C17</v>
      </c>
    </row>
    <row r="458" spans="1:4" x14ac:dyDescent="0.25">
      <c r="A458" t="s">
        <v>1</v>
      </c>
      <c r="B458">
        <v>17</v>
      </c>
      <c r="C458">
        <v>707.49580000000003</v>
      </c>
      <c r="D458" t="str">
        <f t="shared" si="30"/>
        <v>List s17</v>
      </c>
    </row>
    <row r="459" spans="1:4" x14ac:dyDescent="0.25">
      <c r="A459" t="s">
        <v>2</v>
      </c>
      <c r="B459">
        <v>17</v>
      </c>
      <c r="C459">
        <v>0.3493</v>
      </c>
      <c r="D459" t="str">
        <f t="shared" si="30"/>
        <v>List D17</v>
      </c>
    </row>
    <row r="460" spans="1:4" x14ac:dyDescent="0.25">
      <c r="A460" t="s">
        <v>3</v>
      </c>
      <c r="B460">
        <v>17</v>
      </c>
      <c r="C460">
        <v>2.0758000000000001</v>
      </c>
      <c r="D460" t="str">
        <f t="shared" si="30"/>
        <v>Tree C17</v>
      </c>
    </row>
    <row r="461" spans="1:4" x14ac:dyDescent="0.25">
      <c r="A461" t="s">
        <v>4</v>
      </c>
      <c r="B461">
        <v>17</v>
      </c>
      <c r="C461">
        <v>1.5103</v>
      </c>
      <c r="D461" t="str">
        <f t="shared" si="30"/>
        <v>Tree S17</v>
      </c>
    </row>
    <row r="462" spans="1:4" x14ac:dyDescent="0.25">
      <c r="A462" t="s">
        <v>5</v>
      </c>
      <c r="B462">
        <v>17</v>
      </c>
      <c r="C462">
        <v>0.55410000000000004</v>
      </c>
      <c r="D462" t="str">
        <f t="shared" si="30"/>
        <v>Tree D17</v>
      </c>
    </row>
    <row r="463" spans="1:4" x14ac:dyDescent="0.25">
      <c r="A463" t="s">
        <v>0</v>
      </c>
      <c r="B463">
        <v>18</v>
      </c>
      <c r="C463">
        <v>305.00490000000002</v>
      </c>
      <c r="D463" t="str">
        <f t="shared" si="30"/>
        <v>List C18</v>
      </c>
    </row>
    <row r="464" spans="1:4" x14ac:dyDescent="0.25">
      <c r="A464" t="s">
        <v>1</v>
      </c>
      <c r="B464">
        <v>18</v>
      </c>
      <c r="C464">
        <v>823.66179999999997</v>
      </c>
      <c r="D464" t="str">
        <f t="shared" si="30"/>
        <v>List s18</v>
      </c>
    </row>
    <row r="465" spans="1:4" x14ac:dyDescent="0.25">
      <c r="A465" t="s">
        <v>2</v>
      </c>
      <c r="B465">
        <v>18</v>
      </c>
      <c r="C465">
        <v>0.39479999999999998</v>
      </c>
      <c r="D465" t="str">
        <f t="shared" si="30"/>
        <v>List D18</v>
      </c>
    </row>
    <row r="466" spans="1:4" x14ac:dyDescent="0.25">
      <c r="A466" t="s">
        <v>3</v>
      </c>
      <c r="B466">
        <v>18</v>
      </c>
      <c r="C466">
        <v>2.1930999999999998</v>
      </c>
      <c r="D466" t="str">
        <f t="shared" si="30"/>
        <v>Tree C18</v>
      </c>
    </row>
    <row r="467" spans="1:4" x14ac:dyDescent="0.25">
      <c r="A467" t="s">
        <v>4</v>
      </c>
      <c r="B467">
        <v>18</v>
      </c>
      <c r="C467">
        <v>1.9218</v>
      </c>
      <c r="D467" t="str">
        <f t="shared" si="30"/>
        <v>Tree S18</v>
      </c>
    </row>
    <row r="468" spans="1:4" x14ac:dyDescent="0.25">
      <c r="A468" t="s">
        <v>5</v>
      </c>
      <c r="B468">
        <v>18</v>
      </c>
      <c r="C468">
        <v>0.51219999999999999</v>
      </c>
      <c r="D468" t="str">
        <f t="shared" si="30"/>
        <v>Tree D18</v>
      </c>
    </row>
    <row r="469" spans="1:4" x14ac:dyDescent="0.25">
      <c r="A469" t="s">
        <v>0</v>
      </c>
      <c r="B469">
        <v>19</v>
      </c>
      <c r="C469">
        <v>364.07900000000001</v>
      </c>
      <c r="D469" t="str">
        <f t="shared" si="30"/>
        <v>List C19</v>
      </c>
    </row>
    <row r="470" spans="1:4" x14ac:dyDescent="0.25">
      <c r="A470" t="s">
        <v>1</v>
      </c>
      <c r="B470">
        <v>19</v>
      </c>
      <c r="C470">
        <v>975.5575</v>
      </c>
      <c r="D470" t="str">
        <f t="shared" si="30"/>
        <v>List s19</v>
      </c>
    </row>
    <row r="471" spans="1:4" x14ac:dyDescent="0.25">
      <c r="A471" t="s">
        <v>2</v>
      </c>
      <c r="B471">
        <v>19</v>
      </c>
      <c r="C471">
        <v>0.38150000000000001</v>
      </c>
      <c r="D471" t="str">
        <f t="shared" si="30"/>
        <v>List D19</v>
      </c>
    </row>
    <row r="472" spans="1:4" x14ac:dyDescent="0.25">
      <c r="A472" t="s">
        <v>3</v>
      </c>
      <c r="B472">
        <v>19</v>
      </c>
      <c r="C472">
        <v>2.6013000000000002</v>
      </c>
      <c r="D472" t="str">
        <f t="shared" si="30"/>
        <v>Tree C19</v>
      </c>
    </row>
    <row r="473" spans="1:4" x14ac:dyDescent="0.25">
      <c r="A473" t="s">
        <v>4</v>
      </c>
      <c r="B473">
        <v>19</v>
      </c>
      <c r="C473">
        <v>1.8864000000000001</v>
      </c>
      <c r="D473" t="str">
        <f t="shared" si="30"/>
        <v>Tree S19</v>
      </c>
    </row>
    <row r="474" spans="1:4" x14ac:dyDescent="0.25">
      <c r="A474" t="s">
        <v>5</v>
      </c>
      <c r="B474">
        <v>19</v>
      </c>
      <c r="C474">
        <v>1.0317000000000001</v>
      </c>
      <c r="D474" t="str">
        <f t="shared" si="30"/>
        <v>Tree D19</v>
      </c>
    </row>
    <row r="475" spans="1:4" x14ac:dyDescent="0.25">
      <c r="A475" t="s">
        <v>0</v>
      </c>
      <c r="B475">
        <v>20</v>
      </c>
      <c r="C475">
        <v>421.36720000000003</v>
      </c>
      <c r="D475" t="str">
        <f t="shared" si="30"/>
        <v>List C20</v>
      </c>
    </row>
    <row r="476" spans="1:4" x14ac:dyDescent="0.25">
      <c r="A476" t="s">
        <v>1</v>
      </c>
      <c r="B476">
        <v>20</v>
      </c>
      <c r="C476">
        <v>1154.0084999999999</v>
      </c>
      <c r="D476" t="str">
        <f t="shared" si="30"/>
        <v>List s20</v>
      </c>
    </row>
    <row r="477" spans="1:4" x14ac:dyDescent="0.25">
      <c r="A477" t="s">
        <v>2</v>
      </c>
      <c r="B477">
        <v>20</v>
      </c>
      <c r="C477">
        <v>0.42059999999999997</v>
      </c>
      <c r="D477" t="str">
        <f t="shared" si="30"/>
        <v>List D20</v>
      </c>
    </row>
    <row r="478" spans="1:4" x14ac:dyDescent="0.25">
      <c r="A478" t="s">
        <v>3</v>
      </c>
      <c r="B478">
        <v>20</v>
      </c>
      <c r="C478">
        <v>2.6692</v>
      </c>
      <c r="D478" t="str">
        <f t="shared" si="30"/>
        <v>Tree C20</v>
      </c>
    </row>
    <row r="479" spans="1:4" x14ac:dyDescent="0.25">
      <c r="A479" t="s">
        <v>4</v>
      </c>
      <c r="B479">
        <v>20</v>
      </c>
      <c r="C479">
        <v>1.9519</v>
      </c>
      <c r="D479" t="str">
        <f t="shared" si="30"/>
        <v>Tree S20</v>
      </c>
    </row>
    <row r="480" spans="1:4" x14ac:dyDescent="0.25">
      <c r="A480" t="s">
        <v>5</v>
      </c>
      <c r="B480">
        <v>20</v>
      </c>
      <c r="C480">
        <v>0.60409999999999997</v>
      </c>
      <c r="D480" t="str">
        <f t="shared" si="30"/>
        <v>Tree D20</v>
      </c>
    </row>
    <row r="481" spans="1:4" x14ac:dyDescent="0.25">
      <c r="A481" t="s">
        <v>0</v>
      </c>
      <c r="B481">
        <v>21</v>
      </c>
      <c r="C481">
        <v>465.9547</v>
      </c>
      <c r="D481" t="str">
        <f t="shared" si="30"/>
        <v>List C21</v>
      </c>
    </row>
    <row r="482" spans="1:4" x14ac:dyDescent="0.25">
      <c r="A482" t="s">
        <v>1</v>
      </c>
      <c r="B482">
        <v>21</v>
      </c>
      <c r="C482">
        <v>1276.7596000000001</v>
      </c>
      <c r="D482" t="str">
        <f t="shared" si="30"/>
        <v>List s21</v>
      </c>
    </row>
    <row r="483" spans="1:4" x14ac:dyDescent="0.25">
      <c r="A483" t="s">
        <v>2</v>
      </c>
      <c r="B483">
        <v>21</v>
      </c>
      <c r="C483">
        <v>0.56640000000000001</v>
      </c>
      <c r="D483" t="str">
        <f t="shared" si="30"/>
        <v>List D21</v>
      </c>
    </row>
    <row r="484" spans="1:4" x14ac:dyDescent="0.25">
      <c r="A484" t="s">
        <v>3</v>
      </c>
      <c r="B484">
        <v>21</v>
      </c>
      <c r="C484">
        <v>3.0247999999999999</v>
      </c>
      <c r="D484" t="str">
        <f t="shared" si="30"/>
        <v>Tree C21</v>
      </c>
    </row>
    <row r="485" spans="1:4" x14ac:dyDescent="0.25">
      <c r="A485" t="s">
        <v>4</v>
      </c>
      <c r="B485">
        <v>21</v>
      </c>
      <c r="C485">
        <v>1.9907999999999999</v>
      </c>
      <c r="D485" t="str">
        <f t="shared" si="30"/>
        <v>Tree S21</v>
      </c>
    </row>
    <row r="486" spans="1:4" x14ac:dyDescent="0.25">
      <c r="A486" t="s">
        <v>5</v>
      </c>
      <c r="B486">
        <v>21</v>
      </c>
      <c r="C486">
        <v>0.61829999999999996</v>
      </c>
      <c r="D486" t="str">
        <f t="shared" si="30"/>
        <v>Tree D21</v>
      </c>
    </row>
    <row r="487" spans="1:4" x14ac:dyDescent="0.25">
      <c r="A487" t="s">
        <v>0</v>
      </c>
      <c r="B487">
        <v>22</v>
      </c>
      <c r="C487">
        <v>529.55610000000001</v>
      </c>
      <c r="D487" t="str">
        <f t="shared" si="30"/>
        <v>List C22</v>
      </c>
    </row>
    <row r="488" spans="1:4" x14ac:dyDescent="0.25">
      <c r="A488" t="s">
        <v>1</v>
      </c>
      <c r="B488">
        <v>22</v>
      </c>
      <c r="C488">
        <v>1497.4670000000001</v>
      </c>
      <c r="D488" t="str">
        <f t="shared" si="30"/>
        <v>List s22</v>
      </c>
    </row>
    <row r="489" spans="1:4" x14ac:dyDescent="0.25">
      <c r="A489" t="s">
        <v>2</v>
      </c>
      <c r="B489">
        <v>22</v>
      </c>
      <c r="C489">
        <v>0.58099999999999996</v>
      </c>
      <c r="D489" t="str">
        <f t="shared" si="30"/>
        <v>List D22</v>
      </c>
    </row>
    <row r="490" spans="1:4" x14ac:dyDescent="0.25">
      <c r="A490" t="s">
        <v>3</v>
      </c>
      <c r="B490">
        <v>22</v>
      </c>
      <c r="C490">
        <v>3.0434000000000001</v>
      </c>
      <c r="D490" t="str">
        <f t="shared" si="30"/>
        <v>Tree C22</v>
      </c>
    </row>
    <row r="491" spans="1:4" x14ac:dyDescent="0.25">
      <c r="A491" t="s">
        <v>4</v>
      </c>
      <c r="B491">
        <v>22</v>
      </c>
      <c r="C491">
        <v>2.0002</v>
      </c>
      <c r="D491" t="str">
        <f t="shared" si="30"/>
        <v>Tree S22</v>
      </c>
    </row>
    <row r="492" spans="1:4" x14ac:dyDescent="0.25">
      <c r="A492" t="s">
        <v>5</v>
      </c>
      <c r="B492">
        <v>22</v>
      </c>
      <c r="C492">
        <v>0.64990000000000003</v>
      </c>
      <c r="D492" t="str">
        <f t="shared" si="30"/>
        <v>Tree D22</v>
      </c>
    </row>
    <row r="493" spans="1:4" x14ac:dyDescent="0.25">
      <c r="A493" t="s">
        <v>0</v>
      </c>
      <c r="B493">
        <v>23</v>
      </c>
      <c r="C493">
        <v>669.39760000000001</v>
      </c>
      <c r="D493" t="str">
        <f t="shared" si="30"/>
        <v>List C23</v>
      </c>
    </row>
    <row r="494" spans="1:4" x14ac:dyDescent="0.25">
      <c r="A494" t="s">
        <v>1</v>
      </c>
      <c r="B494">
        <v>23</v>
      </c>
      <c r="C494">
        <v>1720.3425</v>
      </c>
      <c r="D494" t="str">
        <f t="shared" si="30"/>
        <v>List s23</v>
      </c>
    </row>
    <row r="495" spans="1:4" x14ac:dyDescent="0.25">
      <c r="A495" t="s">
        <v>2</v>
      </c>
      <c r="B495">
        <v>23</v>
      </c>
      <c r="C495">
        <v>0.51419999999999999</v>
      </c>
      <c r="D495" t="str">
        <f t="shared" si="30"/>
        <v>List D23</v>
      </c>
    </row>
    <row r="496" spans="1:4" x14ac:dyDescent="0.25">
      <c r="A496" t="s">
        <v>3</v>
      </c>
      <c r="B496">
        <v>23</v>
      </c>
      <c r="C496">
        <v>3.1063999999999998</v>
      </c>
      <c r="D496" t="str">
        <f t="shared" si="30"/>
        <v>Tree C23</v>
      </c>
    </row>
    <row r="497" spans="1:4" x14ac:dyDescent="0.25">
      <c r="A497" t="s">
        <v>4</v>
      </c>
      <c r="B497">
        <v>23</v>
      </c>
      <c r="C497">
        <v>2.3351999999999999</v>
      </c>
      <c r="D497" t="str">
        <f t="shared" si="30"/>
        <v>Tree S23</v>
      </c>
    </row>
    <row r="498" spans="1:4" x14ac:dyDescent="0.25">
      <c r="A498" t="s">
        <v>5</v>
      </c>
      <c r="B498">
        <v>23</v>
      </c>
      <c r="C498">
        <v>0.90939999999999999</v>
      </c>
      <c r="D498" t="str">
        <f t="shared" si="30"/>
        <v>Tree D23</v>
      </c>
    </row>
    <row r="499" spans="1:4" x14ac:dyDescent="0.25">
      <c r="A499" t="s">
        <v>0</v>
      </c>
      <c r="B499">
        <v>24</v>
      </c>
      <c r="C499">
        <v>716.97500000000002</v>
      </c>
      <c r="D499" t="str">
        <f t="shared" si="30"/>
        <v>List C24</v>
      </c>
    </row>
    <row r="500" spans="1:4" x14ac:dyDescent="0.25">
      <c r="A500" t="s">
        <v>1</v>
      </c>
      <c r="B500">
        <v>24</v>
      </c>
      <c r="C500">
        <v>1933.3862999999999</v>
      </c>
      <c r="D500" t="str">
        <f t="shared" si="30"/>
        <v>List s24</v>
      </c>
    </row>
    <row r="501" spans="1:4" x14ac:dyDescent="0.25">
      <c r="A501" t="s">
        <v>2</v>
      </c>
      <c r="B501">
        <v>24</v>
      </c>
      <c r="C501">
        <v>0.51019999999999999</v>
      </c>
      <c r="D501" t="str">
        <f t="shared" si="30"/>
        <v>List D24</v>
      </c>
    </row>
    <row r="502" spans="1:4" x14ac:dyDescent="0.25">
      <c r="A502" t="s">
        <v>3</v>
      </c>
      <c r="B502">
        <v>24</v>
      </c>
      <c r="C502">
        <v>3.2654000000000001</v>
      </c>
      <c r="D502" t="str">
        <f t="shared" si="30"/>
        <v>Tree C24</v>
      </c>
    </row>
    <row r="503" spans="1:4" x14ac:dyDescent="0.25">
      <c r="A503" t="s">
        <v>4</v>
      </c>
      <c r="B503">
        <v>24</v>
      </c>
      <c r="C503">
        <v>2.4136000000000002</v>
      </c>
      <c r="D503" t="str">
        <f t="shared" si="30"/>
        <v>Tree S24</v>
      </c>
    </row>
    <row r="504" spans="1:4" x14ac:dyDescent="0.25">
      <c r="A504" t="s">
        <v>5</v>
      </c>
      <c r="B504">
        <v>24</v>
      </c>
      <c r="C504">
        <v>1.1069</v>
      </c>
      <c r="D504" t="str">
        <f t="shared" si="30"/>
        <v>Tree D24</v>
      </c>
    </row>
    <row r="505" spans="1:4" x14ac:dyDescent="0.25">
      <c r="A505" t="s">
        <v>0</v>
      </c>
      <c r="B505">
        <v>25</v>
      </c>
      <c r="C505">
        <v>781.0797</v>
      </c>
      <c r="D505" t="str">
        <f t="shared" si="30"/>
        <v>List C25</v>
      </c>
    </row>
    <row r="506" spans="1:4" x14ac:dyDescent="0.25">
      <c r="A506" t="s">
        <v>1</v>
      </c>
      <c r="B506">
        <v>25</v>
      </c>
      <c r="C506">
        <v>2175.2597999999998</v>
      </c>
      <c r="D506" t="str">
        <f t="shared" si="30"/>
        <v>List s25</v>
      </c>
    </row>
    <row r="507" spans="1:4" x14ac:dyDescent="0.25">
      <c r="A507" t="s">
        <v>2</v>
      </c>
      <c r="B507">
        <v>25</v>
      </c>
      <c r="C507">
        <v>0.5444</v>
      </c>
      <c r="D507" t="str">
        <f t="shared" si="30"/>
        <v>List D25</v>
      </c>
    </row>
    <row r="508" spans="1:4" x14ac:dyDescent="0.25">
      <c r="A508" t="s">
        <v>3</v>
      </c>
      <c r="B508">
        <v>25</v>
      </c>
      <c r="C508">
        <v>3.5729000000000002</v>
      </c>
      <c r="D508" t="str">
        <f t="shared" si="30"/>
        <v>Tree C25</v>
      </c>
    </row>
    <row r="509" spans="1:4" x14ac:dyDescent="0.25">
      <c r="A509" t="s">
        <v>4</v>
      </c>
      <c r="B509">
        <v>25</v>
      </c>
      <c r="C509">
        <v>2.5596000000000001</v>
      </c>
      <c r="D509" t="str">
        <f t="shared" si="30"/>
        <v>Tree S25</v>
      </c>
    </row>
    <row r="510" spans="1:4" x14ac:dyDescent="0.25">
      <c r="A510" t="s">
        <v>5</v>
      </c>
      <c r="B510">
        <v>25</v>
      </c>
      <c r="C510">
        <v>0.93149999999999999</v>
      </c>
      <c r="D510" t="str">
        <f t="shared" si="30"/>
        <v>Tree D25</v>
      </c>
    </row>
    <row r="511" spans="1:4" x14ac:dyDescent="0.25">
      <c r="A511" t="s">
        <v>0</v>
      </c>
      <c r="B511">
        <v>26</v>
      </c>
      <c r="C511">
        <v>871.82439999999997</v>
      </c>
      <c r="D511" t="str">
        <f t="shared" si="30"/>
        <v>List C26</v>
      </c>
    </row>
    <row r="512" spans="1:4" x14ac:dyDescent="0.25">
      <c r="A512" t="s">
        <v>1</v>
      </c>
      <c r="B512">
        <v>26</v>
      </c>
      <c r="C512">
        <v>2440.3301999999999</v>
      </c>
      <c r="D512" t="str">
        <f t="shared" si="30"/>
        <v>List s26</v>
      </c>
    </row>
    <row r="513" spans="1:4" x14ac:dyDescent="0.25">
      <c r="A513" t="s">
        <v>2</v>
      </c>
      <c r="B513">
        <v>26</v>
      </c>
      <c r="C513">
        <v>0.54459999999999997</v>
      </c>
      <c r="D513" t="str">
        <f t="shared" si="30"/>
        <v>List D26</v>
      </c>
    </row>
    <row r="514" spans="1:4" x14ac:dyDescent="0.25">
      <c r="A514" t="s">
        <v>3</v>
      </c>
      <c r="B514">
        <v>26</v>
      </c>
      <c r="C514">
        <v>3.6190000000000002</v>
      </c>
      <c r="D514" t="str">
        <f t="shared" ref="D514:D540" si="31">CONCATENATE(LEFT(A514,6),B514)</f>
        <v>Tree C26</v>
      </c>
    </row>
    <row r="515" spans="1:4" x14ac:dyDescent="0.25">
      <c r="A515" t="s">
        <v>4</v>
      </c>
      <c r="B515">
        <v>26</v>
      </c>
      <c r="C515">
        <v>2.5339999999999998</v>
      </c>
      <c r="D515" t="str">
        <f t="shared" si="31"/>
        <v>Tree S26</v>
      </c>
    </row>
    <row r="516" spans="1:4" x14ac:dyDescent="0.25">
      <c r="A516" t="s">
        <v>5</v>
      </c>
      <c r="B516">
        <v>26</v>
      </c>
      <c r="C516">
        <v>1.0912999999999999</v>
      </c>
      <c r="D516" t="str">
        <f t="shared" si="31"/>
        <v>Tree D26</v>
      </c>
    </row>
    <row r="517" spans="1:4" x14ac:dyDescent="0.25">
      <c r="A517" t="s">
        <v>0</v>
      </c>
      <c r="B517">
        <v>27</v>
      </c>
      <c r="C517">
        <v>985.77210000000002</v>
      </c>
      <c r="D517" t="str">
        <f t="shared" si="31"/>
        <v>List C27</v>
      </c>
    </row>
    <row r="518" spans="1:4" x14ac:dyDescent="0.25">
      <c r="A518" t="s">
        <v>1</v>
      </c>
      <c r="B518">
        <v>27</v>
      </c>
      <c r="C518">
        <v>2660.3216000000002</v>
      </c>
      <c r="D518" t="str">
        <f t="shared" si="31"/>
        <v>List s27</v>
      </c>
    </row>
    <row r="519" spans="1:4" x14ac:dyDescent="0.25">
      <c r="A519" t="s">
        <v>2</v>
      </c>
      <c r="B519">
        <v>27</v>
      </c>
      <c r="C519">
        <v>0.56440000000000001</v>
      </c>
      <c r="D519" t="str">
        <f t="shared" si="31"/>
        <v>List D27</v>
      </c>
    </row>
    <row r="520" spans="1:4" x14ac:dyDescent="0.25">
      <c r="A520" t="s">
        <v>3</v>
      </c>
      <c r="B520">
        <v>27</v>
      </c>
      <c r="C520">
        <v>4.1291000000000002</v>
      </c>
      <c r="D520" t="str">
        <f t="shared" si="31"/>
        <v>Tree C27</v>
      </c>
    </row>
    <row r="521" spans="1:4" x14ac:dyDescent="0.25">
      <c r="A521" t="s">
        <v>4</v>
      </c>
      <c r="B521">
        <v>27</v>
      </c>
      <c r="C521">
        <v>3.2073999999999998</v>
      </c>
      <c r="D521" t="str">
        <f t="shared" si="31"/>
        <v>Tree S27</v>
      </c>
    </row>
    <row r="522" spans="1:4" x14ac:dyDescent="0.25">
      <c r="A522" t="s">
        <v>5</v>
      </c>
      <c r="B522">
        <v>27</v>
      </c>
      <c r="C522">
        <v>0.82630000000000003</v>
      </c>
      <c r="D522" t="str">
        <f t="shared" si="31"/>
        <v>Tree D27</v>
      </c>
    </row>
    <row r="523" spans="1:4" x14ac:dyDescent="0.25">
      <c r="A523" t="s">
        <v>0</v>
      </c>
      <c r="B523">
        <v>28</v>
      </c>
      <c r="C523">
        <v>1130.6015</v>
      </c>
      <c r="D523" t="str">
        <f t="shared" si="31"/>
        <v>List C28</v>
      </c>
    </row>
    <row r="524" spans="1:4" x14ac:dyDescent="0.25">
      <c r="A524" t="s">
        <v>1</v>
      </c>
      <c r="B524">
        <v>28</v>
      </c>
      <c r="C524">
        <v>2956.0331000000001</v>
      </c>
      <c r="D524" t="str">
        <f t="shared" si="31"/>
        <v>List s28</v>
      </c>
    </row>
    <row r="525" spans="1:4" x14ac:dyDescent="0.25">
      <c r="A525" t="s">
        <v>2</v>
      </c>
      <c r="B525">
        <v>28</v>
      </c>
      <c r="C525">
        <v>0.57420000000000004</v>
      </c>
      <c r="D525" t="str">
        <f t="shared" si="31"/>
        <v>List D28</v>
      </c>
    </row>
    <row r="526" spans="1:4" x14ac:dyDescent="0.25">
      <c r="A526" t="s">
        <v>3</v>
      </c>
      <c r="B526">
        <v>28</v>
      </c>
      <c r="C526">
        <v>3.8477999999999999</v>
      </c>
      <c r="D526" t="str">
        <f t="shared" si="31"/>
        <v>Tree C28</v>
      </c>
    </row>
    <row r="527" spans="1:4" x14ac:dyDescent="0.25">
      <c r="A527" t="s">
        <v>4</v>
      </c>
      <c r="B527">
        <v>28</v>
      </c>
      <c r="C527">
        <v>3.1379999999999999</v>
      </c>
      <c r="D527" t="str">
        <f t="shared" si="31"/>
        <v>Tree S28</v>
      </c>
    </row>
    <row r="528" spans="1:4" x14ac:dyDescent="0.25">
      <c r="A528" t="s">
        <v>5</v>
      </c>
      <c r="B528">
        <v>28</v>
      </c>
      <c r="C528">
        <v>0.90749999999999997</v>
      </c>
      <c r="D528" t="str">
        <f t="shared" si="31"/>
        <v>Tree D28</v>
      </c>
    </row>
    <row r="529" spans="1:4" x14ac:dyDescent="0.25">
      <c r="A529" t="s">
        <v>0</v>
      </c>
      <c r="B529">
        <v>29</v>
      </c>
      <c r="C529">
        <v>1211.2444</v>
      </c>
      <c r="D529" t="str">
        <f t="shared" si="31"/>
        <v>List C29</v>
      </c>
    </row>
    <row r="530" spans="1:4" x14ac:dyDescent="0.25">
      <c r="A530" t="s">
        <v>1</v>
      </c>
      <c r="B530">
        <v>29</v>
      </c>
      <c r="C530">
        <v>3200.4863</v>
      </c>
      <c r="D530" t="str">
        <f t="shared" si="31"/>
        <v>List s29</v>
      </c>
    </row>
    <row r="531" spans="1:4" x14ac:dyDescent="0.25">
      <c r="A531" t="s">
        <v>2</v>
      </c>
      <c r="B531">
        <v>29</v>
      </c>
      <c r="C531">
        <v>0.64190000000000003</v>
      </c>
      <c r="D531" t="str">
        <f t="shared" si="31"/>
        <v>List D29</v>
      </c>
    </row>
    <row r="532" spans="1:4" x14ac:dyDescent="0.25">
      <c r="A532" t="s">
        <v>3</v>
      </c>
      <c r="B532">
        <v>29</v>
      </c>
      <c r="C532">
        <v>4.4766000000000004</v>
      </c>
      <c r="D532" t="str">
        <f t="shared" si="31"/>
        <v>Tree C29</v>
      </c>
    </row>
    <row r="533" spans="1:4" x14ac:dyDescent="0.25">
      <c r="A533" t="s">
        <v>4</v>
      </c>
      <c r="B533">
        <v>29</v>
      </c>
      <c r="C533">
        <v>2.8816999999999999</v>
      </c>
      <c r="D533" t="str">
        <f t="shared" si="31"/>
        <v>Tree S29</v>
      </c>
    </row>
    <row r="534" spans="1:4" x14ac:dyDescent="0.25">
      <c r="A534" t="s">
        <v>5</v>
      </c>
      <c r="B534">
        <v>29</v>
      </c>
      <c r="C534">
        <v>1.0315000000000001</v>
      </c>
      <c r="D534" t="str">
        <f t="shared" si="31"/>
        <v>Tree D29</v>
      </c>
    </row>
    <row r="535" spans="1:4" x14ac:dyDescent="0.25">
      <c r="A535" t="s">
        <v>0</v>
      </c>
      <c r="B535">
        <v>30</v>
      </c>
      <c r="C535">
        <v>1321.4704999999999</v>
      </c>
      <c r="D535" t="str">
        <f t="shared" si="31"/>
        <v>List C30</v>
      </c>
    </row>
    <row r="536" spans="1:4" x14ac:dyDescent="0.25">
      <c r="A536" t="s">
        <v>1</v>
      </c>
      <c r="B536">
        <v>30</v>
      </c>
      <c r="C536">
        <v>3510.0616</v>
      </c>
      <c r="D536" t="str">
        <f t="shared" si="31"/>
        <v>List s30</v>
      </c>
    </row>
    <row r="537" spans="1:4" x14ac:dyDescent="0.25">
      <c r="A537" t="s">
        <v>2</v>
      </c>
      <c r="B537">
        <v>30</v>
      </c>
      <c r="C537">
        <v>0.6431</v>
      </c>
      <c r="D537" t="str">
        <f t="shared" si="31"/>
        <v>List D30</v>
      </c>
    </row>
    <row r="538" spans="1:4" x14ac:dyDescent="0.25">
      <c r="A538" t="s">
        <v>3</v>
      </c>
      <c r="B538">
        <v>30</v>
      </c>
      <c r="C538">
        <v>4.9785000000000004</v>
      </c>
      <c r="D538" t="str">
        <f t="shared" si="31"/>
        <v>Tree C30</v>
      </c>
    </row>
    <row r="539" spans="1:4" x14ac:dyDescent="0.25">
      <c r="A539" t="s">
        <v>4</v>
      </c>
      <c r="B539">
        <v>30</v>
      </c>
      <c r="C539">
        <v>3.5045999999999999</v>
      </c>
      <c r="D539" t="str">
        <f t="shared" si="31"/>
        <v>Tree S30</v>
      </c>
    </row>
    <row r="540" spans="1:4" x14ac:dyDescent="0.25">
      <c r="A540" t="s">
        <v>5</v>
      </c>
      <c r="B540">
        <v>30</v>
      </c>
      <c r="C540">
        <v>1.0826</v>
      </c>
      <c r="D540" t="str">
        <f t="shared" si="31"/>
        <v>Tree D30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</vt:i4>
      </vt:variant>
      <vt:variant>
        <vt:lpstr>Zakresy nazwane</vt:lpstr>
      </vt:variant>
      <vt:variant>
        <vt:i4>2</vt:i4>
      </vt:variant>
    </vt:vector>
  </HeadingPairs>
  <TitlesOfParts>
    <vt:vector size="3" baseType="lpstr">
      <vt:lpstr>Arkusz1</vt:lpstr>
      <vt:lpstr>Arkusz1!Wyniki</vt:lpstr>
      <vt:lpstr>Arkusz1!Wyniki2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 Tof</dc:creator>
  <cp:lastModifiedBy>Ma Tof</cp:lastModifiedBy>
  <dcterms:created xsi:type="dcterms:W3CDTF">2023-04-07T08:09:44Z</dcterms:created>
  <dcterms:modified xsi:type="dcterms:W3CDTF">2023-04-07T09:30:45Z</dcterms:modified>
</cp:coreProperties>
</file>