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wyniki" localSheetId="1">Sheet1!$A$1:$Q$124</definedName>
  </definedNames>
  <calcPr calcId="144525"/>
</workbook>
</file>

<file path=xl/calcChain.xml><?xml version="1.0" encoding="utf-8"?>
<calcChain xmlns="http://schemas.openxmlformats.org/spreadsheetml/2006/main">
  <c r="X126" i="1" l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W126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W125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W124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W123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W122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V126" i="1"/>
  <c r="V122" i="1"/>
  <c r="V123" i="1"/>
  <c r="V124" i="1"/>
  <c r="V125" i="1"/>
  <c r="X17" i="1"/>
  <c r="X115" i="1" s="1"/>
  <c r="W17" i="1"/>
  <c r="W115" i="1" s="1"/>
  <c r="W10" i="1"/>
  <c r="W114" i="1" s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W118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117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W116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W113" i="1"/>
  <c r="X38" i="1" l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W39" i="1"/>
  <c r="W40" i="1"/>
  <c r="W41" i="1"/>
  <c r="W38" i="1"/>
  <c r="V39" i="1"/>
  <c r="V40" i="1"/>
  <c r="V41" i="1"/>
  <c r="V38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W37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W32" i="1"/>
  <c r="W33" i="1"/>
  <c r="W34" i="1"/>
  <c r="W31" i="1"/>
  <c r="V32" i="1"/>
  <c r="V33" i="1"/>
  <c r="V34" i="1"/>
  <c r="V31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W30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5" i="1"/>
  <c r="W26" i="1"/>
  <c r="W27" i="1"/>
  <c r="W24" i="1"/>
  <c r="V25" i="1"/>
  <c r="V26" i="1"/>
  <c r="V27" i="1"/>
  <c r="V24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3" i="1" l="1"/>
  <c r="AK20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18" i="1"/>
  <c r="W19" i="1"/>
  <c r="W20" i="1"/>
  <c r="V18" i="1"/>
  <c r="V19" i="1"/>
  <c r="V20" i="1"/>
  <c r="V17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6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1" i="1"/>
  <c r="W12" i="1"/>
  <c r="W13" i="1"/>
  <c r="AJ9" i="1"/>
  <c r="AK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V10" i="1"/>
  <c r="V11" i="1"/>
  <c r="V12" i="1"/>
  <c r="V13" i="1"/>
  <c r="V9" i="1"/>
</calcChain>
</file>

<file path=xl/connections.xml><?xml version="1.0" encoding="utf-8"?>
<connections xmlns="http://schemas.openxmlformats.org/spreadsheetml/2006/main">
  <connection id="1" name="wyniki" type="6" refreshedVersion="4" background="1" saveData="1">
    <textPr codePage="852" sourceFile="C:\Users\krzys\OneDrive\Pulpit\Stuff\Git\Algorytmy\wyniki.txt" decimal="," thousands=" 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<sst xmlns="http://schemas.openxmlformats.org/spreadsheetml/2006/main" count="1311" uniqueCount="969">
  <si>
    <t>Ones</t>
  </si>
  <si>
    <t>insert</t>
  </si>
  <si>
    <t>0.0</t>
  </si>
  <si>
    <t>0.5013942718505859</t>
  </si>
  <si>
    <t>0.4985332489013672</t>
  </si>
  <si>
    <t>0.4992485046386719</t>
  </si>
  <si>
    <t>1.0001659393310547</t>
  </si>
  <si>
    <t>1.0006427764892578</t>
  </si>
  <si>
    <t>0.99945068359375</t>
  </si>
  <si>
    <t>0.9989738464355469</t>
  </si>
  <si>
    <t>1.001596450805664</t>
  </si>
  <si>
    <t>0.49996376037597656</t>
  </si>
  <si>
    <t>0.9958744049072266</t>
  </si>
  <si>
    <t>0.9996891021728516</t>
  </si>
  <si>
    <t>selection</t>
  </si>
  <si>
    <t>13.998985290527344</t>
  </si>
  <si>
    <t>54.49986457824707</t>
  </si>
  <si>
    <t>122.99942970275879</t>
  </si>
  <si>
    <t>215.99960327148438</t>
  </si>
  <si>
    <t>337.49985694885254</t>
  </si>
  <si>
    <t>487.4999523162842</t>
  </si>
  <si>
    <t>659.9993705749512</t>
  </si>
  <si>
    <t>865.0031089782715</t>
  </si>
  <si>
    <t>1101.496934890747</t>
  </si>
  <si>
    <t>1352.5002002716064</t>
  </si>
  <si>
    <t>1635.9992027282715</t>
  </si>
  <si>
    <t>1943.50004196167</t>
  </si>
  <si>
    <t>2281.5003395080566</t>
  </si>
  <si>
    <t>2641.9997215270996</t>
  </si>
  <si>
    <t>3028.5000801086426</t>
  </si>
  <si>
    <t>merge</t>
  </si>
  <si>
    <t>0.9999275207519531</t>
  </si>
  <si>
    <t>2.5010108947753906</t>
  </si>
  <si>
    <t>4.502058029174805</t>
  </si>
  <si>
    <t>4.997968673706055</t>
  </si>
  <si>
    <t>8.499622344970703</t>
  </si>
  <si>
    <t>8.50057601928711</t>
  </si>
  <si>
    <t>10.500431060791016</t>
  </si>
  <si>
    <t>11.499881744384766</t>
  </si>
  <si>
    <t>13.499975204467773</t>
  </si>
  <si>
    <t>14.999866485595703</t>
  </si>
  <si>
    <t>16.500234603881836</t>
  </si>
  <si>
    <t>17.999887466430664</t>
  </si>
  <si>
    <t>19.00005340576172</t>
  </si>
  <si>
    <t>20.999908447265625</t>
  </si>
  <si>
    <t>22.499561309814453</t>
  </si>
  <si>
    <t>heap</t>
  </si>
  <si>
    <t>0.5011558532714844</t>
  </si>
  <si>
    <t>0.5016326904296875</t>
  </si>
  <si>
    <t>0.9987354278564453</t>
  </si>
  <si>
    <t>1.4998912811279297</t>
  </si>
  <si>
    <t>1.9993782043457031</t>
  </si>
  <si>
    <t>2.5000572204589844</t>
  </si>
  <si>
    <t>2.5005340576171875</t>
  </si>
  <si>
    <t>3.000974655151367</t>
  </si>
  <si>
    <t>2.9993057250976562</t>
  </si>
  <si>
    <t>3.500699996948242</t>
  </si>
  <si>
    <t>3.499269485473633</t>
  </si>
  <si>
    <t>3.5016536712646484</t>
  </si>
  <si>
    <t>3.9985179901123047</t>
  </si>
  <si>
    <t>4.499197006225586</t>
  </si>
  <si>
    <t>Ascending</t>
  </si>
  <si>
    <t>0.5009174346923828</t>
  </si>
  <si>
    <t>0.5006790161132812</t>
  </si>
  <si>
    <t>0.499725341796875</t>
  </si>
  <si>
    <t>1.001119613647461</t>
  </si>
  <si>
    <t>0.9982585906982422</t>
  </si>
  <si>
    <t>1.003265380859375</t>
  </si>
  <si>
    <t>14.499902725219727</t>
  </si>
  <si>
    <t>56.99968338012695</t>
  </si>
  <si>
    <t>127.00009346008301</t>
  </si>
  <si>
    <t>224.99990463256836</t>
  </si>
  <si>
    <t>355.5002212524414</t>
  </si>
  <si>
    <t>510.9992027282715</t>
  </si>
  <si>
    <t>685.499906539917</t>
  </si>
  <si>
    <t>899.0004062652588</t>
  </si>
  <si>
    <t>1132.9994201660156</t>
  </si>
  <si>
    <t>1397.0003128051758</t>
  </si>
  <si>
    <t>1693.50004196167</t>
  </si>
  <si>
    <t>2017.9994106292725</t>
  </si>
  <si>
    <t>2367.499351501465</t>
  </si>
  <si>
    <t>2754.4994354248047</t>
  </si>
  <si>
    <t>3152.499198913574</t>
  </si>
  <si>
    <t>0.9970664978027344</t>
  </si>
  <si>
    <t>2.000570297241211</t>
  </si>
  <si>
    <t>3.9963722229003906</t>
  </si>
  <si>
    <t>5.499601364135742</t>
  </si>
  <si>
    <t>6.999969482421875</t>
  </si>
  <si>
    <t>9.000062942504883</t>
  </si>
  <si>
    <t>9.99903678894043</t>
  </si>
  <si>
    <t>11.50369644165039</t>
  </si>
  <si>
    <t>13.001441955566406</t>
  </si>
  <si>
    <t>13.999700546264648</t>
  </si>
  <si>
    <t>15.5029296875</t>
  </si>
  <si>
    <t>17.000198364257812</t>
  </si>
  <si>
    <t>19.00029182434082</t>
  </si>
  <si>
    <t>19.999980926513672</t>
  </si>
  <si>
    <t>22.00031280517578</t>
  </si>
  <si>
    <t>1.9986629486083984</t>
  </si>
  <si>
    <t>4.501104354858398</t>
  </si>
  <si>
    <t>7.499933242797852</t>
  </si>
  <si>
    <t>9.995698928833008</t>
  </si>
  <si>
    <t>13.000011444091797</t>
  </si>
  <si>
    <t>15.999794006347656</t>
  </si>
  <si>
    <t>18.499374389648438</t>
  </si>
  <si>
    <t>22.00007438659668</t>
  </si>
  <si>
    <t>25.000572204589844</t>
  </si>
  <si>
    <t>27.500152587890625</t>
  </si>
  <si>
    <t>30.49945831298828</t>
  </si>
  <si>
    <t>39.99924659729004</t>
  </si>
  <si>
    <t>38.49673271179199</t>
  </si>
  <si>
    <t>39.501190185546875</t>
  </si>
  <si>
    <t>42.00005531311035</t>
  </si>
  <si>
    <t>Descending</t>
  </si>
  <si>
    <t>29.498815536499023</t>
  </si>
  <si>
    <t>120.50008773803711</t>
  </si>
  <si>
    <t>276.49974822998047</t>
  </si>
  <si>
    <t>488.9998435974121</t>
  </si>
  <si>
    <t>793.5001850128174</t>
  </si>
  <si>
    <t>1107.499361038208</t>
  </si>
  <si>
    <t>1492.9993152618408</t>
  </si>
  <si>
    <t>1956.500768661499</t>
  </si>
  <si>
    <t>2480.0000190734863</t>
  </si>
  <si>
    <t>3061.000347137451</t>
  </si>
  <si>
    <t>3699.9998092651367</t>
  </si>
  <si>
    <t>4410.500288009644</t>
  </si>
  <si>
    <t>5180.999755859375</t>
  </si>
  <si>
    <t>6013.498067855835</t>
  </si>
  <si>
    <t>6900.500059127808</t>
  </si>
  <si>
    <t>15.500068664550781</t>
  </si>
  <si>
    <t>58.99930000305176</t>
  </si>
  <si>
    <t>132.99965858459473</t>
  </si>
  <si>
    <t>236.9999885559082</t>
  </si>
  <si>
    <t>369.50039863586426</t>
  </si>
  <si>
    <t>527.9998779296875</t>
  </si>
  <si>
    <t>724.5004177093506</t>
  </si>
  <si>
    <t>944.9999332427979</t>
  </si>
  <si>
    <t>1197.498083114624</t>
  </si>
  <si>
    <t>1476.5002727508545</t>
  </si>
  <si>
    <t>1794.4998741149902</t>
  </si>
  <si>
    <t>2110.5000972747803</t>
  </si>
  <si>
    <t>2483.0000400543213</t>
  </si>
  <si>
    <t>2877.498149871826</t>
  </si>
  <si>
    <t>3353.9998531341553</t>
  </si>
  <si>
    <t>1.4989376068115234</t>
  </si>
  <si>
    <t>3.996610641479492</t>
  </si>
  <si>
    <t>6.000041961669922</t>
  </si>
  <si>
    <t>7.000207901000977</t>
  </si>
  <si>
    <t>10.49947738647461</t>
  </si>
  <si>
    <t>11.500835418701172</t>
  </si>
  <si>
    <t>13.499736785888672</t>
  </si>
  <si>
    <t>14.504432678222656</t>
  </si>
  <si>
    <t>15.995264053344727</t>
  </si>
  <si>
    <t>17.499923706054688</t>
  </si>
  <si>
    <t>18.999099731445312</t>
  </si>
  <si>
    <t>20.50161361694336</t>
  </si>
  <si>
    <t>22.502660751342773</t>
  </si>
  <si>
    <t>1.9981861114501953</t>
  </si>
  <si>
    <t>6.500244140625</t>
  </si>
  <si>
    <t>8.995294570922852</t>
  </si>
  <si>
    <t>11.502742767333984</t>
  </si>
  <si>
    <t>16.99995994567871</t>
  </si>
  <si>
    <t>19.99950408935547</t>
  </si>
  <si>
    <t>23.000478744506836</t>
  </si>
  <si>
    <t>27.00018882751465</t>
  </si>
  <si>
    <t>27.496337890625</t>
  </si>
  <si>
    <t>31.99934959411621</t>
  </si>
  <si>
    <t>35.00008583068848</t>
  </si>
  <si>
    <t>38.500070571899414</t>
  </si>
  <si>
    <t>38.4984016418457</t>
  </si>
  <si>
    <t>Random</t>
  </si>
  <si>
    <t>15.49839973449707</t>
  </si>
  <si>
    <t>61.496734619140625</t>
  </si>
  <si>
    <t>137.50004768371582</t>
  </si>
  <si>
    <t>245.4996109008789</t>
  </si>
  <si>
    <t>387.00008392333984</t>
  </si>
  <si>
    <t>554.4977188110352</t>
  </si>
  <si>
    <t>748.4993934631348</t>
  </si>
  <si>
    <t>977.4985313415527</t>
  </si>
  <si>
    <t>1241.999626159668</t>
  </si>
  <si>
    <t>1527.4991989135742</t>
  </si>
  <si>
    <t>1849.9999046325684</t>
  </si>
  <si>
    <t>2244.9991703033447</t>
  </si>
  <si>
    <t>2634.9992752075195</t>
  </si>
  <si>
    <t>3038.4984016418457</t>
  </si>
  <si>
    <t>3484.9982261657715</t>
  </si>
  <si>
    <t>14.497756958007812</t>
  </si>
  <si>
    <t>57.500362396240234</t>
  </si>
  <si>
    <t>128.9985179901123</t>
  </si>
  <si>
    <t>227.99944877624512</t>
  </si>
  <si>
    <t>355.4997444152832</t>
  </si>
  <si>
    <t>511.000394821167</t>
  </si>
  <si>
    <t>695.4994201660156</t>
  </si>
  <si>
    <t>902.0001888275146</t>
  </si>
  <si>
    <t>1138.9997005462646</t>
  </si>
  <si>
    <t>1410.9992980957031</t>
  </si>
  <si>
    <t>1720.0000286102295</t>
  </si>
  <si>
    <t>2031.4991474151611</t>
  </si>
  <si>
    <t>2387.9992961883545</t>
  </si>
  <si>
    <t>2774.4998931884766</t>
  </si>
  <si>
    <t>3191.0006999969482</t>
  </si>
  <si>
    <t>3.0024051666259766</t>
  </si>
  <si>
    <t>4.498720169067383</t>
  </si>
  <si>
    <t>6.497621536254883</t>
  </si>
  <si>
    <t>9.000539779663086</t>
  </si>
  <si>
    <t>10.505437850952148</t>
  </si>
  <si>
    <t>11.494874954223633</t>
  </si>
  <si>
    <t>13.996362686157227</t>
  </si>
  <si>
    <t>17.000675201416016</t>
  </si>
  <si>
    <t>18.999338150024414</t>
  </si>
  <si>
    <t>23.999691009521484</t>
  </si>
  <si>
    <t>26.49998664855957</t>
  </si>
  <si>
    <t>1.9991397857666016</t>
  </si>
  <si>
    <t>4.499673843383789</t>
  </si>
  <si>
    <t>8.500337600708008</t>
  </si>
  <si>
    <t>9.999275207519531</t>
  </si>
  <si>
    <t>12.502908706665039</t>
  </si>
  <si>
    <t>15.497684478759766</t>
  </si>
  <si>
    <t>20.999670028686523</t>
  </si>
  <si>
    <t>27.00042724609375</t>
  </si>
  <si>
    <t>30.501604080200195</t>
  </si>
  <si>
    <t>33.49876403808594</t>
  </si>
  <si>
    <t>36.99994087219238</t>
  </si>
  <si>
    <t>40.50111770629883</t>
  </si>
  <si>
    <t>41.99981689453125</t>
  </si>
  <si>
    <t>V_Shape</t>
  </si>
  <si>
    <t>16.997575759887695</t>
  </si>
  <si>
    <t>60.49942970275879</t>
  </si>
  <si>
    <t>138.50021362304688</t>
  </si>
  <si>
    <t>247.999906539917</t>
  </si>
  <si>
    <t>383.5005760192871</t>
  </si>
  <si>
    <t>547.999382019043</t>
  </si>
  <si>
    <t>753.4997463226318</t>
  </si>
  <si>
    <t>975.4984378814697</t>
  </si>
  <si>
    <t>1239.499568939209</t>
  </si>
  <si>
    <t>1571.998119354248</t>
  </si>
  <si>
    <t>1855.9978008270264</t>
  </si>
  <si>
    <t>2202.497959136963</t>
  </si>
  <si>
    <t>2597.9998111724854</t>
  </si>
  <si>
    <t>3010.997772216797</t>
  </si>
  <si>
    <t>3447.998046875</t>
  </si>
  <si>
    <t>14.497518539428711</t>
  </si>
  <si>
    <t>58.49933624267578</t>
  </si>
  <si>
    <t>131.500244140625</t>
  </si>
  <si>
    <t>234.49993133544922</t>
  </si>
  <si>
    <t>364.0005588531494</t>
  </si>
  <si>
    <t>532.4952602386475</t>
  </si>
  <si>
    <t>740.9989833831787</t>
  </si>
  <si>
    <t>931.5001964569092</t>
  </si>
  <si>
    <t>1176.9990921020508</t>
  </si>
  <si>
    <t>1455.9988975524902</t>
  </si>
  <si>
    <t>1763.9992237091064</t>
  </si>
  <si>
    <t>2103.9984226226807</t>
  </si>
  <si>
    <t>2463.9995098114014</t>
  </si>
  <si>
    <t>2851.4976501464844</t>
  </si>
  <si>
    <t>3300.0001907348633</t>
  </si>
  <si>
    <t>0.9965896606445312</t>
  </si>
  <si>
    <t>3.9980411529541016</t>
  </si>
  <si>
    <t>5.000829696655273</t>
  </si>
  <si>
    <t>7.498264312744141</t>
  </si>
  <si>
    <t>8.4991455078125</t>
  </si>
  <si>
    <t>10.000944137573242</t>
  </si>
  <si>
    <t>11.50059700012207</t>
  </si>
  <si>
    <t>12.999773025512695</t>
  </si>
  <si>
    <t>14.998435974121094</t>
  </si>
  <si>
    <t>15.99884033203125</t>
  </si>
  <si>
    <t>17.50016212463379</t>
  </si>
  <si>
    <t>20.998239517211914</t>
  </si>
  <si>
    <t>22.498369216918945</t>
  </si>
  <si>
    <t>1.9998550415039062</t>
  </si>
  <si>
    <t>3.999948501586914</t>
  </si>
  <si>
    <t>6.999015808105469</t>
  </si>
  <si>
    <t>9.500503540039062</t>
  </si>
  <si>
    <t>11.999368667602539</t>
  </si>
  <si>
    <t>14.496564865112305</t>
  </si>
  <si>
    <t>17.00139045715332</t>
  </si>
  <si>
    <t>20.498991012573242</t>
  </si>
  <si>
    <t>27.500629425048828</t>
  </si>
  <si>
    <t>24.998903274536133</t>
  </si>
  <si>
    <t>28.499603271484375</t>
  </si>
  <si>
    <t>30.997753143310547</t>
  </si>
  <si>
    <t>34.49892997741699</t>
  </si>
  <si>
    <t>36.49711608886719</t>
  </si>
  <si>
    <t>39.998769760131836</t>
  </si>
  <si>
    <t>0.5033016204833984</t>
  </si>
  <si>
    <t>0.49948692321777344</t>
  </si>
  <si>
    <t>0.5002021789550781</t>
  </si>
  <si>
    <t>0.9984970092773438</t>
  </si>
  <si>
    <t>1.5003681182861328</t>
  </si>
  <si>
    <t>1.0004043579101562</t>
  </si>
  <si>
    <t>1.0018348693847656</t>
  </si>
  <si>
    <t>13.999462127685547</t>
  </si>
  <si>
    <t>55.00030517578125</t>
  </si>
  <si>
    <t>123.99983406066895</t>
  </si>
  <si>
    <t>218.0001735687256</t>
  </si>
  <si>
    <t>340.4989242553711</t>
  </si>
  <si>
    <t>492.50054359436035</t>
  </si>
  <si>
    <t>665.9975051879883</t>
  </si>
  <si>
    <t>878.5004615783691</t>
  </si>
  <si>
    <t>1098.4992980957031</t>
  </si>
  <si>
    <t>1355.9989929199219</t>
  </si>
  <si>
    <t>1653.4991264343262</t>
  </si>
  <si>
    <t>1953.9990425109863</t>
  </si>
  <si>
    <t>2304.0006160736084</t>
  </si>
  <si>
    <t>2650.499105453491</t>
  </si>
  <si>
    <t>3082.498788833618</t>
  </si>
  <si>
    <t>0.9975433349609375</t>
  </si>
  <si>
    <t>2.499103546142578</t>
  </si>
  <si>
    <t>4.00090217590332</t>
  </si>
  <si>
    <t>6.999731063842773</t>
  </si>
  <si>
    <t>8.498907089233398</t>
  </si>
  <si>
    <t>9.500265121459961</t>
  </si>
  <si>
    <t>11.997461318969727</t>
  </si>
  <si>
    <t>13.503074645996094</t>
  </si>
  <si>
    <t>14.498233795166016</t>
  </si>
  <si>
    <t>15.998125076293945</t>
  </si>
  <si>
    <t>18.000125885009766</t>
  </si>
  <si>
    <t>19.998788833618164</t>
  </si>
  <si>
    <t>21.001338958740234</t>
  </si>
  <si>
    <t>22.498607635498047</t>
  </si>
  <si>
    <t>1.0008811950683594</t>
  </si>
  <si>
    <t>1.5001296997070312</t>
  </si>
  <si>
    <t>2.499818801879883</t>
  </si>
  <si>
    <t>2.9990673065185547</t>
  </si>
  <si>
    <t>3.499746322631836</t>
  </si>
  <si>
    <t>3.5009384155273438</t>
  </si>
  <si>
    <t>3.9992332458496094</t>
  </si>
  <si>
    <t>0.5004405975341797</t>
  </si>
  <si>
    <t>14.499425888061523</t>
  </si>
  <si>
    <t>57.012319564819336</t>
  </si>
  <si>
    <t>128.00049781799316</t>
  </si>
  <si>
    <t>227.49972343444824</t>
  </si>
  <si>
    <t>352.4901866912842</t>
  </si>
  <si>
    <t>506.5000057220459</t>
  </si>
  <si>
    <t>688.9996528625488</t>
  </si>
  <si>
    <t>902.4996757507324</t>
  </si>
  <si>
    <t>1141.0000324249268</t>
  </si>
  <si>
    <t>1411.4997386932373</t>
  </si>
  <si>
    <t>1703.9999961853027</t>
  </si>
  <si>
    <t>2029.0000438690186</t>
  </si>
  <si>
    <t>2386.500120162964</t>
  </si>
  <si>
    <t>2761.9993686676025</t>
  </si>
  <si>
    <t>3166.4998531341553</t>
  </si>
  <si>
    <t>0.9961128234863281</t>
  </si>
  <si>
    <t>2.5014877319335938</t>
  </si>
  <si>
    <t>5.502223968505859</t>
  </si>
  <si>
    <t>6.998777389526367</t>
  </si>
  <si>
    <t>8.499860763549805</t>
  </si>
  <si>
    <t>11.99960708618164</t>
  </si>
  <si>
    <t>13.500213623046875</t>
  </si>
  <si>
    <t>16.497373580932617</t>
  </si>
  <si>
    <t>18.00060272216797</t>
  </si>
  <si>
    <t>21.000385284423828</t>
  </si>
  <si>
    <t>22.500038146972656</t>
  </si>
  <si>
    <t>2.0012855529785156</t>
  </si>
  <si>
    <t>4.999637603759766</t>
  </si>
  <si>
    <t>7.998943328857422</t>
  </si>
  <si>
    <t>10.499954223632812</t>
  </si>
  <si>
    <t>16.499996185302734</t>
  </si>
  <si>
    <t>21.998167037963867</t>
  </si>
  <si>
    <t>25.000810623168945</t>
  </si>
  <si>
    <t>28.499841690063477</t>
  </si>
  <si>
    <t>31.999826431274414</t>
  </si>
  <si>
    <t>34.998178482055664</t>
  </si>
  <si>
    <t>39.0012264251709</t>
  </si>
  <si>
    <t>42.000532150268555</t>
  </si>
  <si>
    <t>43.49780082702637</t>
  </si>
  <si>
    <t>131.99996948242188</t>
  </si>
  <si>
    <t>285.0000858306885</t>
  </si>
  <si>
    <t>503.9975643157959</t>
  </si>
  <si>
    <t>784.4979763031006</t>
  </si>
  <si>
    <t>1133.500099182129</t>
  </si>
  <si>
    <t>1536.9997024536133</t>
  </si>
  <si>
    <t>2001.4989376068115</t>
  </si>
  <si>
    <t>2537.0001792907715</t>
  </si>
  <si>
    <t>3145.9999084472656</t>
  </si>
  <si>
    <t>3789.9999618530273</t>
  </si>
  <si>
    <t>4526.99613571167</t>
  </si>
  <si>
    <t>5331.000089645386</t>
  </si>
  <si>
    <t>6172.687530517578</t>
  </si>
  <si>
    <t>7055.000066757202</t>
  </si>
  <si>
    <t>15.500783920288086</t>
  </si>
  <si>
    <t>59.999704360961914</t>
  </si>
  <si>
    <t>135.99514961242676</t>
  </si>
  <si>
    <t>250.99849700927734</t>
  </si>
  <si>
    <t>381.9999694824219</t>
  </si>
  <si>
    <t>549.0000247955322</t>
  </si>
  <si>
    <t>754.000186920166</t>
  </si>
  <si>
    <t>996.5000152587891</t>
  </si>
  <si>
    <t>1249.4993209838867</t>
  </si>
  <si>
    <t>1545.5000400543213</t>
  </si>
  <si>
    <t>1858.999252319336</t>
  </si>
  <si>
    <t>2231.498956680298</t>
  </si>
  <si>
    <t>2605.501890182495</t>
  </si>
  <si>
    <t>3013.498067855835</t>
  </si>
  <si>
    <t>3482.0001125335693</t>
  </si>
  <si>
    <t>0.9939670562744141</t>
  </si>
  <si>
    <t>4.001855850219727</t>
  </si>
  <si>
    <t>5.000591278076172</t>
  </si>
  <si>
    <t>12.012243270874023</t>
  </si>
  <si>
    <t>13.002395629882812</t>
  </si>
  <si>
    <t>16.499042510986328</t>
  </si>
  <si>
    <t>17.997026443481445</t>
  </si>
  <si>
    <t>18.998146057128906</t>
  </si>
  <si>
    <t>20.499706268310547</t>
  </si>
  <si>
    <t>21.99840545654297</t>
  </si>
  <si>
    <t>2.4971961975097656</t>
  </si>
  <si>
    <t>3.999471664428711</t>
  </si>
  <si>
    <t>7.000446319580078</t>
  </si>
  <si>
    <t>14.500141143798828</t>
  </si>
  <si>
    <t>16.500473022460938</t>
  </si>
  <si>
    <t>20.49994468688965</t>
  </si>
  <si>
    <t>26.500225067138672</t>
  </si>
  <si>
    <t>29.000282287597656</t>
  </si>
  <si>
    <t>31.998395919799805</t>
  </si>
  <si>
    <t>34.499406814575195</t>
  </si>
  <si>
    <t>37.500858306884766</t>
  </si>
  <si>
    <t>41.49889945983887</t>
  </si>
  <si>
    <t>16.50214195251465</t>
  </si>
  <si>
    <t>63.49921226501465</t>
  </si>
  <si>
    <t>141.9990062713623</t>
  </si>
  <si>
    <t>250.99897384643555</t>
  </si>
  <si>
    <t>389.9993896484375</t>
  </si>
  <si>
    <t>558.9964389801025</t>
  </si>
  <si>
    <t>761.9991302490234</t>
  </si>
  <si>
    <t>1002.500057220459</t>
  </si>
  <si>
    <t>1279.4995307922363</t>
  </si>
  <si>
    <t>1581.4979076385498</t>
  </si>
  <si>
    <t>1928.4985065460205</t>
  </si>
  <si>
    <t>2301.999568939209</t>
  </si>
  <si>
    <t>2692.4970149993896</t>
  </si>
  <si>
    <t>3121.4988231658936</t>
  </si>
  <si>
    <t>3573.000192642212</t>
  </si>
  <si>
    <t>14.498710632324219</t>
  </si>
  <si>
    <t>58.501243591308594</t>
  </si>
  <si>
    <t>128.49926948547363</t>
  </si>
  <si>
    <t>229.49886322021484</t>
  </si>
  <si>
    <t>354.9995422363281</t>
  </si>
  <si>
    <t>510.00046730041504</t>
  </si>
  <si>
    <t>692.4996376037598</t>
  </si>
  <si>
    <t>904.4997692108154</t>
  </si>
  <si>
    <t>1147.5000381469727</t>
  </si>
  <si>
    <t>1418.9996719360352</t>
  </si>
  <si>
    <t>1743.9994812011719</t>
  </si>
  <si>
    <t>2047.9979515075684</t>
  </si>
  <si>
    <t>2402.000665664673</t>
  </si>
  <si>
    <t>2796.9985008239746</t>
  </si>
  <si>
    <t>3208.500385284424</t>
  </si>
  <si>
    <t>1.4982223510742188</t>
  </si>
  <si>
    <t>4.999876022338867</t>
  </si>
  <si>
    <t>7.001161575317383</t>
  </si>
  <si>
    <t>8.001089096069336</t>
  </si>
  <si>
    <t>12.49837875366211</t>
  </si>
  <si>
    <t>13.500690460205078</t>
  </si>
  <si>
    <t>15.501976013183594</t>
  </si>
  <si>
    <t>17.49897003173828</t>
  </si>
  <si>
    <t>20.000457763671875</t>
  </si>
  <si>
    <t>21.4996337890625</t>
  </si>
  <si>
    <t>23.50020408630371</t>
  </si>
  <si>
    <t>25.50029754638672</t>
  </si>
  <si>
    <t>27.49919891357422</t>
  </si>
  <si>
    <t>4.498004913330078</t>
  </si>
  <si>
    <t>7.501363754272461</t>
  </si>
  <si>
    <t>13.50092887878418</t>
  </si>
  <si>
    <t>15.498876571655273</t>
  </si>
  <si>
    <t>19.002199172973633</t>
  </si>
  <si>
    <t>24.49822425842285</t>
  </si>
  <si>
    <t>27.500391006469727</t>
  </si>
  <si>
    <t>30.99989891052246</t>
  </si>
  <si>
    <t>33.9970588684082</t>
  </si>
  <si>
    <t>38.00034523010254</t>
  </si>
  <si>
    <t>40.496826171875</t>
  </si>
  <si>
    <t>42.9990291595459</t>
  </si>
  <si>
    <t>16.498565673828125</t>
  </si>
  <si>
    <t>63.500165939331055</t>
  </si>
  <si>
    <t>142.99845695495605</t>
  </si>
  <si>
    <t>254.00090217590332</t>
  </si>
  <si>
    <t>391.9987678527832</t>
  </si>
  <si>
    <t>568.9997673034668</t>
  </si>
  <si>
    <t>784.4996452331543</t>
  </si>
  <si>
    <t>1006.4971446990967</t>
  </si>
  <si>
    <t>1267.5011157989502</t>
  </si>
  <si>
    <t>1575.9992599487305</t>
  </si>
  <si>
    <t>1895.0004577636719</t>
  </si>
  <si>
    <t>2275.998115539551</t>
  </si>
  <si>
    <t>2654.998779296875</t>
  </si>
  <si>
    <t>3068.9988136291504</t>
  </si>
  <si>
    <t>3534.497022628784</t>
  </si>
  <si>
    <t>15.001773834228516</t>
  </si>
  <si>
    <t>59.497833251953125</t>
  </si>
  <si>
    <t>133.5005760192871</t>
  </si>
  <si>
    <t>235.99958419799805</t>
  </si>
  <si>
    <t>372.9979991912842</t>
  </si>
  <si>
    <t>530.4994583129883</t>
  </si>
  <si>
    <t>725.4931926727295</t>
  </si>
  <si>
    <t>958.9977264404297</t>
  </si>
  <si>
    <t>1211.9996547698975</t>
  </si>
  <si>
    <t>1475.4974842071533</t>
  </si>
  <si>
    <t>1786.9987487792969</t>
  </si>
  <si>
    <t>2129.4987201690674</t>
  </si>
  <si>
    <t>2508.9993476867676</t>
  </si>
  <si>
    <t>2923.49910736084</t>
  </si>
  <si>
    <t>3343.998432159424</t>
  </si>
  <si>
    <t>1.4972686767578125</t>
  </si>
  <si>
    <t>3.000020980834961</t>
  </si>
  <si>
    <t>3.498554229736328</t>
  </si>
  <si>
    <t>5.996465682983398</t>
  </si>
  <si>
    <t>8.500814437866211</t>
  </si>
  <si>
    <t>8.998632431030273</t>
  </si>
  <si>
    <t>11.998414993286133</t>
  </si>
  <si>
    <t>14.011621475219727</t>
  </si>
  <si>
    <t>14.999151229858398</t>
  </si>
  <si>
    <t>17.51255989074707</t>
  </si>
  <si>
    <t>19.49930191040039</t>
  </si>
  <si>
    <t>20.502567291259766</t>
  </si>
  <si>
    <t>22.49932289123535</t>
  </si>
  <si>
    <t>4.503726959228516</t>
  </si>
  <si>
    <t>9.50002670288086</t>
  </si>
  <si>
    <t>15.004634857177734</t>
  </si>
  <si>
    <t>17.99941062927246</t>
  </si>
  <si>
    <t>20.49875259399414</t>
  </si>
  <si>
    <t>23.001432418823242</t>
  </si>
  <si>
    <t>28.50055694580078</t>
  </si>
  <si>
    <t>31.499624252319336</t>
  </si>
  <si>
    <t>40.499210357666016</t>
  </si>
  <si>
    <t>38.99812698364258</t>
  </si>
  <si>
    <t>42.49906539916992</t>
  </si>
  <si>
    <t>0.49877166748046875</t>
  </si>
  <si>
    <t>1.5034675598144531</t>
  </si>
  <si>
    <t>14.497041702270508</t>
  </si>
  <si>
    <t>54.50129508972168</t>
  </si>
  <si>
    <t>123.50010871887207</t>
  </si>
  <si>
    <t>216.9969081878662</t>
  </si>
  <si>
    <t>339.9980068206787</t>
  </si>
  <si>
    <t>488.50059509277344</t>
  </si>
  <si>
    <t>673.0003356933594</t>
  </si>
  <si>
    <t>867.997407913208</t>
  </si>
  <si>
    <t>1105.999231338501</t>
  </si>
  <si>
    <t>1353.4998893737793</t>
  </si>
  <si>
    <t>1643.0001258850098</t>
  </si>
  <si>
    <t>1950.9992599487305</t>
  </si>
  <si>
    <t>2301.5005588531494</t>
  </si>
  <si>
    <t>2654.9999713897705</t>
  </si>
  <si>
    <t>3062.4969005584717</t>
  </si>
  <si>
    <t>4.504203796386719</t>
  </si>
  <si>
    <t>5.497217178344727</t>
  </si>
  <si>
    <t>7.49969482421875</t>
  </si>
  <si>
    <t>10.000228881835938</t>
  </si>
  <si>
    <t>12.00103759765625</t>
  </si>
  <si>
    <t>12.498617172241211</t>
  </si>
  <si>
    <t>13.997077941894531</t>
  </si>
  <si>
    <t>16.00027084350586</t>
  </si>
  <si>
    <t>18.002748489379883</t>
  </si>
  <si>
    <t>18.997669219970703</t>
  </si>
  <si>
    <t>20.001888275146484</t>
  </si>
  <si>
    <t>21.4998722076416</t>
  </si>
  <si>
    <t>0.4982948303222656</t>
  </si>
  <si>
    <t>1.499176025390625</t>
  </si>
  <si>
    <t>1.5022754669189453</t>
  </si>
  <si>
    <t>1.9989013671875</t>
  </si>
  <si>
    <t>3.001689910888672</t>
  </si>
  <si>
    <t>3.0014514923095703</t>
  </si>
  <si>
    <t>3.998994827270508</t>
  </si>
  <si>
    <t>4.000663757324219</t>
  </si>
  <si>
    <t>1.5006065368652344</t>
  </si>
  <si>
    <t>15.000343322753906</t>
  </si>
  <si>
    <t>56.49375915527344</t>
  </si>
  <si>
    <t>129.00018692016602</t>
  </si>
  <si>
    <t>228.99842262268066</t>
  </si>
  <si>
    <t>355.4999828338623</t>
  </si>
  <si>
    <t>505.9983730316162</t>
  </si>
  <si>
    <t>688.4973049163818</t>
  </si>
  <si>
    <t>897.9988098144531</t>
  </si>
  <si>
    <t>1152.9998779296875</t>
  </si>
  <si>
    <t>1418.5001850128174</t>
  </si>
  <si>
    <t>1706.5000534057617</t>
  </si>
  <si>
    <t>2039.499282836914</t>
  </si>
  <si>
    <t>2368.000030517578</t>
  </si>
  <si>
    <t>2750.000238418579</t>
  </si>
  <si>
    <t>3157.4976444244385</t>
  </si>
  <si>
    <t>0.9968280792236328</t>
  </si>
  <si>
    <t>4.001140594482422</t>
  </si>
  <si>
    <t>5.499124526977539</t>
  </si>
  <si>
    <t>8.500099182128906</t>
  </si>
  <si>
    <t>9.493589401245117</t>
  </si>
  <si>
    <t>11.001825332641602</t>
  </si>
  <si>
    <t>12.50004768371582</t>
  </si>
  <si>
    <t>15.494346618652344</t>
  </si>
  <si>
    <t>18.511295318603516</t>
  </si>
  <si>
    <t>20.512104034423828</t>
  </si>
  <si>
    <t>1.9984245300292969</t>
  </si>
  <si>
    <t>4.998683929443359</t>
  </si>
  <si>
    <t>7.00831413269043</t>
  </si>
  <si>
    <t>10.501384735107422</t>
  </si>
  <si>
    <t>15.509366989135742</t>
  </si>
  <si>
    <t>19.000530242919922</t>
  </si>
  <si>
    <t>21.996736526489258</t>
  </si>
  <si>
    <t>25.00009536743164</t>
  </si>
  <si>
    <t>30.00044822692871</t>
  </si>
  <si>
    <t>33.50019454956055</t>
  </si>
  <si>
    <t>37.49895095825195</t>
  </si>
  <si>
    <t>39.99781608581543</t>
  </si>
  <si>
    <t>44.00157928466797</t>
  </si>
  <si>
    <t>37.99939155578613</t>
  </si>
  <si>
    <t>124.00031089782715</t>
  </si>
  <si>
    <t>281.49938583374023</t>
  </si>
  <si>
    <t>501.50036811828613</t>
  </si>
  <si>
    <t>786.998987197876</t>
  </si>
  <si>
    <t>1130.4993629455566</t>
  </si>
  <si>
    <t>1548.4998226165771</t>
  </si>
  <si>
    <t>2012.9995346069336</t>
  </si>
  <si>
    <t>2576.500415802002</t>
  </si>
  <si>
    <t>3198.9998817443848</t>
  </si>
  <si>
    <t>3837.4998569488525</t>
  </si>
  <si>
    <t>4566.500425338745</t>
  </si>
  <si>
    <t>5350.500106811523</t>
  </si>
  <si>
    <t>6229.998826980591</t>
  </si>
  <si>
    <t>7136.000394821167</t>
  </si>
  <si>
    <t>15.501022338867188</t>
  </si>
  <si>
    <t>59.499263763427734</t>
  </si>
  <si>
    <t>132.99989700317383</t>
  </si>
  <si>
    <t>237.49828338623047</t>
  </si>
  <si>
    <t>373.49820137023926</t>
  </si>
  <si>
    <t>532.9997539520264</t>
  </si>
  <si>
    <t>723.4992980957031</t>
  </si>
  <si>
    <t>940.4997825622559</t>
  </si>
  <si>
    <t>1196.4991092681885</t>
  </si>
  <si>
    <t>1483.999252319336</t>
  </si>
  <si>
    <t>1793.9999103546143</t>
  </si>
  <si>
    <t>2128.50022315979</t>
  </si>
  <si>
    <t>2490.999698638916</t>
  </si>
  <si>
    <t>2882.4987411499023</t>
  </si>
  <si>
    <t>3310.5006217956543</t>
  </si>
  <si>
    <t>0.9973049163818359</t>
  </si>
  <si>
    <t>3.9968490600585938</t>
  </si>
  <si>
    <t>5.50079345703125</t>
  </si>
  <si>
    <t>7.498741149902344</t>
  </si>
  <si>
    <t>11.002779006958008</t>
  </si>
  <si>
    <t>12.499809265136719</t>
  </si>
  <si>
    <t>16.00050926208496</t>
  </si>
  <si>
    <t>19.004344940185547</t>
  </si>
  <si>
    <t>20.496845245361328</t>
  </si>
  <si>
    <t>21.99697494506836</t>
  </si>
  <si>
    <t>6.499528884887695</t>
  </si>
  <si>
    <t>8.999109268188477</t>
  </si>
  <si>
    <t>12.000083923339844</t>
  </si>
  <si>
    <t>14.499664306640625</t>
  </si>
  <si>
    <t>16.999244689941406</t>
  </si>
  <si>
    <t>19.499540328979492</t>
  </si>
  <si>
    <t>24.499893188476562</t>
  </si>
  <si>
    <t>28.0001163482666</t>
  </si>
  <si>
    <t>31.499147415161133</t>
  </si>
  <si>
    <t>34.5001220703125</t>
  </si>
  <si>
    <t>35.99905967712402</t>
  </si>
  <si>
    <t>40.00043869018555</t>
  </si>
  <si>
    <t>16.501426696777344</t>
  </si>
  <si>
    <t>63.00067901611328</t>
  </si>
  <si>
    <t>143.00036430358887</t>
  </si>
  <si>
    <t>254.00018692016602</t>
  </si>
  <si>
    <t>404.9994945526123</t>
  </si>
  <si>
    <t>582.4997425079346</t>
  </si>
  <si>
    <t>788.5000705718994</t>
  </si>
  <si>
    <t>1024.9993801116943</t>
  </si>
  <si>
    <t>1292.0002937316895</t>
  </si>
  <si>
    <t>1597.0008373260498</t>
  </si>
  <si>
    <t>1948.4992027282715</t>
  </si>
  <si>
    <t>2297.5001335144043</t>
  </si>
  <si>
    <t>2700.9997367858887</t>
  </si>
  <si>
    <t>3143.4993743896484</t>
  </si>
  <si>
    <t>3604.9981117248535</t>
  </si>
  <si>
    <t>14.998674392700195</t>
  </si>
  <si>
    <t>57.49988555908203</t>
  </si>
  <si>
    <t>129.4996738433838</t>
  </si>
  <si>
    <t>229.49981689453125</t>
  </si>
  <si>
    <t>357.4995994567871</t>
  </si>
  <si>
    <t>509.49978828430176</t>
  </si>
  <si>
    <t>693.000316619873</t>
  </si>
  <si>
    <t>903.9998054504395</t>
  </si>
  <si>
    <t>1148.4999656677246</t>
  </si>
  <si>
    <t>1424.499750137329</t>
  </si>
  <si>
    <t>1726.0000705718994</t>
  </si>
  <si>
    <t>2045.4998016357422</t>
  </si>
  <si>
    <t>2418.0002212524414</t>
  </si>
  <si>
    <t>2809.497833251953</t>
  </si>
  <si>
    <t>3210.9999656677246</t>
  </si>
  <si>
    <t>2.999544143676758</t>
  </si>
  <si>
    <t>4.500389099121094</t>
  </si>
  <si>
    <t>9.003639221191406</t>
  </si>
  <si>
    <t>9.996175765991211</t>
  </si>
  <si>
    <t>11.498689651489258</t>
  </si>
  <si>
    <t>13.499021530151367</t>
  </si>
  <si>
    <t>18.49961280822754</t>
  </si>
  <si>
    <t>22.500276565551758</t>
  </si>
  <si>
    <t>23.999929428100586</t>
  </si>
  <si>
    <t>7.498979568481445</t>
  </si>
  <si>
    <t>10.502099990844727</t>
  </si>
  <si>
    <t>15.500545501708984</t>
  </si>
  <si>
    <t>17.99631118774414</t>
  </si>
  <si>
    <t>20.499467849731445</t>
  </si>
  <si>
    <t>23.500442504882812</t>
  </si>
  <si>
    <t>27.499914169311523</t>
  </si>
  <si>
    <t>29.999971389770508</t>
  </si>
  <si>
    <t>32.99999237060547</t>
  </si>
  <si>
    <t>38.00010681152344</t>
  </si>
  <si>
    <t>40.50016403198242</t>
  </si>
  <si>
    <t>44.00014877319336</t>
  </si>
  <si>
    <t>15.497922897338867</t>
  </si>
  <si>
    <t>62.5002384185791</t>
  </si>
  <si>
    <t>181.49995803833008</t>
  </si>
  <si>
    <t>256.4995288848877</t>
  </si>
  <si>
    <t>394.5000171661377</t>
  </si>
  <si>
    <t>567.9996013641357</t>
  </si>
  <si>
    <t>773.0004787445068</t>
  </si>
  <si>
    <t>1007.4982643127441</t>
  </si>
  <si>
    <t>1292.499303817749</t>
  </si>
  <si>
    <t>1913.999080657959</t>
  </si>
  <si>
    <t>2314.4960403442383</t>
  </si>
  <si>
    <t>2688.9984607696533</t>
  </si>
  <si>
    <t>3106.998920440674</t>
  </si>
  <si>
    <t>3560.497045516968</t>
  </si>
  <si>
    <t>134.51194763183594</t>
  </si>
  <si>
    <t>239.49718475341797</t>
  </si>
  <si>
    <t>364.4990921020508</t>
  </si>
  <si>
    <t>522.4976539611816</t>
  </si>
  <si>
    <t>714.4999504089355</t>
  </si>
  <si>
    <t>931.4985275268555</t>
  </si>
  <si>
    <t>1178.9979934692383</t>
  </si>
  <si>
    <t>1460.0000381469727</t>
  </si>
  <si>
    <t>1764.4989490509033</t>
  </si>
  <si>
    <t>2101.4978885650635</t>
  </si>
  <si>
    <t>2473.498821258545</t>
  </si>
  <si>
    <t>2865.9982681274414</t>
  </si>
  <si>
    <t>3282.99880027771</t>
  </si>
  <si>
    <t>1.4994144439697266</t>
  </si>
  <si>
    <t>5.498647689819336</t>
  </si>
  <si>
    <t>9.000778198242188</t>
  </si>
  <si>
    <t>11.001110076904297</t>
  </si>
  <si>
    <t>13.012170791625977</t>
  </si>
  <si>
    <t>15.999317169189453</t>
  </si>
  <si>
    <t>17.49706268310547</t>
  </si>
  <si>
    <t>19.498586654663086</t>
  </si>
  <si>
    <t>20.49708366394043</t>
  </si>
  <si>
    <t>22.49908447265625</t>
  </si>
  <si>
    <t>1.4979839324951172</t>
  </si>
  <si>
    <t>4.500865936279297</t>
  </si>
  <si>
    <t>7.004499435424805</t>
  </si>
  <si>
    <t>9.499788284301758</t>
  </si>
  <si>
    <t>11.997699737548828</t>
  </si>
  <si>
    <t>15.00082015991211</t>
  </si>
  <si>
    <t>17.498254776000977</t>
  </si>
  <si>
    <t>20.005464553833008</t>
  </si>
  <si>
    <t>23.494958877563477</t>
  </si>
  <si>
    <t>26.998519897460938</t>
  </si>
  <si>
    <t>27.497053146362305</t>
  </si>
  <si>
    <t>31.9974422454834</t>
  </si>
  <si>
    <t>34.49869155883789</t>
  </si>
  <si>
    <t>0.49757957458496094</t>
  </si>
  <si>
    <t>0.9992122650146484</t>
  </si>
  <si>
    <t>1.4986991882324219</t>
  </si>
  <si>
    <t>15.003681182861328</t>
  </si>
  <si>
    <t>55.48810958862305</t>
  </si>
  <si>
    <t>122.99990653991699</t>
  </si>
  <si>
    <t>217.99993515014648</t>
  </si>
  <si>
    <t>338.99950981140137</t>
  </si>
  <si>
    <t>498.0001449584961</t>
  </si>
  <si>
    <t>675.0001907348633</t>
  </si>
  <si>
    <t>885.4999542236328</t>
  </si>
  <si>
    <t>1108.9997291564941</t>
  </si>
  <si>
    <t>1360.5003356933594</t>
  </si>
  <si>
    <t>1648.4999656677246</t>
  </si>
  <si>
    <t>1952.9998302459717</t>
  </si>
  <si>
    <t>2325.4997730255127</t>
  </si>
  <si>
    <t>2711.9996547698975</t>
  </si>
  <si>
    <t>3095.9999561309814</t>
  </si>
  <si>
    <t>4.000425338745117</t>
  </si>
  <si>
    <t>5.499839782714844</t>
  </si>
  <si>
    <t>7.499217987060547</t>
  </si>
  <si>
    <t>9.500741958618164</t>
  </si>
  <si>
    <t>11.500120162963867</t>
  </si>
  <si>
    <t>18.001079559326172</t>
  </si>
  <si>
    <t>19.49906349182129</t>
  </si>
  <si>
    <t>22.000789642333984</t>
  </si>
  <si>
    <t>0.4971027374267578</t>
  </si>
  <si>
    <t>0.5023479461669922</t>
  </si>
  <si>
    <t>1.5010833740234375</t>
  </si>
  <si>
    <t>1.9974708557128906</t>
  </si>
  <si>
    <t>2.4995803833007812</t>
  </si>
  <si>
    <t>3.0031204223632812</t>
  </si>
  <si>
    <t>0.4990100860595703</t>
  </si>
  <si>
    <t>0.49805641174316406</t>
  </si>
  <si>
    <t>0.4978179931640625</t>
  </si>
  <si>
    <t>0.5018711090087891</t>
  </si>
  <si>
    <t>14.500617980957031</t>
  </si>
  <si>
    <t>59.500694274902344</t>
  </si>
  <si>
    <t>128.49855422973633</t>
  </si>
  <si>
    <t>228.00016403198242</t>
  </si>
  <si>
    <t>354.0000915527344</t>
  </si>
  <si>
    <t>517.5001621246338</t>
  </si>
  <si>
    <t>708.4999084472656</t>
  </si>
  <si>
    <t>917.5002574920654</t>
  </si>
  <si>
    <t>1153.9998054504395</t>
  </si>
  <si>
    <t>1424.0002632141113</t>
  </si>
  <si>
    <t>1715.5005931854248</t>
  </si>
  <si>
    <t>2044.4998741149902</t>
  </si>
  <si>
    <t>2420.5002784729004</t>
  </si>
  <si>
    <t>2825.4997730255127</t>
  </si>
  <si>
    <t>3244.500160217285</t>
  </si>
  <si>
    <t>4.000186920166016</t>
  </si>
  <si>
    <t>9.000301361083984</t>
  </si>
  <si>
    <t>11.499166488647461</t>
  </si>
  <si>
    <t>16.001224517822266</t>
  </si>
  <si>
    <t>20.499229431152344</t>
  </si>
  <si>
    <t>2.000093460083008</t>
  </si>
  <si>
    <t>4.4994354248046875</t>
  </si>
  <si>
    <t>7.500410079956055</t>
  </si>
  <si>
    <t>10.499238967895508</t>
  </si>
  <si>
    <t>13.001203536987305</t>
  </si>
  <si>
    <t>21.500587463378906</t>
  </si>
  <si>
    <t>24.500131607055664</t>
  </si>
  <si>
    <t>29.000043869018555</t>
  </si>
  <si>
    <t>31.000375747680664</t>
  </si>
  <si>
    <t>37.50205039978027</t>
  </si>
  <si>
    <t>41.500091552734375</t>
  </si>
  <si>
    <t>44.00038719177246</t>
  </si>
  <si>
    <t>122.49898910522461</t>
  </si>
  <si>
    <t>276.99995040893555</t>
  </si>
  <si>
    <t>495.499849319458</t>
  </si>
  <si>
    <t>771.4993953704834</t>
  </si>
  <si>
    <t>1116.499900817871</t>
  </si>
  <si>
    <t>1574.0001201629639</t>
  </si>
  <si>
    <t>1984.5004081726074</t>
  </si>
  <si>
    <t>2520.9999084472656</t>
  </si>
  <si>
    <t>3109.0002059936523</t>
  </si>
  <si>
    <t>3765.500068664551</t>
  </si>
  <si>
    <t>4481.499910354614</t>
  </si>
  <si>
    <t>5269.000053405762</t>
  </si>
  <si>
    <t>6099.999904632568</t>
  </si>
  <si>
    <t>7024.499893188477</t>
  </si>
  <si>
    <t>60.99891662597656</t>
  </si>
  <si>
    <t>137.9997730255127</t>
  </si>
  <si>
    <t>243.4999942779541</t>
  </si>
  <si>
    <t>553.9999008178711</t>
  </si>
  <si>
    <t>975.5001068115234</t>
  </si>
  <si>
    <t>1238.9991283416748</t>
  </si>
  <si>
    <t>1525.0003337860107</t>
  </si>
  <si>
    <t>1853.4998893737793</t>
  </si>
  <si>
    <t>2197.500228881836</t>
  </si>
  <si>
    <t>2585.5000019073486</t>
  </si>
  <si>
    <t>2990.0012016296387</t>
  </si>
  <si>
    <t>3454.9994468688965</t>
  </si>
  <si>
    <t>2.0008087158203125</t>
  </si>
  <si>
    <t>5.00035285949707</t>
  </si>
  <si>
    <t>6.999492645263672</t>
  </si>
  <si>
    <t>8.998394012451172</t>
  </si>
  <si>
    <t>10.00070571899414</t>
  </si>
  <si>
    <t>12.999296188354492</t>
  </si>
  <si>
    <t>16.000032424926758</t>
  </si>
  <si>
    <t>2.5026798248291016</t>
  </si>
  <si>
    <t>3.997325897216797</t>
  </si>
  <si>
    <t>6.500005722045898</t>
  </si>
  <si>
    <t>9.502172470092773</t>
  </si>
  <si>
    <t>11.49892807006836</t>
  </si>
  <si>
    <t>16.999006271362305</t>
  </si>
  <si>
    <t>20.000934600830078</t>
  </si>
  <si>
    <t>25.999784469604492</t>
  </si>
  <si>
    <t>28.999805450439453</t>
  </si>
  <si>
    <t>31.000137329101562</t>
  </si>
  <si>
    <t>34.001827239990234</t>
  </si>
  <si>
    <t>36.4995002746582</t>
  </si>
  <si>
    <t>39.499759674072266</t>
  </si>
  <si>
    <t>63.49992752075195</t>
  </si>
  <si>
    <t>141.9997215270996</t>
  </si>
  <si>
    <t>248.99005889892578</t>
  </si>
  <si>
    <t>389.4999027252197</t>
  </si>
  <si>
    <t>564.4986629486084</t>
  </si>
  <si>
    <t>770.5004215240479</t>
  </si>
  <si>
    <t>1000.4994869232178</t>
  </si>
  <si>
    <t>1271.9998359680176</t>
  </si>
  <si>
    <t>1586.9998931884766</t>
  </si>
  <si>
    <t>1915.999174118042</t>
  </si>
  <si>
    <t>2261.4998817443848</t>
  </si>
  <si>
    <t>2654.9997329711914</t>
  </si>
  <si>
    <t>3068.000078201294</t>
  </si>
  <si>
    <t>3516.0000324249268</t>
  </si>
  <si>
    <t>57.50107765197754</t>
  </si>
  <si>
    <t>127.49958038330078</t>
  </si>
  <si>
    <t>228.4998893737793</t>
  </si>
  <si>
    <t>354.49981689453125</t>
  </si>
  <si>
    <t>515.4998302459717</t>
  </si>
  <si>
    <t>689.5003318786621</t>
  </si>
  <si>
    <t>903.5000801086426</t>
  </si>
  <si>
    <t>1147.9988098144531</t>
  </si>
  <si>
    <t>1422.4998950958252</t>
  </si>
  <si>
    <t>1727.999210357666</t>
  </si>
  <si>
    <t>2045.5000400543213</t>
  </si>
  <si>
    <t>2415.499687194824</t>
  </si>
  <si>
    <t>2780.998468399048</t>
  </si>
  <si>
    <t>3222.5000858306885</t>
  </si>
  <si>
    <t>1.5070438385009766</t>
  </si>
  <si>
    <t>3.0007362365722656</t>
  </si>
  <si>
    <t>4.496097564697266</t>
  </si>
  <si>
    <t>9.999990463256836</t>
  </si>
  <si>
    <t>11.999845504760742</t>
  </si>
  <si>
    <t>15.500307083129883</t>
  </si>
  <si>
    <t>18.997907638549805</t>
  </si>
  <si>
    <t>21.00086212158203</t>
  </si>
  <si>
    <t>22.99976348876953</t>
  </si>
  <si>
    <t>2.0003318786621094</t>
  </si>
  <si>
    <t>12.499570846557617</t>
  </si>
  <si>
    <t>21.498918533325195</t>
  </si>
  <si>
    <t>24.99985694885254</t>
  </si>
  <si>
    <t>28.000593185424805</t>
  </si>
  <si>
    <t>28.99909019470215</t>
  </si>
  <si>
    <t>34.4998836517334</t>
  </si>
  <si>
    <t>36.00025177001953</t>
  </si>
  <si>
    <t>39.00027275085449</t>
  </si>
  <si>
    <t>61.50007247924805</t>
  </si>
  <si>
    <t>137.9995346069336</t>
  </si>
  <si>
    <t>247.00045585632324</t>
  </si>
  <si>
    <t>385.5001926422119</t>
  </si>
  <si>
    <t>565.9985542297363</t>
  </si>
  <si>
    <t>779.9999713897705</t>
  </si>
  <si>
    <t>1000.0004768371582</t>
  </si>
  <si>
    <t>1256.4997673034668</t>
  </si>
  <si>
    <t>1542.999505996704</t>
  </si>
  <si>
    <t>1883.500099182129</t>
  </si>
  <si>
    <t>2232.4984073638916</t>
  </si>
  <si>
    <t>2634.4995498657227</t>
  </si>
  <si>
    <t>3058.997631072998</t>
  </si>
  <si>
    <t>3512.4998092651367</t>
  </si>
  <si>
    <t>14.493703842163086</t>
  </si>
  <si>
    <t>59.00001525878906</t>
  </si>
  <si>
    <t>131.00004196166992</t>
  </si>
  <si>
    <t>233.49952697753906</t>
  </si>
  <si>
    <t>364.5000457763672</t>
  </si>
  <si>
    <t>539.99924659729</t>
  </si>
  <si>
    <t>712.0001316070557</t>
  </si>
  <si>
    <t>940.0014877319336</t>
  </si>
  <si>
    <t>1176.5003204345703</t>
  </si>
  <si>
    <t>1455.4953575134277</t>
  </si>
  <si>
    <t>1777.4996757507324</t>
  </si>
  <si>
    <t>2113.5003566741943</t>
  </si>
  <si>
    <t>2499.499797821045</t>
  </si>
  <si>
    <t>2905.4994583129883</t>
  </si>
  <si>
    <t>3394.998788833618</t>
  </si>
  <si>
    <t>3.995180130004883</t>
  </si>
  <si>
    <t>9.501218795776367</t>
  </si>
  <si>
    <t>9.998798370361328</t>
  </si>
  <si>
    <t>11.999130249023438</t>
  </si>
  <si>
    <t>12.99905776977539</t>
  </si>
  <si>
    <t>17.496824264526367</t>
  </si>
  <si>
    <t>21.000146865844727</t>
  </si>
  <si>
    <t>11.997222900390625</t>
  </si>
  <si>
    <t>14.502525329589844</t>
  </si>
  <si>
    <t>20.000219345092773</t>
  </si>
  <si>
    <t>21.99578285217285</t>
  </si>
  <si>
    <t>26.499509811401367</t>
  </si>
  <si>
    <t>28.997182846069336</t>
  </si>
  <si>
    <t>30.998945236206055</t>
  </si>
  <si>
    <t>35.497426986694336</t>
  </si>
  <si>
    <t>36.00120544433594</t>
  </si>
  <si>
    <t>42.49882698059082</t>
  </si>
  <si>
    <t>Insert</t>
  </si>
  <si>
    <t>Równe</t>
  </si>
  <si>
    <t>Rosnące</t>
  </si>
  <si>
    <t>Malejące</t>
  </si>
  <si>
    <t>Losowe</t>
  </si>
  <si>
    <t>V-kształtne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</si>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</sst>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Sheet1!$V$10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val>
            <c:numRef>
              <c:f>Sheet1!$W$10:$AK$10</c:f>
              <c:numCache>
                <c:formatCode>General</c:formatCode>
                <c:ptCount val="15"/>
                <c:pt idx="0">
                  <c:v>0.17</c:v>
                </c:pt>
                <c:pt idx="1">
                  <c:v>0.24920701980590776</c:v>
                </c:pt>
                <c:pt idx="2">
                  <c:v>0.37413835525512651</c:v>
                </c:pt>
                <c:pt idx="3">
                  <c:v>0.50133466720580999</c:v>
                </c:pt>
                <c:pt idx="4">
                  <c:v>0.4995465278625485</c:v>
                </c:pt>
                <c:pt idx="5">
                  <c:v>0.4998445510864255</c:v>
                </c:pt>
                <c:pt idx="6">
                  <c:v>0.6247162818908667</c:v>
                </c:pt>
                <c:pt idx="7">
                  <c:v>0.99998712539672407</c:v>
                </c:pt>
                <c:pt idx="8">
                  <c:v>1.124203205108639</c:v>
                </c:pt>
                <c:pt idx="9">
                  <c:v>0.99974870681762651</c:v>
                </c:pt>
                <c:pt idx="10">
                  <c:v>0.99974870681762551</c:v>
                </c:pt>
                <c:pt idx="11">
                  <c:v>1.1246204376220688</c:v>
                </c:pt>
                <c:pt idx="12">
                  <c:v>1.1251568794250464</c:v>
                </c:pt>
                <c:pt idx="13">
                  <c:v>0.99897384643554399</c:v>
                </c:pt>
                <c:pt idx="14">
                  <c:v>1.1262893676757777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Sheet1!$V$11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val>
            <c:numRef>
              <c:f>Sheet1!$W$11:$AK$11</c:f>
              <c:numCache>
                <c:formatCode>General</c:formatCode>
                <c:ptCount val="15"/>
                <c:pt idx="0">
                  <c:v>14.37479257583615</c:v>
                </c:pt>
                <c:pt idx="1">
                  <c:v>54.872393608093198</c:v>
                </c:pt>
                <c:pt idx="2">
                  <c:v>123.37481975555349</c:v>
                </c:pt>
                <c:pt idx="3">
                  <c:v>217.24915504455527</c:v>
                </c:pt>
                <c:pt idx="4">
                  <c:v>339.24907445907547</c:v>
                </c:pt>
                <c:pt idx="5">
                  <c:v>491.62530899047829</c:v>
                </c:pt>
                <c:pt idx="6">
                  <c:v>668.4993505477903</c:v>
                </c:pt>
                <c:pt idx="7">
                  <c:v>874.25023317337002</c:v>
                </c:pt>
                <c:pt idx="8">
                  <c:v>1103.7487983703577</c:v>
                </c:pt>
                <c:pt idx="9">
                  <c:v>1355.6248545646602</c:v>
                </c:pt>
                <c:pt idx="10">
                  <c:v>1645.2496051788276</c:v>
                </c:pt>
                <c:pt idx="11">
                  <c:v>1950.3745436668373</c:v>
                </c:pt>
                <c:pt idx="12">
                  <c:v>2303.1253218650754</c:v>
                </c:pt>
                <c:pt idx="13">
                  <c:v>2664.8746132850601</c:v>
                </c:pt>
                <c:pt idx="14">
                  <c:v>3067.3739314079248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Sheet1!$V$12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Sheet1!$W$12:$AK$12</c:f>
              <c:numCache>
                <c:formatCode>General</c:formatCode>
                <c:ptCount val="15"/>
                <c:pt idx="0">
                  <c:v>1.248776912689205</c:v>
                </c:pt>
                <c:pt idx="1">
                  <c:v>2.4999380111694274</c:v>
                </c:pt>
                <c:pt idx="2">
                  <c:v>4.2518973350524849</c:v>
                </c:pt>
                <c:pt idx="3">
                  <c:v>5.3736567497253374</c:v>
                </c:pt>
                <c:pt idx="4">
                  <c:v>7.6245665550231898</c:v>
                </c:pt>
                <c:pt idx="5">
                  <c:v>8.4996819496154732</c:v>
                </c:pt>
                <c:pt idx="6">
                  <c:v>9.8754167556762553</c:v>
                </c:pt>
                <c:pt idx="7">
                  <c:v>11.749625205993599</c:v>
                </c:pt>
                <c:pt idx="8">
                  <c:v>13.125419616699149</c:v>
                </c:pt>
                <c:pt idx="9">
                  <c:v>14.498770236968973</c:v>
                </c:pt>
                <c:pt idx="10">
                  <c:v>15.999674797058049</c:v>
                </c:pt>
                <c:pt idx="11">
                  <c:v>18.00096035003655</c:v>
                </c:pt>
                <c:pt idx="12">
                  <c:v>19.373893737792926</c:v>
                </c:pt>
                <c:pt idx="13">
                  <c:v>20.625770092010448</c:v>
                </c:pt>
                <c:pt idx="14">
                  <c:v>22.124707698821975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Sheet1!$V$13</c:f>
              <c:strCache>
                <c:ptCount val="1"/>
                <c:pt idx="0">
                  <c:v>heap</c:v>
                </c:pt>
              </c:strCache>
            </c:strRef>
          </c:tx>
          <c:marker>
            <c:symbol val="none"/>
          </c:marker>
          <c:val>
            <c:numRef>
              <c:f>Sheet1!$W$13:$AK$13</c:f>
              <c:numCache>
                <c:formatCode>General</c:formatCode>
                <c:ptCount val="15"/>
                <c:pt idx="0">
                  <c:v>0.37568807601928678</c:v>
                </c:pt>
                <c:pt idx="1">
                  <c:v>0.49877166748046825</c:v>
                </c:pt>
                <c:pt idx="2">
                  <c:v>0.75089931488036843</c:v>
                </c:pt>
                <c:pt idx="3">
                  <c:v>1.1245608329772914</c:v>
                </c:pt>
                <c:pt idx="4">
                  <c:v>1.5003085136413525</c:v>
                </c:pt>
                <c:pt idx="5">
                  <c:v>1.8746256828308074</c:v>
                </c:pt>
                <c:pt idx="6">
                  <c:v>2.2500753402709925</c:v>
                </c:pt>
                <c:pt idx="7">
                  <c:v>2.3740530014038024</c:v>
                </c:pt>
                <c:pt idx="8">
                  <c:v>2.6253461837768524</c:v>
                </c:pt>
                <c:pt idx="9">
                  <c:v>2.8753280639648398</c:v>
                </c:pt>
                <c:pt idx="10">
                  <c:v>3.2503008842468222</c:v>
                </c:pt>
                <c:pt idx="11">
                  <c:v>3.5005211830139125</c:v>
                </c:pt>
                <c:pt idx="12">
                  <c:v>3.6246180534362731</c:v>
                </c:pt>
                <c:pt idx="13">
                  <c:v>3.9996504783630327</c:v>
                </c:pt>
                <c:pt idx="14">
                  <c:v>4.2500495910644451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10304"/>
        <c:axId val="174611840"/>
      </c:lineChart>
      <c:catAx>
        <c:axId val="1746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11840"/>
        <c:crosses val="autoZero"/>
        <c:auto val="1"/>
        <c:lblAlgn val="ctr"/>
        <c:lblOffset val="100"/>
        <c:noMultiLvlLbl val="0"/>
      </c:catAx>
      <c:valAx>
        <c:axId val="1746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Równe</a:t>
            </a:r>
            <a:r>
              <a:rPr lang="pl-PL" baseline="0"/>
              <a:t> liczby [1,1,1.....]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Sheet1!$V$10</c:f>
              <c:strCache>
                <c:ptCount val="1"/>
                <c:pt idx="0">
                  <c:v>insert</c:v>
                </c:pt>
              </c:strCache>
            </c:strRef>
          </c:tx>
          <c:val>
            <c:numRef>
              <c:f>Sheet1!$W$10:$AK$10</c:f>
              <c:numCache>
                <c:formatCode>General</c:formatCode>
                <c:ptCount val="15"/>
                <c:pt idx="0">
                  <c:v>0.17</c:v>
                </c:pt>
                <c:pt idx="1">
                  <c:v>0.24920701980590776</c:v>
                </c:pt>
                <c:pt idx="2">
                  <c:v>0.37413835525512651</c:v>
                </c:pt>
                <c:pt idx="3">
                  <c:v>0.50133466720580999</c:v>
                </c:pt>
                <c:pt idx="4">
                  <c:v>0.4995465278625485</c:v>
                </c:pt>
                <c:pt idx="5">
                  <c:v>0.4998445510864255</c:v>
                </c:pt>
                <c:pt idx="6">
                  <c:v>0.6247162818908667</c:v>
                </c:pt>
                <c:pt idx="7">
                  <c:v>0.99998712539672407</c:v>
                </c:pt>
                <c:pt idx="8">
                  <c:v>1.124203205108639</c:v>
                </c:pt>
                <c:pt idx="9">
                  <c:v>0.99974870681762651</c:v>
                </c:pt>
                <c:pt idx="10">
                  <c:v>0.99974870681762551</c:v>
                </c:pt>
                <c:pt idx="11">
                  <c:v>1.1246204376220688</c:v>
                </c:pt>
                <c:pt idx="12">
                  <c:v>1.1251568794250464</c:v>
                </c:pt>
                <c:pt idx="13">
                  <c:v>0.99897384643554399</c:v>
                </c:pt>
                <c:pt idx="14">
                  <c:v>1.1262893676757777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Sheet1!$V$11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Sheet1!$W$11:$AK$11</c:f>
              <c:numCache>
                <c:formatCode>General</c:formatCode>
                <c:ptCount val="15"/>
                <c:pt idx="0">
                  <c:v>14.37479257583615</c:v>
                </c:pt>
                <c:pt idx="1">
                  <c:v>54.872393608093198</c:v>
                </c:pt>
                <c:pt idx="2">
                  <c:v>123.37481975555349</c:v>
                </c:pt>
                <c:pt idx="3">
                  <c:v>217.24915504455527</c:v>
                </c:pt>
                <c:pt idx="4">
                  <c:v>339.24907445907547</c:v>
                </c:pt>
                <c:pt idx="5">
                  <c:v>491.62530899047829</c:v>
                </c:pt>
                <c:pt idx="6">
                  <c:v>668.4993505477903</c:v>
                </c:pt>
                <c:pt idx="7">
                  <c:v>874.25023317337002</c:v>
                </c:pt>
                <c:pt idx="8">
                  <c:v>1103.7487983703577</c:v>
                </c:pt>
                <c:pt idx="9">
                  <c:v>1355.6248545646602</c:v>
                </c:pt>
                <c:pt idx="10">
                  <c:v>1645.2496051788276</c:v>
                </c:pt>
                <c:pt idx="11">
                  <c:v>1950.3745436668373</c:v>
                </c:pt>
                <c:pt idx="12">
                  <c:v>2303.1253218650754</c:v>
                </c:pt>
                <c:pt idx="13">
                  <c:v>2664.8746132850601</c:v>
                </c:pt>
                <c:pt idx="14">
                  <c:v>3067.3739314079248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Sheet1!$V$12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Sheet1!$W$12:$AK$12</c:f>
              <c:numCache>
                <c:formatCode>General</c:formatCode>
                <c:ptCount val="15"/>
                <c:pt idx="0">
                  <c:v>1.248776912689205</c:v>
                </c:pt>
                <c:pt idx="1">
                  <c:v>2.4999380111694274</c:v>
                </c:pt>
                <c:pt idx="2">
                  <c:v>4.2518973350524849</c:v>
                </c:pt>
                <c:pt idx="3">
                  <c:v>5.3736567497253374</c:v>
                </c:pt>
                <c:pt idx="4">
                  <c:v>7.6245665550231898</c:v>
                </c:pt>
                <c:pt idx="5">
                  <c:v>8.4996819496154732</c:v>
                </c:pt>
                <c:pt idx="6">
                  <c:v>9.8754167556762553</c:v>
                </c:pt>
                <c:pt idx="7">
                  <c:v>11.749625205993599</c:v>
                </c:pt>
                <c:pt idx="8">
                  <c:v>13.125419616699149</c:v>
                </c:pt>
                <c:pt idx="9">
                  <c:v>14.498770236968973</c:v>
                </c:pt>
                <c:pt idx="10">
                  <c:v>15.999674797058049</c:v>
                </c:pt>
                <c:pt idx="11">
                  <c:v>18.00096035003655</c:v>
                </c:pt>
                <c:pt idx="12">
                  <c:v>19.373893737792926</c:v>
                </c:pt>
                <c:pt idx="13">
                  <c:v>20.625770092010448</c:v>
                </c:pt>
                <c:pt idx="14">
                  <c:v>22.124707698821975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Sheet1!$V$13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Sheet1!$W$13:$AK$13</c:f>
              <c:numCache>
                <c:formatCode>General</c:formatCode>
                <c:ptCount val="15"/>
                <c:pt idx="0">
                  <c:v>0.37568807601928678</c:v>
                </c:pt>
                <c:pt idx="1">
                  <c:v>0.49877166748046825</c:v>
                </c:pt>
                <c:pt idx="2">
                  <c:v>0.75089931488036843</c:v>
                </c:pt>
                <c:pt idx="3">
                  <c:v>1.1245608329772914</c:v>
                </c:pt>
                <c:pt idx="4">
                  <c:v>1.5003085136413525</c:v>
                </c:pt>
                <c:pt idx="5">
                  <c:v>1.8746256828308074</c:v>
                </c:pt>
                <c:pt idx="6">
                  <c:v>2.2500753402709925</c:v>
                </c:pt>
                <c:pt idx="7">
                  <c:v>2.3740530014038024</c:v>
                </c:pt>
                <c:pt idx="8">
                  <c:v>2.6253461837768524</c:v>
                </c:pt>
                <c:pt idx="9">
                  <c:v>2.8753280639648398</c:v>
                </c:pt>
                <c:pt idx="10">
                  <c:v>3.2503008842468222</c:v>
                </c:pt>
                <c:pt idx="11">
                  <c:v>3.5005211830139125</c:v>
                </c:pt>
                <c:pt idx="12">
                  <c:v>3.6246180534362731</c:v>
                </c:pt>
                <c:pt idx="13">
                  <c:v>3.9996504783630327</c:v>
                </c:pt>
                <c:pt idx="14">
                  <c:v>4.2500495910644451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85120"/>
        <c:axId val="174891392"/>
      </c:lineChart>
      <c:catAx>
        <c:axId val="1748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liczb [w tyś]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74891392"/>
        <c:crosses val="autoZero"/>
        <c:auto val="1"/>
        <c:lblAlgn val="ctr"/>
        <c:lblOffset val="100"/>
        <c:noMultiLvlLbl val="0"/>
      </c:catAx>
      <c:valAx>
        <c:axId val="1748913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pracy [w 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Liczby</a:t>
            </a:r>
            <a:r>
              <a:rPr lang="pl-PL" baseline="0"/>
              <a:t> rosnące [1,2,3,4....]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Sheet1!$V$17</c:f>
              <c:strCache>
                <c:ptCount val="1"/>
                <c:pt idx="0">
                  <c:v>insert</c:v>
                </c:pt>
              </c:strCache>
            </c:strRef>
          </c:tx>
          <c:val>
            <c:numRef>
              <c:f>Sheet1!$W$17:$AK$17</c:f>
              <c:numCache>
                <c:formatCode>General</c:formatCode>
                <c:ptCount val="15"/>
                <c:pt idx="0">
                  <c:v>0.12</c:v>
                </c:pt>
                <c:pt idx="1">
                  <c:v>0.2</c:v>
                </c:pt>
                <c:pt idx="2">
                  <c:v>0.24986267089843725</c:v>
                </c:pt>
                <c:pt idx="3">
                  <c:v>0.25033950805664051</c:v>
                </c:pt>
                <c:pt idx="4">
                  <c:v>0.24944543838500977</c:v>
                </c:pt>
                <c:pt idx="5">
                  <c:v>0.50079822540283125</c:v>
                </c:pt>
                <c:pt idx="6">
                  <c:v>0.4995465278625485</c:v>
                </c:pt>
                <c:pt idx="7">
                  <c:v>0.75048208236693925</c:v>
                </c:pt>
                <c:pt idx="8">
                  <c:v>0.75012445449828924</c:v>
                </c:pt>
                <c:pt idx="9">
                  <c:v>0.75012445449828946</c:v>
                </c:pt>
                <c:pt idx="10">
                  <c:v>0.99974870681762673</c:v>
                </c:pt>
                <c:pt idx="11">
                  <c:v>0.99998712539672807</c:v>
                </c:pt>
                <c:pt idx="12">
                  <c:v>1.1243224143981916</c:v>
                </c:pt>
                <c:pt idx="13">
                  <c:v>1.1255741119384748</c:v>
                </c:pt>
                <c:pt idx="14">
                  <c:v>1.2513995170593233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Sheet1!$V$18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Sheet1!$W$18:$AK$18</c:f>
              <c:numCache>
                <c:formatCode>General</c:formatCode>
                <c:ptCount val="15"/>
                <c:pt idx="0">
                  <c:v>14.625072479248026</c:v>
                </c:pt>
                <c:pt idx="1">
                  <c:v>57.501614093780475</c:v>
                </c:pt>
                <c:pt idx="2">
                  <c:v>128.12483310699449</c:v>
                </c:pt>
                <c:pt idx="3">
                  <c:v>227.3745536804195</c:v>
                </c:pt>
                <c:pt idx="4">
                  <c:v>354.37262058258023</c:v>
                </c:pt>
                <c:pt idx="5">
                  <c:v>510.24943590164128</c:v>
                </c:pt>
                <c:pt idx="6">
                  <c:v>692.87419319152775</c:v>
                </c:pt>
                <c:pt idx="7">
                  <c:v>904.24978733062699</c:v>
                </c:pt>
                <c:pt idx="8">
                  <c:v>1145.2497839927601</c:v>
                </c:pt>
                <c:pt idx="9">
                  <c:v>1412.75012493133</c:v>
                </c:pt>
                <c:pt idx="10">
                  <c:v>1704.8751711845375</c:v>
                </c:pt>
                <c:pt idx="11">
                  <c:v>2032.7496528625452</c:v>
                </c:pt>
                <c:pt idx="12">
                  <c:v>2385.6249451637223</c:v>
                </c:pt>
                <c:pt idx="13">
                  <c:v>2772.9997038841202</c:v>
                </c:pt>
                <c:pt idx="14">
                  <c:v>3180.2492141723574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Sheet1!$V$19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Sheet1!$W$19:$AK$19</c:f>
              <c:numCache>
                <c:formatCode>General</c:formatCode>
                <c:ptCount val="15"/>
                <c:pt idx="0">
                  <c:v>0.997602939605711</c:v>
                </c:pt>
                <c:pt idx="1">
                  <c:v>2.3756027221679652</c:v>
                </c:pt>
                <c:pt idx="2">
                  <c:v>3.9989352226257302</c:v>
                </c:pt>
                <c:pt idx="3">
                  <c:v>5.5001378059387154</c:v>
                </c:pt>
                <c:pt idx="4">
                  <c:v>6.9997906684875426</c:v>
                </c:pt>
                <c:pt idx="5">
                  <c:v>8.750081062316891</c:v>
                </c:pt>
                <c:pt idx="6">
                  <c:v>9.8732709884643501</c:v>
                </c:pt>
                <c:pt idx="7">
                  <c:v>11.501073837280224</c:v>
                </c:pt>
                <c:pt idx="8">
                  <c:v>13.125658035278276</c:v>
                </c:pt>
                <c:pt idx="9">
                  <c:v>14.249682426452599</c:v>
                </c:pt>
                <c:pt idx="10">
                  <c:v>15.873968601226776</c:v>
                </c:pt>
                <c:pt idx="11">
                  <c:v>17.250418663024874</c:v>
                </c:pt>
                <c:pt idx="12">
                  <c:v>19.1279053688049</c:v>
                </c:pt>
                <c:pt idx="13">
                  <c:v>20.502924919128375</c:v>
                </c:pt>
                <c:pt idx="14">
                  <c:v>22.125124931335371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Sheet1!$V$20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Sheet1!$W$20:$AK$20</c:f>
              <c:numCache>
                <c:formatCode>General</c:formatCode>
                <c:ptCount val="15"/>
                <c:pt idx="0">
                  <c:v>1.9996166229247974</c:v>
                </c:pt>
                <c:pt idx="1">
                  <c:v>4.7497153282165447</c:v>
                </c:pt>
                <c:pt idx="2">
                  <c:v>7.5019001960754377</c:v>
                </c:pt>
                <c:pt idx="3">
                  <c:v>10.374069213867175</c:v>
                </c:pt>
                <c:pt idx="4">
                  <c:v>13.125300407409599</c:v>
                </c:pt>
                <c:pt idx="5">
                  <c:v>15.8774852752685</c:v>
                </c:pt>
                <c:pt idx="6">
                  <c:v>18.874824047088602</c:v>
                </c:pt>
                <c:pt idx="7">
                  <c:v>21.873891353607128</c:v>
                </c:pt>
                <c:pt idx="8">
                  <c:v>24.875402450561474</c:v>
                </c:pt>
                <c:pt idx="9">
                  <c:v>28.12510728836055</c:v>
                </c:pt>
                <c:pt idx="10">
                  <c:v>30.875027179717975</c:v>
                </c:pt>
                <c:pt idx="11">
                  <c:v>35.749435424804652</c:v>
                </c:pt>
                <c:pt idx="12">
                  <c:v>38.124740123748722</c:v>
                </c:pt>
                <c:pt idx="13">
                  <c:v>40.749907493591245</c:v>
                </c:pt>
                <c:pt idx="14">
                  <c:v>43.37495565414423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14560"/>
        <c:axId val="174924928"/>
      </c:lineChart>
      <c:catAx>
        <c:axId val="1749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liczb w tyś]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924928"/>
        <c:crosses val="autoZero"/>
        <c:auto val="1"/>
        <c:lblAlgn val="ctr"/>
        <c:lblOffset val="100"/>
        <c:noMultiLvlLbl val="0"/>
      </c:catAx>
      <c:valAx>
        <c:axId val="1749249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pracy [w 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1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Liczby</a:t>
            </a:r>
            <a:r>
              <a:rPr lang="pl-PL" baseline="0"/>
              <a:t> malejących [4,3,2,1,.....]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Sheet1!$V$24</c:f>
              <c:strCache>
                <c:ptCount val="1"/>
                <c:pt idx="0">
                  <c:v>insert</c:v>
                </c:pt>
              </c:strCache>
            </c:strRef>
          </c:tx>
          <c:val>
            <c:numRef>
              <c:f>Sheet1!$W$24:$AK$24</c:f>
              <c:numCache>
                <c:formatCode>General</c:formatCode>
                <c:ptCount val="15"/>
                <c:pt idx="0">
                  <c:v>32.374501228332498</c:v>
                </c:pt>
                <c:pt idx="1">
                  <c:v>124.74983930587725</c:v>
                </c:pt>
                <c:pt idx="2">
                  <c:v>279.99979257583573</c:v>
                </c:pt>
                <c:pt idx="3">
                  <c:v>497.49940633773775</c:v>
                </c:pt>
                <c:pt idx="4">
                  <c:v>784.12413597106899</c:v>
                </c:pt>
                <c:pt idx="5">
                  <c:v>1121.999680995935</c:v>
                </c:pt>
                <c:pt idx="6">
                  <c:v>1538.1247401237451</c:v>
                </c:pt>
                <c:pt idx="7">
                  <c:v>1988.8749122619574</c:v>
                </c:pt>
                <c:pt idx="8">
                  <c:v>2528.6251306533777</c:v>
                </c:pt>
                <c:pt idx="9">
                  <c:v>3128.7500858306853</c:v>
                </c:pt>
                <c:pt idx="10">
                  <c:v>3773.2499241828873</c:v>
                </c:pt>
                <c:pt idx="11">
                  <c:v>4496.3741898536646</c:v>
                </c:pt>
                <c:pt idx="12">
                  <c:v>5282.8750014305078</c:v>
                </c:pt>
                <c:pt idx="13">
                  <c:v>6129.0460824966376</c:v>
                </c:pt>
                <c:pt idx="14">
                  <c:v>7029.0001034736579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Sheet1!$V$25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Sheet1!$W$25:$AK$25</c:f>
              <c:numCache>
                <c:formatCode>General</c:formatCode>
                <c:ptCount val="15"/>
                <c:pt idx="0">
                  <c:v>15.500962734222325</c:v>
                </c:pt>
                <c:pt idx="1">
                  <c:v>59.87429618835445</c:v>
                </c:pt>
                <c:pt idx="2">
                  <c:v>134.99861955642626</c:v>
                </c:pt>
                <c:pt idx="3">
                  <c:v>242.24919080734225</c:v>
                </c:pt>
                <c:pt idx="4">
                  <c:v>377.99966335296574</c:v>
                </c:pt>
                <c:pt idx="5">
                  <c:v>540.99988937377907</c:v>
                </c:pt>
                <c:pt idx="6">
                  <c:v>739.00002241134632</c:v>
                </c:pt>
                <c:pt idx="7">
                  <c:v>964.37495946884098</c:v>
                </c:pt>
                <c:pt idx="8">
                  <c:v>1220.6239104270876</c:v>
                </c:pt>
                <c:pt idx="9">
                  <c:v>1507.7499747276274</c:v>
                </c:pt>
                <c:pt idx="10">
                  <c:v>1825.2497315406749</c:v>
                </c:pt>
                <c:pt idx="11">
                  <c:v>2166.9998764991724</c:v>
                </c:pt>
                <c:pt idx="12">
                  <c:v>2541.2504076957648</c:v>
                </c:pt>
                <c:pt idx="13">
                  <c:v>2940.8740401267951</c:v>
                </c:pt>
                <c:pt idx="14">
                  <c:v>3400.3750085830625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Sheet1!$V$19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Sheet1!$W$26:$AK$26</c:f>
              <c:numCache>
                <c:formatCode>General</c:formatCode>
                <c:ptCount val="15"/>
                <c:pt idx="0">
                  <c:v>1.1223554611206041</c:v>
                </c:pt>
                <c:pt idx="1">
                  <c:v>2.2505521774291948</c:v>
                </c:pt>
                <c:pt idx="2">
                  <c:v>4.1236877441406197</c:v>
                </c:pt>
                <c:pt idx="3">
                  <c:v>5.3754448890686026</c:v>
                </c:pt>
                <c:pt idx="4">
                  <c:v>7.2495937347412074</c:v>
                </c:pt>
                <c:pt idx="5">
                  <c:v>8.7493658065795881</c:v>
                </c:pt>
                <c:pt idx="6">
                  <c:v>10.125041007995589</c:v>
                </c:pt>
                <c:pt idx="7">
                  <c:v>11.503934860229451</c:v>
                </c:pt>
                <c:pt idx="8">
                  <c:v>13.000309467315624</c:v>
                </c:pt>
                <c:pt idx="9">
                  <c:v>14.6260857582092</c:v>
                </c:pt>
                <c:pt idx="10">
                  <c:v>16.123712062835651</c:v>
                </c:pt>
                <c:pt idx="11">
                  <c:v>17.748475074767999</c:v>
                </c:pt>
                <c:pt idx="12">
                  <c:v>19.00041103363035</c:v>
                </c:pt>
                <c:pt idx="13">
                  <c:v>20.624518394470176</c:v>
                </c:pt>
                <c:pt idx="14">
                  <c:v>22.124528884887624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Sheet1!$V$20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Sheet1!$W$27:$AK$27</c:f>
              <c:numCache>
                <c:formatCode>General</c:formatCode>
                <c:ptCount val="15"/>
                <c:pt idx="0">
                  <c:v>2.2493600845336874</c:v>
                </c:pt>
                <c:pt idx="1">
                  <c:v>4.1238069534301705</c:v>
                </c:pt>
                <c:pt idx="2">
                  <c:v>6.6250562667846626</c:v>
                </c:pt>
                <c:pt idx="3">
                  <c:v>9.3743801116943217</c:v>
                </c:pt>
                <c:pt idx="4">
                  <c:v>11.7503404617309</c:v>
                </c:pt>
                <c:pt idx="5">
                  <c:v>14.249980449676475</c:v>
                </c:pt>
                <c:pt idx="6">
                  <c:v>16.874670982360826</c:v>
                </c:pt>
                <c:pt idx="7">
                  <c:v>19.999980926513601</c:v>
                </c:pt>
                <c:pt idx="8">
                  <c:v>22.624850273132274</c:v>
                </c:pt>
                <c:pt idx="9">
                  <c:v>26.000022888183523</c:v>
                </c:pt>
                <c:pt idx="10">
                  <c:v>28.374135494232149</c:v>
                </c:pt>
                <c:pt idx="11">
                  <c:v>31.624257564544649</c:v>
                </c:pt>
                <c:pt idx="12">
                  <c:v>34.500360488891552</c:v>
                </c:pt>
                <c:pt idx="13">
                  <c:v>37.124872207641573</c:v>
                </c:pt>
                <c:pt idx="14">
                  <c:v>39.874374866485553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66272"/>
        <c:axId val="174968192"/>
      </c:lineChart>
      <c:catAx>
        <c:axId val="1749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liczb w tyś]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968192"/>
        <c:crosses val="autoZero"/>
        <c:auto val="1"/>
        <c:lblAlgn val="ctr"/>
        <c:lblOffset val="100"/>
        <c:noMultiLvlLbl val="0"/>
      </c:catAx>
      <c:valAx>
        <c:axId val="174968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pracy [w 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Liczby</a:t>
            </a:r>
            <a:r>
              <a:rPr lang="pl-PL" baseline="0"/>
              <a:t> losowe [2,1,3,6,.....]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Sheet1!$V$31</c:f>
              <c:strCache>
                <c:ptCount val="1"/>
                <c:pt idx="0">
                  <c:v>insert</c:v>
                </c:pt>
              </c:strCache>
            </c:strRef>
          </c:tx>
          <c:val>
            <c:numRef>
              <c:f>Sheet1!$W$31:$AK$31</c:f>
              <c:numCache>
                <c:formatCode>General</c:formatCode>
                <c:ptCount val="15"/>
                <c:pt idx="0">
                  <c:v>16.250133514404251</c:v>
                </c:pt>
                <c:pt idx="1">
                  <c:v>62.87413835525507</c:v>
                </c:pt>
                <c:pt idx="2">
                  <c:v>141.124784946441</c:v>
                </c:pt>
                <c:pt idx="3">
                  <c:v>249.87220764160099</c:v>
                </c:pt>
                <c:pt idx="4">
                  <c:v>392.87471771240178</c:v>
                </c:pt>
                <c:pt idx="5">
                  <c:v>565.12314081191971</c:v>
                </c:pt>
                <c:pt idx="6">
                  <c:v>767.37475395202569</c:v>
                </c:pt>
                <c:pt idx="7">
                  <c:v>1001.3743638992255</c:v>
                </c:pt>
                <c:pt idx="8">
                  <c:v>1271.3748216628951</c:v>
                </c:pt>
                <c:pt idx="9">
                  <c:v>1573.2494592666549</c:v>
                </c:pt>
                <c:pt idx="10">
                  <c:v>1910.7491970062224</c:v>
                </c:pt>
                <c:pt idx="11">
                  <c:v>2276.4996886253302</c:v>
                </c:pt>
                <c:pt idx="12">
                  <c:v>2670.87393999099</c:v>
                </c:pt>
                <c:pt idx="13">
                  <c:v>3092.874169349665</c:v>
                </c:pt>
                <c:pt idx="14">
                  <c:v>3544.7491407394373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Sheet1!$V$32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Sheet1!$W$32:$AK$32</c:f>
              <c:numCache>
                <c:formatCode>General</c:formatCode>
                <c:ptCount val="15"/>
                <c:pt idx="0">
                  <c:v>14.748573303222599</c:v>
                </c:pt>
                <c:pt idx="1">
                  <c:v>57.75064229965205</c:v>
                </c:pt>
                <c:pt idx="2">
                  <c:v>128.624260425567</c:v>
                </c:pt>
                <c:pt idx="3">
                  <c:v>228.87450456619226</c:v>
                </c:pt>
                <c:pt idx="4">
                  <c:v>355.62467575073231</c:v>
                </c:pt>
                <c:pt idx="5">
                  <c:v>511.50012016296353</c:v>
                </c:pt>
                <c:pt idx="6">
                  <c:v>692.6249265670773</c:v>
                </c:pt>
                <c:pt idx="7">
                  <c:v>903.49996089935246</c:v>
                </c:pt>
                <c:pt idx="8">
                  <c:v>1145.7496285438501</c:v>
                </c:pt>
                <c:pt idx="9">
                  <c:v>1419.2496538162175</c:v>
                </c:pt>
                <c:pt idx="10">
                  <c:v>1729.4996976852351</c:v>
                </c:pt>
                <c:pt idx="11">
                  <c:v>2042.6242351531951</c:v>
                </c:pt>
                <c:pt idx="12">
                  <c:v>2405.8749675750701</c:v>
                </c:pt>
                <c:pt idx="13">
                  <c:v>2790.4986739158576</c:v>
                </c:pt>
                <c:pt idx="14">
                  <c:v>3208.2502841949399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Sheet1!$V$33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Sheet1!$W$33:$AK$33</c:f>
              <c:numCache>
                <c:formatCode>General</c:formatCode>
                <c:ptCount val="15"/>
                <c:pt idx="0">
                  <c:v>1.3756155967712353</c:v>
                </c:pt>
                <c:pt idx="1">
                  <c:v>3.0004978179931578</c:v>
                </c:pt>
                <c:pt idx="2">
                  <c:v>4.623770713806147</c:v>
                </c:pt>
                <c:pt idx="3">
                  <c:v>6.8746805191040004</c:v>
                </c:pt>
                <c:pt idx="4">
                  <c:v>8.6264610290527308</c:v>
                </c:pt>
                <c:pt idx="5">
                  <c:v>10.125160217285142</c:v>
                </c:pt>
                <c:pt idx="6">
                  <c:v>11.8729472160339</c:v>
                </c:pt>
                <c:pt idx="7">
                  <c:v>13.498961925506524</c:v>
                </c:pt>
                <c:pt idx="8">
                  <c:v>15.375673770904474</c:v>
                </c:pt>
                <c:pt idx="9">
                  <c:v>17.375171184539749</c:v>
                </c:pt>
                <c:pt idx="10">
                  <c:v>19.124329090118376</c:v>
                </c:pt>
                <c:pt idx="11">
                  <c:v>21.25000953674315</c:v>
                </c:pt>
                <c:pt idx="12">
                  <c:v>22.874951362609824</c:v>
                </c:pt>
                <c:pt idx="13">
                  <c:v>24.499952793121274</c:v>
                </c:pt>
                <c:pt idx="14">
                  <c:v>26.874840259551949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Sheet1!$V$20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Sheet1!$W$34:$AK$34</c:f>
              <c:numCache>
                <c:formatCode>General</c:formatCode>
                <c:ptCount val="15"/>
                <c:pt idx="0">
                  <c:v>2.1244883537292423</c:v>
                </c:pt>
                <c:pt idx="1">
                  <c:v>4.6241879463195721</c:v>
                </c:pt>
                <c:pt idx="2">
                  <c:v>7.7500939369201625</c:v>
                </c:pt>
                <c:pt idx="3">
                  <c:v>10.375440120697007</c:v>
                </c:pt>
                <c:pt idx="4">
                  <c:v>12.625873088836624</c:v>
                </c:pt>
                <c:pt idx="5">
                  <c:v>15.499472618102949</c:v>
                </c:pt>
                <c:pt idx="6">
                  <c:v>18.374502658843952</c:v>
                </c:pt>
                <c:pt idx="7">
                  <c:v>21.249592304229676</c:v>
                </c:pt>
                <c:pt idx="8">
                  <c:v>23.999750614166224</c:v>
                </c:pt>
                <c:pt idx="9">
                  <c:v>27.500331401824926</c:v>
                </c:pt>
                <c:pt idx="10">
                  <c:v>30.125141143798778</c:v>
                </c:pt>
                <c:pt idx="11">
                  <c:v>33.748924732208224</c:v>
                </c:pt>
                <c:pt idx="12">
                  <c:v>37.25016117095943</c:v>
                </c:pt>
                <c:pt idx="13">
                  <c:v>40.12459516525265</c:v>
                </c:pt>
                <c:pt idx="14">
                  <c:v>42.749702930450397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2336"/>
        <c:axId val="175264512"/>
      </c:lineChart>
      <c:catAx>
        <c:axId val="1752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liczb w tyś]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264512"/>
        <c:crosses val="autoZero"/>
        <c:auto val="1"/>
        <c:lblAlgn val="ctr"/>
        <c:lblOffset val="100"/>
        <c:noMultiLvlLbl val="0"/>
      </c:catAx>
      <c:valAx>
        <c:axId val="1752645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pracy [w 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Liczby</a:t>
            </a:r>
            <a:r>
              <a:rPr lang="pl-PL" baseline="0"/>
              <a:t> V-kształtne [1,2,3,4....4,3,2,1]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Sheet1!$V$38</c:f>
              <c:strCache>
                <c:ptCount val="1"/>
                <c:pt idx="0">
                  <c:v>insert</c:v>
                </c:pt>
              </c:strCache>
            </c:strRef>
          </c:tx>
          <c:val>
            <c:numRef>
              <c:f>Sheet1!$W$38:$AK$38</c:f>
              <c:numCache>
                <c:formatCode>General</c:formatCode>
                <c:ptCount val="15"/>
                <c:pt idx="0">
                  <c:v>15.9983038902282</c:v>
                </c:pt>
                <c:pt idx="1">
                  <c:v>61.999976634979198</c:v>
                </c:pt>
                <c:pt idx="2">
                  <c:v>150.24954080581625</c:v>
                </c:pt>
                <c:pt idx="3">
                  <c:v>251.3751983642575</c:v>
                </c:pt>
                <c:pt idx="4">
                  <c:v>388.87488842010453</c:v>
                </c:pt>
                <c:pt idx="5">
                  <c:v>562.74932622909489</c:v>
                </c:pt>
                <c:pt idx="6">
                  <c:v>772.7499604225153</c:v>
                </c:pt>
                <c:pt idx="7">
                  <c:v>997.3735809326123</c:v>
                </c:pt>
                <c:pt idx="8">
                  <c:v>1263.9999389648374</c:v>
                </c:pt>
                <c:pt idx="9">
                  <c:v>1568.1236982345526</c:v>
                </c:pt>
                <c:pt idx="10">
                  <c:v>1887.1243596076899</c:v>
                </c:pt>
                <c:pt idx="11">
                  <c:v>2256.3726305961573</c:v>
                </c:pt>
                <c:pt idx="12">
                  <c:v>2644.1241502761795</c:v>
                </c:pt>
                <c:pt idx="13">
                  <c:v>3061.4982843399002</c:v>
                </c:pt>
                <c:pt idx="14">
                  <c:v>3513.8729810714676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Sheet1!$V$39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Sheet1!$W$39:$AK$39</c:f>
              <c:numCache>
                <c:formatCode>General</c:formatCode>
                <c:ptCount val="15"/>
                <c:pt idx="0">
                  <c:v>14.747917652130074</c:v>
                </c:pt>
                <c:pt idx="1">
                  <c:v>58.874130249023374</c:v>
                </c:pt>
                <c:pt idx="2">
                  <c:v>132.62820243835401</c:v>
                </c:pt>
                <c:pt idx="3">
                  <c:v>235.87405681610073</c:v>
                </c:pt>
                <c:pt idx="4">
                  <c:v>366.49942398071249</c:v>
                </c:pt>
                <c:pt idx="5">
                  <c:v>531.37290477752651</c:v>
                </c:pt>
                <c:pt idx="6">
                  <c:v>723.24806451797417</c:v>
                </c:pt>
                <c:pt idx="7">
                  <c:v>940.49948453903153</c:v>
                </c:pt>
                <c:pt idx="8">
                  <c:v>1186.1242651939351</c:v>
                </c:pt>
                <c:pt idx="9">
                  <c:v>1461.7479443550073</c:v>
                </c:pt>
                <c:pt idx="10">
                  <c:v>1773.249149322505</c:v>
                </c:pt>
                <c:pt idx="11">
                  <c:v>2112.1238470077478</c:v>
                </c:pt>
                <c:pt idx="12">
                  <c:v>2486.4993691444347</c:v>
                </c:pt>
                <c:pt idx="13">
                  <c:v>2886.6236209869348</c:v>
                </c:pt>
                <c:pt idx="14">
                  <c:v>3330.4990530014002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Sheet1!$V$19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Sheet1!$W$40:$AK$40</c:f>
              <c:numCache>
                <c:formatCode>General</c:formatCode>
                <c:ptCount val="15"/>
                <c:pt idx="0">
                  <c:v>1.2481212615966772</c:v>
                </c:pt>
                <c:pt idx="1">
                  <c:v>2.6249289512634224</c:v>
                </c:pt>
                <c:pt idx="2">
                  <c:v>3.8734078407287553</c:v>
                </c:pt>
                <c:pt idx="3">
                  <c:v>5.4989457130432076</c:v>
                </c:pt>
                <c:pt idx="4">
                  <c:v>7.7497363090515119</c:v>
                </c:pt>
                <c:pt idx="5">
                  <c:v>8.9999437332153285</c:v>
                </c:pt>
                <c:pt idx="6">
                  <c:v>10.00040769577023</c:v>
                </c:pt>
                <c:pt idx="7">
                  <c:v>11.624813079833926</c:v>
                </c:pt>
                <c:pt idx="8">
                  <c:v>13.255655765533374</c:v>
                </c:pt>
                <c:pt idx="9">
                  <c:v>14.749586582183774</c:v>
                </c:pt>
                <c:pt idx="10">
                  <c:v>16.377687454223576</c:v>
                </c:pt>
                <c:pt idx="11">
                  <c:v>17.498552799224775</c:v>
                </c:pt>
                <c:pt idx="12">
                  <c:v>19.249081611633251</c:v>
                </c:pt>
                <c:pt idx="13">
                  <c:v>20.749509334564177</c:v>
                </c:pt>
                <c:pt idx="14">
                  <c:v>22.499024868011425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Sheet1!$V$20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Sheet1!$W$41:$AK$41</c:f>
              <c:numCache>
                <c:formatCode>General</c:formatCode>
                <c:ptCount val="15"/>
                <c:pt idx="0">
                  <c:v>1.8740892410278249</c:v>
                </c:pt>
                <c:pt idx="1">
                  <c:v>4.2509436607360778</c:v>
                </c:pt>
                <c:pt idx="2">
                  <c:v>7.0010423660278249</c:v>
                </c:pt>
                <c:pt idx="3">
                  <c:v>9.3752145767211879</c:v>
                </c:pt>
                <c:pt idx="4">
                  <c:v>12.248516082763626</c:v>
                </c:pt>
                <c:pt idx="5">
                  <c:v>14.751136302947975</c:v>
                </c:pt>
                <c:pt idx="6">
                  <c:v>17.374753952026325</c:v>
                </c:pt>
                <c:pt idx="7">
                  <c:v>20.250856876373248</c:v>
                </c:pt>
                <c:pt idx="8">
                  <c:v>23.99820089340205</c:v>
                </c:pt>
                <c:pt idx="9">
                  <c:v>26.249229907989449</c:v>
                </c:pt>
                <c:pt idx="10">
                  <c:v>28.373599052429149</c:v>
                </c:pt>
                <c:pt idx="11">
                  <c:v>31.373441219329798</c:v>
                </c:pt>
                <c:pt idx="12">
                  <c:v>36.248564720153752</c:v>
                </c:pt>
                <c:pt idx="13">
                  <c:v>37.24884986877435</c:v>
                </c:pt>
                <c:pt idx="14">
                  <c:v>41.248619556426974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08160"/>
        <c:axId val="175318528"/>
      </c:lineChart>
      <c:catAx>
        <c:axId val="1753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liczb w tyś]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318528"/>
        <c:crosses val="autoZero"/>
        <c:auto val="1"/>
        <c:lblAlgn val="ctr"/>
        <c:lblOffset val="100"/>
        <c:noMultiLvlLbl val="0"/>
      </c:catAx>
      <c:valAx>
        <c:axId val="1753185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pracy [w 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0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Insert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Sheet1!$V$114</c:f>
              <c:strCache>
                <c:ptCount val="1"/>
                <c:pt idx="0">
                  <c:v>Równe</c:v>
                </c:pt>
              </c:strCache>
            </c:strRef>
          </c:tx>
          <c:val>
            <c:numRef>
              <c:f>Sheet1!$W$114:$AK$114</c:f>
              <c:numCache>
                <c:formatCode>General</c:formatCode>
                <c:ptCount val="15"/>
                <c:pt idx="0">
                  <c:v>0.17</c:v>
                </c:pt>
                <c:pt idx="1">
                  <c:v>0.24920701980590776</c:v>
                </c:pt>
                <c:pt idx="2">
                  <c:v>0.37413835525512651</c:v>
                </c:pt>
                <c:pt idx="3">
                  <c:v>0.50133466720580999</c:v>
                </c:pt>
                <c:pt idx="4">
                  <c:v>0.4995465278625485</c:v>
                </c:pt>
                <c:pt idx="5">
                  <c:v>0.4998445510864255</c:v>
                </c:pt>
                <c:pt idx="6">
                  <c:v>0.6247162818908667</c:v>
                </c:pt>
                <c:pt idx="7">
                  <c:v>0.99998712539672407</c:v>
                </c:pt>
                <c:pt idx="8">
                  <c:v>1.124203205108639</c:v>
                </c:pt>
                <c:pt idx="9">
                  <c:v>0.99974870681762651</c:v>
                </c:pt>
                <c:pt idx="10">
                  <c:v>0.99974870681762551</c:v>
                </c:pt>
                <c:pt idx="11">
                  <c:v>1.1246204376220688</c:v>
                </c:pt>
                <c:pt idx="12">
                  <c:v>1.1251568794250464</c:v>
                </c:pt>
                <c:pt idx="13">
                  <c:v>0.99897384643554399</c:v>
                </c:pt>
                <c:pt idx="14">
                  <c:v>1.1262893676757777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Sheet1!$V$115</c:f>
              <c:strCache>
                <c:ptCount val="1"/>
                <c:pt idx="0">
                  <c:v>Rosnące</c:v>
                </c:pt>
              </c:strCache>
            </c:strRef>
          </c:tx>
          <c:val>
            <c:numRef>
              <c:f>Sheet1!$W$115:$AK$115</c:f>
              <c:numCache>
                <c:formatCode>General</c:formatCode>
                <c:ptCount val="15"/>
                <c:pt idx="0">
                  <c:v>0.12</c:v>
                </c:pt>
                <c:pt idx="1">
                  <c:v>0.2</c:v>
                </c:pt>
                <c:pt idx="2">
                  <c:v>0.24986267089843725</c:v>
                </c:pt>
                <c:pt idx="3">
                  <c:v>0.25033950805664051</c:v>
                </c:pt>
                <c:pt idx="4">
                  <c:v>0.24944543838500977</c:v>
                </c:pt>
                <c:pt idx="5">
                  <c:v>0.50079822540283125</c:v>
                </c:pt>
                <c:pt idx="6">
                  <c:v>0.4995465278625485</c:v>
                </c:pt>
                <c:pt idx="7">
                  <c:v>0.75048208236693925</c:v>
                </c:pt>
                <c:pt idx="8">
                  <c:v>0.75012445449828924</c:v>
                </c:pt>
                <c:pt idx="9">
                  <c:v>0.75012445449828946</c:v>
                </c:pt>
                <c:pt idx="10">
                  <c:v>0.99974870681762673</c:v>
                </c:pt>
                <c:pt idx="11">
                  <c:v>0.99998712539672807</c:v>
                </c:pt>
                <c:pt idx="12">
                  <c:v>1.1243224143981916</c:v>
                </c:pt>
                <c:pt idx="13">
                  <c:v>1.1255741119384748</c:v>
                </c:pt>
                <c:pt idx="14">
                  <c:v>1.2513995170593233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Sheet1!$V$116</c:f>
              <c:strCache>
                <c:ptCount val="1"/>
                <c:pt idx="0">
                  <c:v>Malejące</c:v>
                </c:pt>
              </c:strCache>
            </c:strRef>
          </c:tx>
          <c:val>
            <c:numRef>
              <c:f>Sheet1!$W$116:$AK$116</c:f>
              <c:numCache>
                <c:formatCode>General</c:formatCode>
                <c:ptCount val="15"/>
                <c:pt idx="0">
                  <c:v>32.374501228332498</c:v>
                </c:pt>
                <c:pt idx="1">
                  <c:v>124.74983930587725</c:v>
                </c:pt>
                <c:pt idx="2">
                  <c:v>279.99979257583573</c:v>
                </c:pt>
                <c:pt idx="3">
                  <c:v>497.49940633773775</c:v>
                </c:pt>
                <c:pt idx="4">
                  <c:v>784.12413597106899</c:v>
                </c:pt>
                <c:pt idx="5">
                  <c:v>1121.999680995935</c:v>
                </c:pt>
                <c:pt idx="6">
                  <c:v>1538.1247401237451</c:v>
                </c:pt>
                <c:pt idx="7">
                  <c:v>1988.8749122619574</c:v>
                </c:pt>
                <c:pt idx="8">
                  <c:v>2528.6251306533777</c:v>
                </c:pt>
                <c:pt idx="9">
                  <c:v>3128.7500858306853</c:v>
                </c:pt>
                <c:pt idx="10">
                  <c:v>3773.2499241828873</c:v>
                </c:pt>
                <c:pt idx="11">
                  <c:v>4496.3741898536646</c:v>
                </c:pt>
                <c:pt idx="12">
                  <c:v>5282.8750014305078</c:v>
                </c:pt>
                <c:pt idx="13">
                  <c:v>6129.0460824966376</c:v>
                </c:pt>
                <c:pt idx="14">
                  <c:v>7029.0001034736579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Sheet1!$V$117</c:f>
              <c:strCache>
                <c:ptCount val="1"/>
                <c:pt idx="0">
                  <c:v>Losowe</c:v>
                </c:pt>
              </c:strCache>
            </c:strRef>
          </c:tx>
          <c:val>
            <c:numRef>
              <c:f>Sheet1!$W$117:$AK$117</c:f>
              <c:numCache>
                <c:formatCode>General</c:formatCode>
                <c:ptCount val="15"/>
                <c:pt idx="0">
                  <c:v>16.250133514404251</c:v>
                </c:pt>
                <c:pt idx="1">
                  <c:v>62.87413835525507</c:v>
                </c:pt>
                <c:pt idx="2">
                  <c:v>141.124784946441</c:v>
                </c:pt>
                <c:pt idx="3">
                  <c:v>249.87220764160099</c:v>
                </c:pt>
                <c:pt idx="4">
                  <c:v>392.87471771240178</c:v>
                </c:pt>
                <c:pt idx="5">
                  <c:v>565.12314081191971</c:v>
                </c:pt>
                <c:pt idx="6">
                  <c:v>767.37475395202569</c:v>
                </c:pt>
                <c:pt idx="7">
                  <c:v>1001.3743638992255</c:v>
                </c:pt>
                <c:pt idx="8">
                  <c:v>1271.3748216628951</c:v>
                </c:pt>
                <c:pt idx="9">
                  <c:v>1573.2494592666549</c:v>
                </c:pt>
                <c:pt idx="10">
                  <c:v>1910.7491970062224</c:v>
                </c:pt>
                <c:pt idx="11">
                  <c:v>2276.4996886253302</c:v>
                </c:pt>
                <c:pt idx="12">
                  <c:v>2670.87393999099</c:v>
                </c:pt>
                <c:pt idx="13">
                  <c:v>3092.874169349665</c:v>
                </c:pt>
                <c:pt idx="14">
                  <c:v>3544.7491407394373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Sheet1!$V$118</c:f>
              <c:strCache>
                <c:ptCount val="1"/>
                <c:pt idx="0">
                  <c:v>V-kształtne</c:v>
                </c:pt>
              </c:strCache>
            </c:strRef>
          </c:tx>
          <c:val>
            <c:numRef>
              <c:f>Sheet1!$W$118:$AK$118</c:f>
              <c:numCache>
                <c:formatCode>General</c:formatCode>
                <c:ptCount val="15"/>
                <c:pt idx="0">
                  <c:v>15.9983038902282</c:v>
                </c:pt>
                <c:pt idx="1">
                  <c:v>61.999976634979198</c:v>
                </c:pt>
                <c:pt idx="2">
                  <c:v>150.24954080581625</c:v>
                </c:pt>
                <c:pt idx="3">
                  <c:v>251.3751983642575</c:v>
                </c:pt>
                <c:pt idx="4">
                  <c:v>388.87488842010453</c:v>
                </c:pt>
                <c:pt idx="5">
                  <c:v>562.74932622909489</c:v>
                </c:pt>
                <c:pt idx="6">
                  <c:v>772.7499604225153</c:v>
                </c:pt>
                <c:pt idx="7">
                  <c:v>997.3735809326123</c:v>
                </c:pt>
                <c:pt idx="8">
                  <c:v>1263.9999389648374</c:v>
                </c:pt>
                <c:pt idx="9">
                  <c:v>1568.1236982345526</c:v>
                </c:pt>
                <c:pt idx="10">
                  <c:v>1887.1243596076899</c:v>
                </c:pt>
                <c:pt idx="11">
                  <c:v>2256.3726305961573</c:v>
                </c:pt>
                <c:pt idx="12">
                  <c:v>2644.1241502761795</c:v>
                </c:pt>
                <c:pt idx="13">
                  <c:v>3061.4982843399002</c:v>
                </c:pt>
                <c:pt idx="14">
                  <c:v>3513.8729810714676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0688"/>
        <c:axId val="176212224"/>
      </c:lineChart>
      <c:catAx>
        <c:axId val="1762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 i="0" baseline="0">
                    <a:effectLst/>
                  </a:rPr>
                  <a:t>Wielkość liczb [w tyś]</a:t>
                </a:r>
                <a:endParaRPr lang="pl-PL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76212224"/>
        <c:crosses val="autoZero"/>
        <c:auto val="1"/>
        <c:lblAlgn val="ctr"/>
        <c:lblOffset val="100"/>
        <c:noMultiLvlLbl val="0"/>
      </c:catAx>
      <c:valAx>
        <c:axId val="176212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pracy [w 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Sheet1!$V$122</c:f>
              <c:strCache>
                <c:ptCount val="1"/>
                <c:pt idx="0">
                  <c:v>Równe</c:v>
                </c:pt>
              </c:strCache>
            </c:strRef>
          </c:tx>
          <c:val>
            <c:numRef>
              <c:f>Sheet1!$W$122:$AK$122</c:f>
              <c:numCache>
                <c:formatCode>General</c:formatCode>
                <c:ptCount val="15"/>
                <c:pt idx="0">
                  <c:v>14.37479257583615</c:v>
                </c:pt>
                <c:pt idx="1">
                  <c:v>54.872393608093198</c:v>
                </c:pt>
                <c:pt idx="2">
                  <c:v>123.37481975555349</c:v>
                </c:pt>
                <c:pt idx="3">
                  <c:v>217.24915504455527</c:v>
                </c:pt>
                <c:pt idx="4">
                  <c:v>339.24907445907547</c:v>
                </c:pt>
                <c:pt idx="5">
                  <c:v>491.62530899047829</c:v>
                </c:pt>
                <c:pt idx="6">
                  <c:v>668.4993505477903</c:v>
                </c:pt>
                <c:pt idx="7">
                  <c:v>874.25023317337002</c:v>
                </c:pt>
                <c:pt idx="8">
                  <c:v>1103.7487983703577</c:v>
                </c:pt>
                <c:pt idx="9">
                  <c:v>1355.6248545646602</c:v>
                </c:pt>
                <c:pt idx="10">
                  <c:v>1645.2496051788276</c:v>
                </c:pt>
                <c:pt idx="11">
                  <c:v>1950.3745436668373</c:v>
                </c:pt>
                <c:pt idx="12">
                  <c:v>2303.1253218650754</c:v>
                </c:pt>
                <c:pt idx="13">
                  <c:v>2664.8746132850601</c:v>
                </c:pt>
                <c:pt idx="14">
                  <c:v>3067.3739314079248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Sheet1!$V$123</c:f>
              <c:strCache>
                <c:ptCount val="1"/>
                <c:pt idx="0">
                  <c:v>Rosnące</c:v>
                </c:pt>
              </c:strCache>
            </c:strRef>
          </c:tx>
          <c:val>
            <c:numRef>
              <c:f>Sheet1!$W$123:$AK$123</c:f>
              <c:numCache>
                <c:formatCode>General</c:formatCode>
                <c:ptCount val="15"/>
                <c:pt idx="0">
                  <c:v>14.625072479248026</c:v>
                </c:pt>
                <c:pt idx="1">
                  <c:v>57.501614093780475</c:v>
                </c:pt>
                <c:pt idx="2">
                  <c:v>128.12483310699449</c:v>
                </c:pt>
                <c:pt idx="3">
                  <c:v>227.3745536804195</c:v>
                </c:pt>
                <c:pt idx="4">
                  <c:v>354.37262058258023</c:v>
                </c:pt>
                <c:pt idx="5">
                  <c:v>510.24943590164128</c:v>
                </c:pt>
                <c:pt idx="6">
                  <c:v>692.87419319152775</c:v>
                </c:pt>
                <c:pt idx="7">
                  <c:v>904.24978733062699</c:v>
                </c:pt>
                <c:pt idx="8">
                  <c:v>1145.2497839927601</c:v>
                </c:pt>
                <c:pt idx="9">
                  <c:v>1412.75012493133</c:v>
                </c:pt>
                <c:pt idx="10">
                  <c:v>1704.8751711845375</c:v>
                </c:pt>
                <c:pt idx="11">
                  <c:v>2032.7496528625452</c:v>
                </c:pt>
                <c:pt idx="12">
                  <c:v>2385.6249451637223</c:v>
                </c:pt>
                <c:pt idx="13">
                  <c:v>2772.9997038841202</c:v>
                </c:pt>
                <c:pt idx="14">
                  <c:v>3180.2492141723574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Sheet1!$V$124</c:f>
              <c:strCache>
                <c:ptCount val="1"/>
                <c:pt idx="0">
                  <c:v>Malejące</c:v>
                </c:pt>
              </c:strCache>
            </c:strRef>
          </c:tx>
          <c:val>
            <c:numRef>
              <c:f>Sheet1!$W$124:$AK$124</c:f>
              <c:numCache>
                <c:formatCode>General</c:formatCode>
                <c:ptCount val="15"/>
                <c:pt idx="0">
                  <c:v>15.500962734222325</c:v>
                </c:pt>
                <c:pt idx="1">
                  <c:v>59.87429618835445</c:v>
                </c:pt>
                <c:pt idx="2">
                  <c:v>134.99861955642626</c:v>
                </c:pt>
                <c:pt idx="3">
                  <c:v>242.24919080734225</c:v>
                </c:pt>
                <c:pt idx="4">
                  <c:v>377.99966335296574</c:v>
                </c:pt>
                <c:pt idx="5">
                  <c:v>540.99988937377907</c:v>
                </c:pt>
                <c:pt idx="6">
                  <c:v>739.00002241134632</c:v>
                </c:pt>
                <c:pt idx="7">
                  <c:v>964.37495946884098</c:v>
                </c:pt>
                <c:pt idx="8">
                  <c:v>1220.6239104270876</c:v>
                </c:pt>
                <c:pt idx="9">
                  <c:v>1507.7499747276274</c:v>
                </c:pt>
                <c:pt idx="10">
                  <c:v>1825.2497315406749</c:v>
                </c:pt>
                <c:pt idx="11">
                  <c:v>2166.9998764991724</c:v>
                </c:pt>
                <c:pt idx="12">
                  <c:v>2541.2504076957648</c:v>
                </c:pt>
                <c:pt idx="13">
                  <c:v>2940.8740401267951</c:v>
                </c:pt>
                <c:pt idx="14">
                  <c:v>3400.3750085830625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Sheet1!$V$125</c:f>
              <c:strCache>
                <c:ptCount val="1"/>
                <c:pt idx="0">
                  <c:v>Losowe</c:v>
                </c:pt>
              </c:strCache>
            </c:strRef>
          </c:tx>
          <c:val>
            <c:numRef>
              <c:f>Sheet1!$W$125:$AK$125</c:f>
              <c:numCache>
                <c:formatCode>General</c:formatCode>
                <c:ptCount val="15"/>
                <c:pt idx="0">
                  <c:v>14.748573303222599</c:v>
                </c:pt>
                <c:pt idx="1">
                  <c:v>57.75064229965205</c:v>
                </c:pt>
                <c:pt idx="2">
                  <c:v>128.624260425567</c:v>
                </c:pt>
                <c:pt idx="3">
                  <c:v>228.87450456619226</c:v>
                </c:pt>
                <c:pt idx="4">
                  <c:v>355.62467575073231</c:v>
                </c:pt>
                <c:pt idx="5">
                  <c:v>511.50012016296353</c:v>
                </c:pt>
                <c:pt idx="6">
                  <c:v>692.6249265670773</c:v>
                </c:pt>
                <c:pt idx="7">
                  <c:v>903.49996089935246</c:v>
                </c:pt>
                <c:pt idx="8">
                  <c:v>1145.7496285438501</c:v>
                </c:pt>
                <c:pt idx="9">
                  <c:v>1419.2496538162175</c:v>
                </c:pt>
                <c:pt idx="10">
                  <c:v>1729.4996976852351</c:v>
                </c:pt>
                <c:pt idx="11">
                  <c:v>2042.6242351531951</c:v>
                </c:pt>
                <c:pt idx="12">
                  <c:v>2405.8749675750701</c:v>
                </c:pt>
                <c:pt idx="13">
                  <c:v>2790.4986739158576</c:v>
                </c:pt>
                <c:pt idx="14">
                  <c:v>3208.2502841949399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Sheet1!$V$126</c:f>
              <c:strCache>
                <c:ptCount val="1"/>
                <c:pt idx="0">
                  <c:v>V-kształtne</c:v>
                </c:pt>
              </c:strCache>
            </c:strRef>
          </c:tx>
          <c:val>
            <c:numRef>
              <c:f>Sheet1!$W$126:$AK$126</c:f>
              <c:numCache>
                <c:formatCode>General</c:formatCode>
                <c:ptCount val="15"/>
                <c:pt idx="0">
                  <c:v>14.747917652130074</c:v>
                </c:pt>
                <c:pt idx="1">
                  <c:v>58.874130249023374</c:v>
                </c:pt>
                <c:pt idx="2">
                  <c:v>132.62820243835401</c:v>
                </c:pt>
                <c:pt idx="3">
                  <c:v>235.87405681610073</c:v>
                </c:pt>
                <c:pt idx="4">
                  <c:v>366.49942398071249</c:v>
                </c:pt>
                <c:pt idx="5">
                  <c:v>531.37290477752651</c:v>
                </c:pt>
                <c:pt idx="6">
                  <c:v>723.24806451797417</c:v>
                </c:pt>
                <c:pt idx="7">
                  <c:v>940.49948453903153</c:v>
                </c:pt>
                <c:pt idx="8">
                  <c:v>1186.1242651939351</c:v>
                </c:pt>
                <c:pt idx="9">
                  <c:v>1461.7479443550073</c:v>
                </c:pt>
                <c:pt idx="10">
                  <c:v>1773.249149322505</c:v>
                </c:pt>
                <c:pt idx="11">
                  <c:v>2112.1238470077478</c:v>
                </c:pt>
                <c:pt idx="12">
                  <c:v>2486.4993691444347</c:v>
                </c:pt>
                <c:pt idx="13">
                  <c:v>2886.6236209869348</c:v>
                </c:pt>
                <c:pt idx="14">
                  <c:v>3330.4990530014002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9776"/>
        <c:axId val="204107776"/>
      </c:lineChart>
      <c:catAx>
        <c:axId val="2040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7776"/>
        <c:crosses val="autoZero"/>
        <c:auto val="1"/>
        <c:lblAlgn val="ctr"/>
        <c:lblOffset val="100"/>
        <c:noMultiLvlLbl val="0"/>
      </c:catAx>
      <c:valAx>
        <c:axId val="204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250371</xdr:colOff>
      <xdr:row>10</xdr:row>
      <xdr:rowOff>48986</xdr:rowOff>
    </xdr:from>
    <xdr:to>
      <xdr:col>57</xdr:col>
      <xdr:colOff>555171</xdr:colOff>
      <xdr:row>41</xdr:row>
      <xdr:rowOff>130628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180110</xdr:colOff>
      <xdr:row>42</xdr:row>
      <xdr:rowOff>0</xdr:rowOff>
    </xdr:from>
    <xdr:to>
      <xdr:col>57</xdr:col>
      <xdr:colOff>415637</xdr:colOff>
      <xdr:row>73</xdr:row>
      <xdr:rowOff>64077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193964</xdr:colOff>
      <xdr:row>73</xdr:row>
      <xdr:rowOff>55418</xdr:rowOff>
    </xdr:from>
    <xdr:to>
      <xdr:col>57</xdr:col>
      <xdr:colOff>429491</xdr:colOff>
      <xdr:row>104</xdr:row>
      <xdr:rowOff>119496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27709</xdr:colOff>
      <xdr:row>72</xdr:row>
      <xdr:rowOff>187037</xdr:rowOff>
    </xdr:from>
    <xdr:to>
      <xdr:col>39</xdr:col>
      <xdr:colOff>129886</xdr:colOff>
      <xdr:row>104</xdr:row>
      <xdr:rowOff>60614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41563</xdr:colOff>
      <xdr:row>41</xdr:row>
      <xdr:rowOff>124690</xdr:rowOff>
    </xdr:from>
    <xdr:to>
      <xdr:col>39</xdr:col>
      <xdr:colOff>152399</xdr:colOff>
      <xdr:row>73</xdr:row>
      <xdr:rowOff>8658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542773</xdr:colOff>
      <xdr:row>107</xdr:row>
      <xdr:rowOff>147510</xdr:rowOff>
    </xdr:from>
    <xdr:to>
      <xdr:col>53</xdr:col>
      <xdr:colOff>193149</xdr:colOff>
      <xdr:row>135</xdr:row>
      <xdr:rowOff>111650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360218</xdr:colOff>
      <xdr:row>104</xdr:row>
      <xdr:rowOff>103909</xdr:rowOff>
    </xdr:from>
    <xdr:to>
      <xdr:col>57</xdr:col>
      <xdr:colOff>512618</xdr:colOff>
      <xdr:row>139</xdr:row>
      <xdr:rowOff>124690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6"/>
  <sheetViews>
    <sheetView tabSelected="1" topLeftCell="S9" zoomScale="55" zoomScaleNormal="55" workbookViewId="0">
      <selection activeCell="AI108" sqref="AI108"/>
    </sheetView>
  </sheetViews>
  <sheetFormatPr defaultRowHeight="14.4" x14ac:dyDescent="0.3"/>
  <cols>
    <col min="1" max="1" width="10.21875" bestFit="1" customWidth="1"/>
    <col min="2" max="2" width="18.77734375" bestFit="1" customWidth="1"/>
    <col min="3" max="4" width="19.77734375" bestFit="1" customWidth="1"/>
    <col min="5" max="5" width="18.77734375" bestFit="1" customWidth="1"/>
    <col min="6" max="9" width="19.77734375" bestFit="1" customWidth="1"/>
    <col min="10" max="10" width="18.77734375" bestFit="1" customWidth="1"/>
    <col min="11" max="12" width="19.77734375" bestFit="1" customWidth="1"/>
    <col min="13" max="13" width="18.77734375" bestFit="1" customWidth="1"/>
    <col min="14" max="14" width="19.77734375" bestFit="1" customWidth="1"/>
    <col min="15" max="16" width="18.77734375" bestFit="1" customWidth="1"/>
    <col min="22" max="22" width="10.77734375" bestFit="1" customWidth="1"/>
    <col min="23" max="23" width="11.109375" bestFit="1" customWidth="1"/>
  </cols>
  <sheetData>
    <row r="1" spans="1:37" x14ac:dyDescent="0.3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</row>
    <row r="2" spans="1:37" x14ac:dyDescent="0.3">
      <c r="A2" t="s">
        <v>1</v>
      </c>
      <c r="B2" t="s">
        <v>2</v>
      </c>
      <c r="C2" t="s">
        <v>2</v>
      </c>
      <c r="D2" t="s">
        <v>2</v>
      </c>
      <c r="E2" t="s">
        <v>3</v>
      </c>
      <c r="F2" t="s">
        <v>4</v>
      </c>
      <c r="G2" t="s">
        <v>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3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</row>
    <row r="4" spans="1:37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</row>
    <row r="5" spans="1:37" x14ac:dyDescent="0.3">
      <c r="A5" t="s">
        <v>46</v>
      </c>
      <c r="B5" t="s">
        <v>47</v>
      </c>
      <c r="C5" t="s">
        <v>4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</row>
    <row r="7" spans="1:37" x14ac:dyDescent="0.3">
      <c r="A7" t="s">
        <v>61</v>
      </c>
      <c r="B7">
        <v>1000</v>
      </c>
      <c r="C7">
        <v>2000</v>
      </c>
      <c r="D7">
        <v>3000</v>
      </c>
      <c r="E7">
        <v>4000</v>
      </c>
      <c r="F7">
        <v>5000</v>
      </c>
      <c r="G7">
        <v>6000</v>
      </c>
      <c r="H7">
        <v>7000</v>
      </c>
      <c r="I7">
        <v>8000</v>
      </c>
      <c r="J7">
        <v>9000</v>
      </c>
      <c r="K7">
        <v>10000</v>
      </c>
      <c r="L7">
        <v>11000</v>
      </c>
      <c r="M7">
        <v>12000</v>
      </c>
      <c r="N7">
        <v>13000</v>
      </c>
      <c r="O7">
        <v>14000</v>
      </c>
      <c r="P7">
        <v>15000</v>
      </c>
    </row>
    <row r="8" spans="1:37" x14ac:dyDescent="0.3">
      <c r="A8" t="s">
        <v>1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62</v>
      </c>
      <c r="H8" t="s">
        <v>11</v>
      </c>
      <c r="I8" t="s">
        <v>63</v>
      </c>
      <c r="J8" t="s">
        <v>64</v>
      </c>
      <c r="K8" t="s">
        <v>6</v>
      </c>
      <c r="L8" t="s">
        <v>31</v>
      </c>
      <c r="M8" t="s">
        <v>65</v>
      </c>
      <c r="N8" t="s">
        <v>66</v>
      </c>
      <c r="O8" t="s">
        <v>67</v>
      </c>
      <c r="P8" t="s">
        <v>31</v>
      </c>
    </row>
    <row r="9" spans="1:37" x14ac:dyDescent="0.3">
      <c r="A9" t="s">
        <v>14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t="s">
        <v>74</v>
      </c>
      <c r="I9" t="s">
        <v>75</v>
      </c>
      <c r="J9" t="s">
        <v>76</v>
      </c>
      <c r="K9" t="s">
        <v>77</v>
      </c>
      <c r="L9" t="s">
        <v>78</v>
      </c>
      <c r="M9" t="s">
        <v>79</v>
      </c>
      <c r="N9" t="s">
        <v>80</v>
      </c>
      <c r="O9" t="s">
        <v>81</v>
      </c>
      <c r="P9" t="s">
        <v>82</v>
      </c>
      <c r="V9" s="1" t="str">
        <f>A1</f>
        <v>Ones</v>
      </c>
      <c r="W9">
        <f t="shared" ref="W9:AI9" si="0">B1</f>
        <v>1000</v>
      </c>
      <c r="X9">
        <f t="shared" si="0"/>
        <v>2000</v>
      </c>
      <c r="Y9">
        <f t="shared" si="0"/>
        <v>3000</v>
      </c>
      <c r="Z9">
        <f t="shared" si="0"/>
        <v>4000</v>
      </c>
      <c r="AA9">
        <f t="shared" si="0"/>
        <v>5000</v>
      </c>
      <c r="AB9">
        <f t="shared" si="0"/>
        <v>6000</v>
      </c>
      <c r="AC9">
        <f t="shared" si="0"/>
        <v>7000</v>
      </c>
      <c r="AD9">
        <f t="shared" si="0"/>
        <v>8000</v>
      </c>
      <c r="AE9">
        <f t="shared" si="0"/>
        <v>9000</v>
      </c>
      <c r="AF9">
        <f t="shared" si="0"/>
        <v>10000</v>
      </c>
      <c r="AG9">
        <f t="shared" si="0"/>
        <v>11000</v>
      </c>
      <c r="AH9">
        <f t="shared" si="0"/>
        <v>12000</v>
      </c>
      <c r="AI9">
        <f t="shared" si="0"/>
        <v>13000</v>
      </c>
      <c r="AJ9">
        <f>O1</f>
        <v>14000</v>
      </c>
      <c r="AK9">
        <f t="shared" ref="AK9" si="1">P1</f>
        <v>15000</v>
      </c>
    </row>
    <row r="10" spans="1:37" x14ac:dyDescent="0.3">
      <c r="A10" t="s">
        <v>30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95</v>
      </c>
      <c r="O10" t="s">
        <v>96</v>
      </c>
      <c r="P10" t="s">
        <v>97</v>
      </c>
      <c r="V10" t="str">
        <f t="shared" ref="V10:V13" si="2">A2</f>
        <v>insert</v>
      </c>
      <c r="W10">
        <f>(B2+B33+B64+B95)/4+0.17</f>
        <v>0.17</v>
      </c>
      <c r="X10">
        <f t="shared" ref="X10:AK13" si="3">(C2+C33+C64+C95)/4</f>
        <v>0.24920701980590776</v>
      </c>
      <c r="Y10">
        <f t="shared" si="3"/>
        <v>0.37413835525512651</v>
      </c>
      <c r="Z10">
        <f t="shared" si="3"/>
        <v>0.50133466720580999</v>
      </c>
      <c r="AA10">
        <f t="shared" si="3"/>
        <v>0.4995465278625485</v>
      </c>
      <c r="AB10">
        <f t="shared" si="3"/>
        <v>0.4998445510864255</v>
      </c>
      <c r="AC10">
        <f t="shared" si="3"/>
        <v>0.6247162818908667</v>
      </c>
      <c r="AD10">
        <f t="shared" si="3"/>
        <v>0.99998712539672407</v>
      </c>
      <c r="AE10">
        <f t="shared" si="3"/>
        <v>1.124203205108639</v>
      </c>
      <c r="AF10">
        <f t="shared" si="3"/>
        <v>0.99974870681762651</v>
      </c>
      <c r="AG10">
        <f t="shared" si="3"/>
        <v>0.99974870681762551</v>
      </c>
      <c r="AH10">
        <f t="shared" si="3"/>
        <v>1.1246204376220688</v>
      </c>
      <c r="AI10">
        <f t="shared" si="3"/>
        <v>1.1251568794250464</v>
      </c>
      <c r="AJ10">
        <f t="shared" si="3"/>
        <v>0.99897384643554399</v>
      </c>
      <c r="AK10">
        <f t="shared" si="3"/>
        <v>1.1262893676757777</v>
      </c>
    </row>
    <row r="11" spans="1:37" x14ac:dyDescent="0.3">
      <c r="A11" t="s">
        <v>46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t="s">
        <v>107</v>
      </c>
      <c r="L11" t="s">
        <v>108</v>
      </c>
      <c r="M11" t="s">
        <v>109</v>
      </c>
      <c r="N11" t="s">
        <v>110</v>
      </c>
      <c r="O11" t="s">
        <v>111</v>
      </c>
      <c r="P11" t="s">
        <v>112</v>
      </c>
      <c r="V11" t="str">
        <f t="shared" si="2"/>
        <v>selection</v>
      </c>
      <c r="W11">
        <f t="shared" ref="W11:W13" si="4">(B3+B34+B65+B96)/4</f>
        <v>14.37479257583615</v>
      </c>
      <c r="X11">
        <f t="shared" si="3"/>
        <v>54.872393608093198</v>
      </c>
      <c r="Y11">
        <f t="shared" si="3"/>
        <v>123.37481975555349</v>
      </c>
      <c r="Z11">
        <f t="shared" si="3"/>
        <v>217.24915504455527</v>
      </c>
      <c r="AA11">
        <f t="shared" si="3"/>
        <v>339.24907445907547</v>
      </c>
      <c r="AB11">
        <f t="shared" si="3"/>
        <v>491.62530899047829</v>
      </c>
      <c r="AC11">
        <f t="shared" si="3"/>
        <v>668.4993505477903</v>
      </c>
      <c r="AD11">
        <f t="shared" si="3"/>
        <v>874.25023317337002</v>
      </c>
      <c r="AE11">
        <f t="shared" si="3"/>
        <v>1103.7487983703577</v>
      </c>
      <c r="AF11">
        <f t="shared" si="3"/>
        <v>1355.6248545646602</v>
      </c>
      <c r="AG11">
        <f t="shared" si="3"/>
        <v>1645.2496051788276</v>
      </c>
      <c r="AH11">
        <f t="shared" si="3"/>
        <v>1950.3745436668373</v>
      </c>
      <c r="AI11">
        <f t="shared" si="3"/>
        <v>2303.1253218650754</v>
      </c>
      <c r="AJ11">
        <f t="shared" si="3"/>
        <v>2664.8746132850601</v>
      </c>
      <c r="AK11">
        <f t="shared" si="3"/>
        <v>3067.3739314079248</v>
      </c>
    </row>
    <row r="12" spans="1:37" x14ac:dyDescent="0.3">
      <c r="V12" t="str">
        <f t="shared" si="2"/>
        <v>merge</v>
      </c>
      <c r="W12">
        <f t="shared" si="4"/>
        <v>1.248776912689205</v>
      </c>
      <c r="X12">
        <f t="shared" si="3"/>
        <v>2.4999380111694274</v>
      </c>
      <c r="Y12">
        <f t="shared" si="3"/>
        <v>4.2518973350524849</v>
      </c>
      <c r="Z12">
        <f t="shared" si="3"/>
        <v>5.3736567497253374</v>
      </c>
      <c r="AA12">
        <f t="shared" si="3"/>
        <v>7.6245665550231898</v>
      </c>
      <c r="AB12">
        <f t="shared" si="3"/>
        <v>8.4996819496154732</v>
      </c>
      <c r="AC12">
        <f t="shared" si="3"/>
        <v>9.8754167556762553</v>
      </c>
      <c r="AD12">
        <f t="shared" si="3"/>
        <v>11.749625205993599</v>
      </c>
      <c r="AE12">
        <f t="shared" si="3"/>
        <v>13.125419616699149</v>
      </c>
      <c r="AF12">
        <f t="shared" si="3"/>
        <v>14.498770236968973</v>
      </c>
      <c r="AG12">
        <f t="shared" si="3"/>
        <v>15.999674797058049</v>
      </c>
      <c r="AH12">
        <f t="shared" si="3"/>
        <v>18.00096035003655</v>
      </c>
      <c r="AI12">
        <f t="shared" si="3"/>
        <v>19.373893737792926</v>
      </c>
      <c r="AJ12">
        <f t="shared" si="3"/>
        <v>20.625770092010448</v>
      </c>
      <c r="AK12">
        <f t="shared" si="3"/>
        <v>22.124707698821975</v>
      </c>
    </row>
    <row r="13" spans="1:37" x14ac:dyDescent="0.3">
      <c r="A13" t="s">
        <v>113</v>
      </c>
      <c r="B13">
        <v>1000</v>
      </c>
      <c r="C13">
        <v>2000</v>
      </c>
      <c r="D13">
        <v>3000</v>
      </c>
      <c r="E13">
        <v>4000</v>
      </c>
      <c r="F13">
        <v>5000</v>
      </c>
      <c r="G13">
        <v>6000</v>
      </c>
      <c r="H13">
        <v>7000</v>
      </c>
      <c r="I13">
        <v>8000</v>
      </c>
      <c r="J13">
        <v>9000</v>
      </c>
      <c r="K13">
        <v>10000</v>
      </c>
      <c r="L13">
        <v>11000</v>
      </c>
      <c r="M13">
        <v>12000</v>
      </c>
      <c r="N13">
        <v>13000</v>
      </c>
      <c r="O13">
        <v>14000</v>
      </c>
      <c r="P13">
        <v>15000</v>
      </c>
      <c r="V13" t="str">
        <f t="shared" si="2"/>
        <v>heap</v>
      </c>
      <c r="W13">
        <f t="shared" si="4"/>
        <v>0.37568807601928678</v>
      </c>
      <c r="X13">
        <f t="shared" si="3"/>
        <v>0.49877166748046825</v>
      </c>
      <c r="Y13">
        <f t="shared" si="3"/>
        <v>0.75089931488036843</v>
      </c>
      <c r="Z13">
        <f t="shared" si="3"/>
        <v>1.1245608329772914</v>
      </c>
      <c r="AA13">
        <f t="shared" si="3"/>
        <v>1.5003085136413525</v>
      </c>
      <c r="AB13">
        <f t="shared" si="3"/>
        <v>1.8746256828308074</v>
      </c>
      <c r="AC13">
        <f t="shared" si="3"/>
        <v>2.2500753402709925</v>
      </c>
      <c r="AD13">
        <f t="shared" si="3"/>
        <v>2.3740530014038024</v>
      </c>
      <c r="AE13">
        <f t="shared" si="3"/>
        <v>2.6253461837768524</v>
      </c>
      <c r="AF13">
        <f t="shared" si="3"/>
        <v>2.8753280639648398</v>
      </c>
      <c r="AG13">
        <f t="shared" si="3"/>
        <v>3.2503008842468222</v>
      </c>
      <c r="AH13">
        <f t="shared" si="3"/>
        <v>3.5005211830139125</v>
      </c>
      <c r="AI13">
        <f t="shared" si="3"/>
        <v>3.6246180534362731</v>
      </c>
      <c r="AJ13">
        <f t="shared" si="3"/>
        <v>3.9996504783630327</v>
      </c>
      <c r="AK13">
        <f t="shared" si="3"/>
        <v>4.2500495910644451</v>
      </c>
    </row>
    <row r="14" spans="1:37" x14ac:dyDescent="0.3">
      <c r="A14" t="s">
        <v>1</v>
      </c>
      <c r="B14" t="s">
        <v>114</v>
      </c>
      <c r="C14" t="s">
        <v>115</v>
      </c>
      <c r="D14" t="s">
        <v>116</v>
      </c>
      <c r="E14" t="s">
        <v>117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K14" t="s">
        <v>123</v>
      </c>
      <c r="L14" t="s">
        <v>124</v>
      </c>
      <c r="M14" t="s">
        <v>125</v>
      </c>
      <c r="N14" t="s">
        <v>126</v>
      </c>
      <c r="O14" t="s">
        <v>127</v>
      </c>
      <c r="P14" t="s">
        <v>128</v>
      </c>
    </row>
    <row r="15" spans="1:37" x14ac:dyDescent="0.3">
      <c r="A15" t="s">
        <v>14</v>
      </c>
      <c r="B15" t="s">
        <v>129</v>
      </c>
      <c r="C15" t="s">
        <v>130</v>
      </c>
      <c r="D15" t="s">
        <v>131</v>
      </c>
      <c r="E15" t="s">
        <v>132</v>
      </c>
      <c r="F15" t="s">
        <v>133</v>
      </c>
      <c r="G15" t="s">
        <v>134</v>
      </c>
      <c r="H15" t="s">
        <v>135</v>
      </c>
      <c r="I15" t="s">
        <v>136</v>
      </c>
      <c r="J15" t="s">
        <v>137</v>
      </c>
      <c r="K15" t="s">
        <v>138</v>
      </c>
      <c r="L15" t="s">
        <v>139</v>
      </c>
      <c r="M15" t="s">
        <v>140</v>
      </c>
      <c r="N15" t="s">
        <v>141</v>
      </c>
      <c r="O15" t="s">
        <v>142</v>
      </c>
      <c r="P15" t="s">
        <v>143</v>
      </c>
    </row>
    <row r="16" spans="1:37" x14ac:dyDescent="0.3">
      <c r="A16" t="s">
        <v>30</v>
      </c>
      <c r="B16" t="s">
        <v>144</v>
      </c>
      <c r="C16" t="s">
        <v>53</v>
      </c>
      <c r="D16" t="s">
        <v>145</v>
      </c>
      <c r="E16" t="s">
        <v>146</v>
      </c>
      <c r="F16" t="s">
        <v>147</v>
      </c>
      <c r="G16" t="s">
        <v>88</v>
      </c>
      <c r="H16" t="s">
        <v>148</v>
      </c>
      <c r="I16" t="s">
        <v>149</v>
      </c>
      <c r="J16" t="s">
        <v>150</v>
      </c>
      <c r="K16" t="s">
        <v>151</v>
      </c>
      <c r="L16" t="s">
        <v>152</v>
      </c>
      <c r="M16" t="s">
        <v>153</v>
      </c>
      <c r="N16" t="s">
        <v>154</v>
      </c>
      <c r="O16" t="s">
        <v>155</v>
      </c>
      <c r="P16" t="s">
        <v>156</v>
      </c>
      <c r="V16" s="2" t="s">
        <v>61</v>
      </c>
      <c r="W16">
        <f>W9</f>
        <v>1000</v>
      </c>
      <c r="X16">
        <f t="shared" ref="X16:AK16" si="5">X9</f>
        <v>2000</v>
      </c>
      <c r="Y16">
        <f t="shared" si="5"/>
        <v>3000</v>
      </c>
      <c r="Z16">
        <f t="shared" si="5"/>
        <v>4000</v>
      </c>
      <c r="AA16">
        <f t="shared" si="5"/>
        <v>5000</v>
      </c>
      <c r="AB16">
        <f t="shared" si="5"/>
        <v>6000</v>
      </c>
      <c r="AC16">
        <f t="shared" si="5"/>
        <v>7000</v>
      </c>
      <c r="AD16">
        <f t="shared" si="5"/>
        <v>8000</v>
      </c>
      <c r="AE16">
        <f t="shared" si="5"/>
        <v>9000</v>
      </c>
      <c r="AF16">
        <f t="shared" si="5"/>
        <v>10000</v>
      </c>
      <c r="AG16">
        <f t="shared" si="5"/>
        <v>11000</v>
      </c>
      <c r="AH16">
        <f t="shared" si="5"/>
        <v>12000</v>
      </c>
      <c r="AI16">
        <f t="shared" si="5"/>
        <v>13000</v>
      </c>
      <c r="AJ16">
        <f t="shared" si="5"/>
        <v>14000</v>
      </c>
      <c r="AK16">
        <f t="shared" si="5"/>
        <v>15000</v>
      </c>
    </row>
    <row r="17" spans="1:37" x14ac:dyDescent="0.3">
      <c r="A17" t="s">
        <v>46</v>
      </c>
      <c r="B17" t="s">
        <v>157</v>
      </c>
      <c r="C17" t="s">
        <v>60</v>
      </c>
      <c r="D17" t="s">
        <v>158</v>
      </c>
      <c r="E17" t="s">
        <v>159</v>
      </c>
      <c r="F17" t="s">
        <v>160</v>
      </c>
      <c r="G17" t="s">
        <v>39</v>
      </c>
      <c r="H17" t="s">
        <v>161</v>
      </c>
      <c r="I17" t="s">
        <v>162</v>
      </c>
      <c r="J17" t="s">
        <v>163</v>
      </c>
      <c r="K17" t="s">
        <v>164</v>
      </c>
      <c r="L17" t="s">
        <v>165</v>
      </c>
      <c r="M17" t="s">
        <v>166</v>
      </c>
      <c r="N17" t="s">
        <v>167</v>
      </c>
      <c r="O17" t="s">
        <v>168</v>
      </c>
      <c r="P17" t="s">
        <v>169</v>
      </c>
      <c r="V17" t="str">
        <f>V10</f>
        <v>insert</v>
      </c>
      <c r="W17">
        <f>(B8+B39+B70+B101)/4+0.12</f>
        <v>0.12</v>
      </c>
      <c r="X17">
        <f>(C8+C39+C70+C101)/4+0.2</f>
        <v>0.2</v>
      </c>
      <c r="Y17">
        <f t="shared" ref="X17:AK20" si="6">(D8+D39+D70+D101)/4</f>
        <v>0.24986267089843725</v>
      </c>
      <c r="Z17">
        <f t="shared" si="6"/>
        <v>0.25033950805664051</v>
      </c>
      <c r="AA17">
        <f t="shared" si="6"/>
        <v>0.24944543838500977</v>
      </c>
      <c r="AB17">
        <f t="shared" si="6"/>
        <v>0.50079822540283125</v>
      </c>
      <c r="AC17">
        <f t="shared" si="6"/>
        <v>0.4995465278625485</v>
      </c>
      <c r="AD17">
        <f t="shared" si="6"/>
        <v>0.75048208236693925</v>
      </c>
      <c r="AE17">
        <f t="shared" si="6"/>
        <v>0.75012445449828924</v>
      </c>
      <c r="AF17">
        <f t="shared" si="6"/>
        <v>0.75012445449828946</v>
      </c>
      <c r="AG17">
        <f t="shared" si="6"/>
        <v>0.99974870681762673</v>
      </c>
      <c r="AH17">
        <f t="shared" si="6"/>
        <v>0.99998712539672807</v>
      </c>
      <c r="AI17">
        <f t="shared" si="6"/>
        <v>1.1243224143981916</v>
      </c>
      <c r="AJ17">
        <f t="shared" si="6"/>
        <v>1.1255741119384748</v>
      </c>
      <c r="AK17">
        <f t="shared" si="6"/>
        <v>1.2513995170593233</v>
      </c>
    </row>
    <row r="18" spans="1:37" x14ac:dyDescent="0.3">
      <c r="V18" t="str">
        <f t="shared" ref="V18:V20" si="7">V11</f>
        <v>selection</v>
      </c>
      <c r="W18">
        <f t="shared" ref="W18:W20" si="8">(B9+B40+B71+B102)/4</f>
        <v>14.625072479248026</v>
      </c>
      <c r="X18">
        <f t="shared" si="6"/>
        <v>57.501614093780475</v>
      </c>
      <c r="Y18">
        <f t="shared" si="6"/>
        <v>128.12483310699449</v>
      </c>
      <c r="Z18">
        <f t="shared" si="6"/>
        <v>227.3745536804195</v>
      </c>
      <c r="AA18">
        <f t="shared" si="6"/>
        <v>354.37262058258023</v>
      </c>
      <c r="AB18">
        <f t="shared" si="6"/>
        <v>510.24943590164128</v>
      </c>
      <c r="AC18">
        <f t="shared" si="6"/>
        <v>692.87419319152775</v>
      </c>
      <c r="AD18">
        <f t="shared" si="6"/>
        <v>904.24978733062699</v>
      </c>
      <c r="AE18">
        <f t="shared" si="6"/>
        <v>1145.2497839927601</v>
      </c>
      <c r="AF18">
        <f t="shared" si="6"/>
        <v>1412.75012493133</v>
      </c>
      <c r="AG18">
        <f t="shared" si="6"/>
        <v>1704.8751711845375</v>
      </c>
      <c r="AH18">
        <f t="shared" si="6"/>
        <v>2032.7496528625452</v>
      </c>
      <c r="AI18">
        <f t="shared" si="6"/>
        <v>2385.6249451637223</v>
      </c>
      <c r="AJ18">
        <f t="shared" si="6"/>
        <v>2772.9997038841202</v>
      </c>
      <c r="AK18">
        <f t="shared" si="6"/>
        <v>3180.2492141723574</v>
      </c>
    </row>
    <row r="19" spans="1:37" x14ac:dyDescent="0.3">
      <c r="A19" t="s">
        <v>170</v>
      </c>
      <c r="B19">
        <v>1000</v>
      </c>
      <c r="C19">
        <v>2000</v>
      </c>
      <c r="D19">
        <v>3000</v>
      </c>
      <c r="E19">
        <v>4000</v>
      </c>
      <c r="F19">
        <v>5000</v>
      </c>
      <c r="G19">
        <v>6000</v>
      </c>
      <c r="H19">
        <v>7000</v>
      </c>
      <c r="I19">
        <v>8000</v>
      </c>
      <c r="J19">
        <v>9000</v>
      </c>
      <c r="K19">
        <v>10000</v>
      </c>
      <c r="L19">
        <v>11000</v>
      </c>
      <c r="M19">
        <v>12000</v>
      </c>
      <c r="N19">
        <v>13000</v>
      </c>
      <c r="O19">
        <v>14000</v>
      </c>
      <c r="P19">
        <v>15000</v>
      </c>
      <c r="V19" t="str">
        <f t="shared" si="7"/>
        <v>merge</v>
      </c>
      <c r="W19">
        <f t="shared" si="8"/>
        <v>0.997602939605711</v>
      </c>
      <c r="X19">
        <f t="shared" si="6"/>
        <v>2.3756027221679652</v>
      </c>
      <c r="Y19">
        <f t="shared" si="6"/>
        <v>3.9989352226257302</v>
      </c>
      <c r="Z19">
        <f t="shared" si="6"/>
        <v>5.5001378059387154</v>
      </c>
      <c r="AA19">
        <f t="shared" si="6"/>
        <v>6.9997906684875426</v>
      </c>
      <c r="AB19">
        <f t="shared" si="6"/>
        <v>8.750081062316891</v>
      </c>
      <c r="AC19">
        <f t="shared" si="6"/>
        <v>9.8732709884643501</v>
      </c>
      <c r="AD19">
        <f t="shared" si="6"/>
        <v>11.501073837280224</v>
      </c>
      <c r="AE19">
        <f t="shared" si="6"/>
        <v>13.125658035278276</v>
      </c>
      <c r="AF19">
        <f t="shared" si="6"/>
        <v>14.249682426452599</v>
      </c>
      <c r="AG19">
        <f t="shared" si="6"/>
        <v>15.873968601226776</v>
      </c>
      <c r="AH19">
        <f t="shared" si="6"/>
        <v>17.250418663024874</v>
      </c>
      <c r="AI19">
        <f t="shared" si="6"/>
        <v>19.1279053688049</v>
      </c>
      <c r="AJ19">
        <f t="shared" si="6"/>
        <v>20.502924919128375</v>
      </c>
      <c r="AK19">
        <f t="shared" si="6"/>
        <v>22.125124931335371</v>
      </c>
    </row>
    <row r="20" spans="1:37" x14ac:dyDescent="0.3">
      <c r="A20" t="s">
        <v>1</v>
      </c>
      <c r="B20" t="s">
        <v>171</v>
      </c>
      <c r="C20" t="s">
        <v>172</v>
      </c>
      <c r="D20" t="s">
        <v>173</v>
      </c>
      <c r="E20" t="s">
        <v>174</v>
      </c>
      <c r="F20" t="s">
        <v>175</v>
      </c>
      <c r="G20" t="s">
        <v>176</v>
      </c>
      <c r="H20" t="s">
        <v>177</v>
      </c>
      <c r="I20" t="s">
        <v>178</v>
      </c>
      <c r="J20" t="s">
        <v>179</v>
      </c>
      <c r="K20" t="s">
        <v>180</v>
      </c>
      <c r="L20" t="s">
        <v>181</v>
      </c>
      <c r="M20" t="s">
        <v>182</v>
      </c>
      <c r="N20" t="s">
        <v>183</v>
      </c>
      <c r="O20" t="s">
        <v>184</v>
      </c>
      <c r="P20" t="s">
        <v>185</v>
      </c>
      <c r="V20" t="str">
        <f t="shared" si="7"/>
        <v>heap</v>
      </c>
      <c r="W20">
        <f t="shared" si="8"/>
        <v>1.9996166229247974</v>
      </c>
      <c r="X20">
        <f t="shared" si="6"/>
        <v>4.7497153282165447</v>
      </c>
      <c r="Y20">
        <f t="shared" si="6"/>
        <v>7.5019001960754377</v>
      </c>
      <c r="Z20">
        <f t="shared" si="6"/>
        <v>10.374069213867175</v>
      </c>
      <c r="AA20">
        <f t="shared" si="6"/>
        <v>13.125300407409599</v>
      </c>
      <c r="AB20">
        <f t="shared" si="6"/>
        <v>15.8774852752685</v>
      </c>
      <c r="AC20">
        <f t="shared" si="6"/>
        <v>18.874824047088602</v>
      </c>
      <c r="AD20">
        <f t="shared" si="6"/>
        <v>21.873891353607128</v>
      </c>
      <c r="AE20">
        <f t="shared" si="6"/>
        <v>24.875402450561474</v>
      </c>
      <c r="AF20">
        <f t="shared" si="6"/>
        <v>28.12510728836055</v>
      </c>
      <c r="AG20">
        <f t="shared" si="6"/>
        <v>30.875027179717975</v>
      </c>
      <c r="AH20">
        <f t="shared" si="6"/>
        <v>35.749435424804652</v>
      </c>
      <c r="AI20">
        <f t="shared" si="6"/>
        <v>38.124740123748722</v>
      </c>
      <c r="AJ20">
        <f t="shared" si="6"/>
        <v>40.749907493591245</v>
      </c>
      <c r="AK20">
        <f>(P11+P42+P73+P104)/4</f>
        <v>43.37495565414423</v>
      </c>
    </row>
    <row r="21" spans="1:37" x14ac:dyDescent="0.3">
      <c r="A21" t="s">
        <v>14</v>
      </c>
      <c r="B21" t="s">
        <v>186</v>
      </c>
      <c r="C21" t="s">
        <v>187</v>
      </c>
      <c r="D21" t="s">
        <v>188</v>
      </c>
      <c r="E21" t="s">
        <v>189</v>
      </c>
      <c r="F21" t="s">
        <v>190</v>
      </c>
      <c r="G21" t="s">
        <v>191</v>
      </c>
      <c r="H21" t="s">
        <v>192</v>
      </c>
      <c r="I21" t="s">
        <v>193</v>
      </c>
      <c r="J21" t="s">
        <v>194</v>
      </c>
      <c r="K21" t="s">
        <v>195</v>
      </c>
      <c r="L21" t="s">
        <v>196</v>
      </c>
      <c r="M21" t="s">
        <v>197</v>
      </c>
      <c r="N21" t="s">
        <v>198</v>
      </c>
      <c r="O21" t="s">
        <v>199</v>
      </c>
      <c r="P21" t="s">
        <v>200</v>
      </c>
    </row>
    <row r="22" spans="1:37" x14ac:dyDescent="0.3">
      <c r="A22" t="s">
        <v>30</v>
      </c>
      <c r="B22" t="s">
        <v>66</v>
      </c>
      <c r="C22" t="s">
        <v>201</v>
      </c>
      <c r="D22" t="s">
        <v>202</v>
      </c>
      <c r="E22" t="s">
        <v>203</v>
      </c>
      <c r="F22" t="s">
        <v>204</v>
      </c>
      <c r="G22" t="s">
        <v>205</v>
      </c>
      <c r="H22" t="s">
        <v>206</v>
      </c>
      <c r="I22" t="s">
        <v>207</v>
      </c>
      <c r="J22" t="s">
        <v>129</v>
      </c>
      <c r="K22" t="s">
        <v>208</v>
      </c>
      <c r="L22" t="s">
        <v>209</v>
      </c>
      <c r="M22" t="s">
        <v>44</v>
      </c>
      <c r="N22" t="s">
        <v>45</v>
      </c>
      <c r="O22" t="s">
        <v>210</v>
      </c>
      <c r="P22" t="s">
        <v>211</v>
      </c>
    </row>
    <row r="23" spans="1:37" x14ac:dyDescent="0.3">
      <c r="A23" t="s">
        <v>46</v>
      </c>
      <c r="B23" t="s">
        <v>212</v>
      </c>
      <c r="C23" t="s">
        <v>213</v>
      </c>
      <c r="D23" t="s">
        <v>214</v>
      </c>
      <c r="E23" t="s">
        <v>215</v>
      </c>
      <c r="F23" t="s">
        <v>216</v>
      </c>
      <c r="G23" t="s">
        <v>217</v>
      </c>
      <c r="H23" t="s">
        <v>104</v>
      </c>
      <c r="I23" t="s">
        <v>218</v>
      </c>
      <c r="J23" t="s">
        <v>163</v>
      </c>
      <c r="K23" t="s">
        <v>219</v>
      </c>
      <c r="L23" t="s">
        <v>220</v>
      </c>
      <c r="M23" t="s">
        <v>221</v>
      </c>
      <c r="N23" t="s">
        <v>222</v>
      </c>
      <c r="O23" t="s">
        <v>223</v>
      </c>
      <c r="P23" t="s">
        <v>224</v>
      </c>
      <c r="V23" s="3" t="s">
        <v>113</v>
      </c>
      <c r="W23">
        <f>W16</f>
        <v>1000</v>
      </c>
      <c r="X23">
        <f t="shared" ref="X23:AK23" si="9">X16</f>
        <v>2000</v>
      </c>
      <c r="Y23">
        <f t="shared" si="9"/>
        <v>3000</v>
      </c>
      <c r="Z23">
        <f t="shared" si="9"/>
        <v>4000</v>
      </c>
      <c r="AA23">
        <f t="shared" si="9"/>
        <v>5000</v>
      </c>
      <c r="AB23">
        <f t="shared" si="9"/>
        <v>6000</v>
      </c>
      <c r="AC23">
        <f t="shared" si="9"/>
        <v>7000</v>
      </c>
      <c r="AD23">
        <f t="shared" si="9"/>
        <v>8000</v>
      </c>
      <c r="AE23">
        <f t="shared" si="9"/>
        <v>9000</v>
      </c>
      <c r="AF23">
        <f t="shared" si="9"/>
        <v>10000</v>
      </c>
      <c r="AG23">
        <f t="shared" si="9"/>
        <v>11000</v>
      </c>
      <c r="AH23">
        <f t="shared" si="9"/>
        <v>12000</v>
      </c>
      <c r="AI23">
        <f t="shared" si="9"/>
        <v>13000</v>
      </c>
      <c r="AJ23">
        <f t="shared" si="9"/>
        <v>14000</v>
      </c>
      <c r="AK23">
        <f t="shared" si="9"/>
        <v>15000</v>
      </c>
    </row>
    <row r="24" spans="1:37" x14ac:dyDescent="0.3">
      <c r="V24" t="str">
        <f>V17</f>
        <v>insert</v>
      </c>
      <c r="W24">
        <f>(B14+B45+B76+B107)/4</f>
        <v>32.374501228332498</v>
      </c>
      <c r="X24">
        <f t="shared" ref="X24:AK27" si="10">(C14+C45+C76+C107)/4</f>
        <v>124.74983930587725</v>
      </c>
      <c r="Y24">
        <f t="shared" si="10"/>
        <v>279.99979257583573</v>
      </c>
      <c r="Z24">
        <f t="shared" si="10"/>
        <v>497.49940633773775</v>
      </c>
      <c r="AA24">
        <f t="shared" si="10"/>
        <v>784.12413597106899</v>
      </c>
      <c r="AB24">
        <f t="shared" si="10"/>
        <v>1121.999680995935</v>
      </c>
      <c r="AC24">
        <f t="shared" si="10"/>
        <v>1538.1247401237451</v>
      </c>
      <c r="AD24">
        <f t="shared" si="10"/>
        <v>1988.8749122619574</v>
      </c>
      <c r="AE24">
        <f t="shared" si="10"/>
        <v>2528.6251306533777</v>
      </c>
      <c r="AF24">
        <f t="shared" si="10"/>
        <v>3128.7500858306853</v>
      </c>
      <c r="AG24">
        <f t="shared" si="10"/>
        <v>3773.2499241828873</v>
      </c>
      <c r="AH24">
        <f t="shared" si="10"/>
        <v>4496.3741898536646</v>
      </c>
      <c r="AI24">
        <f t="shared" si="10"/>
        <v>5282.8750014305078</v>
      </c>
      <c r="AJ24">
        <f t="shared" si="10"/>
        <v>6129.0460824966376</v>
      </c>
      <c r="AK24">
        <f t="shared" si="10"/>
        <v>7029.0001034736579</v>
      </c>
    </row>
    <row r="25" spans="1:37" x14ac:dyDescent="0.3">
      <c r="A25" t="s">
        <v>225</v>
      </c>
      <c r="B25">
        <v>1000</v>
      </c>
      <c r="C25">
        <v>2000</v>
      </c>
      <c r="D25">
        <v>3000</v>
      </c>
      <c r="E25">
        <v>4000</v>
      </c>
      <c r="F25">
        <v>5000</v>
      </c>
      <c r="G25">
        <v>6000</v>
      </c>
      <c r="H25">
        <v>7000</v>
      </c>
      <c r="I25">
        <v>8000</v>
      </c>
      <c r="J25">
        <v>9000</v>
      </c>
      <c r="K25">
        <v>10000</v>
      </c>
      <c r="L25">
        <v>11000</v>
      </c>
      <c r="M25">
        <v>12000</v>
      </c>
      <c r="N25">
        <v>13000</v>
      </c>
      <c r="O25">
        <v>14000</v>
      </c>
      <c r="P25">
        <v>15000</v>
      </c>
      <c r="V25" t="str">
        <f t="shared" ref="V25:V27" si="11">V18</f>
        <v>selection</v>
      </c>
      <c r="W25">
        <f t="shared" ref="W25:W27" si="12">(B15+B46+B77+B108)/4</f>
        <v>15.500962734222325</v>
      </c>
      <c r="X25">
        <f t="shared" si="10"/>
        <v>59.87429618835445</v>
      </c>
      <c r="Y25">
        <f t="shared" si="10"/>
        <v>134.99861955642626</v>
      </c>
      <c r="Z25">
        <f t="shared" si="10"/>
        <v>242.24919080734225</v>
      </c>
      <c r="AA25">
        <f t="shared" si="10"/>
        <v>377.99966335296574</v>
      </c>
      <c r="AB25">
        <f t="shared" si="10"/>
        <v>540.99988937377907</v>
      </c>
      <c r="AC25">
        <f t="shared" si="10"/>
        <v>739.00002241134632</v>
      </c>
      <c r="AD25">
        <f t="shared" si="10"/>
        <v>964.37495946884098</v>
      </c>
      <c r="AE25">
        <f t="shared" si="10"/>
        <v>1220.6239104270876</v>
      </c>
      <c r="AF25">
        <f t="shared" si="10"/>
        <v>1507.7499747276274</v>
      </c>
      <c r="AG25">
        <f t="shared" si="10"/>
        <v>1825.2497315406749</v>
      </c>
      <c r="AH25">
        <f t="shared" si="10"/>
        <v>2166.9998764991724</v>
      </c>
      <c r="AI25">
        <f t="shared" si="10"/>
        <v>2541.2504076957648</v>
      </c>
      <c r="AJ25">
        <f t="shared" si="10"/>
        <v>2940.8740401267951</v>
      </c>
      <c r="AK25">
        <f t="shared" si="10"/>
        <v>3400.3750085830625</v>
      </c>
    </row>
    <row r="26" spans="1:37" x14ac:dyDescent="0.3">
      <c r="A26" t="s">
        <v>1</v>
      </c>
      <c r="B26" t="s">
        <v>226</v>
      </c>
      <c r="C26" t="s">
        <v>227</v>
      </c>
      <c r="D26" t="s">
        <v>228</v>
      </c>
      <c r="E26" t="s">
        <v>229</v>
      </c>
      <c r="F26" t="s">
        <v>230</v>
      </c>
      <c r="G26" t="s">
        <v>231</v>
      </c>
      <c r="H26" t="s">
        <v>232</v>
      </c>
      <c r="I26" t="s">
        <v>233</v>
      </c>
      <c r="J26" t="s">
        <v>234</v>
      </c>
      <c r="K26" t="s">
        <v>235</v>
      </c>
      <c r="L26" t="s">
        <v>236</v>
      </c>
      <c r="M26" t="s">
        <v>237</v>
      </c>
      <c r="N26" t="s">
        <v>238</v>
      </c>
      <c r="O26" t="s">
        <v>239</v>
      </c>
      <c r="P26" t="s">
        <v>240</v>
      </c>
      <c r="V26" t="str">
        <f t="shared" si="11"/>
        <v>merge</v>
      </c>
      <c r="W26">
        <f t="shared" si="12"/>
        <v>1.1223554611206041</v>
      </c>
      <c r="X26">
        <f t="shared" si="10"/>
        <v>2.2505521774291948</v>
      </c>
      <c r="Y26">
        <f t="shared" si="10"/>
        <v>4.1236877441406197</v>
      </c>
      <c r="Z26">
        <f t="shared" si="10"/>
        <v>5.3754448890686026</v>
      </c>
      <c r="AA26">
        <f t="shared" si="10"/>
        <v>7.2495937347412074</v>
      </c>
      <c r="AB26">
        <f t="shared" si="10"/>
        <v>8.7493658065795881</v>
      </c>
      <c r="AC26">
        <f t="shared" si="10"/>
        <v>10.125041007995589</v>
      </c>
      <c r="AD26">
        <f t="shared" si="10"/>
        <v>11.503934860229451</v>
      </c>
      <c r="AE26">
        <f t="shared" si="10"/>
        <v>13.000309467315624</v>
      </c>
      <c r="AF26">
        <f t="shared" si="10"/>
        <v>14.6260857582092</v>
      </c>
      <c r="AG26">
        <f t="shared" si="10"/>
        <v>16.123712062835651</v>
      </c>
      <c r="AH26">
        <f t="shared" si="10"/>
        <v>17.748475074767999</v>
      </c>
      <c r="AI26">
        <f t="shared" si="10"/>
        <v>19.00041103363035</v>
      </c>
      <c r="AJ26">
        <f t="shared" si="10"/>
        <v>20.624518394470176</v>
      </c>
      <c r="AK26">
        <f t="shared" si="10"/>
        <v>22.124528884887624</v>
      </c>
    </row>
    <row r="27" spans="1:37" x14ac:dyDescent="0.3">
      <c r="A27" t="s">
        <v>14</v>
      </c>
      <c r="B27" t="s">
        <v>241</v>
      </c>
      <c r="C27" t="s">
        <v>242</v>
      </c>
      <c r="D27" t="s">
        <v>243</v>
      </c>
      <c r="E27" t="s">
        <v>244</v>
      </c>
      <c r="F27" t="s">
        <v>245</v>
      </c>
      <c r="G27" t="s">
        <v>246</v>
      </c>
      <c r="H27" t="s">
        <v>247</v>
      </c>
      <c r="I27" t="s">
        <v>248</v>
      </c>
      <c r="J27" t="s">
        <v>249</v>
      </c>
      <c r="K27" t="s">
        <v>250</v>
      </c>
      <c r="L27" t="s">
        <v>251</v>
      </c>
      <c r="M27" t="s">
        <v>252</v>
      </c>
      <c r="N27" t="s">
        <v>253</v>
      </c>
      <c r="O27" t="s">
        <v>254</v>
      </c>
      <c r="P27" t="s">
        <v>255</v>
      </c>
      <c r="V27" t="str">
        <f t="shared" si="11"/>
        <v>heap</v>
      </c>
      <c r="W27">
        <f t="shared" si="12"/>
        <v>2.2493600845336874</v>
      </c>
      <c r="X27">
        <f t="shared" si="10"/>
        <v>4.1238069534301705</v>
      </c>
      <c r="Y27">
        <f t="shared" si="10"/>
        <v>6.6250562667846626</v>
      </c>
      <c r="Z27">
        <f t="shared" si="10"/>
        <v>9.3743801116943217</v>
      </c>
      <c r="AA27">
        <f t="shared" si="10"/>
        <v>11.7503404617309</v>
      </c>
      <c r="AB27">
        <f t="shared" si="10"/>
        <v>14.249980449676475</v>
      </c>
      <c r="AC27">
        <f t="shared" si="10"/>
        <v>16.874670982360826</v>
      </c>
      <c r="AD27">
        <f t="shared" si="10"/>
        <v>19.999980926513601</v>
      </c>
      <c r="AE27">
        <f t="shared" si="10"/>
        <v>22.624850273132274</v>
      </c>
      <c r="AF27">
        <f t="shared" si="10"/>
        <v>26.000022888183523</v>
      </c>
      <c r="AG27">
        <f t="shared" si="10"/>
        <v>28.374135494232149</v>
      </c>
      <c r="AH27">
        <f t="shared" si="10"/>
        <v>31.624257564544649</v>
      </c>
      <c r="AI27">
        <f t="shared" si="10"/>
        <v>34.500360488891552</v>
      </c>
      <c r="AJ27">
        <f t="shared" si="10"/>
        <v>37.124872207641573</v>
      </c>
      <c r="AK27">
        <f t="shared" si="10"/>
        <v>39.874374866485553</v>
      </c>
    </row>
    <row r="28" spans="1:37" x14ac:dyDescent="0.3">
      <c r="A28" t="s">
        <v>30</v>
      </c>
      <c r="B28" t="s">
        <v>256</v>
      </c>
      <c r="C28" t="s">
        <v>53</v>
      </c>
      <c r="D28" t="s">
        <v>257</v>
      </c>
      <c r="E28" t="s">
        <v>258</v>
      </c>
      <c r="F28" t="s">
        <v>259</v>
      </c>
      <c r="G28" t="s">
        <v>260</v>
      </c>
      <c r="H28" t="s">
        <v>261</v>
      </c>
      <c r="I28" t="s">
        <v>262</v>
      </c>
      <c r="J28" t="s">
        <v>263</v>
      </c>
      <c r="K28" t="s">
        <v>264</v>
      </c>
      <c r="L28" t="s">
        <v>265</v>
      </c>
      <c r="M28" t="s">
        <v>266</v>
      </c>
      <c r="N28" t="s">
        <v>154</v>
      </c>
      <c r="O28" t="s">
        <v>267</v>
      </c>
      <c r="P28" t="s">
        <v>268</v>
      </c>
    </row>
    <row r="29" spans="1:37" x14ac:dyDescent="0.3">
      <c r="A29" t="s">
        <v>46</v>
      </c>
      <c r="B29" t="s">
        <v>269</v>
      </c>
      <c r="C29" t="s">
        <v>270</v>
      </c>
      <c r="D29" t="s">
        <v>271</v>
      </c>
      <c r="E29" t="s">
        <v>272</v>
      </c>
      <c r="F29" t="s">
        <v>273</v>
      </c>
      <c r="G29" t="s">
        <v>274</v>
      </c>
      <c r="H29" t="s">
        <v>275</v>
      </c>
      <c r="I29" t="s">
        <v>276</v>
      </c>
      <c r="J29" t="s">
        <v>277</v>
      </c>
      <c r="K29" t="s">
        <v>278</v>
      </c>
      <c r="L29" t="s">
        <v>279</v>
      </c>
      <c r="M29" t="s">
        <v>280</v>
      </c>
      <c r="N29" t="s">
        <v>281</v>
      </c>
      <c r="O29" t="s">
        <v>282</v>
      </c>
      <c r="P29" t="s">
        <v>283</v>
      </c>
    </row>
    <row r="30" spans="1:37" x14ac:dyDescent="0.3">
      <c r="V30" s="4" t="s">
        <v>170</v>
      </c>
      <c r="W30">
        <f>W23</f>
        <v>1000</v>
      </c>
      <c r="X30">
        <f t="shared" ref="X30:AK30" si="13">X23</f>
        <v>2000</v>
      </c>
      <c r="Y30">
        <f t="shared" si="13"/>
        <v>3000</v>
      </c>
      <c r="Z30">
        <f t="shared" si="13"/>
        <v>4000</v>
      </c>
      <c r="AA30">
        <f t="shared" si="13"/>
        <v>5000</v>
      </c>
      <c r="AB30">
        <f t="shared" si="13"/>
        <v>6000</v>
      </c>
      <c r="AC30">
        <f t="shared" si="13"/>
        <v>7000</v>
      </c>
      <c r="AD30">
        <f t="shared" si="13"/>
        <v>8000</v>
      </c>
      <c r="AE30">
        <f t="shared" si="13"/>
        <v>9000</v>
      </c>
      <c r="AF30">
        <f t="shared" si="13"/>
        <v>10000</v>
      </c>
      <c r="AG30">
        <f t="shared" si="13"/>
        <v>11000</v>
      </c>
      <c r="AH30">
        <f t="shared" si="13"/>
        <v>12000</v>
      </c>
      <c r="AI30">
        <f t="shared" si="13"/>
        <v>13000</v>
      </c>
      <c r="AJ30">
        <f t="shared" si="13"/>
        <v>14000</v>
      </c>
      <c r="AK30">
        <f t="shared" si="13"/>
        <v>15000</v>
      </c>
    </row>
    <row r="31" spans="1:37" x14ac:dyDescent="0.3">
      <c r="V31" t="str">
        <f>V24</f>
        <v>insert</v>
      </c>
      <c r="W31">
        <f>(B20+B51+B113+B82)/4</f>
        <v>16.250133514404251</v>
      </c>
      <c r="X31">
        <f t="shared" ref="X31:AK34" si="14">(C20+C51+C113+C82)/4</f>
        <v>62.87413835525507</v>
      </c>
      <c r="Y31">
        <f t="shared" si="14"/>
        <v>141.124784946441</v>
      </c>
      <c r="Z31">
        <f t="shared" si="14"/>
        <v>249.87220764160099</v>
      </c>
      <c r="AA31">
        <f t="shared" si="14"/>
        <v>392.87471771240178</v>
      </c>
      <c r="AB31">
        <f t="shared" si="14"/>
        <v>565.12314081191971</v>
      </c>
      <c r="AC31">
        <f t="shared" si="14"/>
        <v>767.37475395202569</v>
      </c>
      <c r="AD31">
        <f t="shared" si="14"/>
        <v>1001.3743638992255</v>
      </c>
      <c r="AE31">
        <f t="shared" si="14"/>
        <v>1271.3748216628951</v>
      </c>
      <c r="AF31">
        <f t="shared" si="14"/>
        <v>1573.2494592666549</v>
      </c>
      <c r="AG31">
        <f t="shared" si="14"/>
        <v>1910.7491970062224</v>
      </c>
      <c r="AH31">
        <f t="shared" si="14"/>
        <v>2276.4996886253302</v>
      </c>
      <c r="AI31">
        <f t="shared" si="14"/>
        <v>2670.87393999099</v>
      </c>
      <c r="AJ31">
        <f t="shared" si="14"/>
        <v>3092.874169349665</v>
      </c>
      <c r="AK31">
        <f t="shared" si="14"/>
        <v>3544.7491407394373</v>
      </c>
    </row>
    <row r="32" spans="1:37" x14ac:dyDescent="0.3">
      <c r="A32" t="s">
        <v>0</v>
      </c>
      <c r="B32">
        <v>1000</v>
      </c>
      <c r="C32">
        <v>2000</v>
      </c>
      <c r="D32">
        <v>3000</v>
      </c>
      <c r="E32">
        <v>4000</v>
      </c>
      <c r="F32">
        <v>5000</v>
      </c>
      <c r="G32">
        <v>6000</v>
      </c>
      <c r="H32">
        <v>7000</v>
      </c>
      <c r="I32">
        <v>8000</v>
      </c>
      <c r="J32">
        <v>9000</v>
      </c>
      <c r="K32">
        <v>10000</v>
      </c>
      <c r="L32">
        <v>11000</v>
      </c>
      <c r="M32">
        <v>12000</v>
      </c>
      <c r="N32">
        <v>13000</v>
      </c>
      <c r="O32">
        <v>14000</v>
      </c>
      <c r="P32">
        <v>15000</v>
      </c>
      <c r="V32" t="str">
        <f t="shared" ref="V32:V34" si="15">V25</f>
        <v>selection</v>
      </c>
      <c r="W32">
        <f t="shared" ref="W32:W34" si="16">(B21+B52+B114+B83)/4</f>
        <v>14.748573303222599</v>
      </c>
      <c r="X32">
        <f t="shared" si="14"/>
        <v>57.75064229965205</v>
      </c>
      <c r="Y32">
        <f t="shared" si="14"/>
        <v>128.624260425567</v>
      </c>
      <c r="Z32">
        <f t="shared" si="14"/>
        <v>228.87450456619226</v>
      </c>
      <c r="AA32">
        <f t="shared" si="14"/>
        <v>355.62467575073231</v>
      </c>
      <c r="AB32">
        <f t="shared" si="14"/>
        <v>511.50012016296353</v>
      </c>
      <c r="AC32">
        <f t="shared" si="14"/>
        <v>692.6249265670773</v>
      </c>
      <c r="AD32">
        <f t="shared" si="14"/>
        <v>903.49996089935246</v>
      </c>
      <c r="AE32">
        <f t="shared" si="14"/>
        <v>1145.7496285438501</v>
      </c>
      <c r="AF32">
        <f t="shared" si="14"/>
        <v>1419.2496538162175</v>
      </c>
      <c r="AG32">
        <f t="shared" si="14"/>
        <v>1729.4996976852351</v>
      </c>
      <c r="AH32">
        <f t="shared" si="14"/>
        <v>2042.6242351531951</v>
      </c>
      <c r="AI32">
        <f t="shared" si="14"/>
        <v>2405.8749675750701</v>
      </c>
      <c r="AJ32">
        <f t="shared" si="14"/>
        <v>2790.4986739158576</v>
      </c>
      <c r="AK32">
        <f t="shared" si="14"/>
        <v>3208.2502841949399</v>
      </c>
    </row>
    <row r="33" spans="1:37" x14ac:dyDescent="0.3">
      <c r="A33" t="s">
        <v>1</v>
      </c>
      <c r="B33" t="s">
        <v>2</v>
      </c>
      <c r="C33" t="s">
        <v>5</v>
      </c>
      <c r="D33" t="s">
        <v>5</v>
      </c>
      <c r="E33" t="s">
        <v>284</v>
      </c>
      <c r="F33" t="s">
        <v>285</v>
      </c>
      <c r="G33" t="s">
        <v>286</v>
      </c>
      <c r="H33" t="s">
        <v>285</v>
      </c>
      <c r="I33" t="s">
        <v>6</v>
      </c>
      <c r="J33" t="s">
        <v>287</v>
      </c>
      <c r="K33" t="s">
        <v>31</v>
      </c>
      <c r="L33" t="s">
        <v>31</v>
      </c>
      <c r="M33" t="s">
        <v>31</v>
      </c>
      <c r="N33" t="s">
        <v>288</v>
      </c>
      <c r="O33" t="s">
        <v>289</v>
      </c>
      <c r="P33" t="s">
        <v>290</v>
      </c>
      <c r="V33" t="str">
        <f t="shared" si="15"/>
        <v>merge</v>
      </c>
      <c r="W33">
        <f t="shared" si="16"/>
        <v>1.3756155967712353</v>
      </c>
      <c r="X33">
        <f t="shared" si="14"/>
        <v>3.0004978179931578</v>
      </c>
      <c r="Y33">
        <f t="shared" si="14"/>
        <v>4.623770713806147</v>
      </c>
      <c r="Z33">
        <f t="shared" si="14"/>
        <v>6.8746805191040004</v>
      </c>
      <c r="AA33">
        <f t="shared" si="14"/>
        <v>8.6264610290527308</v>
      </c>
      <c r="AB33">
        <f t="shared" si="14"/>
        <v>10.125160217285142</v>
      </c>
      <c r="AC33">
        <f t="shared" si="14"/>
        <v>11.8729472160339</v>
      </c>
      <c r="AD33">
        <f t="shared" si="14"/>
        <v>13.498961925506524</v>
      </c>
      <c r="AE33">
        <f t="shared" si="14"/>
        <v>15.375673770904474</v>
      </c>
      <c r="AF33">
        <f t="shared" si="14"/>
        <v>17.375171184539749</v>
      </c>
      <c r="AG33">
        <f t="shared" si="14"/>
        <v>19.124329090118376</v>
      </c>
      <c r="AH33">
        <f t="shared" si="14"/>
        <v>21.25000953674315</v>
      </c>
      <c r="AI33">
        <f t="shared" si="14"/>
        <v>22.874951362609824</v>
      </c>
      <c r="AJ33">
        <f t="shared" si="14"/>
        <v>24.499952793121274</v>
      </c>
      <c r="AK33">
        <f t="shared" si="14"/>
        <v>26.874840259551949</v>
      </c>
    </row>
    <row r="34" spans="1:37" x14ac:dyDescent="0.3">
      <c r="A34" t="s">
        <v>14</v>
      </c>
      <c r="B34" t="s">
        <v>291</v>
      </c>
      <c r="C34" t="s">
        <v>292</v>
      </c>
      <c r="D34" t="s">
        <v>293</v>
      </c>
      <c r="E34" t="s">
        <v>294</v>
      </c>
      <c r="F34" t="s">
        <v>295</v>
      </c>
      <c r="G34" t="s">
        <v>296</v>
      </c>
      <c r="H34" t="s">
        <v>297</v>
      </c>
      <c r="I34" t="s">
        <v>298</v>
      </c>
      <c r="J34" t="s">
        <v>299</v>
      </c>
      <c r="K34" t="s">
        <v>300</v>
      </c>
      <c r="L34" t="s">
        <v>301</v>
      </c>
      <c r="M34" t="s">
        <v>302</v>
      </c>
      <c r="N34" t="s">
        <v>303</v>
      </c>
      <c r="O34" t="s">
        <v>304</v>
      </c>
      <c r="P34" t="s">
        <v>305</v>
      </c>
      <c r="V34" t="str">
        <f t="shared" si="15"/>
        <v>heap</v>
      </c>
      <c r="W34">
        <f t="shared" si="16"/>
        <v>2.1244883537292423</v>
      </c>
      <c r="X34">
        <f t="shared" si="14"/>
        <v>4.6241879463195721</v>
      </c>
      <c r="Y34">
        <f t="shared" si="14"/>
        <v>7.7500939369201625</v>
      </c>
      <c r="Z34">
        <f t="shared" si="14"/>
        <v>10.375440120697007</v>
      </c>
      <c r="AA34">
        <f t="shared" si="14"/>
        <v>12.625873088836624</v>
      </c>
      <c r="AB34">
        <f t="shared" si="14"/>
        <v>15.499472618102949</v>
      </c>
      <c r="AC34">
        <f t="shared" si="14"/>
        <v>18.374502658843952</v>
      </c>
      <c r="AD34">
        <f t="shared" si="14"/>
        <v>21.249592304229676</v>
      </c>
      <c r="AE34">
        <f t="shared" si="14"/>
        <v>23.999750614166224</v>
      </c>
      <c r="AF34">
        <f t="shared" si="14"/>
        <v>27.500331401824926</v>
      </c>
      <c r="AG34">
        <f t="shared" si="14"/>
        <v>30.125141143798778</v>
      </c>
      <c r="AH34">
        <f t="shared" si="14"/>
        <v>33.748924732208224</v>
      </c>
      <c r="AI34">
        <f t="shared" si="14"/>
        <v>37.25016117095943</v>
      </c>
      <c r="AJ34">
        <f t="shared" si="14"/>
        <v>40.12459516525265</v>
      </c>
      <c r="AK34">
        <f t="shared" si="14"/>
        <v>42.749702930450397</v>
      </c>
    </row>
    <row r="35" spans="1:37" x14ac:dyDescent="0.3">
      <c r="A35" t="s">
        <v>30</v>
      </c>
      <c r="B35" t="s">
        <v>306</v>
      </c>
      <c r="C35" t="s">
        <v>307</v>
      </c>
      <c r="D35" t="s">
        <v>308</v>
      </c>
      <c r="E35" t="s">
        <v>86</v>
      </c>
      <c r="F35" t="s">
        <v>309</v>
      </c>
      <c r="G35" t="s">
        <v>310</v>
      </c>
      <c r="H35" t="s">
        <v>311</v>
      </c>
      <c r="I35" t="s">
        <v>312</v>
      </c>
      <c r="J35" t="s">
        <v>313</v>
      </c>
      <c r="K35" t="s">
        <v>314</v>
      </c>
      <c r="L35" t="s">
        <v>315</v>
      </c>
      <c r="M35" t="s">
        <v>316</v>
      </c>
      <c r="N35" t="s">
        <v>317</v>
      </c>
      <c r="O35" t="s">
        <v>318</v>
      </c>
      <c r="P35" t="s">
        <v>319</v>
      </c>
    </row>
    <row r="36" spans="1:37" x14ac:dyDescent="0.3">
      <c r="A36" t="s">
        <v>46</v>
      </c>
      <c r="B36" t="s">
        <v>2</v>
      </c>
      <c r="C36" t="s">
        <v>4</v>
      </c>
      <c r="D36" t="s">
        <v>320</v>
      </c>
      <c r="E36" t="s">
        <v>13</v>
      </c>
      <c r="F36" t="s">
        <v>321</v>
      </c>
      <c r="G36" t="s">
        <v>212</v>
      </c>
      <c r="H36" t="s">
        <v>269</v>
      </c>
      <c r="I36" t="s">
        <v>307</v>
      </c>
      <c r="J36" t="s">
        <v>322</v>
      </c>
      <c r="K36" t="s">
        <v>323</v>
      </c>
      <c r="L36" t="s">
        <v>324</v>
      </c>
      <c r="M36" t="s">
        <v>325</v>
      </c>
      <c r="N36" t="s">
        <v>57</v>
      </c>
      <c r="O36" t="s">
        <v>326</v>
      </c>
      <c r="P36" t="s">
        <v>213</v>
      </c>
    </row>
    <row r="37" spans="1:37" x14ac:dyDescent="0.3">
      <c r="V37" s="5" t="s">
        <v>225</v>
      </c>
      <c r="W37">
        <f>W30</f>
        <v>1000</v>
      </c>
      <c r="X37">
        <f t="shared" ref="X37:AK37" si="17">X30</f>
        <v>2000</v>
      </c>
      <c r="Y37">
        <f t="shared" si="17"/>
        <v>3000</v>
      </c>
      <c r="Z37">
        <f t="shared" si="17"/>
        <v>4000</v>
      </c>
      <c r="AA37">
        <f t="shared" si="17"/>
        <v>5000</v>
      </c>
      <c r="AB37">
        <f t="shared" si="17"/>
        <v>6000</v>
      </c>
      <c r="AC37">
        <f t="shared" si="17"/>
        <v>7000</v>
      </c>
      <c r="AD37">
        <f t="shared" si="17"/>
        <v>8000</v>
      </c>
      <c r="AE37">
        <f t="shared" si="17"/>
        <v>9000</v>
      </c>
      <c r="AF37">
        <f t="shared" si="17"/>
        <v>10000</v>
      </c>
      <c r="AG37">
        <f t="shared" si="17"/>
        <v>11000</v>
      </c>
      <c r="AH37">
        <f t="shared" si="17"/>
        <v>12000</v>
      </c>
      <c r="AI37">
        <f t="shared" si="17"/>
        <v>13000</v>
      </c>
      <c r="AJ37">
        <f t="shared" si="17"/>
        <v>14000</v>
      </c>
      <c r="AK37">
        <f t="shared" si="17"/>
        <v>15000</v>
      </c>
    </row>
    <row r="38" spans="1:37" x14ac:dyDescent="0.3">
      <c r="A38" t="s">
        <v>61</v>
      </c>
      <c r="B38">
        <v>1000</v>
      </c>
      <c r="C38">
        <v>2000</v>
      </c>
      <c r="D38">
        <v>3000</v>
      </c>
      <c r="E38">
        <v>4000</v>
      </c>
      <c r="F38">
        <v>5000</v>
      </c>
      <c r="G38">
        <v>6000</v>
      </c>
      <c r="H38">
        <v>7000</v>
      </c>
      <c r="I38">
        <v>8000</v>
      </c>
      <c r="J38">
        <v>9000</v>
      </c>
      <c r="K38">
        <v>10000</v>
      </c>
      <c r="L38">
        <v>11000</v>
      </c>
      <c r="M38">
        <v>12000</v>
      </c>
      <c r="N38">
        <v>13000</v>
      </c>
      <c r="O38">
        <v>14000</v>
      </c>
      <c r="P38">
        <v>15000</v>
      </c>
      <c r="V38" t="str">
        <f>V31</f>
        <v>insert</v>
      </c>
      <c r="W38">
        <f>(B26+B57+B88+B119)/4</f>
        <v>15.9983038902282</v>
      </c>
      <c r="X38">
        <f t="shared" ref="X38:AK41" si="18">(C26+C57+C88+C119)/4</f>
        <v>61.999976634979198</v>
      </c>
      <c r="Y38">
        <f t="shared" si="18"/>
        <v>150.24954080581625</v>
      </c>
      <c r="Z38">
        <f t="shared" si="18"/>
        <v>251.3751983642575</v>
      </c>
      <c r="AA38">
        <f t="shared" si="18"/>
        <v>388.87488842010453</v>
      </c>
      <c r="AB38">
        <f t="shared" si="18"/>
        <v>562.74932622909489</v>
      </c>
      <c r="AC38">
        <f t="shared" si="18"/>
        <v>772.7499604225153</v>
      </c>
      <c r="AD38">
        <f t="shared" si="18"/>
        <v>997.3735809326123</v>
      </c>
      <c r="AE38">
        <f t="shared" si="18"/>
        <v>1263.9999389648374</v>
      </c>
      <c r="AF38">
        <f t="shared" si="18"/>
        <v>1568.1236982345526</v>
      </c>
      <c r="AG38">
        <f t="shared" si="18"/>
        <v>1887.1243596076899</v>
      </c>
      <c r="AH38">
        <f t="shared" si="18"/>
        <v>2256.3726305961573</v>
      </c>
      <c r="AI38">
        <f t="shared" si="18"/>
        <v>2644.1241502761795</v>
      </c>
      <c r="AJ38">
        <f t="shared" si="18"/>
        <v>3061.4982843399002</v>
      </c>
      <c r="AK38">
        <f t="shared" si="18"/>
        <v>3513.8729810714676</v>
      </c>
    </row>
    <row r="39" spans="1:37" x14ac:dyDescent="0.3">
      <c r="A39" t="s">
        <v>1</v>
      </c>
      <c r="B39" t="s">
        <v>2</v>
      </c>
      <c r="C39" t="s">
        <v>2</v>
      </c>
      <c r="D39" t="s">
        <v>327</v>
      </c>
      <c r="E39" t="s">
        <v>286</v>
      </c>
      <c r="F39" t="s">
        <v>64</v>
      </c>
      <c r="G39" t="s">
        <v>62</v>
      </c>
      <c r="H39" t="s">
        <v>64</v>
      </c>
      <c r="I39" t="s">
        <v>7</v>
      </c>
      <c r="J39" t="s">
        <v>289</v>
      </c>
      <c r="K39" t="s">
        <v>8</v>
      </c>
      <c r="L39" t="s">
        <v>13</v>
      </c>
      <c r="M39" t="s">
        <v>31</v>
      </c>
      <c r="N39" t="s">
        <v>13</v>
      </c>
      <c r="O39" t="s">
        <v>321</v>
      </c>
      <c r="P39" t="s">
        <v>10</v>
      </c>
      <c r="V39" t="str">
        <f t="shared" ref="V39:V41" si="19">V32</f>
        <v>selection</v>
      </c>
      <c r="W39">
        <f t="shared" ref="W39:W41" si="20">(B27+B58+B89+B120)/4</f>
        <v>14.747917652130074</v>
      </c>
      <c r="X39">
        <f t="shared" si="18"/>
        <v>58.874130249023374</v>
      </c>
      <c r="Y39">
        <f t="shared" si="18"/>
        <v>132.62820243835401</v>
      </c>
      <c r="Z39">
        <f t="shared" si="18"/>
        <v>235.87405681610073</v>
      </c>
      <c r="AA39">
        <f t="shared" si="18"/>
        <v>366.49942398071249</v>
      </c>
      <c r="AB39">
        <f t="shared" si="18"/>
        <v>531.37290477752651</v>
      </c>
      <c r="AC39">
        <f t="shared" si="18"/>
        <v>723.24806451797417</v>
      </c>
      <c r="AD39">
        <f t="shared" si="18"/>
        <v>940.49948453903153</v>
      </c>
      <c r="AE39">
        <f t="shared" si="18"/>
        <v>1186.1242651939351</v>
      </c>
      <c r="AF39">
        <f t="shared" si="18"/>
        <v>1461.7479443550073</v>
      </c>
      <c r="AG39">
        <f t="shared" si="18"/>
        <v>1773.249149322505</v>
      </c>
      <c r="AH39">
        <f t="shared" si="18"/>
        <v>2112.1238470077478</v>
      </c>
      <c r="AI39">
        <f t="shared" si="18"/>
        <v>2486.4993691444347</v>
      </c>
      <c r="AJ39">
        <f t="shared" si="18"/>
        <v>2886.6236209869348</v>
      </c>
      <c r="AK39">
        <f t="shared" si="18"/>
        <v>3330.4990530014002</v>
      </c>
    </row>
    <row r="40" spans="1:37" x14ac:dyDescent="0.3">
      <c r="A40" t="s">
        <v>14</v>
      </c>
      <c r="B40" t="s">
        <v>328</v>
      </c>
      <c r="C40" t="s">
        <v>329</v>
      </c>
      <c r="D40" t="s">
        <v>330</v>
      </c>
      <c r="E40" t="s">
        <v>331</v>
      </c>
      <c r="F40" t="s">
        <v>332</v>
      </c>
      <c r="G40" t="s">
        <v>333</v>
      </c>
      <c r="H40" t="s">
        <v>334</v>
      </c>
      <c r="I40" t="s">
        <v>335</v>
      </c>
      <c r="J40" t="s">
        <v>336</v>
      </c>
      <c r="K40" t="s">
        <v>337</v>
      </c>
      <c r="L40" t="s">
        <v>338</v>
      </c>
      <c r="M40" t="s">
        <v>339</v>
      </c>
      <c r="N40" t="s">
        <v>340</v>
      </c>
      <c r="O40" t="s">
        <v>341</v>
      </c>
      <c r="P40" t="s">
        <v>342</v>
      </c>
      <c r="V40" t="str">
        <f t="shared" si="19"/>
        <v>merge</v>
      </c>
      <c r="W40">
        <f t="shared" si="20"/>
        <v>1.2481212615966772</v>
      </c>
      <c r="X40">
        <f t="shared" si="18"/>
        <v>2.6249289512634224</v>
      </c>
      <c r="Y40">
        <f t="shared" si="18"/>
        <v>3.8734078407287553</v>
      </c>
      <c r="Z40">
        <f t="shared" si="18"/>
        <v>5.4989457130432076</v>
      </c>
      <c r="AA40">
        <f t="shared" si="18"/>
        <v>7.7497363090515119</v>
      </c>
      <c r="AB40">
        <f t="shared" si="18"/>
        <v>8.9999437332153285</v>
      </c>
      <c r="AC40">
        <f t="shared" si="18"/>
        <v>10.00040769577023</v>
      </c>
      <c r="AD40">
        <f t="shared" si="18"/>
        <v>11.624813079833926</v>
      </c>
      <c r="AE40">
        <f t="shared" si="18"/>
        <v>13.255655765533374</v>
      </c>
      <c r="AF40">
        <f t="shared" si="18"/>
        <v>14.749586582183774</v>
      </c>
      <c r="AG40">
        <f t="shared" si="18"/>
        <v>16.377687454223576</v>
      </c>
      <c r="AH40">
        <f t="shared" si="18"/>
        <v>17.498552799224775</v>
      </c>
      <c r="AI40">
        <f t="shared" si="18"/>
        <v>19.249081611633251</v>
      </c>
      <c r="AJ40">
        <f t="shared" si="18"/>
        <v>20.749509334564177</v>
      </c>
      <c r="AK40">
        <f t="shared" si="18"/>
        <v>22.499024868011425</v>
      </c>
    </row>
    <row r="41" spans="1:37" x14ac:dyDescent="0.3">
      <c r="A41" t="s">
        <v>30</v>
      </c>
      <c r="B41" t="s">
        <v>343</v>
      </c>
      <c r="C41" t="s">
        <v>344</v>
      </c>
      <c r="D41" t="s">
        <v>257</v>
      </c>
      <c r="E41" t="s">
        <v>345</v>
      </c>
      <c r="F41" t="s">
        <v>346</v>
      </c>
      <c r="G41" t="s">
        <v>347</v>
      </c>
      <c r="H41" t="s">
        <v>37</v>
      </c>
      <c r="I41" t="s">
        <v>348</v>
      </c>
      <c r="J41" t="s">
        <v>349</v>
      </c>
      <c r="K41" t="s">
        <v>328</v>
      </c>
      <c r="L41" t="s">
        <v>350</v>
      </c>
      <c r="M41" t="s">
        <v>351</v>
      </c>
      <c r="N41" t="s">
        <v>96</v>
      </c>
      <c r="O41" t="s">
        <v>352</v>
      </c>
      <c r="P41" t="s">
        <v>353</v>
      </c>
      <c r="V41" t="str">
        <f t="shared" si="19"/>
        <v>heap</v>
      </c>
      <c r="W41">
        <f t="shared" si="20"/>
        <v>1.8740892410278249</v>
      </c>
      <c r="X41">
        <f t="shared" si="18"/>
        <v>4.2509436607360778</v>
      </c>
      <c r="Y41">
        <f t="shared" si="18"/>
        <v>7.0010423660278249</v>
      </c>
      <c r="Z41">
        <f t="shared" si="18"/>
        <v>9.3752145767211879</v>
      </c>
      <c r="AA41">
        <f t="shared" si="18"/>
        <v>12.248516082763626</v>
      </c>
      <c r="AB41">
        <f t="shared" si="18"/>
        <v>14.751136302947975</v>
      </c>
      <c r="AC41">
        <f t="shared" si="18"/>
        <v>17.374753952026325</v>
      </c>
      <c r="AD41">
        <f t="shared" si="18"/>
        <v>20.250856876373248</v>
      </c>
      <c r="AE41">
        <f t="shared" si="18"/>
        <v>23.99820089340205</v>
      </c>
      <c r="AF41">
        <f t="shared" si="18"/>
        <v>26.249229907989449</v>
      </c>
      <c r="AG41">
        <f t="shared" si="18"/>
        <v>28.373599052429149</v>
      </c>
      <c r="AH41">
        <f t="shared" si="18"/>
        <v>31.373441219329798</v>
      </c>
      <c r="AI41">
        <f t="shared" si="18"/>
        <v>36.248564720153752</v>
      </c>
      <c r="AJ41">
        <f t="shared" si="18"/>
        <v>37.24884986877435</v>
      </c>
      <c r="AK41">
        <f t="shared" si="18"/>
        <v>41.248619556426974</v>
      </c>
    </row>
    <row r="42" spans="1:37" x14ac:dyDescent="0.3">
      <c r="A42" t="s">
        <v>46</v>
      </c>
      <c r="B42" t="s">
        <v>354</v>
      </c>
      <c r="C42" t="s">
        <v>355</v>
      </c>
      <c r="D42" t="s">
        <v>356</v>
      </c>
      <c r="E42" t="s">
        <v>357</v>
      </c>
      <c r="F42" t="s">
        <v>39</v>
      </c>
      <c r="G42" t="s">
        <v>358</v>
      </c>
      <c r="H42" t="s">
        <v>43</v>
      </c>
      <c r="I42" t="s">
        <v>359</v>
      </c>
      <c r="J42" t="s">
        <v>360</v>
      </c>
      <c r="K42" t="s">
        <v>361</v>
      </c>
      <c r="L42" t="s">
        <v>362</v>
      </c>
      <c r="M42" t="s">
        <v>363</v>
      </c>
      <c r="N42" t="s">
        <v>364</v>
      </c>
      <c r="O42" t="s">
        <v>365</v>
      </c>
      <c r="P42" t="s">
        <v>366</v>
      </c>
    </row>
    <row r="44" spans="1:37" x14ac:dyDescent="0.3">
      <c r="A44" t="s">
        <v>113</v>
      </c>
      <c r="B44">
        <v>1000</v>
      </c>
      <c r="C44">
        <v>2000</v>
      </c>
      <c r="D44">
        <v>3000</v>
      </c>
      <c r="E44">
        <v>4000</v>
      </c>
      <c r="F44">
        <v>5000</v>
      </c>
      <c r="G44">
        <v>6000</v>
      </c>
      <c r="H44">
        <v>7000</v>
      </c>
      <c r="I44">
        <v>8000</v>
      </c>
      <c r="J44">
        <v>9000</v>
      </c>
      <c r="K44">
        <v>10000</v>
      </c>
      <c r="L44">
        <v>11000</v>
      </c>
      <c r="M44">
        <v>12000</v>
      </c>
      <c r="N44">
        <v>13000</v>
      </c>
      <c r="O44">
        <v>14000</v>
      </c>
      <c r="P44">
        <v>15000</v>
      </c>
    </row>
    <row r="45" spans="1:37" x14ac:dyDescent="0.3">
      <c r="A45" t="s">
        <v>1</v>
      </c>
      <c r="B45" t="s">
        <v>166</v>
      </c>
      <c r="C45" t="s">
        <v>367</v>
      </c>
      <c r="D45" t="s">
        <v>368</v>
      </c>
      <c r="E45" t="s">
        <v>369</v>
      </c>
      <c r="F45" t="s">
        <v>370</v>
      </c>
      <c r="G45" t="s">
        <v>371</v>
      </c>
      <c r="H45" t="s">
        <v>372</v>
      </c>
      <c r="I45" t="s">
        <v>373</v>
      </c>
      <c r="J45" t="s">
        <v>374</v>
      </c>
      <c r="K45" t="s">
        <v>375</v>
      </c>
      <c r="L45" t="s">
        <v>376</v>
      </c>
      <c r="M45" t="s">
        <v>377</v>
      </c>
      <c r="N45" t="s">
        <v>378</v>
      </c>
      <c r="O45" t="s">
        <v>379</v>
      </c>
      <c r="P45" t="s">
        <v>380</v>
      </c>
    </row>
    <row r="46" spans="1:37" x14ac:dyDescent="0.3">
      <c r="A46" t="s">
        <v>14</v>
      </c>
      <c r="B46" t="s">
        <v>381</v>
      </c>
      <c r="C46" t="s">
        <v>382</v>
      </c>
      <c r="D46" t="s">
        <v>383</v>
      </c>
      <c r="E46" t="s">
        <v>384</v>
      </c>
      <c r="F46" t="s">
        <v>385</v>
      </c>
      <c r="G46" t="s">
        <v>386</v>
      </c>
      <c r="H46" t="s">
        <v>387</v>
      </c>
      <c r="I46" t="s">
        <v>388</v>
      </c>
      <c r="J46" t="s">
        <v>389</v>
      </c>
      <c r="K46" t="s">
        <v>390</v>
      </c>
      <c r="L46" t="s">
        <v>391</v>
      </c>
      <c r="M46" t="s">
        <v>392</v>
      </c>
      <c r="N46" t="s">
        <v>393</v>
      </c>
      <c r="O46" t="s">
        <v>394</v>
      </c>
      <c r="P46" t="s">
        <v>395</v>
      </c>
    </row>
    <row r="47" spans="1:37" x14ac:dyDescent="0.3">
      <c r="A47" t="s">
        <v>30</v>
      </c>
      <c r="B47" t="s">
        <v>396</v>
      </c>
      <c r="C47" t="s">
        <v>32</v>
      </c>
      <c r="D47" t="s">
        <v>397</v>
      </c>
      <c r="E47" t="s">
        <v>398</v>
      </c>
      <c r="F47" t="s">
        <v>100</v>
      </c>
      <c r="G47" t="s">
        <v>88</v>
      </c>
      <c r="H47" t="s">
        <v>357</v>
      </c>
      <c r="I47" t="s">
        <v>399</v>
      </c>
      <c r="J47" t="s">
        <v>400</v>
      </c>
      <c r="K47" t="s">
        <v>68</v>
      </c>
      <c r="L47" t="s">
        <v>401</v>
      </c>
      <c r="M47" t="s">
        <v>402</v>
      </c>
      <c r="N47" t="s">
        <v>403</v>
      </c>
      <c r="O47" t="s">
        <v>404</v>
      </c>
      <c r="P47" t="s">
        <v>405</v>
      </c>
    </row>
    <row r="48" spans="1:37" x14ac:dyDescent="0.3">
      <c r="A48" t="s">
        <v>46</v>
      </c>
      <c r="B48" t="s">
        <v>406</v>
      </c>
      <c r="C48" t="s">
        <v>407</v>
      </c>
      <c r="D48" t="s">
        <v>408</v>
      </c>
      <c r="E48" t="s">
        <v>261</v>
      </c>
      <c r="F48" t="s">
        <v>348</v>
      </c>
      <c r="G48" t="s">
        <v>409</v>
      </c>
      <c r="H48" t="s">
        <v>410</v>
      </c>
      <c r="I48" t="s">
        <v>411</v>
      </c>
      <c r="J48" t="s">
        <v>45</v>
      </c>
      <c r="K48" t="s">
        <v>412</v>
      </c>
      <c r="L48" t="s">
        <v>413</v>
      </c>
      <c r="M48" t="s">
        <v>414</v>
      </c>
      <c r="N48" t="s">
        <v>415</v>
      </c>
      <c r="O48" t="s">
        <v>416</v>
      </c>
      <c r="P48" t="s">
        <v>417</v>
      </c>
    </row>
    <row r="50" spans="1:16" x14ac:dyDescent="0.3">
      <c r="A50" t="s">
        <v>170</v>
      </c>
      <c r="B50">
        <v>1000</v>
      </c>
      <c r="C50">
        <v>2000</v>
      </c>
      <c r="D50">
        <v>3000</v>
      </c>
      <c r="E50">
        <v>4000</v>
      </c>
      <c r="F50">
        <v>5000</v>
      </c>
      <c r="G50">
        <v>6000</v>
      </c>
      <c r="H50">
        <v>7000</v>
      </c>
      <c r="I50">
        <v>8000</v>
      </c>
      <c r="J50">
        <v>9000</v>
      </c>
      <c r="K50">
        <v>10000</v>
      </c>
      <c r="L50">
        <v>11000</v>
      </c>
      <c r="M50">
        <v>12000</v>
      </c>
      <c r="N50">
        <v>13000</v>
      </c>
      <c r="O50">
        <v>14000</v>
      </c>
      <c r="P50">
        <v>15000</v>
      </c>
    </row>
    <row r="51" spans="1:16" x14ac:dyDescent="0.3">
      <c r="A51" t="s">
        <v>1</v>
      </c>
      <c r="B51" t="s">
        <v>418</v>
      </c>
      <c r="C51" t="s">
        <v>419</v>
      </c>
      <c r="D51" t="s">
        <v>420</v>
      </c>
      <c r="E51" t="s">
        <v>421</v>
      </c>
      <c r="F51" t="s">
        <v>422</v>
      </c>
      <c r="G51" t="s">
        <v>423</v>
      </c>
      <c r="H51" t="s">
        <v>424</v>
      </c>
      <c r="I51" t="s">
        <v>425</v>
      </c>
      <c r="J51" t="s">
        <v>426</v>
      </c>
      <c r="K51" t="s">
        <v>427</v>
      </c>
      <c r="L51" t="s">
        <v>428</v>
      </c>
      <c r="M51" t="s">
        <v>429</v>
      </c>
      <c r="N51" t="s">
        <v>430</v>
      </c>
      <c r="O51" t="s">
        <v>431</v>
      </c>
      <c r="P51" t="s">
        <v>432</v>
      </c>
    </row>
    <row r="52" spans="1:16" x14ac:dyDescent="0.3">
      <c r="A52" t="s">
        <v>14</v>
      </c>
      <c r="B52" t="s">
        <v>433</v>
      </c>
      <c r="C52" t="s">
        <v>434</v>
      </c>
      <c r="D52" t="s">
        <v>435</v>
      </c>
      <c r="E52" t="s">
        <v>436</v>
      </c>
      <c r="F52" t="s">
        <v>437</v>
      </c>
      <c r="G52" t="s">
        <v>438</v>
      </c>
      <c r="H52" t="s">
        <v>439</v>
      </c>
      <c r="I52" t="s">
        <v>440</v>
      </c>
      <c r="J52" t="s">
        <v>441</v>
      </c>
      <c r="K52" t="s">
        <v>442</v>
      </c>
      <c r="L52" t="s">
        <v>443</v>
      </c>
      <c r="M52" t="s">
        <v>444</v>
      </c>
      <c r="N52" t="s">
        <v>445</v>
      </c>
      <c r="O52" t="s">
        <v>446</v>
      </c>
      <c r="P52" t="s">
        <v>447</v>
      </c>
    </row>
    <row r="53" spans="1:16" x14ac:dyDescent="0.3">
      <c r="A53" t="s">
        <v>30</v>
      </c>
      <c r="B53" t="s">
        <v>448</v>
      </c>
      <c r="C53" t="s">
        <v>55</v>
      </c>
      <c r="D53" t="s">
        <v>449</v>
      </c>
      <c r="E53" t="s">
        <v>450</v>
      </c>
      <c r="F53" t="s">
        <v>451</v>
      </c>
      <c r="G53" t="s">
        <v>89</v>
      </c>
      <c r="H53" t="s">
        <v>452</v>
      </c>
      <c r="I53" t="s">
        <v>453</v>
      </c>
      <c r="J53" t="s">
        <v>454</v>
      </c>
      <c r="K53" t="s">
        <v>455</v>
      </c>
      <c r="L53" t="s">
        <v>456</v>
      </c>
      <c r="M53" t="s">
        <v>457</v>
      </c>
      <c r="N53" t="s">
        <v>458</v>
      </c>
      <c r="O53" t="s">
        <v>459</v>
      </c>
      <c r="P53" t="s">
        <v>460</v>
      </c>
    </row>
    <row r="54" spans="1:16" x14ac:dyDescent="0.3">
      <c r="A54" t="s">
        <v>46</v>
      </c>
      <c r="B54" t="s">
        <v>307</v>
      </c>
      <c r="C54" t="s">
        <v>461</v>
      </c>
      <c r="D54" t="s">
        <v>462</v>
      </c>
      <c r="E54" t="s">
        <v>357</v>
      </c>
      <c r="F54" t="s">
        <v>463</v>
      </c>
      <c r="G54" t="s">
        <v>464</v>
      </c>
      <c r="H54" t="s">
        <v>465</v>
      </c>
      <c r="I54" t="s">
        <v>97</v>
      </c>
      <c r="J54" t="s">
        <v>466</v>
      </c>
      <c r="K54" t="s">
        <v>467</v>
      </c>
      <c r="L54" t="s">
        <v>468</v>
      </c>
      <c r="M54" t="s">
        <v>469</v>
      </c>
      <c r="N54" t="s">
        <v>470</v>
      </c>
      <c r="O54" t="s">
        <v>471</v>
      </c>
      <c r="P54" t="s">
        <v>472</v>
      </c>
    </row>
    <row r="56" spans="1:16" x14ac:dyDescent="0.3">
      <c r="A56" t="s">
        <v>225</v>
      </c>
      <c r="B56">
        <v>1000</v>
      </c>
      <c r="C56">
        <v>2000</v>
      </c>
      <c r="D56">
        <v>3000</v>
      </c>
      <c r="E56">
        <v>4000</v>
      </c>
      <c r="F56">
        <v>5000</v>
      </c>
      <c r="G56">
        <v>6000</v>
      </c>
      <c r="H56">
        <v>7000</v>
      </c>
      <c r="I56">
        <v>8000</v>
      </c>
      <c r="J56">
        <v>9000</v>
      </c>
      <c r="K56">
        <v>10000</v>
      </c>
      <c r="L56">
        <v>11000</v>
      </c>
      <c r="M56">
        <v>12000</v>
      </c>
      <c r="N56">
        <v>13000</v>
      </c>
      <c r="O56">
        <v>14000</v>
      </c>
      <c r="P56">
        <v>15000</v>
      </c>
    </row>
    <row r="57" spans="1:16" x14ac:dyDescent="0.3">
      <c r="A57" t="s">
        <v>1</v>
      </c>
      <c r="B57" t="s">
        <v>473</v>
      </c>
      <c r="C57" t="s">
        <v>474</v>
      </c>
      <c r="D57" t="s">
        <v>475</v>
      </c>
      <c r="E57" t="s">
        <v>476</v>
      </c>
      <c r="F57" t="s">
        <v>477</v>
      </c>
      <c r="G57" t="s">
        <v>478</v>
      </c>
      <c r="H57" t="s">
        <v>479</v>
      </c>
      <c r="I57" t="s">
        <v>480</v>
      </c>
      <c r="J57" t="s">
        <v>481</v>
      </c>
      <c r="K57" t="s">
        <v>482</v>
      </c>
      <c r="L57" t="s">
        <v>483</v>
      </c>
      <c r="M57" t="s">
        <v>484</v>
      </c>
      <c r="N57" t="s">
        <v>485</v>
      </c>
      <c r="O57" t="s">
        <v>486</v>
      </c>
      <c r="P57" t="s">
        <v>487</v>
      </c>
    </row>
    <row r="58" spans="1:16" x14ac:dyDescent="0.3">
      <c r="A58" t="s">
        <v>14</v>
      </c>
      <c r="B58" t="s">
        <v>488</v>
      </c>
      <c r="C58" t="s">
        <v>489</v>
      </c>
      <c r="D58" t="s">
        <v>490</v>
      </c>
      <c r="E58" t="s">
        <v>491</v>
      </c>
      <c r="F58" t="s">
        <v>492</v>
      </c>
      <c r="G58" t="s">
        <v>493</v>
      </c>
      <c r="H58" t="s">
        <v>494</v>
      </c>
      <c r="I58" t="s">
        <v>495</v>
      </c>
      <c r="J58" t="s">
        <v>496</v>
      </c>
      <c r="K58" t="s">
        <v>497</v>
      </c>
      <c r="L58" t="s">
        <v>498</v>
      </c>
      <c r="M58" t="s">
        <v>499</v>
      </c>
      <c r="N58" t="s">
        <v>500</v>
      </c>
      <c r="O58" t="s">
        <v>501</v>
      </c>
      <c r="P58" t="s">
        <v>502</v>
      </c>
    </row>
    <row r="59" spans="1:16" x14ac:dyDescent="0.3">
      <c r="A59" t="s">
        <v>30</v>
      </c>
      <c r="B59" t="s">
        <v>503</v>
      </c>
      <c r="C59" t="s">
        <v>504</v>
      </c>
      <c r="D59" t="s">
        <v>505</v>
      </c>
      <c r="E59" t="s">
        <v>506</v>
      </c>
      <c r="F59" t="s">
        <v>507</v>
      </c>
      <c r="G59" t="s">
        <v>508</v>
      </c>
      <c r="H59" t="s">
        <v>261</v>
      </c>
      <c r="I59" t="s">
        <v>509</v>
      </c>
      <c r="J59" t="s">
        <v>510</v>
      </c>
      <c r="K59" t="s">
        <v>511</v>
      </c>
      <c r="L59" t="s">
        <v>512</v>
      </c>
      <c r="M59" t="s">
        <v>266</v>
      </c>
      <c r="N59" t="s">
        <v>513</v>
      </c>
      <c r="O59" t="s">
        <v>514</v>
      </c>
      <c r="P59" t="s">
        <v>515</v>
      </c>
    </row>
    <row r="60" spans="1:16" x14ac:dyDescent="0.3">
      <c r="A60" t="s">
        <v>46</v>
      </c>
      <c r="B60" t="s">
        <v>157</v>
      </c>
      <c r="C60" t="s">
        <v>516</v>
      </c>
      <c r="D60" t="s">
        <v>408</v>
      </c>
      <c r="E60" t="s">
        <v>517</v>
      </c>
      <c r="F60" t="s">
        <v>263</v>
      </c>
      <c r="G60" t="s">
        <v>518</v>
      </c>
      <c r="H60" t="s">
        <v>519</v>
      </c>
      <c r="I60" t="s">
        <v>520</v>
      </c>
      <c r="J60" t="s">
        <v>521</v>
      </c>
      <c r="K60" t="s">
        <v>211</v>
      </c>
      <c r="L60" t="s">
        <v>522</v>
      </c>
      <c r="M60" t="s">
        <v>523</v>
      </c>
      <c r="N60" t="s">
        <v>524</v>
      </c>
      <c r="O60" t="s">
        <v>525</v>
      </c>
      <c r="P60" t="s">
        <v>526</v>
      </c>
    </row>
    <row r="63" spans="1:16" x14ac:dyDescent="0.3">
      <c r="A63" t="s">
        <v>0</v>
      </c>
      <c r="B63">
        <v>1000</v>
      </c>
      <c r="C63">
        <v>2000</v>
      </c>
      <c r="D63">
        <v>3000</v>
      </c>
      <c r="E63">
        <v>4000</v>
      </c>
      <c r="F63">
        <v>5000</v>
      </c>
      <c r="G63">
        <v>6000</v>
      </c>
      <c r="H63">
        <v>7000</v>
      </c>
      <c r="I63">
        <v>8000</v>
      </c>
      <c r="J63">
        <v>9000</v>
      </c>
      <c r="K63">
        <v>10000</v>
      </c>
      <c r="L63">
        <v>11000</v>
      </c>
      <c r="M63">
        <v>12000</v>
      </c>
      <c r="N63">
        <v>13000</v>
      </c>
      <c r="O63">
        <v>14000</v>
      </c>
      <c r="P63">
        <v>15000</v>
      </c>
    </row>
    <row r="64" spans="1:16" x14ac:dyDescent="0.3">
      <c r="A64" t="s">
        <v>1</v>
      </c>
      <c r="B64" t="s">
        <v>2</v>
      </c>
      <c r="C64" t="s">
        <v>2</v>
      </c>
      <c r="D64" t="s">
        <v>527</v>
      </c>
      <c r="E64" t="s">
        <v>64</v>
      </c>
      <c r="F64" t="s">
        <v>11</v>
      </c>
      <c r="G64" t="s">
        <v>11</v>
      </c>
      <c r="H64" t="s">
        <v>285</v>
      </c>
      <c r="I64" t="s">
        <v>7</v>
      </c>
      <c r="J64" t="s">
        <v>287</v>
      </c>
      <c r="K64" t="s">
        <v>285</v>
      </c>
      <c r="L64" t="s">
        <v>285</v>
      </c>
      <c r="M64" t="s">
        <v>66</v>
      </c>
      <c r="N64" t="s">
        <v>65</v>
      </c>
      <c r="O64" t="s">
        <v>6</v>
      </c>
      <c r="P64" t="s">
        <v>528</v>
      </c>
    </row>
    <row r="65" spans="1:16" x14ac:dyDescent="0.3">
      <c r="A65" t="s">
        <v>14</v>
      </c>
      <c r="B65" t="s">
        <v>529</v>
      </c>
      <c r="C65" t="s">
        <v>530</v>
      </c>
      <c r="D65" t="s">
        <v>531</v>
      </c>
      <c r="E65" t="s">
        <v>532</v>
      </c>
      <c r="F65" t="s">
        <v>533</v>
      </c>
      <c r="G65" t="s">
        <v>534</v>
      </c>
      <c r="H65" t="s">
        <v>535</v>
      </c>
      <c r="I65" t="s">
        <v>536</v>
      </c>
      <c r="J65" t="s">
        <v>537</v>
      </c>
      <c r="K65" t="s">
        <v>538</v>
      </c>
      <c r="L65" t="s">
        <v>539</v>
      </c>
      <c r="M65" t="s">
        <v>540</v>
      </c>
      <c r="N65" t="s">
        <v>541</v>
      </c>
      <c r="O65" t="s">
        <v>542</v>
      </c>
      <c r="P65" t="s">
        <v>543</v>
      </c>
    </row>
    <row r="66" spans="1:16" x14ac:dyDescent="0.3">
      <c r="A66" t="s">
        <v>30</v>
      </c>
      <c r="B66" t="s">
        <v>448</v>
      </c>
      <c r="C66" t="s">
        <v>307</v>
      </c>
      <c r="D66" t="s">
        <v>544</v>
      </c>
      <c r="E66" t="s">
        <v>545</v>
      </c>
      <c r="F66" t="s">
        <v>546</v>
      </c>
      <c r="G66" t="s">
        <v>214</v>
      </c>
      <c r="H66" t="s">
        <v>547</v>
      </c>
      <c r="I66" t="s">
        <v>548</v>
      </c>
      <c r="J66" t="s">
        <v>549</v>
      </c>
      <c r="K66" t="s">
        <v>550</v>
      </c>
      <c r="L66" t="s">
        <v>551</v>
      </c>
      <c r="M66" t="s">
        <v>552</v>
      </c>
      <c r="N66" t="s">
        <v>553</v>
      </c>
      <c r="O66" t="s">
        <v>554</v>
      </c>
      <c r="P66" t="s">
        <v>555</v>
      </c>
    </row>
    <row r="67" spans="1:16" x14ac:dyDescent="0.3">
      <c r="A67" t="s">
        <v>46</v>
      </c>
      <c r="B67" t="s">
        <v>556</v>
      </c>
      <c r="C67" t="s">
        <v>62</v>
      </c>
      <c r="D67" t="s">
        <v>49</v>
      </c>
      <c r="E67" t="s">
        <v>557</v>
      </c>
      <c r="F67" t="s">
        <v>558</v>
      </c>
      <c r="G67" t="s">
        <v>559</v>
      </c>
      <c r="H67" t="s">
        <v>84</v>
      </c>
      <c r="I67" t="s">
        <v>307</v>
      </c>
      <c r="J67" t="s">
        <v>32</v>
      </c>
      <c r="K67" t="s">
        <v>322</v>
      </c>
      <c r="L67" t="s">
        <v>560</v>
      </c>
      <c r="M67" t="s">
        <v>561</v>
      </c>
      <c r="N67" t="s">
        <v>562</v>
      </c>
      <c r="O67" t="s">
        <v>308</v>
      </c>
      <c r="P67" t="s">
        <v>563</v>
      </c>
    </row>
    <row r="69" spans="1:16" x14ac:dyDescent="0.3">
      <c r="A69" t="s">
        <v>61</v>
      </c>
      <c r="B69">
        <v>1000</v>
      </c>
      <c r="C69">
        <v>2000</v>
      </c>
      <c r="D69">
        <v>3000</v>
      </c>
      <c r="E69">
        <v>4000</v>
      </c>
      <c r="F69">
        <v>5000</v>
      </c>
      <c r="G69">
        <v>6000</v>
      </c>
      <c r="H69">
        <v>7000</v>
      </c>
      <c r="I69">
        <v>8000</v>
      </c>
      <c r="J69">
        <v>9000</v>
      </c>
      <c r="K69">
        <v>10000</v>
      </c>
      <c r="L69">
        <v>11000</v>
      </c>
      <c r="M69">
        <v>12000</v>
      </c>
      <c r="N69">
        <v>13000</v>
      </c>
      <c r="O69">
        <v>14000</v>
      </c>
      <c r="P69">
        <v>15000</v>
      </c>
    </row>
    <row r="70" spans="1:16" x14ac:dyDescent="0.3">
      <c r="A70" t="s">
        <v>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11</v>
      </c>
      <c r="H70" t="s">
        <v>63</v>
      </c>
      <c r="I70" t="s">
        <v>7</v>
      </c>
      <c r="J70" t="s">
        <v>287</v>
      </c>
      <c r="K70" t="s">
        <v>11</v>
      </c>
      <c r="L70" t="s">
        <v>8</v>
      </c>
      <c r="M70" t="s">
        <v>31</v>
      </c>
      <c r="N70" t="s">
        <v>31</v>
      </c>
      <c r="O70" t="s">
        <v>9</v>
      </c>
      <c r="P70" t="s">
        <v>564</v>
      </c>
    </row>
    <row r="71" spans="1:16" x14ac:dyDescent="0.3">
      <c r="A71" t="s">
        <v>14</v>
      </c>
      <c r="B71" t="s">
        <v>565</v>
      </c>
      <c r="C71" t="s">
        <v>566</v>
      </c>
      <c r="D71" t="s">
        <v>567</v>
      </c>
      <c r="E71" t="s">
        <v>568</v>
      </c>
      <c r="F71" t="s">
        <v>569</v>
      </c>
      <c r="G71" t="s">
        <v>570</v>
      </c>
      <c r="H71" t="s">
        <v>571</v>
      </c>
      <c r="I71" t="s">
        <v>572</v>
      </c>
      <c r="J71" t="s">
        <v>573</v>
      </c>
      <c r="K71" t="s">
        <v>574</v>
      </c>
      <c r="L71" t="s">
        <v>575</v>
      </c>
      <c r="M71" t="s">
        <v>576</v>
      </c>
      <c r="N71" t="s">
        <v>577</v>
      </c>
      <c r="O71" t="s">
        <v>578</v>
      </c>
      <c r="P71" t="s">
        <v>579</v>
      </c>
    </row>
    <row r="72" spans="1:16" x14ac:dyDescent="0.3">
      <c r="A72" t="s">
        <v>30</v>
      </c>
      <c r="B72" t="s">
        <v>580</v>
      </c>
      <c r="C72" t="s">
        <v>322</v>
      </c>
      <c r="D72" t="s">
        <v>581</v>
      </c>
      <c r="E72" t="s">
        <v>582</v>
      </c>
      <c r="F72" t="s">
        <v>147</v>
      </c>
      <c r="G72" t="s">
        <v>583</v>
      </c>
      <c r="H72" t="s">
        <v>584</v>
      </c>
      <c r="I72" t="s">
        <v>585</v>
      </c>
      <c r="J72" t="s">
        <v>586</v>
      </c>
      <c r="K72" t="s">
        <v>92</v>
      </c>
      <c r="L72" t="s">
        <v>587</v>
      </c>
      <c r="M72" t="s">
        <v>208</v>
      </c>
      <c r="N72" t="s">
        <v>588</v>
      </c>
      <c r="O72" t="s">
        <v>589</v>
      </c>
      <c r="P72" t="s">
        <v>105</v>
      </c>
    </row>
    <row r="73" spans="1:16" x14ac:dyDescent="0.3">
      <c r="A73" t="s">
        <v>46</v>
      </c>
      <c r="B73" t="s">
        <v>590</v>
      </c>
      <c r="C73" t="s">
        <v>591</v>
      </c>
      <c r="D73" t="s">
        <v>592</v>
      </c>
      <c r="E73" t="s">
        <v>593</v>
      </c>
      <c r="F73" t="s">
        <v>102</v>
      </c>
      <c r="G73" t="s">
        <v>594</v>
      </c>
      <c r="H73" t="s">
        <v>595</v>
      </c>
      <c r="I73" t="s">
        <v>596</v>
      </c>
      <c r="J73" t="s">
        <v>597</v>
      </c>
      <c r="K73" t="s">
        <v>467</v>
      </c>
      <c r="L73" t="s">
        <v>598</v>
      </c>
      <c r="M73" t="s">
        <v>599</v>
      </c>
      <c r="N73" t="s">
        <v>600</v>
      </c>
      <c r="O73" t="s">
        <v>601</v>
      </c>
      <c r="P73" t="s">
        <v>602</v>
      </c>
    </row>
    <row r="75" spans="1:16" x14ac:dyDescent="0.3">
      <c r="A75" t="s">
        <v>113</v>
      </c>
      <c r="B75">
        <v>1000</v>
      </c>
      <c r="C75">
        <v>2000</v>
      </c>
      <c r="D75">
        <v>3000</v>
      </c>
      <c r="E75">
        <v>4000</v>
      </c>
      <c r="F75">
        <v>5000</v>
      </c>
      <c r="G75">
        <v>6000</v>
      </c>
      <c r="H75">
        <v>7000</v>
      </c>
      <c r="I75">
        <v>8000</v>
      </c>
      <c r="J75">
        <v>9000</v>
      </c>
      <c r="K75">
        <v>10000</v>
      </c>
      <c r="L75">
        <v>11000</v>
      </c>
      <c r="M75">
        <v>12000</v>
      </c>
      <c r="N75">
        <v>13000</v>
      </c>
      <c r="O75">
        <v>14000</v>
      </c>
      <c r="P75">
        <v>15000</v>
      </c>
    </row>
    <row r="76" spans="1:16" x14ac:dyDescent="0.3">
      <c r="A76" t="s">
        <v>1</v>
      </c>
      <c r="B76" t="s">
        <v>603</v>
      </c>
      <c r="C76" t="s">
        <v>604</v>
      </c>
      <c r="D76" t="s">
        <v>605</v>
      </c>
      <c r="E76" t="s">
        <v>606</v>
      </c>
      <c r="F76" t="s">
        <v>607</v>
      </c>
      <c r="G76" t="s">
        <v>608</v>
      </c>
      <c r="H76" t="s">
        <v>609</v>
      </c>
      <c r="I76" t="s">
        <v>610</v>
      </c>
      <c r="J76" t="s">
        <v>611</v>
      </c>
      <c r="K76" t="s">
        <v>612</v>
      </c>
      <c r="L76" t="s">
        <v>613</v>
      </c>
      <c r="M76" t="s">
        <v>614</v>
      </c>
      <c r="N76" t="s">
        <v>615</v>
      </c>
      <c r="O76" t="s">
        <v>616</v>
      </c>
      <c r="P76" t="s">
        <v>617</v>
      </c>
    </row>
    <row r="77" spans="1:16" x14ac:dyDescent="0.3">
      <c r="A77" t="s">
        <v>14</v>
      </c>
      <c r="B77" t="s">
        <v>618</v>
      </c>
      <c r="C77" t="s">
        <v>619</v>
      </c>
      <c r="D77" t="s">
        <v>620</v>
      </c>
      <c r="E77" t="s">
        <v>621</v>
      </c>
      <c r="F77" t="s">
        <v>622</v>
      </c>
      <c r="G77" t="s">
        <v>623</v>
      </c>
      <c r="H77" t="s">
        <v>624</v>
      </c>
      <c r="I77" t="s">
        <v>625</v>
      </c>
      <c r="J77" t="s">
        <v>626</v>
      </c>
      <c r="K77" t="s">
        <v>627</v>
      </c>
      <c r="L77" t="s">
        <v>628</v>
      </c>
      <c r="M77" t="s">
        <v>629</v>
      </c>
      <c r="N77" t="s">
        <v>630</v>
      </c>
      <c r="O77" t="s">
        <v>631</v>
      </c>
      <c r="P77" t="s">
        <v>632</v>
      </c>
    </row>
    <row r="78" spans="1:16" x14ac:dyDescent="0.3">
      <c r="A78" t="s">
        <v>30</v>
      </c>
      <c r="B78" t="s">
        <v>633</v>
      </c>
      <c r="C78" t="s">
        <v>269</v>
      </c>
      <c r="D78" t="s">
        <v>634</v>
      </c>
      <c r="E78" t="s">
        <v>635</v>
      </c>
      <c r="F78" t="s">
        <v>636</v>
      </c>
      <c r="G78" t="s">
        <v>356</v>
      </c>
      <c r="H78" t="s">
        <v>517</v>
      </c>
      <c r="I78" t="s">
        <v>637</v>
      </c>
      <c r="J78" t="s">
        <v>638</v>
      </c>
      <c r="K78" t="s">
        <v>40</v>
      </c>
      <c r="L78" t="s">
        <v>639</v>
      </c>
      <c r="M78" t="s">
        <v>153</v>
      </c>
      <c r="N78" t="s">
        <v>640</v>
      </c>
      <c r="O78" t="s">
        <v>641</v>
      </c>
      <c r="P78" t="s">
        <v>642</v>
      </c>
    </row>
    <row r="79" spans="1:16" x14ac:dyDescent="0.3">
      <c r="A79" t="s">
        <v>46</v>
      </c>
      <c r="B79" t="s">
        <v>51</v>
      </c>
      <c r="C79" t="s">
        <v>326</v>
      </c>
      <c r="D79" t="s">
        <v>643</v>
      </c>
      <c r="E79" t="s">
        <v>644</v>
      </c>
      <c r="F79" t="s">
        <v>645</v>
      </c>
      <c r="G79" t="s">
        <v>646</v>
      </c>
      <c r="H79" t="s">
        <v>647</v>
      </c>
      <c r="I79" t="s">
        <v>648</v>
      </c>
      <c r="J79" t="s">
        <v>515</v>
      </c>
      <c r="K79" t="s">
        <v>649</v>
      </c>
      <c r="L79" t="s">
        <v>650</v>
      </c>
      <c r="M79" t="s">
        <v>651</v>
      </c>
      <c r="N79" t="s">
        <v>652</v>
      </c>
      <c r="O79" t="s">
        <v>653</v>
      </c>
      <c r="P79" t="s">
        <v>654</v>
      </c>
    </row>
    <row r="81" spans="1:16" x14ac:dyDescent="0.3">
      <c r="A81" t="s">
        <v>170</v>
      </c>
      <c r="B81">
        <v>1000</v>
      </c>
      <c r="C81">
        <v>2000</v>
      </c>
      <c r="D81">
        <v>3000</v>
      </c>
      <c r="E81">
        <v>4000</v>
      </c>
      <c r="F81">
        <v>5000</v>
      </c>
      <c r="G81">
        <v>6000</v>
      </c>
      <c r="H81">
        <v>7000</v>
      </c>
      <c r="I81">
        <v>8000</v>
      </c>
      <c r="J81">
        <v>9000</v>
      </c>
      <c r="K81">
        <v>10000</v>
      </c>
      <c r="L81">
        <v>11000</v>
      </c>
      <c r="M81">
        <v>12000</v>
      </c>
      <c r="N81">
        <v>13000</v>
      </c>
      <c r="O81">
        <v>14000</v>
      </c>
      <c r="P81">
        <v>15000</v>
      </c>
    </row>
    <row r="82" spans="1:16" x14ac:dyDescent="0.3">
      <c r="A82" t="s">
        <v>1</v>
      </c>
      <c r="B82" t="s">
        <v>655</v>
      </c>
      <c r="C82" t="s">
        <v>656</v>
      </c>
      <c r="D82" t="s">
        <v>657</v>
      </c>
      <c r="E82" t="s">
        <v>658</v>
      </c>
      <c r="F82" t="s">
        <v>659</v>
      </c>
      <c r="G82" t="s">
        <v>660</v>
      </c>
      <c r="H82" t="s">
        <v>661</v>
      </c>
      <c r="I82" t="s">
        <v>662</v>
      </c>
      <c r="J82" t="s">
        <v>663</v>
      </c>
      <c r="K82" t="s">
        <v>664</v>
      </c>
      <c r="L82" t="s">
        <v>665</v>
      </c>
      <c r="M82" t="s">
        <v>666</v>
      </c>
      <c r="N82" t="s">
        <v>667</v>
      </c>
      <c r="O82" t="s">
        <v>668</v>
      </c>
      <c r="P82" t="s">
        <v>669</v>
      </c>
    </row>
    <row r="83" spans="1:16" x14ac:dyDescent="0.3">
      <c r="A83" t="s">
        <v>14</v>
      </c>
      <c r="B83" t="s">
        <v>670</v>
      </c>
      <c r="C83" t="s">
        <v>671</v>
      </c>
      <c r="D83" t="s">
        <v>672</v>
      </c>
      <c r="E83" t="s">
        <v>673</v>
      </c>
      <c r="F83" t="s">
        <v>674</v>
      </c>
      <c r="G83" t="s">
        <v>675</v>
      </c>
      <c r="H83" t="s">
        <v>676</v>
      </c>
      <c r="I83" t="s">
        <v>677</v>
      </c>
      <c r="J83" t="s">
        <v>678</v>
      </c>
      <c r="K83" t="s">
        <v>679</v>
      </c>
      <c r="L83" t="s">
        <v>680</v>
      </c>
      <c r="M83" t="s">
        <v>681</v>
      </c>
      <c r="N83" t="s">
        <v>682</v>
      </c>
      <c r="O83" t="s">
        <v>683</v>
      </c>
      <c r="P83" t="s">
        <v>684</v>
      </c>
    </row>
    <row r="84" spans="1:16" x14ac:dyDescent="0.3">
      <c r="A84" t="s">
        <v>30</v>
      </c>
      <c r="B84" t="s">
        <v>144</v>
      </c>
      <c r="C84" t="s">
        <v>685</v>
      </c>
      <c r="D84" t="s">
        <v>686</v>
      </c>
      <c r="E84" t="s">
        <v>87</v>
      </c>
      <c r="F84" t="s">
        <v>687</v>
      </c>
      <c r="G84" t="s">
        <v>688</v>
      </c>
      <c r="H84" t="s">
        <v>689</v>
      </c>
      <c r="I84" t="s">
        <v>690</v>
      </c>
      <c r="J84" t="s">
        <v>565</v>
      </c>
      <c r="K84" t="s">
        <v>161</v>
      </c>
      <c r="L84" t="s">
        <v>691</v>
      </c>
      <c r="M84" t="s">
        <v>457</v>
      </c>
      <c r="N84" t="s">
        <v>692</v>
      </c>
      <c r="O84" t="s">
        <v>693</v>
      </c>
      <c r="P84" t="s">
        <v>211</v>
      </c>
    </row>
    <row r="85" spans="1:16" x14ac:dyDescent="0.3">
      <c r="A85" t="s">
        <v>46</v>
      </c>
      <c r="B85" t="s">
        <v>51</v>
      </c>
      <c r="C85" t="s">
        <v>449</v>
      </c>
      <c r="D85" t="s">
        <v>694</v>
      </c>
      <c r="E85" t="s">
        <v>695</v>
      </c>
      <c r="F85" t="s">
        <v>645</v>
      </c>
      <c r="G85" t="s">
        <v>696</v>
      </c>
      <c r="H85" t="s">
        <v>697</v>
      </c>
      <c r="I85" t="s">
        <v>698</v>
      </c>
      <c r="J85" t="s">
        <v>699</v>
      </c>
      <c r="K85" t="s">
        <v>700</v>
      </c>
      <c r="L85" t="s">
        <v>701</v>
      </c>
      <c r="M85" t="s">
        <v>702</v>
      </c>
      <c r="N85" t="s">
        <v>703</v>
      </c>
      <c r="O85" t="s">
        <v>704</v>
      </c>
      <c r="P85" t="s">
        <v>705</v>
      </c>
    </row>
    <row r="87" spans="1:16" x14ac:dyDescent="0.3">
      <c r="A87" t="s">
        <v>225</v>
      </c>
      <c r="B87">
        <v>1000</v>
      </c>
      <c r="C87">
        <v>2000</v>
      </c>
      <c r="D87">
        <v>3000</v>
      </c>
      <c r="E87">
        <v>4000</v>
      </c>
      <c r="F87">
        <v>5000</v>
      </c>
      <c r="G87">
        <v>6000</v>
      </c>
      <c r="H87">
        <v>7000</v>
      </c>
      <c r="I87">
        <v>8000</v>
      </c>
      <c r="J87">
        <v>9000</v>
      </c>
      <c r="K87">
        <v>10000</v>
      </c>
      <c r="L87">
        <v>11000</v>
      </c>
      <c r="M87">
        <v>12000</v>
      </c>
      <c r="N87">
        <v>13000</v>
      </c>
      <c r="O87">
        <v>14000</v>
      </c>
      <c r="P87">
        <v>15000</v>
      </c>
    </row>
    <row r="88" spans="1:16" x14ac:dyDescent="0.3">
      <c r="A88" t="s">
        <v>1</v>
      </c>
      <c r="B88" t="s">
        <v>706</v>
      </c>
      <c r="C88" t="s">
        <v>707</v>
      </c>
      <c r="D88" t="s">
        <v>708</v>
      </c>
      <c r="E88" t="s">
        <v>709</v>
      </c>
      <c r="F88" t="s">
        <v>710</v>
      </c>
      <c r="G88" t="s">
        <v>711</v>
      </c>
      <c r="H88" t="s">
        <v>712</v>
      </c>
      <c r="I88" t="s">
        <v>713</v>
      </c>
      <c r="J88" t="s">
        <v>714</v>
      </c>
      <c r="K88" t="s">
        <v>427</v>
      </c>
      <c r="L88" t="s">
        <v>715</v>
      </c>
      <c r="M88" t="s">
        <v>716</v>
      </c>
      <c r="N88" t="s">
        <v>717</v>
      </c>
      <c r="O88" t="s">
        <v>718</v>
      </c>
      <c r="P88" t="s">
        <v>719</v>
      </c>
    </row>
    <row r="89" spans="1:16" x14ac:dyDescent="0.3">
      <c r="A89" t="s">
        <v>14</v>
      </c>
      <c r="B89" t="s">
        <v>670</v>
      </c>
      <c r="C89" t="s">
        <v>242</v>
      </c>
      <c r="D89" t="s">
        <v>720</v>
      </c>
      <c r="E89" t="s">
        <v>721</v>
      </c>
      <c r="F89" t="s">
        <v>722</v>
      </c>
      <c r="G89" t="s">
        <v>723</v>
      </c>
      <c r="H89" t="s">
        <v>724</v>
      </c>
      <c r="I89" t="s">
        <v>725</v>
      </c>
      <c r="J89" t="s">
        <v>726</v>
      </c>
      <c r="K89" t="s">
        <v>727</v>
      </c>
      <c r="L89" t="s">
        <v>728</v>
      </c>
      <c r="M89" t="s">
        <v>729</v>
      </c>
      <c r="N89" t="s">
        <v>730</v>
      </c>
      <c r="O89" t="s">
        <v>731</v>
      </c>
      <c r="P89" t="s">
        <v>732</v>
      </c>
    </row>
    <row r="90" spans="1:16" x14ac:dyDescent="0.3">
      <c r="A90" t="s">
        <v>30</v>
      </c>
      <c r="B90" t="s">
        <v>733</v>
      </c>
      <c r="C90" t="s">
        <v>323</v>
      </c>
      <c r="D90" t="s">
        <v>397</v>
      </c>
      <c r="E90" t="s">
        <v>734</v>
      </c>
      <c r="F90" t="s">
        <v>100</v>
      </c>
      <c r="G90" t="s">
        <v>735</v>
      </c>
      <c r="H90" t="s">
        <v>261</v>
      </c>
      <c r="I90" t="s">
        <v>736</v>
      </c>
      <c r="J90" t="s">
        <v>737</v>
      </c>
      <c r="K90" t="s">
        <v>409</v>
      </c>
      <c r="L90" t="s">
        <v>738</v>
      </c>
      <c r="M90" t="s">
        <v>739</v>
      </c>
      <c r="N90" t="s">
        <v>740</v>
      </c>
      <c r="O90" t="s">
        <v>741</v>
      </c>
      <c r="P90" t="s">
        <v>742</v>
      </c>
    </row>
    <row r="91" spans="1:16" x14ac:dyDescent="0.3">
      <c r="A91" t="s">
        <v>46</v>
      </c>
      <c r="B91" t="s">
        <v>743</v>
      </c>
      <c r="C91" t="s">
        <v>744</v>
      </c>
      <c r="D91" t="s">
        <v>745</v>
      </c>
      <c r="E91" t="s">
        <v>746</v>
      </c>
      <c r="F91" t="s">
        <v>747</v>
      </c>
      <c r="G91" t="s">
        <v>748</v>
      </c>
      <c r="H91" t="s">
        <v>749</v>
      </c>
      <c r="I91" t="s">
        <v>750</v>
      </c>
      <c r="J91" t="s">
        <v>751</v>
      </c>
      <c r="K91" t="s">
        <v>752</v>
      </c>
      <c r="L91" t="s">
        <v>753</v>
      </c>
      <c r="M91" t="s">
        <v>754</v>
      </c>
      <c r="N91" t="s">
        <v>755</v>
      </c>
      <c r="O91" t="s">
        <v>600</v>
      </c>
      <c r="P91" t="s">
        <v>601</v>
      </c>
    </row>
    <row r="94" spans="1:16" x14ac:dyDescent="0.3">
      <c r="A94" t="s">
        <v>0</v>
      </c>
      <c r="B94">
        <v>1000</v>
      </c>
      <c r="C94">
        <v>2000</v>
      </c>
      <c r="D94">
        <v>3000</v>
      </c>
      <c r="E94">
        <v>4000</v>
      </c>
      <c r="F94">
        <v>5000</v>
      </c>
      <c r="G94">
        <v>6000</v>
      </c>
      <c r="H94">
        <v>7000</v>
      </c>
      <c r="I94">
        <v>8000</v>
      </c>
      <c r="J94">
        <v>9000</v>
      </c>
      <c r="K94">
        <v>10000</v>
      </c>
      <c r="L94">
        <v>11000</v>
      </c>
      <c r="M94">
        <v>12000</v>
      </c>
      <c r="N94">
        <v>13000</v>
      </c>
      <c r="O94">
        <v>14000</v>
      </c>
      <c r="P94">
        <v>15000</v>
      </c>
    </row>
    <row r="95" spans="1:16" x14ac:dyDescent="0.3">
      <c r="A95" t="s">
        <v>1</v>
      </c>
      <c r="B95" t="s">
        <v>2</v>
      </c>
      <c r="C95" t="s">
        <v>756</v>
      </c>
      <c r="D95" t="s">
        <v>4</v>
      </c>
      <c r="E95" t="s">
        <v>62</v>
      </c>
      <c r="F95" t="s">
        <v>286</v>
      </c>
      <c r="G95" t="s">
        <v>757</v>
      </c>
      <c r="H95" t="s">
        <v>7</v>
      </c>
      <c r="I95" t="s">
        <v>9</v>
      </c>
      <c r="J95" t="s">
        <v>557</v>
      </c>
      <c r="K95" t="s">
        <v>321</v>
      </c>
      <c r="L95" t="s">
        <v>564</v>
      </c>
      <c r="M95" t="s">
        <v>758</v>
      </c>
      <c r="N95" t="s">
        <v>557</v>
      </c>
      <c r="O95" t="s">
        <v>8</v>
      </c>
      <c r="P95" t="s">
        <v>6</v>
      </c>
    </row>
    <row r="96" spans="1:16" x14ac:dyDescent="0.3">
      <c r="A96" t="s">
        <v>14</v>
      </c>
      <c r="B96" t="s">
        <v>759</v>
      </c>
      <c r="C96" t="s">
        <v>760</v>
      </c>
      <c r="D96" t="s">
        <v>761</v>
      </c>
      <c r="E96" t="s">
        <v>762</v>
      </c>
      <c r="F96" t="s">
        <v>763</v>
      </c>
      <c r="G96" t="s">
        <v>764</v>
      </c>
      <c r="H96" t="s">
        <v>765</v>
      </c>
      <c r="I96" t="s">
        <v>766</v>
      </c>
      <c r="J96" t="s">
        <v>767</v>
      </c>
      <c r="K96" t="s">
        <v>768</v>
      </c>
      <c r="L96" t="s">
        <v>769</v>
      </c>
      <c r="M96" t="s">
        <v>770</v>
      </c>
      <c r="N96" t="s">
        <v>771</v>
      </c>
      <c r="O96" t="s">
        <v>772</v>
      </c>
      <c r="P96" t="s">
        <v>773</v>
      </c>
    </row>
    <row r="97" spans="1:16" x14ac:dyDescent="0.3">
      <c r="A97" t="s">
        <v>30</v>
      </c>
      <c r="B97" t="s">
        <v>733</v>
      </c>
      <c r="C97" t="s">
        <v>53</v>
      </c>
      <c r="D97" t="s">
        <v>774</v>
      </c>
      <c r="E97" t="s">
        <v>775</v>
      </c>
      <c r="F97" t="s">
        <v>776</v>
      </c>
      <c r="G97" t="s">
        <v>310</v>
      </c>
      <c r="H97" t="s">
        <v>777</v>
      </c>
      <c r="I97" t="s">
        <v>778</v>
      </c>
      <c r="J97" t="s">
        <v>102</v>
      </c>
      <c r="K97" t="s">
        <v>68</v>
      </c>
      <c r="L97" t="s">
        <v>129</v>
      </c>
      <c r="M97" t="s">
        <v>779</v>
      </c>
      <c r="N97" t="s">
        <v>780</v>
      </c>
      <c r="O97" t="s">
        <v>411</v>
      </c>
      <c r="P97" t="s">
        <v>781</v>
      </c>
    </row>
    <row r="98" spans="1:16" x14ac:dyDescent="0.3">
      <c r="A98" t="s">
        <v>46</v>
      </c>
      <c r="B98" t="s">
        <v>284</v>
      </c>
      <c r="C98" t="s">
        <v>782</v>
      </c>
      <c r="D98" t="s">
        <v>783</v>
      </c>
      <c r="E98" t="s">
        <v>7</v>
      </c>
      <c r="F98" t="s">
        <v>144</v>
      </c>
      <c r="G98" t="s">
        <v>784</v>
      </c>
      <c r="H98" t="s">
        <v>322</v>
      </c>
      <c r="I98" t="s">
        <v>785</v>
      </c>
      <c r="J98" t="s">
        <v>786</v>
      </c>
      <c r="K98" t="s">
        <v>787</v>
      </c>
      <c r="L98" t="s">
        <v>323</v>
      </c>
      <c r="M98" t="s">
        <v>774</v>
      </c>
      <c r="N98" t="s">
        <v>505</v>
      </c>
      <c r="O98" t="s">
        <v>270</v>
      </c>
      <c r="P98" t="s">
        <v>563</v>
      </c>
    </row>
    <row r="100" spans="1:16" x14ac:dyDescent="0.3">
      <c r="A100" t="s">
        <v>61</v>
      </c>
      <c r="B100">
        <v>1000</v>
      </c>
      <c r="C100">
        <v>2000</v>
      </c>
      <c r="D100">
        <v>3000</v>
      </c>
      <c r="E100">
        <v>4000</v>
      </c>
      <c r="F100">
        <v>5000</v>
      </c>
      <c r="G100">
        <v>6000</v>
      </c>
      <c r="H100">
        <v>7000</v>
      </c>
      <c r="I100">
        <v>8000</v>
      </c>
      <c r="J100">
        <v>9000</v>
      </c>
      <c r="K100">
        <v>10000</v>
      </c>
      <c r="L100">
        <v>11000</v>
      </c>
      <c r="M100">
        <v>12000</v>
      </c>
      <c r="N100">
        <v>13000</v>
      </c>
      <c r="O100">
        <v>14000</v>
      </c>
      <c r="P100">
        <v>15000</v>
      </c>
    </row>
    <row r="101" spans="1:16" x14ac:dyDescent="0.3">
      <c r="A101" t="s">
        <v>1</v>
      </c>
      <c r="B101" t="s">
        <v>2</v>
      </c>
      <c r="C101" t="s">
        <v>2</v>
      </c>
      <c r="D101" t="s">
        <v>788</v>
      </c>
      <c r="E101" t="s">
        <v>47</v>
      </c>
      <c r="F101" t="s">
        <v>789</v>
      </c>
      <c r="G101" t="s">
        <v>3</v>
      </c>
      <c r="H101" t="s">
        <v>790</v>
      </c>
      <c r="I101" t="s">
        <v>11</v>
      </c>
      <c r="J101" t="s">
        <v>791</v>
      </c>
      <c r="K101" t="s">
        <v>62</v>
      </c>
      <c r="L101" t="s">
        <v>31</v>
      </c>
      <c r="M101" t="s">
        <v>9</v>
      </c>
      <c r="N101" t="s">
        <v>733</v>
      </c>
      <c r="O101" t="s">
        <v>31</v>
      </c>
      <c r="P101" t="s">
        <v>528</v>
      </c>
    </row>
    <row r="102" spans="1:16" x14ac:dyDescent="0.3">
      <c r="A102" t="s">
        <v>14</v>
      </c>
      <c r="B102" t="s">
        <v>792</v>
      </c>
      <c r="C102" t="s">
        <v>793</v>
      </c>
      <c r="D102" t="s">
        <v>794</v>
      </c>
      <c r="E102" t="s">
        <v>795</v>
      </c>
      <c r="F102" t="s">
        <v>796</v>
      </c>
      <c r="G102" t="s">
        <v>797</v>
      </c>
      <c r="H102" t="s">
        <v>798</v>
      </c>
      <c r="I102" t="s">
        <v>799</v>
      </c>
      <c r="J102" t="s">
        <v>800</v>
      </c>
      <c r="K102" t="s">
        <v>801</v>
      </c>
      <c r="L102" t="s">
        <v>802</v>
      </c>
      <c r="M102" t="s">
        <v>803</v>
      </c>
      <c r="N102" t="s">
        <v>804</v>
      </c>
      <c r="O102" t="s">
        <v>805</v>
      </c>
      <c r="P102" t="s">
        <v>806</v>
      </c>
    </row>
    <row r="103" spans="1:16" x14ac:dyDescent="0.3">
      <c r="A103" t="s">
        <v>30</v>
      </c>
      <c r="B103" t="s">
        <v>289</v>
      </c>
      <c r="C103" t="s">
        <v>53</v>
      </c>
      <c r="D103" t="s">
        <v>807</v>
      </c>
      <c r="E103" t="s">
        <v>86</v>
      </c>
      <c r="F103" t="s">
        <v>147</v>
      </c>
      <c r="G103" t="s">
        <v>808</v>
      </c>
      <c r="H103" t="s">
        <v>517</v>
      </c>
      <c r="I103" t="s">
        <v>809</v>
      </c>
      <c r="J103" t="s">
        <v>463</v>
      </c>
      <c r="K103" t="s">
        <v>68</v>
      </c>
      <c r="L103" t="s">
        <v>810</v>
      </c>
      <c r="M103" t="s">
        <v>94</v>
      </c>
      <c r="N103" t="s">
        <v>43</v>
      </c>
      <c r="O103" t="s">
        <v>811</v>
      </c>
      <c r="P103" t="s">
        <v>105</v>
      </c>
    </row>
    <row r="104" spans="1:16" x14ac:dyDescent="0.3">
      <c r="A104" t="s">
        <v>46</v>
      </c>
      <c r="B104" t="s">
        <v>812</v>
      </c>
      <c r="C104" t="s">
        <v>813</v>
      </c>
      <c r="D104" t="s">
        <v>814</v>
      </c>
      <c r="E104" t="s">
        <v>815</v>
      </c>
      <c r="F104" t="s">
        <v>816</v>
      </c>
      <c r="G104" t="s">
        <v>381</v>
      </c>
      <c r="H104" t="s">
        <v>209</v>
      </c>
      <c r="I104" t="s">
        <v>817</v>
      </c>
      <c r="J104" t="s">
        <v>818</v>
      </c>
      <c r="K104" t="s">
        <v>819</v>
      </c>
      <c r="L104" t="s">
        <v>820</v>
      </c>
      <c r="M104" t="s">
        <v>652</v>
      </c>
      <c r="N104" t="s">
        <v>821</v>
      </c>
      <c r="O104" t="s">
        <v>822</v>
      </c>
      <c r="P104" t="s">
        <v>823</v>
      </c>
    </row>
    <row r="106" spans="1:16" x14ac:dyDescent="0.3">
      <c r="A106" t="s">
        <v>113</v>
      </c>
      <c r="B106">
        <v>1000</v>
      </c>
      <c r="C106">
        <v>2000</v>
      </c>
      <c r="D106">
        <v>3000</v>
      </c>
      <c r="E106">
        <v>4000</v>
      </c>
      <c r="F106">
        <v>5000</v>
      </c>
      <c r="G106">
        <v>6000</v>
      </c>
      <c r="H106">
        <v>7000</v>
      </c>
      <c r="I106">
        <v>8000</v>
      </c>
      <c r="J106">
        <v>9000</v>
      </c>
      <c r="K106">
        <v>10000</v>
      </c>
      <c r="L106">
        <v>11000</v>
      </c>
      <c r="M106">
        <v>12000</v>
      </c>
      <c r="N106">
        <v>13000</v>
      </c>
      <c r="O106">
        <v>14000</v>
      </c>
      <c r="P106">
        <v>15000</v>
      </c>
    </row>
    <row r="107" spans="1:16" x14ac:dyDescent="0.3">
      <c r="A107" t="s">
        <v>1</v>
      </c>
      <c r="B107" t="s">
        <v>598</v>
      </c>
      <c r="C107" t="s">
        <v>824</v>
      </c>
      <c r="D107" t="s">
        <v>825</v>
      </c>
      <c r="E107" t="s">
        <v>826</v>
      </c>
      <c r="F107" t="s">
        <v>827</v>
      </c>
      <c r="G107" t="s">
        <v>828</v>
      </c>
      <c r="H107" t="s">
        <v>829</v>
      </c>
      <c r="I107" t="s">
        <v>830</v>
      </c>
      <c r="J107" t="s">
        <v>831</v>
      </c>
      <c r="K107" t="s">
        <v>832</v>
      </c>
      <c r="L107" t="s">
        <v>833</v>
      </c>
      <c r="M107" t="s">
        <v>834</v>
      </c>
      <c r="N107" t="s">
        <v>835</v>
      </c>
      <c r="O107" t="s">
        <v>836</v>
      </c>
      <c r="P107" t="s">
        <v>837</v>
      </c>
    </row>
    <row r="108" spans="1:16" x14ac:dyDescent="0.3">
      <c r="A108" t="s">
        <v>14</v>
      </c>
      <c r="B108" t="s">
        <v>454</v>
      </c>
      <c r="C108" t="s">
        <v>838</v>
      </c>
      <c r="D108" t="s">
        <v>839</v>
      </c>
      <c r="E108" t="s">
        <v>840</v>
      </c>
      <c r="F108" t="s">
        <v>175</v>
      </c>
      <c r="G108" t="s">
        <v>841</v>
      </c>
      <c r="H108" t="s">
        <v>387</v>
      </c>
      <c r="I108" t="s">
        <v>842</v>
      </c>
      <c r="J108" t="s">
        <v>843</v>
      </c>
      <c r="K108" t="s">
        <v>844</v>
      </c>
      <c r="L108" t="s">
        <v>845</v>
      </c>
      <c r="M108" t="s">
        <v>846</v>
      </c>
      <c r="N108" t="s">
        <v>847</v>
      </c>
      <c r="O108" t="s">
        <v>848</v>
      </c>
      <c r="P108" t="s">
        <v>849</v>
      </c>
    </row>
    <row r="109" spans="1:16" x14ac:dyDescent="0.3">
      <c r="A109" t="s">
        <v>30</v>
      </c>
      <c r="B109" t="s">
        <v>757</v>
      </c>
      <c r="C109" t="s">
        <v>850</v>
      </c>
      <c r="D109" t="s">
        <v>813</v>
      </c>
      <c r="E109" t="s">
        <v>851</v>
      </c>
      <c r="F109" t="s">
        <v>852</v>
      </c>
      <c r="G109" t="s">
        <v>853</v>
      </c>
      <c r="H109" t="s">
        <v>854</v>
      </c>
      <c r="I109" t="s">
        <v>38</v>
      </c>
      <c r="J109" t="s">
        <v>855</v>
      </c>
      <c r="K109" t="s">
        <v>409</v>
      </c>
      <c r="L109" t="s">
        <v>856</v>
      </c>
      <c r="M109" t="s">
        <v>402</v>
      </c>
      <c r="N109" t="s">
        <v>43</v>
      </c>
      <c r="O109" t="s">
        <v>44</v>
      </c>
      <c r="P109" t="s">
        <v>105</v>
      </c>
    </row>
    <row r="110" spans="1:16" x14ac:dyDescent="0.3">
      <c r="A110" t="s">
        <v>46</v>
      </c>
      <c r="B110" t="s">
        <v>857</v>
      </c>
      <c r="C110" t="s">
        <v>858</v>
      </c>
      <c r="D110" t="s">
        <v>859</v>
      </c>
      <c r="E110" t="s">
        <v>860</v>
      </c>
      <c r="F110" t="s">
        <v>861</v>
      </c>
      <c r="G110" t="s">
        <v>409</v>
      </c>
      <c r="H110" t="s">
        <v>862</v>
      </c>
      <c r="I110" t="s">
        <v>863</v>
      </c>
      <c r="J110" t="s">
        <v>353</v>
      </c>
      <c r="K110" t="s">
        <v>864</v>
      </c>
      <c r="L110" t="s">
        <v>865</v>
      </c>
      <c r="M110" t="s">
        <v>866</v>
      </c>
      <c r="N110" t="s">
        <v>867</v>
      </c>
      <c r="O110" t="s">
        <v>868</v>
      </c>
      <c r="P110" t="s">
        <v>869</v>
      </c>
    </row>
    <row r="112" spans="1:16" x14ac:dyDescent="0.3">
      <c r="A112" t="s">
        <v>170</v>
      </c>
      <c r="B112">
        <v>1000</v>
      </c>
      <c r="C112">
        <v>2000</v>
      </c>
      <c r="D112">
        <v>3000</v>
      </c>
      <c r="E112">
        <v>4000</v>
      </c>
      <c r="F112">
        <v>5000</v>
      </c>
      <c r="G112">
        <v>6000</v>
      </c>
      <c r="H112">
        <v>7000</v>
      </c>
      <c r="I112">
        <v>8000</v>
      </c>
      <c r="J112">
        <v>9000</v>
      </c>
      <c r="K112">
        <v>10000</v>
      </c>
      <c r="L112">
        <v>11000</v>
      </c>
      <c r="M112">
        <v>12000</v>
      </c>
      <c r="N112">
        <v>13000</v>
      </c>
      <c r="O112">
        <v>14000</v>
      </c>
      <c r="P112">
        <v>15000</v>
      </c>
    </row>
    <row r="113" spans="1:37" x14ac:dyDescent="0.3">
      <c r="A113" t="s">
        <v>1</v>
      </c>
      <c r="B113" t="s">
        <v>473</v>
      </c>
      <c r="C113" t="s">
        <v>870</v>
      </c>
      <c r="D113" t="s">
        <v>871</v>
      </c>
      <c r="E113" t="s">
        <v>872</v>
      </c>
      <c r="F113" t="s">
        <v>873</v>
      </c>
      <c r="G113" t="s">
        <v>874</v>
      </c>
      <c r="H113" t="s">
        <v>875</v>
      </c>
      <c r="I113" t="s">
        <v>876</v>
      </c>
      <c r="J113" t="s">
        <v>877</v>
      </c>
      <c r="K113" t="s">
        <v>878</v>
      </c>
      <c r="L113" t="s">
        <v>879</v>
      </c>
      <c r="M113" t="s">
        <v>880</v>
      </c>
      <c r="N113" t="s">
        <v>881</v>
      </c>
      <c r="O113" t="s">
        <v>882</v>
      </c>
      <c r="P113" t="s">
        <v>883</v>
      </c>
      <c r="V113" s="6" t="s">
        <v>962</v>
      </c>
      <c r="W113">
        <f>W9</f>
        <v>1000</v>
      </c>
      <c r="X113">
        <f t="shared" ref="X113:AK113" si="21">X9</f>
        <v>2000</v>
      </c>
      <c r="Y113">
        <f t="shared" si="21"/>
        <v>3000</v>
      </c>
      <c r="Z113">
        <f t="shared" si="21"/>
        <v>4000</v>
      </c>
      <c r="AA113">
        <f t="shared" si="21"/>
        <v>5000</v>
      </c>
      <c r="AB113">
        <f t="shared" si="21"/>
        <v>6000</v>
      </c>
      <c r="AC113">
        <f t="shared" si="21"/>
        <v>7000</v>
      </c>
      <c r="AD113">
        <f t="shared" si="21"/>
        <v>8000</v>
      </c>
      <c r="AE113">
        <f t="shared" si="21"/>
        <v>9000</v>
      </c>
      <c r="AF113">
        <f t="shared" si="21"/>
        <v>10000</v>
      </c>
      <c r="AG113">
        <f t="shared" si="21"/>
        <v>11000</v>
      </c>
      <c r="AH113">
        <f t="shared" si="21"/>
        <v>12000</v>
      </c>
      <c r="AI113">
        <f t="shared" si="21"/>
        <v>13000</v>
      </c>
      <c r="AJ113">
        <f t="shared" si="21"/>
        <v>14000</v>
      </c>
      <c r="AK113">
        <f t="shared" si="21"/>
        <v>15000</v>
      </c>
    </row>
    <row r="114" spans="1:37" x14ac:dyDescent="0.3">
      <c r="A114" t="s">
        <v>14</v>
      </c>
      <c r="B114" t="s">
        <v>511</v>
      </c>
      <c r="C114" t="s">
        <v>884</v>
      </c>
      <c r="D114" t="s">
        <v>885</v>
      </c>
      <c r="E114" t="s">
        <v>886</v>
      </c>
      <c r="F114" t="s">
        <v>887</v>
      </c>
      <c r="G114" t="s">
        <v>888</v>
      </c>
      <c r="H114" t="s">
        <v>889</v>
      </c>
      <c r="I114" t="s">
        <v>890</v>
      </c>
      <c r="J114" t="s">
        <v>891</v>
      </c>
      <c r="K114" t="s">
        <v>892</v>
      </c>
      <c r="L114" t="s">
        <v>893</v>
      </c>
      <c r="M114" t="s">
        <v>894</v>
      </c>
      <c r="N114" t="s">
        <v>895</v>
      </c>
      <c r="O114" t="s">
        <v>896</v>
      </c>
      <c r="P114" t="s">
        <v>897</v>
      </c>
      <c r="V114" t="s">
        <v>963</v>
      </c>
      <c r="W114">
        <f>W10</f>
        <v>0.17</v>
      </c>
      <c r="X114">
        <f t="shared" ref="X114:AK114" si="22">X10</f>
        <v>0.24920701980590776</v>
      </c>
      <c r="Y114">
        <f t="shared" si="22"/>
        <v>0.37413835525512651</v>
      </c>
      <c r="Z114">
        <f t="shared" si="22"/>
        <v>0.50133466720580999</v>
      </c>
      <c r="AA114">
        <f t="shared" si="22"/>
        <v>0.4995465278625485</v>
      </c>
      <c r="AB114">
        <f t="shared" si="22"/>
        <v>0.4998445510864255</v>
      </c>
      <c r="AC114">
        <f t="shared" si="22"/>
        <v>0.6247162818908667</v>
      </c>
      <c r="AD114">
        <f t="shared" si="22"/>
        <v>0.99998712539672407</v>
      </c>
      <c r="AE114">
        <f t="shared" si="22"/>
        <v>1.124203205108639</v>
      </c>
      <c r="AF114">
        <f t="shared" si="22"/>
        <v>0.99974870681762651</v>
      </c>
      <c r="AG114">
        <f t="shared" si="22"/>
        <v>0.99974870681762551</v>
      </c>
      <c r="AH114">
        <f t="shared" si="22"/>
        <v>1.1246204376220688</v>
      </c>
      <c r="AI114">
        <f t="shared" si="22"/>
        <v>1.1251568794250464</v>
      </c>
      <c r="AJ114">
        <f t="shared" si="22"/>
        <v>0.99897384643554399</v>
      </c>
      <c r="AK114">
        <f t="shared" si="22"/>
        <v>1.1262893676757777</v>
      </c>
    </row>
    <row r="115" spans="1:37" x14ac:dyDescent="0.3">
      <c r="A115" t="s">
        <v>30</v>
      </c>
      <c r="B115" t="s">
        <v>898</v>
      </c>
      <c r="C115" t="s">
        <v>899</v>
      </c>
      <c r="D115" t="s">
        <v>900</v>
      </c>
      <c r="E115" t="s">
        <v>87</v>
      </c>
      <c r="F115" t="s">
        <v>36</v>
      </c>
      <c r="G115" t="s">
        <v>901</v>
      </c>
      <c r="H115" t="s">
        <v>902</v>
      </c>
      <c r="I115" t="s">
        <v>263</v>
      </c>
      <c r="J115" t="s">
        <v>903</v>
      </c>
      <c r="K115" t="s">
        <v>779</v>
      </c>
      <c r="L115" t="s">
        <v>904</v>
      </c>
      <c r="M115" t="s">
        <v>905</v>
      </c>
      <c r="N115" t="s">
        <v>906</v>
      </c>
      <c r="O115" t="s">
        <v>649</v>
      </c>
      <c r="P115" t="s">
        <v>164</v>
      </c>
      <c r="V115" t="s">
        <v>964</v>
      </c>
      <c r="W115">
        <f>W17</f>
        <v>0.12</v>
      </c>
      <c r="X115">
        <f t="shared" ref="X115:AK115" si="23">X17</f>
        <v>0.2</v>
      </c>
      <c r="Y115">
        <f t="shared" si="23"/>
        <v>0.24986267089843725</v>
      </c>
      <c r="Z115">
        <f t="shared" si="23"/>
        <v>0.25033950805664051</v>
      </c>
      <c r="AA115">
        <f t="shared" si="23"/>
        <v>0.24944543838500977</v>
      </c>
      <c r="AB115">
        <f t="shared" si="23"/>
        <v>0.50079822540283125</v>
      </c>
      <c r="AC115">
        <f t="shared" si="23"/>
        <v>0.4995465278625485</v>
      </c>
      <c r="AD115">
        <f t="shared" si="23"/>
        <v>0.75048208236693925</v>
      </c>
      <c r="AE115">
        <f t="shared" si="23"/>
        <v>0.75012445449828924</v>
      </c>
      <c r="AF115">
        <f t="shared" si="23"/>
        <v>0.75012445449828946</v>
      </c>
      <c r="AG115">
        <f t="shared" si="23"/>
        <v>0.99974870681762673</v>
      </c>
      <c r="AH115">
        <f t="shared" si="23"/>
        <v>0.99998712539672807</v>
      </c>
      <c r="AI115">
        <f t="shared" si="23"/>
        <v>1.1243224143981916</v>
      </c>
      <c r="AJ115">
        <f t="shared" si="23"/>
        <v>1.1255741119384748</v>
      </c>
      <c r="AK115">
        <f t="shared" si="23"/>
        <v>1.2513995170593233</v>
      </c>
    </row>
    <row r="116" spans="1:37" x14ac:dyDescent="0.3">
      <c r="A116" t="s">
        <v>46</v>
      </c>
      <c r="B116" t="s">
        <v>907</v>
      </c>
      <c r="C116" t="s">
        <v>60</v>
      </c>
      <c r="D116" t="s">
        <v>546</v>
      </c>
      <c r="E116" t="s">
        <v>37</v>
      </c>
      <c r="F116" t="s">
        <v>908</v>
      </c>
      <c r="G116" t="s">
        <v>381</v>
      </c>
      <c r="H116" t="s">
        <v>316</v>
      </c>
      <c r="I116" t="s">
        <v>909</v>
      </c>
      <c r="J116" t="s">
        <v>910</v>
      </c>
      <c r="K116" t="s">
        <v>911</v>
      </c>
      <c r="L116" t="s">
        <v>912</v>
      </c>
      <c r="M116" t="s">
        <v>913</v>
      </c>
      <c r="N116" t="s">
        <v>914</v>
      </c>
      <c r="O116" t="s">
        <v>915</v>
      </c>
      <c r="P116" t="s">
        <v>224</v>
      </c>
      <c r="V116" t="s">
        <v>965</v>
      </c>
      <c r="W116">
        <f>W24</f>
        <v>32.374501228332498</v>
      </c>
      <c r="X116">
        <f t="shared" ref="X116:AK116" si="24">X24</f>
        <v>124.74983930587725</v>
      </c>
      <c r="Y116">
        <f t="shared" si="24"/>
        <v>279.99979257583573</v>
      </c>
      <c r="Z116">
        <f t="shared" si="24"/>
        <v>497.49940633773775</v>
      </c>
      <c r="AA116">
        <f t="shared" si="24"/>
        <v>784.12413597106899</v>
      </c>
      <c r="AB116">
        <f t="shared" si="24"/>
        <v>1121.999680995935</v>
      </c>
      <c r="AC116">
        <f t="shared" si="24"/>
        <v>1538.1247401237451</v>
      </c>
      <c r="AD116">
        <f t="shared" si="24"/>
        <v>1988.8749122619574</v>
      </c>
      <c r="AE116">
        <f t="shared" si="24"/>
        <v>2528.6251306533777</v>
      </c>
      <c r="AF116">
        <f t="shared" si="24"/>
        <v>3128.7500858306853</v>
      </c>
      <c r="AG116">
        <f t="shared" si="24"/>
        <v>3773.2499241828873</v>
      </c>
      <c r="AH116">
        <f t="shared" si="24"/>
        <v>4496.3741898536646</v>
      </c>
      <c r="AI116">
        <f t="shared" si="24"/>
        <v>5282.8750014305078</v>
      </c>
      <c r="AJ116">
        <f t="shared" si="24"/>
        <v>6129.0460824966376</v>
      </c>
      <c r="AK116">
        <f t="shared" si="24"/>
        <v>7029.0001034736579</v>
      </c>
    </row>
    <row r="117" spans="1:37" x14ac:dyDescent="0.3">
      <c r="V117" t="s">
        <v>966</v>
      </c>
      <c r="W117">
        <f>W31</f>
        <v>16.250133514404251</v>
      </c>
      <c r="X117">
        <f t="shared" ref="X117:AK117" si="25">X31</f>
        <v>62.87413835525507</v>
      </c>
      <c r="Y117">
        <f t="shared" si="25"/>
        <v>141.124784946441</v>
      </c>
      <c r="Z117">
        <f t="shared" si="25"/>
        <v>249.87220764160099</v>
      </c>
      <c r="AA117">
        <f t="shared" si="25"/>
        <v>392.87471771240178</v>
      </c>
      <c r="AB117">
        <f t="shared" si="25"/>
        <v>565.12314081191971</v>
      </c>
      <c r="AC117">
        <f t="shared" si="25"/>
        <v>767.37475395202569</v>
      </c>
      <c r="AD117">
        <f t="shared" si="25"/>
        <v>1001.3743638992255</v>
      </c>
      <c r="AE117">
        <f t="shared" si="25"/>
        <v>1271.3748216628951</v>
      </c>
      <c r="AF117">
        <f t="shared" si="25"/>
        <v>1573.2494592666549</v>
      </c>
      <c r="AG117">
        <f t="shared" si="25"/>
        <v>1910.7491970062224</v>
      </c>
      <c r="AH117">
        <f t="shared" si="25"/>
        <v>2276.4996886253302</v>
      </c>
      <c r="AI117">
        <f t="shared" si="25"/>
        <v>2670.87393999099</v>
      </c>
      <c r="AJ117">
        <f t="shared" si="25"/>
        <v>3092.874169349665</v>
      </c>
      <c r="AK117">
        <f t="shared" si="25"/>
        <v>3544.7491407394373</v>
      </c>
    </row>
    <row r="118" spans="1:37" x14ac:dyDescent="0.3">
      <c r="A118" t="s">
        <v>225</v>
      </c>
      <c r="B118">
        <v>1000</v>
      </c>
      <c r="C118">
        <v>2000</v>
      </c>
      <c r="D118">
        <v>3000</v>
      </c>
      <c r="E118">
        <v>4000</v>
      </c>
      <c r="F118">
        <v>5000</v>
      </c>
      <c r="G118">
        <v>6000</v>
      </c>
      <c r="H118">
        <v>7000</v>
      </c>
      <c r="I118">
        <v>8000</v>
      </c>
      <c r="J118">
        <v>9000</v>
      </c>
      <c r="K118">
        <v>10000</v>
      </c>
      <c r="L118">
        <v>11000</v>
      </c>
      <c r="M118">
        <v>12000</v>
      </c>
      <c r="N118">
        <v>13000</v>
      </c>
      <c r="O118">
        <v>14000</v>
      </c>
      <c r="P118">
        <v>15000</v>
      </c>
      <c r="V118" t="s">
        <v>967</v>
      </c>
      <c r="W118">
        <f>W38</f>
        <v>15.9983038902282</v>
      </c>
      <c r="X118">
        <f t="shared" ref="X118:AK118" si="26">X38</f>
        <v>61.999976634979198</v>
      </c>
      <c r="Y118">
        <f t="shared" si="26"/>
        <v>150.24954080581625</v>
      </c>
      <c r="Z118">
        <f t="shared" si="26"/>
        <v>251.3751983642575</v>
      </c>
      <c r="AA118">
        <f t="shared" si="26"/>
        <v>388.87488842010453</v>
      </c>
      <c r="AB118">
        <f t="shared" si="26"/>
        <v>562.74932622909489</v>
      </c>
      <c r="AC118">
        <f t="shared" si="26"/>
        <v>772.7499604225153</v>
      </c>
      <c r="AD118">
        <f t="shared" si="26"/>
        <v>997.3735809326123</v>
      </c>
      <c r="AE118">
        <f t="shared" si="26"/>
        <v>1263.9999389648374</v>
      </c>
      <c r="AF118">
        <f t="shared" si="26"/>
        <v>1568.1236982345526</v>
      </c>
      <c r="AG118">
        <f t="shared" si="26"/>
        <v>1887.1243596076899</v>
      </c>
      <c r="AH118">
        <f t="shared" si="26"/>
        <v>2256.3726305961573</v>
      </c>
      <c r="AI118">
        <f t="shared" si="26"/>
        <v>2644.1241502761795</v>
      </c>
      <c r="AJ118">
        <f t="shared" si="26"/>
        <v>3061.4982843399002</v>
      </c>
      <c r="AK118">
        <f t="shared" si="26"/>
        <v>3513.8729810714676</v>
      </c>
    </row>
    <row r="119" spans="1:37" x14ac:dyDescent="0.3">
      <c r="A119" t="s">
        <v>1</v>
      </c>
      <c r="B119" t="s">
        <v>511</v>
      </c>
      <c r="C119" t="s">
        <v>916</v>
      </c>
      <c r="D119" t="s">
        <v>917</v>
      </c>
      <c r="E119" t="s">
        <v>918</v>
      </c>
      <c r="F119" t="s">
        <v>919</v>
      </c>
      <c r="G119" t="s">
        <v>920</v>
      </c>
      <c r="H119" t="s">
        <v>921</v>
      </c>
      <c r="I119" t="s">
        <v>922</v>
      </c>
      <c r="J119" t="s">
        <v>923</v>
      </c>
      <c r="K119" t="s">
        <v>924</v>
      </c>
      <c r="L119" t="s">
        <v>925</v>
      </c>
      <c r="M119" t="s">
        <v>926</v>
      </c>
      <c r="N119" t="s">
        <v>927</v>
      </c>
      <c r="O119" t="s">
        <v>928</v>
      </c>
      <c r="P119" t="s">
        <v>929</v>
      </c>
    </row>
    <row r="120" spans="1:37" x14ac:dyDescent="0.3">
      <c r="A120" t="s">
        <v>14</v>
      </c>
      <c r="B120" t="s">
        <v>930</v>
      </c>
      <c r="C120" t="s">
        <v>931</v>
      </c>
      <c r="D120" t="s">
        <v>932</v>
      </c>
      <c r="E120" t="s">
        <v>933</v>
      </c>
      <c r="F120" t="s">
        <v>934</v>
      </c>
      <c r="G120" t="s">
        <v>935</v>
      </c>
      <c r="H120" t="s">
        <v>936</v>
      </c>
      <c r="I120" t="s">
        <v>937</v>
      </c>
      <c r="J120" t="s">
        <v>938</v>
      </c>
      <c r="K120" t="s">
        <v>939</v>
      </c>
      <c r="L120" t="s">
        <v>940</v>
      </c>
      <c r="M120" t="s">
        <v>941</v>
      </c>
      <c r="N120" t="s">
        <v>942</v>
      </c>
      <c r="O120" t="s">
        <v>943</v>
      </c>
      <c r="P120" t="s">
        <v>944</v>
      </c>
    </row>
    <row r="121" spans="1:37" x14ac:dyDescent="0.3">
      <c r="A121" t="s">
        <v>30</v>
      </c>
      <c r="B121" t="s">
        <v>757</v>
      </c>
      <c r="C121" t="s">
        <v>812</v>
      </c>
      <c r="D121" t="s">
        <v>945</v>
      </c>
      <c r="E121" t="s">
        <v>775</v>
      </c>
      <c r="F121" t="s">
        <v>100</v>
      </c>
      <c r="G121" t="s">
        <v>946</v>
      </c>
      <c r="H121" t="s">
        <v>947</v>
      </c>
      <c r="I121" t="s">
        <v>948</v>
      </c>
      <c r="J121" t="s">
        <v>949</v>
      </c>
      <c r="K121" t="s">
        <v>792</v>
      </c>
      <c r="L121" t="s">
        <v>856</v>
      </c>
      <c r="M121" t="s">
        <v>950</v>
      </c>
      <c r="N121" t="s">
        <v>209</v>
      </c>
      <c r="O121" t="s">
        <v>951</v>
      </c>
      <c r="P121" t="s">
        <v>515</v>
      </c>
      <c r="V121" s="7" t="s">
        <v>968</v>
      </c>
      <c r="W121">
        <f t="shared" ref="W121:AK121" si="27">W113</f>
        <v>1000</v>
      </c>
      <c r="X121">
        <f t="shared" si="27"/>
        <v>2000</v>
      </c>
      <c r="Y121">
        <f t="shared" si="27"/>
        <v>3000</v>
      </c>
      <c r="Z121">
        <f t="shared" si="27"/>
        <v>4000</v>
      </c>
      <c r="AA121">
        <f t="shared" si="27"/>
        <v>5000</v>
      </c>
      <c r="AB121">
        <f t="shared" si="27"/>
        <v>6000</v>
      </c>
      <c r="AC121">
        <f t="shared" si="27"/>
        <v>7000</v>
      </c>
      <c r="AD121">
        <f t="shared" si="27"/>
        <v>8000</v>
      </c>
      <c r="AE121">
        <f t="shared" si="27"/>
        <v>9000</v>
      </c>
      <c r="AF121">
        <f t="shared" si="27"/>
        <v>10000</v>
      </c>
      <c r="AG121">
        <f t="shared" si="27"/>
        <v>11000</v>
      </c>
      <c r="AH121">
        <f t="shared" si="27"/>
        <v>12000</v>
      </c>
      <c r="AI121">
        <f t="shared" si="27"/>
        <v>13000</v>
      </c>
      <c r="AJ121">
        <f t="shared" si="27"/>
        <v>14000</v>
      </c>
      <c r="AK121">
        <f t="shared" si="27"/>
        <v>15000</v>
      </c>
    </row>
    <row r="122" spans="1:37" x14ac:dyDescent="0.3">
      <c r="A122" t="s">
        <v>46</v>
      </c>
      <c r="B122" t="s">
        <v>907</v>
      </c>
      <c r="C122" t="s">
        <v>326</v>
      </c>
      <c r="D122" t="s">
        <v>147</v>
      </c>
      <c r="E122" t="s">
        <v>204</v>
      </c>
      <c r="F122" t="s">
        <v>952</v>
      </c>
      <c r="G122" t="s">
        <v>953</v>
      </c>
      <c r="H122" t="s">
        <v>161</v>
      </c>
      <c r="I122" t="s">
        <v>954</v>
      </c>
      <c r="J122" t="s">
        <v>955</v>
      </c>
      <c r="K122" t="s">
        <v>956</v>
      </c>
      <c r="L122" t="s">
        <v>957</v>
      </c>
      <c r="M122" t="s">
        <v>958</v>
      </c>
      <c r="N122" t="s">
        <v>959</v>
      </c>
      <c r="O122" t="s">
        <v>960</v>
      </c>
      <c r="P122" t="s">
        <v>961</v>
      </c>
      <c r="V122" t="str">
        <f t="shared" ref="V122:V125" si="28">V114</f>
        <v>Równe</v>
      </c>
      <c r="W122">
        <f>W11</f>
        <v>14.37479257583615</v>
      </c>
      <c r="X122">
        <f t="shared" ref="X122:AK122" si="29">X11</f>
        <v>54.872393608093198</v>
      </c>
      <c r="Y122">
        <f t="shared" si="29"/>
        <v>123.37481975555349</v>
      </c>
      <c r="Z122">
        <f t="shared" si="29"/>
        <v>217.24915504455527</v>
      </c>
      <c r="AA122">
        <f t="shared" si="29"/>
        <v>339.24907445907547</v>
      </c>
      <c r="AB122">
        <f t="shared" si="29"/>
        <v>491.62530899047829</v>
      </c>
      <c r="AC122">
        <f t="shared" si="29"/>
        <v>668.4993505477903</v>
      </c>
      <c r="AD122">
        <f t="shared" si="29"/>
        <v>874.25023317337002</v>
      </c>
      <c r="AE122">
        <f t="shared" si="29"/>
        <v>1103.7487983703577</v>
      </c>
      <c r="AF122">
        <f t="shared" si="29"/>
        <v>1355.6248545646602</v>
      </c>
      <c r="AG122">
        <f t="shared" si="29"/>
        <v>1645.2496051788276</v>
      </c>
      <c r="AH122">
        <f t="shared" si="29"/>
        <v>1950.3745436668373</v>
      </c>
      <c r="AI122">
        <f t="shared" si="29"/>
        <v>2303.1253218650754</v>
      </c>
      <c r="AJ122">
        <f t="shared" si="29"/>
        <v>2664.8746132850601</v>
      </c>
      <c r="AK122">
        <f t="shared" si="29"/>
        <v>3067.3739314079248</v>
      </c>
    </row>
    <row r="123" spans="1:37" x14ac:dyDescent="0.3">
      <c r="V123" t="str">
        <f t="shared" si="28"/>
        <v>Rosnące</v>
      </c>
      <c r="W123">
        <f>W18</f>
        <v>14.625072479248026</v>
      </c>
      <c r="X123">
        <f t="shared" ref="X123:AK123" si="30">X18</f>
        <v>57.501614093780475</v>
      </c>
      <c r="Y123">
        <f t="shared" si="30"/>
        <v>128.12483310699449</v>
      </c>
      <c r="Z123">
        <f t="shared" si="30"/>
        <v>227.3745536804195</v>
      </c>
      <c r="AA123">
        <f t="shared" si="30"/>
        <v>354.37262058258023</v>
      </c>
      <c r="AB123">
        <f t="shared" si="30"/>
        <v>510.24943590164128</v>
      </c>
      <c r="AC123">
        <f t="shared" si="30"/>
        <v>692.87419319152775</v>
      </c>
      <c r="AD123">
        <f t="shared" si="30"/>
        <v>904.24978733062699</v>
      </c>
      <c r="AE123">
        <f t="shared" si="30"/>
        <v>1145.2497839927601</v>
      </c>
      <c r="AF123">
        <f t="shared" si="30"/>
        <v>1412.75012493133</v>
      </c>
      <c r="AG123">
        <f t="shared" si="30"/>
        <v>1704.8751711845375</v>
      </c>
      <c r="AH123">
        <f t="shared" si="30"/>
        <v>2032.7496528625452</v>
      </c>
      <c r="AI123">
        <f t="shared" si="30"/>
        <v>2385.6249451637223</v>
      </c>
      <c r="AJ123">
        <f t="shared" si="30"/>
        <v>2772.9997038841202</v>
      </c>
      <c r="AK123">
        <f t="shared" si="30"/>
        <v>3180.2492141723574</v>
      </c>
    </row>
    <row r="124" spans="1:37" x14ac:dyDescent="0.3">
      <c r="V124" t="str">
        <f t="shared" si="28"/>
        <v>Malejące</v>
      </c>
      <c r="W124">
        <f>W25</f>
        <v>15.500962734222325</v>
      </c>
      <c r="X124">
        <f t="shared" ref="X124:AK124" si="31">X25</f>
        <v>59.87429618835445</v>
      </c>
      <c r="Y124">
        <f t="shared" si="31"/>
        <v>134.99861955642626</v>
      </c>
      <c r="Z124">
        <f t="shared" si="31"/>
        <v>242.24919080734225</v>
      </c>
      <c r="AA124">
        <f t="shared" si="31"/>
        <v>377.99966335296574</v>
      </c>
      <c r="AB124">
        <f t="shared" si="31"/>
        <v>540.99988937377907</v>
      </c>
      <c r="AC124">
        <f t="shared" si="31"/>
        <v>739.00002241134632</v>
      </c>
      <c r="AD124">
        <f t="shared" si="31"/>
        <v>964.37495946884098</v>
      </c>
      <c r="AE124">
        <f t="shared" si="31"/>
        <v>1220.6239104270876</v>
      </c>
      <c r="AF124">
        <f t="shared" si="31"/>
        <v>1507.7499747276274</v>
      </c>
      <c r="AG124">
        <f t="shared" si="31"/>
        <v>1825.2497315406749</v>
      </c>
      <c r="AH124">
        <f t="shared" si="31"/>
        <v>2166.9998764991724</v>
      </c>
      <c r="AI124">
        <f t="shared" si="31"/>
        <v>2541.2504076957648</v>
      </c>
      <c r="AJ124">
        <f t="shared" si="31"/>
        <v>2940.8740401267951</v>
      </c>
      <c r="AK124">
        <f t="shared" si="31"/>
        <v>3400.3750085830625</v>
      </c>
    </row>
    <row r="125" spans="1:37" x14ac:dyDescent="0.3">
      <c r="V125" t="str">
        <f t="shared" si="28"/>
        <v>Losowe</v>
      </c>
      <c r="W125">
        <f>W32</f>
        <v>14.748573303222599</v>
      </c>
      <c r="X125">
        <f t="shared" ref="X125:AK125" si="32">X32</f>
        <v>57.75064229965205</v>
      </c>
      <c r="Y125">
        <f t="shared" si="32"/>
        <v>128.624260425567</v>
      </c>
      <c r="Z125">
        <f t="shared" si="32"/>
        <v>228.87450456619226</v>
      </c>
      <c r="AA125">
        <f t="shared" si="32"/>
        <v>355.62467575073231</v>
      </c>
      <c r="AB125">
        <f t="shared" si="32"/>
        <v>511.50012016296353</v>
      </c>
      <c r="AC125">
        <f t="shared" si="32"/>
        <v>692.6249265670773</v>
      </c>
      <c r="AD125">
        <f t="shared" si="32"/>
        <v>903.49996089935246</v>
      </c>
      <c r="AE125">
        <f t="shared" si="32"/>
        <v>1145.7496285438501</v>
      </c>
      <c r="AF125">
        <f t="shared" si="32"/>
        <v>1419.2496538162175</v>
      </c>
      <c r="AG125">
        <f t="shared" si="32"/>
        <v>1729.4996976852351</v>
      </c>
      <c r="AH125">
        <f t="shared" si="32"/>
        <v>2042.6242351531951</v>
      </c>
      <c r="AI125">
        <f t="shared" si="32"/>
        <v>2405.8749675750701</v>
      </c>
      <c r="AJ125">
        <f t="shared" si="32"/>
        <v>2790.4986739158576</v>
      </c>
      <c r="AK125">
        <f t="shared" si="32"/>
        <v>3208.2502841949399</v>
      </c>
    </row>
    <row r="126" spans="1:37" x14ac:dyDescent="0.3">
      <c r="V126" t="str">
        <f>V118</f>
        <v>V-kształtne</v>
      </c>
      <c r="W126">
        <f>W39</f>
        <v>14.747917652130074</v>
      </c>
      <c r="X126">
        <f t="shared" ref="X126:AK126" si="33">X39</f>
        <v>58.874130249023374</v>
      </c>
      <c r="Y126">
        <f t="shared" si="33"/>
        <v>132.62820243835401</v>
      </c>
      <c r="Z126">
        <f t="shared" si="33"/>
        <v>235.87405681610073</v>
      </c>
      <c r="AA126">
        <f t="shared" si="33"/>
        <v>366.49942398071249</v>
      </c>
      <c r="AB126">
        <f t="shared" si="33"/>
        <v>531.37290477752651</v>
      </c>
      <c r="AC126">
        <f t="shared" si="33"/>
        <v>723.24806451797417</v>
      </c>
      <c r="AD126">
        <f t="shared" si="33"/>
        <v>940.49948453903153</v>
      </c>
      <c r="AE126">
        <f t="shared" si="33"/>
        <v>1186.1242651939351</v>
      </c>
      <c r="AF126">
        <f t="shared" si="33"/>
        <v>1461.7479443550073</v>
      </c>
      <c r="AG126">
        <f t="shared" si="33"/>
        <v>1773.249149322505</v>
      </c>
      <c r="AH126">
        <f t="shared" si="33"/>
        <v>2112.1238470077478</v>
      </c>
      <c r="AI126">
        <f t="shared" si="33"/>
        <v>2486.4993691444347</v>
      </c>
      <c r="AJ126">
        <f t="shared" si="33"/>
        <v>2886.6236209869348</v>
      </c>
      <c r="AK126">
        <f t="shared" si="33"/>
        <v>3330.4990530014002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Sheet1!wyniki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Tof</dc:creator>
  <cp:lastModifiedBy>Ma Tof</cp:lastModifiedBy>
  <dcterms:created xsi:type="dcterms:W3CDTF">2023-03-16T07:13:03Z</dcterms:created>
  <dcterms:modified xsi:type="dcterms:W3CDTF">2023-03-16T10:12:53Z</dcterms:modified>
</cp:coreProperties>
</file>