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g\Desktop\stuDYING\Semestr 2\Algorytmy i struktury danych Laboratorium\"/>
    </mc:Choice>
  </mc:AlternateContent>
  <xr:revisionPtr revIDLastSave="0" documentId="13_ncr:1_{2085990C-B375-48FF-ADF1-B466A872571F}" xr6:coauthVersionLast="47" xr6:coauthVersionMax="47" xr10:uidLastSave="{00000000-0000-0000-0000-000000000000}"/>
  <bookViews>
    <workbookView xWindow="-108" yWindow="-108" windowWidth="23256" windowHeight="12576" activeTab="1" xr2:uid="{75C3CF91-3183-47EE-BA2C-FCA9C4487CC7}"/>
  </bookViews>
  <sheets>
    <sheet name="Dane" sheetId="2" r:id="rId1"/>
    <sheet name="maxLoadFactor = 0.1" sheetId="1" r:id="rId2"/>
    <sheet name="maxLoadFactor = 0.2" sheetId="6" r:id="rId3"/>
    <sheet name="maxLoadFactor = 0.5" sheetId="7" r:id="rId4"/>
    <sheet name="maxLoadFactor = 0.9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F1" i="8"/>
  <c r="G1" i="8"/>
  <c r="L1" i="8"/>
  <c r="M1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A1" i="7"/>
  <c r="F1" i="7"/>
  <c r="G1" i="7"/>
  <c r="L1" i="7"/>
  <c r="M1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A1" i="6"/>
  <c r="F1" i="6"/>
  <c r="G1" i="6"/>
  <c r="L1" i="6"/>
  <c r="M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A1" i="1"/>
  <c r="F1" i="1"/>
  <c r="G1" i="1"/>
  <c r="L1" i="1"/>
  <c r="M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</calcChain>
</file>

<file path=xl/sharedStrings.xml><?xml version="1.0" encoding="utf-8"?>
<sst xmlns="http://schemas.openxmlformats.org/spreadsheetml/2006/main" count="72" uniqueCount="17">
  <si>
    <t>LoadFactor</t>
  </si>
  <si>
    <t>Collisions</t>
  </si>
  <si>
    <t>N elements</t>
  </si>
  <si>
    <t>HashFunctionEvaluations</t>
  </si>
  <si>
    <t>InsertComparisons</t>
  </si>
  <si>
    <t>OpenAdressingHashTable(LinearIncrementalFunction, maxLoadFactor = 0,1)</t>
  </si>
  <si>
    <t>OpenAdressingHashTable(LinearIncrementalFunction, maxLoadFactor = 0,2)</t>
  </si>
  <si>
    <t>OpenAdressingHashTable(LinearIncrementalFunction, maxLoadFactor = 0,5)</t>
  </si>
  <si>
    <t>OpenAdressingHashTable(LinearIncrementalFunction, maxLoadFactor = 0,9)</t>
  </si>
  <si>
    <t>OpenAdressingHashTable(QuadraticIncrementalFunction, maxLoadFactor = 0,1)</t>
  </si>
  <si>
    <t>OpenAdressingHashTable(QuadraticIncrementalFunction, maxLoadFactor = 0,2)</t>
  </si>
  <si>
    <t>OpenAdressingHashTable(QuadraticIncrementalFunction, maxLoadFactor = 0,5)</t>
  </si>
  <si>
    <t>OpenAdressingHashTable(QuadraticIncrementalFunction, maxLoadFactor = 0,9)</t>
  </si>
  <si>
    <t>SeparateChainingHashTable(maxLoadFactor = 0,1)</t>
  </si>
  <si>
    <t>SeparateChainingHashTable(maxLoadFactor = 0,2)</t>
  </si>
  <si>
    <t>SeparateChainingHashTable(maxLoadFactor = 0,5)</t>
  </si>
  <si>
    <t>SeparateChainingHashTable(maxLoadFactor = 0,9)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</si>
</sst>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LoadFactor(N)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8961732724585903E-2"/>
          <c:y val="0.14701129293211757"/>
          <c:w val="0.58303671482702601"/>
          <c:h val="0.75707556002756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'maxLoadFactor = 0.1'!$A$1</c:f>
              <c:strCache>
                <c:ptCount val="1"/>
                <c:pt idx="0">
                  <c:v>OpenAdressingHashTable(LinearIncrementalFunction, maxLoadFactor = 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0.1'!$A$3:$A$14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0.1'!$B$3:$B$14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6.103515625E-2</c:v>
                </c:pt>
                <c:pt idx="9">
                  <c:v>6.103515625E-2</c:v>
                </c:pt>
                <c:pt idx="10">
                  <c:v>9.1528320312499994E-2</c:v>
                </c:pt>
                <c:pt idx="11">
                  <c:v>6.0986328125000003E-2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E-4797-AAE6-E1683A90511C}"/>
            </c:ext>
          </c:extLst>
        </c:ser>
        <c:ser>
          <c:idx val="1"/>
          <c:order val="1"/>
          <c:tx>
            <c:strRef>
              <c:f>'maxLoadFactor = 0.1'!$G$1</c:f>
              <c:strCache>
                <c:ptCount val="1"/>
                <c:pt idx="0">
                  <c:v>OpenAdressingHashTable(QuadraticIncrementalFunction, maxLoadFactor = 0,1)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0.1'!$G$3:$G$14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0.1'!$H$3:$H$14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6.103515625E-2</c:v>
                </c:pt>
                <c:pt idx="9">
                  <c:v>6.103515625E-2</c:v>
                </c:pt>
                <c:pt idx="10">
                  <c:v>9.1540527343749997E-2</c:v>
                </c:pt>
                <c:pt idx="11">
                  <c:v>6.0998535156249999E-2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E-4797-AAE6-E1683A90511C}"/>
            </c:ext>
          </c:extLst>
        </c:ser>
        <c:ser>
          <c:idx val="2"/>
          <c:order val="2"/>
          <c:tx>
            <c:strRef>
              <c:f>'maxLoadFactor = 0.1'!$M$1</c:f>
              <c:strCache>
                <c:ptCount val="1"/>
                <c:pt idx="0">
                  <c:v>SeparateChainingHashTable(maxLoadFactor = 0,1)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0.1'!$M$3:$M$14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0.1'!$N$3:$N$14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6.103515625E-2</c:v>
                </c:pt>
                <c:pt idx="9">
                  <c:v>6.1022949218749997E-2</c:v>
                </c:pt>
                <c:pt idx="10">
                  <c:v>9.1528320312499994E-2</c:v>
                </c:pt>
                <c:pt idx="11">
                  <c:v>6.1004638671875E-2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E-4797-AAE6-E1683A9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24496"/>
        <c:axId val="977526576"/>
      </c:scatterChart>
      <c:valAx>
        <c:axId val="9775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6576"/>
        <c:crosses val="autoZero"/>
        <c:crossBetween val="midCat"/>
      </c:valAx>
      <c:valAx>
        <c:axId val="977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4246703951858"/>
          <c:y val="0.41396238884142877"/>
          <c:w val="0.33758590037342551"/>
          <c:h val="0.25827529196566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Collisions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0.5'!$A$1</c:f>
              <c:strCache>
                <c:ptCount val="1"/>
                <c:pt idx="0">
                  <c:v>OpenAdressingHashTable(LinearIncrementalFunction, maxLoadFactor = 0,5)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10276518198611"/>
                  <c:y val="2.820057079497450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0,3232x + 13,807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0,9969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0.5'!$C$3:$C$15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38</c:v>
                </c:pt>
                <c:pt idx="5">
                  <c:v>84</c:v>
                </c:pt>
                <c:pt idx="6">
                  <c:v>189</c:v>
                </c:pt>
                <c:pt idx="7">
                  <c:v>342</c:v>
                </c:pt>
                <c:pt idx="8">
                  <c:v>894</c:v>
                </c:pt>
                <c:pt idx="9">
                  <c:v>1547</c:v>
                </c:pt>
                <c:pt idx="10">
                  <c:v>2583</c:v>
                </c:pt>
                <c:pt idx="11">
                  <c:v>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2-4D1B-9E84-1F4ADA955424}"/>
            </c:ext>
          </c:extLst>
        </c:ser>
        <c:ser>
          <c:idx val="1"/>
          <c:order val="1"/>
          <c:tx>
            <c:strRef>
              <c:f>'maxLoadFactor = 0.5'!$G$1</c:f>
              <c:strCache>
                <c:ptCount val="1"/>
                <c:pt idx="0">
                  <c:v>OpenAdressingHashTable(QuadraticIncrementalFunction, 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07050697250098"/>
                  <c:y val="8.64920803173338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0,332x - 7,9919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0,9995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0.5'!$I$3:$I$14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13</c:v>
                </c:pt>
                <c:pt idx="4">
                  <c:v>19</c:v>
                </c:pt>
                <c:pt idx="5">
                  <c:v>89</c:v>
                </c:pt>
                <c:pt idx="6">
                  <c:v>135</c:v>
                </c:pt>
                <c:pt idx="7">
                  <c:v>362</c:v>
                </c:pt>
                <c:pt idx="8">
                  <c:v>794</c:v>
                </c:pt>
                <c:pt idx="9">
                  <c:v>1600</c:v>
                </c:pt>
                <c:pt idx="10">
                  <c:v>2496</c:v>
                </c:pt>
                <c:pt idx="11">
                  <c:v>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2-4D1B-9E84-1F4ADA955424}"/>
            </c:ext>
          </c:extLst>
        </c:ser>
        <c:ser>
          <c:idx val="2"/>
          <c:order val="2"/>
          <c:tx>
            <c:strRef>
              <c:f>'maxLoadFactor = 0.5'!$M$1</c:f>
              <c:strCache>
                <c:ptCount val="1"/>
                <c:pt idx="0">
                  <c:v>SeparateChainingHashTable(maxLoadFactor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25000786456765"/>
                  <c:y val="0.12426155520330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0,2974x - 6,3196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0,999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0.5'!$O$3:$O$14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17</c:v>
                </c:pt>
                <c:pt idx="4">
                  <c:v>38</c:v>
                </c:pt>
                <c:pt idx="5">
                  <c:v>95</c:v>
                </c:pt>
                <c:pt idx="6">
                  <c:v>151</c:v>
                </c:pt>
                <c:pt idx="7">
                  <c:v>275</c:v>
                </c:pt>
                <c:pt idx="8">
                  <c:v>667</c:v>
                </c:pt>
                <c:pt idx="9">
                  <c:v>1441</c:v>
                </c:pt>
                <c:pt idx="10">
                  <c:v>2286</c:v>
                </c:pt>
                <c:pt idx="11">
                  <c:v>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22-4D1B-9E84-1F4ADA95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40272"/>
        <c:axId val="927136944"/>
      </c:scatterChart>
      <c:valAx>
        <c:axId val="9271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36944"/>
        <c:crosses val="autoZero"/>
        <c:crossBetween val="midCat"/>
      </c:valAx>
      <c:valAx>
        <c:axId val="927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909022681413"/>
          <c:y val="0.13108908083963999"/>
          <c:w val="0.30229004974900792"/>
          <c:h val="0.60272620317419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Hash</a:t>
            </a:r>
            <a:r>
              <a:rPr lang="pl-PL" baseline="0"/>
              <a:t>FunctionEvaluations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 baseline="0"/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0.5'!$A$1</c:f>
              <c:strCache>
                <c:ptCount val="1"/>
                <c:pt idx="0">
                  <c:v>OpenAdressingHashTable(LinearIncrementalFunction, maxLoadFactor = 0,5)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058685631026"/>
                  <c:y val="-2.4924650297471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6,5909x + 118,42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0,9916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0.5'!$D$3:$D$14</c:f>
              <c:numCache>
                <c:formatCode>General</c:formatCode>
                <c:ptCount val="12"/>
                <c:pt idx="0">
                  <c:v>30</c:v>
                </c:pt>
                <c:pt idx="1">
                  <c:v>61</c:v>
                </c:pt>
                <c:pt idx="2">
                  <c:v>405</c:v>
                </c:pt>
                <c:pt idx="3">
                  <c:v>480</c:v>
                </c:pt>
                <c:pt idx="4">
                  <c:v>811</c:v>
                </c:pt>
                <c:pt idx="5">
                  <c:v>1773</c:v>
                </c:pt>
                <c:pt idx="6">
                  <c:v>3547</c:v>
                </c:pt>
                <c:pt idx="7">
                  <c:v>7095</c:v>
                </c:pt>
                <c:pt idx="8">
                  <c:v>15691</c:v>
                </c:pt>
                <c:pt idx="9">
                  <c:v>31383</c:v>
                </c:pt>
                <c:pt idx="10">
                  <c:v>55267</c:v>
                </c:pt>
                <c:pt idx="11">
                  <c:v>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A-4F26-9614-D6681602D00A}"/>
            </c:ext>
          </c:extLst>
        </c:ser>
        <c:ser>
          <c:idx val="1"/>
          <c:order val="1"/>
          <c:tx>
            <c:strRef>
              <c:f>'maxLoadFactor = 0.5'!$G$1</c:f>
              <c:strCache>
                <c:ptCount val="1"/>
                <c:pt idx="0">
                  <c:v>OpenAdressingHashTable(QuadraticIncrementalFunction, 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43927934925"/>
                  <c:y val="7.9161410571018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6,5909x + 118,42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0,9916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0.5'!$J$3:$J$14</c:f>
              <c:numCache>
                <c:formatCode>General</c:formatCode>
                <c:ptCount val="12"/>
                <c:pt idx="0">
                  <c:v>30</c:v>
                </c:pt>
                <c:pt idx="1">
                  <c:v>61</c:v>
                </c:pt>
                <c:pt idx="2">
                  <c:v>405</c:v>
                </c:pt>
                <c:pt idx="3">
                  <c:v>480</c:v>
                </c:pt>
                <c:pt idx="4">
                  <c:v>811</c:v>
                </c:pt>
                <c:pt idx="5">
                  <c:v>1773</c:v>
                </c:pt>
                <c:pt idx="6">
                  <c:v>3547</c:v>
                </c:pt>
                <c:pt idx="7">
                  <c:v>7095</c:v>
                </c:pt>
                <c:pt idx="8">
                  <c:v>15691</c:v>
                </c:pt>
                <c:pt idx="9">
                  <c:v>31383</c:v>
                </c:pt>
                <c:pt idx="10">
                  <c:v>55267</c:v>
                </c:pt>
                <c:pt idx="11">
                  <c:v>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A-4F26-9614-D6681602D00A}"/>
            </c:ext>
          </c:extLst>
        </c:ser>
        <c:ser>
          <c:idx val="2"/>
          <c:order val="2"/>
          <c:tx>
            <c:strRef>
              <c:f>'maxLoadFactor = 0.5'!$M$1</c:f>
              <c:strCache>
                <c:ptCount val="1"/>
                <c:pt idx="0">
                  <c:v>SeparateChainingHashTable(maxLoadFactor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96607033694674"/>
                  <c:y val="0.18324747143950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6,5909x + 118,42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0,9916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0.5'!$P$3:$P$14</c:f>
              <c:numCache>
                <c:formatCode>General</c:formatCode>
                <c:ptCount val="12"/>
                <c:pt idx="0">
                  <c:v>30</c:v>
                </c:pt>
                <c:pt idx="1">
                  <c:v>61</c:v>
                </c:pt>
                <c:pt idx="2">
                  <c:v>405</c:v>
                </c:pt>
                <c:pt idx="3">
                  <c:v>480</c:v>
                </c:pt>
                <c:pt idx="4">
                  <c:v>811</c:v>
                </c:pt>
                <c:pt idx="5">
                  <c:v>1773</c:v>
                </c:pt>
                <c:pt idx="6">
                  <c:v>3547</c:v>
                </c:pt>
                <c:pt idx="7">
                  <c:v>7095</c:v>
                </c:pt>
                <c:pt idx="8">
                  <c:v>15691</c:v>
                </c:pt>
                <c:pt idx="9">
                  <c:v>31383</c:v>
                </c:pt>
                <c:pt idx="10">
                  <c:v>55267</c:v>
                </c:pt>
                <c:pt idx="11">
                  <c:v>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A-4F26-9614-D6681602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67824"/>
        <c:axId val="680266576"/>
      </c:scatterChart>
      <c:valAx>
        <c:axId val="680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6576"/>
        <c:crosses val="autoZero"/>
        <c:crossBetween val="midCat"/>
      </c:valAx>
      <c:valAx>
        <c:axId val="680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InsertComparisons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0.5'!$A$1</c:f>
              <c:strCache>
                <c:ptCount val="1"/>
                <c:pt idx="0">
                  <c:v>OpenAdressingHashTable(LinearIncrementalFunction, maxLoadFactor = 0,5)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240673906308"/>
                  <c:y val="-2.5917264721566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0,3272x + 11,66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0,997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0.5'!$E$3:$E$14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38</c:v>
                </c:pt>
                <c:pt idx="5">
                  <c:v>84</c:v>
                </c:pt>
                <c:pt idx="6">
                  <c:v>189</c:v>
                </c:pt>
                <c:pt idx="7">
                  <c:v>342</c:v>
                </c:pt>
                <c:pt idx="8">
                  <c:v>897</c:v>
                </c:pt>
                <c:pt idx="9">
                  <c:v>1554</c:v>
                </c:pt>
                <c:pt idx="10">
                  <c:v>2612</c:v>
                </c:pt>
                <c:pt idx="11">
                  <c:v>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A-4131-AF75-DFA1815D2EE0}"/>
            </c:ext>
          </c:extLst>
        </c:ser>
        <c:ser>
          <c:idx val="1"/>
          <c:order val="1"/>
          <c:tx>
            <c:strRef>
              <c:f>'maxLoadFactor = 0.5'!$G$1</c:f>
              <c:strCache>
                <c:ptCount val="1"/>
                <c:pt idx="0">
                  <c:v>OpenAdressingHashTable(QuadraticIncrementalFunction, 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10052441292075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0,3361x - 10,262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0,9994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0.5'!$K$3:$K$14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13</c:v>
                </c:pt>
                <c:pt idx="4">
                  <c:v>19</c:v>
                </c:pt>
                <c:pt idx="5">
                  <c:v>89</c:v>
                </c:pt>
                <c:pt idx="6">
                  <c:v>135</c:v>
                </c:pt>
                <c:pt idx="7">
                  <c:v>362</c:v>
                </c:pt>
                <c:pt idx="8">
                  <c:v>796</c:v>
                </c:pt>
                <c:pt idx="9">
                  <c:v>1609</c:v>
                </c:pt>
                <c:pt idx="10">
                  <c:v>2520</c:v>
                </c:pt>
                <c:pt idx="11">
                  <c:v>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A-4131-AF75-DFA1815D2EE0}"/>
            </c:ext>
          </c:extLst>
        </c:ser>
        <c:ser>
          <c:idx val="2"/>
          <c:order val="2"/>
          <c:tx>
            <c:strRef>
              <c:f>'maxLoadFactor = 0.5'!$M$1</c:f>
              <c:strCache>
                <c:ptCount val="1"/>
                <c:pt idx="0">
                  <c:v>SeparateChainingHashTable(maxLoadFactor = 0,5)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21672556224752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0,308x - 8,1092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0,9989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0.5'!$M$3:$M$14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0.5'!$Q$3:$Q$14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18</c:v>
                </c:pt>
                <c:pt idx="4">
                  <c:v>42</c:v>
                </c:pt>
                <c:pt idx="5">
                  <c:v>99</c:v>
                </c:pt>
                <c:pt idx="6">
                  <c:v>154</c:v>
                </c:pt>
                <c:pt idx="7">
                  <c:v>281</c:v>
                </c:pt>
                <c:pt idx="8">
                  <c:v>678</c:v>
                </c:pt>
                <c:pt idx="9">
                  <c:v>1492</c:v>
                </c:pt>
                <c:pt idx="10">
                  <c:v>2359</c:v>
                </c:pt>
                <c:pt idx="11">
                  <c:v>3070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A-4131-AF75-DFA1815D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62704"/>
        <c:axId val="1004660208"/>
      </c:scatterChart>
      <c:valAx>
        <c:axId val="1004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0208"/>
        <c:crosses val="autoZero"/>
        <c:crossBetween val="midCat"/>
      </c:valAx>
      <c:valAx>
        <c:axId val="1004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LoadFactor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8961732724585903E-2"/>
          <c:y val="0.14701129293211757"/>
          <c:w val="0.58303671482702601"/>
          <c:h val="0.75707556002756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'maxLoadFactor = 0.9'!$A$1</c:f>
              <c:strCache>
                <c:ptCount val="1"/>
                <c:pt idx="0">
                  <c:v>OpenAdressingHashTable(LinearIncrementalFunction, maxLoadFactor = 0,9)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0.9'!$A$3:$A$14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0.9'!$B$3:$B$14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6.1010742187500001E-2</c:v>
                </c:pt>
                <c:pt idx="9">
                  <c:v>6.0968017578124999E-2</c:v>
                </c:pt>
                <c:pt idx="10">
                  <c:v>9.1400146484375E-2</c:v>
                </c:pt>
                <c:pt idx="11">
                  <c:v>6.0903930664062501E-2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6-4347-8C82-3567217A4465}"/>
            </c:ext>
          </c:extLst>
        </c:ser>
        <c:ser>
          <c:idx val="1"/>
          <c:order val="1"/>
          <c:tx>
            <c:strRef>
              <c:f>'maxLoadFactor = 0.9'!$G$1</c:f>
              <c:strCache>
                <c:ptCount val="1"/>
                <c:pt idx="0">
                  <c:v>OpenAdressingHashTable(QuadraticIncrementalFunction, maxLoadFactor = 0,9)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0.9'!$G$3:$G$14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0.9'!$H$3:$H$14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6.1022949218749997E-2</c:v>
                </c:pt>
                <c:pt idx="9">
                  <c:v>6.0992431640624997E-2</c:v>
                </c:pt>
                <c:pt idx="10">
                  <c:v>9.1418457031249997E-2</c:v>
                </c:pt>
                <c:pt idx="11">
                  <c:v>6.0908508300781199E-2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6-4347-8C82-3567217A4465}"/>
            </c:ext>
          </c:extLst>
        </c:ser>
        <c:ser>
          <c:idx val="2"/>
          <c:order val="2"/>
          <c:tx>
            <c:strRef>
              <c:f>'maxLoadFactor = 0.9'!$M$1</c:f>
              <c:strCache>
                <c:ptCount val="1"/>
                <c:pt idx="0">
                  <c:v>SeparateChainingHashTable(maxLoadFactor = 0,9)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0.9'!$M$3:$M$14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0.9'!$N$3:$N$14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9.7631835937499994E-2</c:v>
                </c:pt>
                <c:pt idx="8">
                  <c:v>6.1010742187500001E-2</c:v>
                </c:pt>
                <c:pt idx="9">
                  <c:v>6.0977172851562497E-2</c:v>
                </c:pt>
                <c:pt idx="10">
                  <c:v>9.14459228515625E-2</c:v>
                </c:pt>
                <c:pt idx="11">
                  <c:v>6.0923767089843699E-2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6-4347-8C82-3567217A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24496"/>
        <c:axId val="977526576"/>
      </c:scatterChart>
      <c:valAx>
        <c:axId val="9775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6576"/>
        <c:crosses val="autoZero"/>
        <c:crossBetween val="midCat"/>
      </c:valAx>
      <c:valAx>
        <c:axId val="977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4246703951858"/>
          <c:y val="0.41396238884142877"/>
          <c:w val="0.33758590037342551"/>
          <c:h val="0.25827529196566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Collisions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0.9'!$A$1</c:f>
              <c:strCache>
                <c:ptCount val="1"/>
                <c:pt idx="0">
                  <c:v>OpenAdressingHashTable(LinearIncrementalFunction, maxLoadFactor = 0,9)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27623956821275"/>
                  <c:y val="-1.10902807976992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0,4624x + 8,996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0,9974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0.9'!$C$3:$C$15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34</c:v>
                </c:pt>
                <c:pt idx="4">
                  <c:v>55</c:v>
                </c:pt>
                <c:pt idx="5">
                  <c:v>125</c:v>
                </c:pt>
                <c:pt idx="6">
                  <c:v>240</c:v>
                </c:pt>
                <c:pt idx="7">
                  <c:v>441</c:v>
                </c:pt>
                <c:pt idx="8">
                  <c:v>1311</c:v>
                </c:pt>
                <c:pt idx="9">
                  <c:v>2314</c:v>
                </c:pt>
                <c:pt idx="10">
                  <c:v>3286</c:v>
                </c:pt>
                <c:pt idx="11">
                  <c:v>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B-4B3B-811C-DA7F399199DD}"/>
            </c:ext>
          </c:extLst>
        </c:ser>
        <c:ser>
          <c:idx val="1"/>
          <c:order val="1"/>
          <c:tx>
            <c:strRef>
              <c:f>'maxLoadFactor = 0.9'!$G$1</c:f>
              <c:strCache>
                <c:ptCount val="1"/>
                <c:pt idx="0">
                  <c:v>OpenAdressingHashTable(QuadraticIncrementalFunction, 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9385844677036"/>
                  <c:y val="8.37976658617539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0,4647x - 19,601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0,9943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0.9'!$I$3:$I$14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27</c:v>
                </c:pt>
                <c:pt idx="3">
                  <c:v>31</c:v>
                </c:pt>
                <c:pt idx="4">
                  <c:v>26</c:v>
                </c:pt>
                <c:pt idx="5">
                  <c:v>112</c:v>
                </c:pt>
                <c:pt idx="6">
                  <c:v>178</c:v>
                </c:pt>
                <c:pt idx="7">
                  <c:v>447</c:v>
                </c:pt>
                <c:pt idx="8">
                  <c:v>1164</c:v>
                </c:pt>
                <c:pt idx="9">
                  <c:v>2308</c:v>
                </c:pt>
                <c:pt idx="10">
                  <c:v>3148</c:v>
                </c:pt>
                <c:pt idx="11">
                  <c:v>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B-4B3B-811C-DA7F399199DD}"/>
            </c:ext>
          </c:extLst>
        </c:ser>
        <c:ser>
          <c:idx val="2"/>
          <c:order val="2"/>
          <c:tx>
            <c:strRef>
              <c:f>'maxLoadFactor = 0.9'!$M$1</c:f>
              <c:strCache>
                <c:ptCount val="1"/>
                <c:pt idx="0">
                  <c:v>SeparateChainingHashTable(maxLoadFactor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25000786456765"/>
                  <c:y val="0.12426155520330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0,42x - 18,056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0,9954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0.9'!$O$3:$O$14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28</c:v>
                </c:pt>
                <c:pt idx="4">
                  <c:v>46</c:v>
                </c:pt>
                <c:pt idx="5">
                  <c:v>114</c:v>
                </c:pt>
                <c:pt idx="6">
                  <c:v>192</c:v>
                </c:pt>
                <c:pt idx="7">
                  <c:v>344</c:v>
                </c:pt>
                <c:pt idx="8">
                  <c:v>999</c:v>
                </c:pt>
                <c:pt idx="9">
                  <c:v>2133</c:v>
                </c:pt>
                <c:pt idx="10">
                  <c:v>2878</c:v>
                </c:pt>
                <c:pt idx="11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DB-4B3B-811C-DA7F3991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40272"/>
        <c:axId val="927136944"/>
      </c:scatterChart>
      <c:valAx>
        <c:axId val="9271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36944"/>
        <c:crosses val="autoZero"/>
        <c:crossBetween val="midCat"/>
      </c:valAx>
      <c:valAx>
        <c:axId val="927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909022681413"/>
          <c:y val="0.13108908083963999"/>
          <c:w val="0.30229004974900792"/>
          <c:h val="0.60272620317419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Hash</a:t>
            </a:r>
            <a:r>
              <a:rPr lang="pl-PL" baseline="0"/>
              <a:t>FunctionEvaluations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 baseline="0"/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0.9'!$A$1</c:f>
              <c:strCache>
                <c:ptCount val="1"/>
                <c:pt idx="0">
                  <c:v>OpenAdressingHashTable(LinearIncrementalFunction, maxLoadFactor = 0,9)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058685631026"/>
                  <c:y val="-2.4924650297471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9,9358x - 351,61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0.9'!$D$3:$D$14</c:f>
              <c:numCache>
                <c:formatCode>General</c:formatCode>
                <c:ptCount val="12"/>
                <c:pt idx="0">
                  <c:v>51</c:v>
                </c:pt>
                <c:pt idx="1">
                  <c:v>103</c:v>
                </c:pt>
                <c:pt idx="2">
                  <c:v>455</c:v>
                </c:pt>
                <c:pt idx="3">
                  <c:v>811</c:v>
                </c:pt>
                <c:pt idx="4">
                  <c:v>911</c:v>
                </c:pt>
                <c:pt idx="5">
                  <c:v>2023</c:v>
                </c:pt>
                <c:pt idx="6">
                  <c:v>4047</c:v>
                </c:pt>
                <c:pt idx="7">
                  <c:v>8095</c:v>
                </c:pt>
                <c:pt idx="8">
                  <c:v>26383</c:v>
                </c:pt>
                <c:pt idx="9">
                  <c:v>52767</c:v>
                </c:pt>
                <c:pt idx="10">
                  <c:v>62767</c:v>
                </c:pt>
                <c:pt idx="11">
                  <c:v>105535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E-430C-B0DC-A472159CE5B1}"/>
            </c:ext>
          </c:extLst>
        </c:ser>
        <c:ser>
          <c:idx val="1"/>
          <c:order val="1"/>
          <c:tx>
            <c:strRef>
              <c:f>'maxLoadFactor = 0.9'!$G$1</c:f>
              <c:strCache>
                <c:ptCount val="1"/>
                <c:pt idx="0">
                  <c:v>OpenAdressingHashTable(QuadraticIncrementalFunction, 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43927934925"/>
                  <c:y val="7.9161410571018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9,9358x - 351,61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0.9'!$J$3:$J$14</c:f>
              <c:numCache>
                <c:formatCode>General</c:formatCode>
                <c:ptCount val="12"/>
                <c:pt idx="0">
                  <c:v>51</c:v>
                </c:pt>
                <c:pt idx="1">
                  <c:v>103</c:v>
                </c:pt>
                <c:pt idx="2">
                  <c:v>455</c:v>
                </c:pt>
                <c:pt idx="3">
                  <c:v>811</c:v>
                </c:pt>
                <c:pt idx="4">
                  <c:v>911</c:v>
                </c:pt>
                <c:pt idx="5">
                  <c:v>2023</c:v>
                </c:pt>
                <c:pt idx="6">
                  <c:v>4047</c:v>
                </c:pt>
                <c:pt idx="7">
                  <c:v>8095</c:v>
                </c:pt>
                <c:pt idx="8">
                  <c:v>26383</c:v>
                </c:pt>
                <c:pt idx="9">
                  <c:v>52767</c:v>
                </c:pt>
                <c:pt idx="10">
                  <c:v>62767</c:v>
                </c:pt>
                <c:pt idx="11">
                  <c:v>105535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3E-430C-B0DC-A472159CE5B1}"/>
            </c:ext>
          </c:extLst>
        </c:ser>
        <c:ser>
          <c:idx val="2"/>
          <c:order val="2"/>
          <c:tx>
            <c:strRef>
              <c:f>'maxLoadFactor = 0.9'!$M$1</c:f>
              <c:strCache>
                <c:ptCount val="1"/>
                <c:pt idx="0">
                  <c:v>SeparateChainingHashTable(maxLoadFactor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96607033694674"/>
                  <c:y val="0.18324747143950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9,9358x - 351,61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0.9'!$P$3:$P$14</c:f>
              <c:numCache>
                <c:formatCode>General</c:formatCode>
                <c:ptCount val="12"/>
                <c:pt idx="0">
                  <c:v>51</c:v>
                </c:pt>
                <c:pt idx="1">
                  <c:v>103</c:v>
                </c:pt>
                <c:pt idx="2">
                  <c:v>455</c:v>
                </c:pt>
                <c:pt idx="3">
                  <c:v>811</c:v>
                </c:pt>
                <c:pt idx="4">
                  <c:v>911</c:v>
                </c:pt>
                <c:pt idx="5">
                  <c:v>2023</c:v>
                </c:pt>
                <c:pt idx="6">
                  <c:v>4047</c:v>
                </c:pt>
                <c:pt idx="7">
                  <c:v>8095</c:v>
                </c:pt>
                <c:pt idx="8">
                  <c:v>26383</c:v>
                </c:pt>
                <c:pt idx="9">
                  <c:v>52767</c:v>
                </c:pt>
                <c:pt idx="10">
                  <c:v>62767</c:v>
                </c:pt>
                <c:pt idx="11">
                  <c:v>105535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3E-430C-B0DC-A472159C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67824"/>
        <c:axId val="680266576"/>
      </c:scatterChart>
      <c:valAx>
        <c:axId val="680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6576"/>
        <c:crosses val="autoZero"/>
        <c:crossBetween val="midCat"/>
      </c:valAx>
      <c:valAx>
        <c:axId val="680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InsertComparisons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0.9'!$A$1</c:f>
              <c:strCache>
                <c:ptCount val="1"/>
                <c:pt idx="0">
                  <c:v>OpenAdressingHashTable(LinearIncrementalFunction, maxLoadFactor = 0,9)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240673906308"/>
                  <c:y val="-2.5917264721566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0,4702x + 5,1061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0,9974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0.9'!$E$3:$E$14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34</c:v>
                </c:pt>
                <c:pt idx="4">
                  <c:v>55</c:v>
                </c:pt>
                <c:pt idx="5">
                  <c:v>125</c:v>
                </c:pt>
                <c:pt idx="6">
                  <c:v>240</c:v>
                </c:pt>
                <c:pt idx="7">
                  <c:v>441</c:v>
                </c:pt>
                <c:pt idx="8">
                  <c:v>1315</c:v>
                </c:pt>
                <c:pt idx="9">
                  <c:v>2336</c:v>
                </c:pt>
                <c:pt idx="10">
                  <c:v>3336</c:v>
                </c:pt>
                <c:pt idx="11">
                  <c:v>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B-42A7-AC1A-377759E7F012}"/>
            </c:ext>
          </c:extLst>
        </c:ser>
        <c:ser>
          <c:idx val="1"/>
          <c:order val="1"/>
          <c:tx>
            <c:strRef>
              <c:f>'maxLoadFactor = 0.9'!$G$1</c:f>
              <c:strCache>
                <c:ptCount val="1"/>
                <c:pt idx="0">
                  <c:v>OpenAdressingHashTable(QuadraticIncrementalFunction, 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10052441292075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0,4718x - 23,718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0,9941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0.9'!$K$3:$K$14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27</c:v>
                </c:pt>
                <c:pt idx="3">
                  <c:v>31</c:v>
                </c:pt>
                <c:pt idx="4">
                  <c:v>26</c:v>
                </c:pt>
                <c:pt idx="5">
                  <c:v>112</c:v>
                </c:pt>
                <c:pt idx="6">
                  <c:v>178</c:v>
                </c:pt>
                <c:pt idx="7">
                  <c:v>447</c:v>
                </c:pt>
                <c:pt idx="8">
                  <c:v>1166</c:v>
                </c:pt>
                <c:pt idx="9">
                  <c:v>2322</c:v>
                </c:pt>
                <c:pt idx="10">
                  <c:v>3192</c:v>
                </c:pt>
                <c:pt idx="11">
                  <c:v>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B-42A7-AC1A-377759E7F012}"/>
            </c:ext>
          </c:extLst>
        </c:ser>
        <c:ser>
          <c:idx val="2"/>
          <c:order val="2"/>
          <c:tx>
            <c:strRef>
              <c:f>'maxLoadFactor = 0.9'!$M$1</c:f>
              <c:strCache>
                <c:ptCount val="1"/>
                <c:pt idx="0">
                  <c:v>SeparateChainingHashTable(maxLoadFactor = 0,9)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21672556224752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0,4335x - 19,089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0,9953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0.9'!$M$3:$M$14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0.9'!$Q$3:$Q$14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30</c:v>
                </c:pt>
                <c:pt idx="4">
                  <c:v>50</c:v>
                </c:pt>
                <c:pt idx="5">
                  <c:v>118</c:v>
                </c:pt>
                <c:pt idx="6">
                  <c:v>196</c:v>
                </c:pt>
                <c:pt idx="7">
                  <c:v>352</c:v>
                </c:pt>
                <c:pt idx="8">
                  <c:v>1022</c:v>
                </c:pt>
                <c:pt idx="9">
                  <c:v>2210</c:v>
                </c:pt>
                <c:pt idx="10">
                  <c:v>2971</c:v>
                </c:pt>
                <c:pt idx="11">
                  <c:v>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B-42A7-AC1A-377759E7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62704"/>
        <c:axId val="1004660208"/>
      </c:scatterChart>
      <c:valAx>
        <c:axId val="1004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0208"/>
        <c:crosses val="autoZero"/>
        <c:crossBetween val="midCat"/>
      </c:valAx>
      <c:valAx>
        <c:axId val="1004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Collisions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0.1'!$A$1</c:f>
              <c:strCache>
                <c:ptCount val="1"/>
                <c:pt idx="0">
                  <c:v>OpenAdressingHashTable(LinearIncrementalFunction, maxLoadFactor = 0,1)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84340971701037"/>
                  <c:y val="-3.3971952098699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0.1'!$C$3:$C$15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28</c:v>
                </c:pt>
                <c:pt idx="6">
                  <c:v>54</c:v>
                </c:pt>
                <c:pt idx="7">
                  <c:v>120</c:v>
                </c:pt>
                <c:pt idx="8">
                  <c:v>344</c:v>
                </c:pt>
                <c:pt idx="9">
                  <c:v>584</c:v>
                </c:pt>
                <c:pt idx="10">
                  <c:v>845</c:v>
                </c:pt>
                <c:pt idx="11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1-49BC-B42D-DB69EFCAC0CE}"/>
            </c:ext>
          </c:extLst>
        </c:ser>
        <c:ser>
          <c:idx val="1"/>
          <c:order val="1"/>
          <c:tx>
            <c:strRef>
              <c:f>'maxLoadFactor = 0.1'!$G$1</c:f>
              <c:strCache>
                <c:ptCount val="1"/>
                <c:pt idx="0">
                  <c:v>OpenAdressingHashTable(QuadraticIncrementalFunction, 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02411051739866"/>
                  <c:y val="7.428726577503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30</c:v>
                </c:pt>
                <c:pt idx="6">
                  <c:v>46</c:v>
                </c:pt>
                <c:pt idx="7">
                  <c:v>116</c:v>
                </c:pt>
                <c:pt idx="8">
                  <c:v>303</c:v>
                </c:pt>
                <c:pt idx="9">
                  <c:v>582</c:v>
                </c:pt>
                <c:pt idx="10">
                  <c:v>770</c:v>
                </c:pt>
                <c:pt idx="11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1-49BC-B42D-DB69EFCAC0CE}"/>
            </c:ext>
          </c:extLst>
        </c:ser>
        <c:ser>
          <c:idx val="2"/>
          <c:order val="2"/>
          <c:tx>
            <c:strRef>
              <c:f>'maxLoadFactor = 0.1'!$M$1</c:f>
              <c:strCache>
                <c:ptCount val="1"/>
                <c:pt idx="0">
                  <c:v>SeparateChainingHashTable(maxLoadFactor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25000786456765"/>
                  <c:y val="0.1242615552033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0.1'!$O$3:$O$14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33</c:v>
                </c:pt>
                <c:pt idx="6">
                  <c:v>48</c:v>
                </c:pt>
                <c:pt idx="7">
                  <c:v>79</c:v>
                </c:pt>
                <c:pt idx="8">
                  <c:v>235</c:v>
                </c:pt>
                <c:pt idx="9">
                  <c:v>541</c:v>
                </c:pt>
                <c:pt idx="10">
                  <c:v>708</c:v>
                </c:pt>
                <c:pt idx="11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1-49BC-B42D-DB69EFCA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40272"/>
        <c:axId val="927136944"/>
      </c:scatterChart>
      <c:valAx>
        <c:axId val="9271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36944"/>
        <c:crosses val="autoZero"/>
        <c:crossBetween val="midCat"/>
      </c:valAx>
      <c:valAx>
        <c:axId val="927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909022681413"/>
          <c:y val="0.13108908083963999"/>
          <c:w val="0.30229004974900792"/>
          <c:h val="0.60272620317419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Hash</a:t>
            </a:r>
            <a:r>
              <a:rPr lang="pl-PL" baseline="0"/>
              <a:t>FunctionEvaluations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 baseline="0"/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0.1'!$A$1</c:f>
              <c:strCache>
                <c:ptCount val="1"/>
                <c:pt idx="0">
                  <c:v>OpenAdressingHashTable(LinearIncrementalFunction, maxLoadFactor = 0,1)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058685631026"/>
                  <c:y val="-2.4924650297471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0.1'!$D$3:$D$14</c:f>
              <c:numCache>
                <c:formatCode>General</c:formatCode>
                <c:ptCount val="12"/>
                <c:pt idx="0">
                  <c:v>12</c:v>
                </c:pt>
                <c:pt idx="1">
                  <c:v>25</c:v>
                </c:pt>
                <c:pt idx="2">
                  <c:v>113</c:v>
                </c:pt>
                <c:pt idx="3">
                  <c:v>202</c:v>
                </c:pt>
                <c:pt idx="4">
                  <c:v>227</c:v>
                </c:pt>
                <c:pt idx="5">
                  <c:v>505</c:v>
                </c:pt>
                <c:pt idx="6">
                  <c:v>1011</c:v>
                </c:pt>
                <c:pt idx="7">
                  <c:v>2023</c:v>
                </c:pt>
                <c:pt idx="8">
                  <c:v>6595</c:v>
                </c:pt>
                <c:pt idx="9">
                  <c:v>13191</c:v>
                </c:pt>
                <c:pt idx="10">
                  <c:v>15691</c:v>
                </c:pt>
                <c:pt idx="11">
                  <c:v>26383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0-4E33-A3F6-B8282B9BA998}"/>
            </c:ext>
          </c:extLst>
        </c:ser>
        <c:ser>
          <c:idx val="1"/>
          <c:order val="1"/>
          <c:tx>
            <c:strRef>
              <c:f>'maxLoadFactor = 0.1'!$G$1</c:f>
              <c:strCache>
                <c:ptCount val="1"/>
                <c:pt idx="0">
                  <c:v>OpenAdressingHashTable(QuadraticIncrementalFunction, 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43927934925"/>
                  <c:y val="7.9161410571018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0.1'!$J$3:$J$14</c:f>
              <c:numCache>
                <c:formatCode>General</c:formatCode>
                <c:ptCount val="12"/>
                <c:pt idx="0">
                  <c:v>12</c:v>
                </c:pt>
                <c:pt idx="1">
                  <c:v>25</c:v>
                </c:pt>
                <c:pt idx="2">
                  <c:v>113</c:v>
                </c:pt>
                <c:pt idx="3">
                  <c:v>202</c:v>
                </c:pt>
                <c:pt idx="4">
                  <c:v>227</c:v>
                </c:pt>
                <c:pt idx="5">
                  <c:v>505</c:v>
                </c:pt>
                <c:pt idx="6">
                  <c:v>1011</c:v>
                </c:pt>
                <c:pt idx="7">
                  <c:v>2023</c:v>
                </c:pt>
                <c:pt idx="8">
                  <c:v>6595</c:v>
                </c:pt>
                <c:pt idx="9">
                  <c:v>13191</c:v>
                </c:pt>
                <c:pt idx="10">
                  <c:v>15691</c:v>
                </c:pt>
                <c:pt idx="11">
                  <c:v>26383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0-4E33-A3F6-B8282B9BA998}"/>
            </c:ext>
          </c:extLst>
        </c:ser>
        <c:ser>
          <c:idx val="2"/>
          <c:order val="2"/>
          <c:tx>
            <c:strRef>
              <c:f>'maxLoadFactor = 0.1'!$M$1</c:f>
              <c:strCache>
                <c:ptCount val="1"/>
                <c:pt idx="0">
                  <c:v>SeparateChainingHashTable(maxLoadFactor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96607033694674"/>
                  <c:y val="0.18324747143950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0.1'!$P$3:$P$14</c:f>
              <c:numCache>
                <c:formatCode>General</c:formatCode>
                <c:ptCount val="12"/>
                <c:pt idx="0">
                  <c:v>12</c:v>
                </c:pt>
                <c:pt idx="1">
                  <c:v>25</c:v>
                </c:pt>
                <c:pt idx="2">
                  <c:v>113</c:v>
                </c:pt>
                <c:pt idx="3">
                  <c:v>202</c:v>
                </c:pt>
                <c:pt idx="4">
                  <c:v>227</c:v>
                </c:pt>
                <c:pt idx="5">
                  <c:v>505</c:v>
                </c:pt>
                <c:pt idx="6">
                  <c:v>1011</c:v>
                </c:pt>
                <c:pt idx="7">
                  <c:v>2023</c:v>
                </c:pt>
                <c:pt idx="8">
                  <c:v>6595</c:v>
                </c:pt>
                <c:pt idx="9">
                  <c:v>13191</c:v>
                </c:pt>
                <c:pt idx="10">
                  <c:v>15691</c:v>
                </c:pt>
                <c:pt idx="11">
                  <c:v>26383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0-4E33-A3F6-B8282B9B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67824"/>
        <c:axId val="680266576"/>
      </c:scatterChart>
      <c:valAx>
        <c:axId val="680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6576"/>
        <c:crosses val="autoZero"/>
        <c:crossBetween val="midCat"/>
      </c:valAx>
      <c:valAx>
        <c:axId val="680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InsertComparisons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0.1'!$A$1</c:f>
              <c:strCache>
                <c:ptCount val="1"/>
                <c:pt idx="0">
                  <c:v>OpenAdressingHashTable(LinearIncrementalFunction, maxLoadFactor = 0,1)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240673906308"/>
                  <c:y val="-2.5917264721566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0.1'!$E$3:$E$14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28</c:v>
                </c:pt>
                <c:pt idx="6">
                  <c:v>54</c:v>
                </c:pt>
                <c:pt idx="7">
                  <c:v>120</c:v>
                </c:pt>
                <c:pt idx="8">
                  <c:v>344</c:v>
                </c:pt>
                <c:pt idx="9">
                  <c:v>584</c:v>
                </c:pt>
                <c:pt idx="10">
                  <c:v>847</c:v>
                </c:pt>
                <c:pt idx="11">
                  <c:v>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6-48C0-86EF-D82096BF4947}"/>
            </c:ext>
          </c:extLst>
        </c:ser>
        <c:ser>
          <c:idx val="1"/>
          <c:order val="1"/>
          <c:tx>
            <c:strRef>
              <c:f>'maxLoadFactor = 0.1'!$G$1</c:f>
              <c:strCache>
                <c:ptCount val="1"/>
                <c:pt idx="0">
                  <c:v>OpenAdressingHashTable(QuadraticIncrementalFunction, 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1005244129207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0.1'!$K$3:$K$14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30</c:v>
                </c:pt>
                <c:pt idx="6">
                  <c:v>46</c:v>
                </c:pt>
                <c:pt idx="7">
                  <c:v>116</c:v>
                </c:pt>
                <c:pt idx="8">
                  <c:v>303</c:v>
                </c:pt>
                <c:pt idx="9">
                  <c:v>582</c:v>
                </c:pt>
                <c:pt idx="10">
                  <c:v>771</c:v>
                </c:pt>
                <c:pt idx="11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6-48C0-86EF-D82096BF4947}"/>
            </c:ext>
          </c:extLst>
        </c:ser>
        <c:ser>
          <c:idx val="2"/>
          <c:order val="2"/>
          <c:tx>
            <c:strRef>
              <c:f>'maxLoadFactor = 0.1'!$M$1</c:f>
              <c:strCache>
                <c:ptCount val="1"/>
                <c:pt idx="0">
                  <c:v>SeparateChainingHashTable(maxLoadFactor = 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21672556224752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0.1'!$M$3:$M$14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0.1'!$Q$3:$Q$14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34</c:v>
                </c:pt>
                <c:pt idx="6">
                  <c:v>49</c:v>
                </c:pt>
                <c:pt idx="7">
                  <c:v>80</c:v>
                </c:pt>
                <c:pt idx="8">
                  <c:v>242</c:v>
                </c:pt>
                <c:pt idx="9">
                  <c:v>550</c:v>
                </c:pt>
                <c:pt idx="10">
                  <c:v>742</c:v>
                </c:pt>
                <c:pt idx="11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36-48C0-86EF-D82096BF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62704"/>
        <c:axId val="1004660208"/>
      </c:scatterChart>
      <c:valAx>
        <c:axId val="1004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0208"/>
        <c:crosses val="autoZero"/>
        <c:crossBetween val="midCat"/>
      </c:valAx>
      <c:valAx>
        <c:axId val="1004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LoadFactor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8961732724585903E-2"/>
          <c:y val="0.14701129293211757"/>
          <c:w val="0.58303671482702601"/>
          <c:h val="0.75707556002756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'maxLoadFactor = 0.2'!$A$1</c:f>
              <c:strCache>
                <c:ptCount val="1"/>
                <c:pt idx="0">
                  <c:v>OpenAdressingHashTable(LinearIncrementalFunction, maxLoadFactor = 0,2)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0.2'!$A$3:$A$14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0.2'!$B$3:$B$14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6.1022949218749997E-2</c:v>
                </c:pt>
                <c:pt idx="9">
                  <c:v>6.1016845703125003E-2</c:v>
                </c:pt>
                <c:pt idx="10">
                  <c:v>9.1473388671875003E-2</c:v>
                </c:pt>
                <c:pt idx="11">
                  <c:v>6.0983276367187499E-2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2-4583-892E-EFFD7CED5BCC}"/>
            </c:ext>
          </c:extLst>
        </c:ser>
        <c:ser>
          <c:idx val="1"/>
          <c:order val="1"/>
          <c:tx>
            <c:strRef>
              <c:f>'maxLoadFactor = 0.2'!$G$1</c:f>
              <c:strCache>
                <c:ptCount val="1"/>
                <c:pt idx="0">
                  <c:v>OpenAdressingHashTable(QuadraticIncrementalFunction, maxLoadFactor = 0,2)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0.2'!$G$3:$G$14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0.2'!$H$3:$H$14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6.103515625E-2</c:v>
                </c:pt>
                <c:pt idx="9">
                  <c:v>6.1010742187500001E-2</c:v>
                </c:pt>
                <c:pt idx="10">
                  <c:v>9.1497802734374994E-2</c:v>
                </c:pt>
                <c:pt idx="11">
                  <c:v>6.097412109375E-2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2-4583-892E-EFFD7CED5BCC}"/>
            </c:ext>
          </c:extLst>
        </c:ser>
        <c:ser>
          <c:idx val="2"/>
          <c:order val="2"/>
          <c:tx>
            <c:strRef>
              <c:f>'maxLoadFactor = 0.2'!$M$1</c:f>
              <c:strCache>
                <c:ptCount val="1"/>
                <c:pt idx="0">
                  <c:v>SeparateChainingHashTable(maxLoadFactor = 0,2)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0.2'!$M$3:$M$14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0.2'!$N$3:$N$14</c:f>
              <c:numCache>
                <c:formatCode>General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7.8125E-2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9.765625E-2</c:v>
                </c:pt>
                <c:pt idx="7">
                  <c:v>9.765625E-2</c:v>
                </c:pt>
                <c:pt idx="8">
                  <c:v>6.1022949218749997E-2</c:v>
                </c:pt>
                <c:pt idx="9">
                  <c:v>6.097412109375E-2</c:v>
                </c:pt>
                <c:pt idx="10">
                  <c:v>9.1516113281250006E-2</c:v>
                </c:pt>
                <c:pt idx="11">
                  <c:v>6.0971069335937503E-2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2-4583-892E-EFFD7CED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24496"/>
        <c:axId val="977526576"/>
      </c:scatterChart>
      <c:valAx>
        <c:axId val="9775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6576"/>
        <c:crosses val="autoZero"/>
        <c:crossBetween val="midCat"/>
      </c:valAx>
      <c:valAx>
        <c:axId val="977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4246703951858"/>
          <c:y val="0.41396238884142877"/>
          <c:w val="0.33758590037342551"/>
          <c:h val="0.25154682343872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Collisions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0.2'!$A$1</c:f>
              <c:strCache>
                <c:ptCount val="1"/>
                <c:pt idx="0">
                  <c:v>OpenAdressingHashTable(LinearIncrementalFunction, maxLoadFactor = 0,2)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11476426520218"/>
                  <c:y val="-5.083364828702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0,2293x + 5,8668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0,9973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0.2'!$C$3:$C$15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25</c:v>
                </c:pt>
                <c:pt idx="5">
                  <c:v>55</c:v>
                </c:pt>
                <c:pt idx="6">
                  <c:v>122</c:v>
                </c:pt>
                <c:pt idx="7">
                  <c:v>222</c:v>
                </c:pt>
                <c:pt idx="8">
                  <c:v>672</c:v>
                </c:pt>
                <c:pt idx="9">
                  <c:v>1139</c:v>
                </c:pt>
                <c:pt idx="10">
                  <c:v>1643</c:v>
                </c:pt>
                <c:pt idx="11">
                  <c:v>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ADF-A275-ABA2848CDA81}"/>
            </c:ext>
          </c:extLst>
        </c:ser>
        <c:ser>
          <c:idx val="1"/>
          <c:order val="1"/>
          <c:tx>
            <c:strRef>
              <c:f>'maxLoadFactor = 0.2'!$G$1</c:f>
              <c:strCache>
                <c:ptCount val="1"/>
                <c:pt idx="0">
                  <c:v>OpenAdressingHashTable(QuadraticIncrementalFunction, 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5096779122493"/>
                  <c:y val="8.02554325526160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0,2349x - 10,777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0,9914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0.2'!$I$3:$I$14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60</c:v>
                </c:pt>
                <c:pt idx="6">
                  <c:v>89</c:v>
                </c:pt>
                <c:pt idx="7">
                  <c:v>227</c:v>
                </c:pt>
                <c:pt idx="8">
                  <c:v>590</c:v>
                </c:pt>
                <c:pt idx="9">
                  <c:v>1197</c:v>
                </c:pt>
                <c:pt idx="10">
                  <c:v>1547</c:v>
                </c:pt>
                <c:pt idx="11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3C-4ADF-A275-ABA2848CDA81}"/>
            </c:ext>
          </c:extLst>
        </c:ser>
        <c:ser>
          <c:idx val="2"/>
          <c:order val="2"/>
          <c:tx>
            <c:strRef>
              <c:f>'maxLoadFactor = 0.2'!$M$1</c:f>
              <c:strCache>
                <c:ptCount val="1"/>
                <c:pt idx="0">
                  <c:v>SeparateChainingHashTable(maxLoadFactor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25000786456765"/>
                  <c:y val="0.124261555203308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0,2117x - 9,0213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0,9922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0.2'!$O$3:$O$14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  <c:pt idx="5">
                  <c:v>60</c:v>
                </c:pt>
                <c:pt idx="6">
                  <c:v>95</c:v>
                </c:pt>
                <c:pt idx="7">
                  <c:v>177</c:v>
                </c:pt>
                <c:pt idx="8">
                  <c:v>494</c:v>
                </c:pt>
                <c:pt idx="9">
                  <c:v>1105</c:v>
                </c:pt>
                <c:pt idx="10">
                  <c:v>1410</c:v>
                </c:pt>
                <c:pt idx="11">
                  <c:v>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3C-4ADF-A275-ABA2848C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40272"/>
        <c:axId val="927136944"/>
      </c:scatterChart>
      <c:valAx>
        <c:axId val="9271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36944"/>
        <c:crosses val="autoZero"/>
        <c:crossBetween val="midCat"/>
      </c:valAx>
      <c:valAx>
        <c:axId val="927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1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909022681413"/>
          <c:y val="0.13108908083963999"/>
          <c:w val="0.30229004974900792"/>
          <c:h val="0.60272620317419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Hash</a:t>
            </a:r>
            <a:r>
              <a:rPr lang="pl-PL" baseline="0"/>
              <a:t>FunctionEvaluations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 baseline="0"/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0.2'!$A$1</c:f>
              <c:strCache>
                <c:ptCount val="1"/>
                <c:pt idx="0">
                  <c:v>OpenAdressingHashTable(LinearIncrementalFunction, maxLoadFactor = 0,2)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058685631026"/>
                  <c:y val="-2.49246502974716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4,9679x - 176,31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0.2'!$D$3:$D$14</c:f>
              <c:numCache>
                <c:formatCode>General</c:formatCode>
                <c:ptCount val="12"/>
                <c:pt idx="0">
                  <c:v>25</c:v>
                </c:pt>
                <c:pt idx="1">
                  <c:v>51</c:v>
                </c:pt>
                <c:pt idx="2">
                  <c:v>227</c:v>
                </c:pt>
                <c:pt idx="3">
                  <c:v>405</c:v>
                </c:pt>
                <c:pt idx="4">
                  <c:v>455</c:v>
                </c:pt>
                <c:pt idx="5">
                  <c:v>1011</c:v>
                </c:pt>
                <c:pt idx="6">
                  <c:v>2023</c:v>
                </c:pt>
                <c:pt idx="7">
                  <c:v>4047</c:v>
                </c:pt>
                <c:pt idx="8">
                  <c:v>13191</c:v>
                </c:pt>
                <c:pt idx="9">
                  <c:v>26383</c:v>
                </c:pt>
                <c:pt idx="10">
                  <c:v>31383</c:v>
                </c:pt>
                <c:pt idx="11">
                  <c:v>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E-4D1C-9DA5-21063B4A48EE}"/>
            </c:ext>
          </c:extLst>
        </c:ser>
        <c:ser>
          <c:idx val="1"/>
          <c:order val="1"/>
          <c:tx>
            <c:strRef>
              <c:f>'maxLoadFactor = 0.2'!$G$1</c:f>
              <c:strCache>
                <c:ptCount val="1"/>
                <c:pt idx="0">
                  <c:v>OpenAdressingHashTable(QuadraticIncrementalFunction, 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82643927934925"/>
                  <c:y val="7.9161410571018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4,9679x - 176,31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0.2'!$J$3:$J$14</c:f>
              <c:numCache>
                <c:formatCode>General</c:formatCode>
                <c:ptCount val="12"/>
                <c:pt idx="0">
                  <c:v>25</c:v>
                </c:pt>
                <c:pt idx="1">
                  <c:v>51</c:v>
                </c:pt>
                <c:pt idx="2">
                  <c:v>227</c:v>
                </c:pt>
                <c:pt idx="3">
                  <c:v>405</c:v>
                </c:pt>
                <c:pt idx="4">
                  <c:v>455</c:v>
                </c:pt>
                <c:pt idx="5">
                  <c:v>1011</c:v>
                </c:pt>
                <c:pt idx="6">
                  <c:v>2023</c:v>
                </c:pt>
                <c:pt idx="7">
                  <c:v>4047</c:v>
                </c:pt>
                <c:pt idx="8">
                  <c:v>13191</c:v>
                </c:pt>
                <c:pt idx="9">
                  <c:v>26383</c:v>
                </c:pt>
                <c:pt idx="10">
                  <c:v>31383</c:v>
                </c:pt>
                <c:pt idx="11">
                  <c:v>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E-4D1C-9DA5-21063B4A48EE}"/>
            </c:ext>
          </c:extLst>
        </c:ser>
        <c:ser>
          <c:idx val="2"/>
          <c:order val="2"/>
          <c:tx>
            <c:strRef>
              <c:f>'maxLoadFactor = 0.2'!$M$1</c:f>
              <c:strCache>
                <c:ptCount val="1"/>
                <c:pt idx="0">
                  <c:v>SeparateChainingHashTable(maxLoadFactor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96607033694674"/>
                  <c:y val="0.18324747143950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4,9679x - 176,31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0,9851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0.2'!$P$3:$P$14</c:f>
              <c:numCache>
                <c:formatCode>General</c:formatCode>
                <c:ptCount val="12"/>
                <c:pt idx="0">
                  <c:v>25</c:v>
                </c:pt>
                <c:pt idx="1">
                  <c:v>51</c:v>
                </c:pt>
                <c:pt idx="2">
                  <c:v>227</c:v>
                </c:pt>
                <c:pt idx="3">
                  <c:v>405</c:v>
                </c:pt>
                <c:pt idx="4">
                  <c:v>455</c:v>
                </c:pt>
                <c:pt idx="5">
                  <c:v>1011</c:v>
                </c:pt>
                <c:pt idx="6">
                  <c:v>2023</c:v>
                </c:pt>
                <c:pt idx="7">
                  <c:v>4047</c:v>
                </c:pt>
                <c:pt idx="8">
                  <c:v>13191</c:v>
                </c:pt>
                <c:pt idx="9">
                  <c:v>26383</c:v>
                </c:pt>
                <c:pt idx="10">
                  <c:v>31383</c:v>
                </c:pt>
                <c:pt idx="11">
                  <c:v>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FE-4D1C-9DA5-21063B4A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67824"/>
        <c:axId val="680266576"/>
      </c:scatterChart>
      <c:valAx>
        <c:axId val="680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6576"/>
        <c:crosses val="autoZero"/>
        <c:crossBetween val="midCat"/>
      </c:valAx>
      <c:valAx>
        <c:axId val="680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InsertComparisons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'maxLoadFactor = 0.2'!$A$1</c:f>
              <c:strCache>
                <c:ptCount val="1"/>
                <c:pt idx="0">
                  <c:v>OpenAdressingHashTable(LinearIncrementalFunction, maxLoadFactor = 0,2)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240673906308"/>
                  <c:y val="-2.5917264721566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0,2309x + 5,0396</a:t>
                    </a:r>
                    <a:br>
                      <a:rPr lang="en-US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R² = 0,9974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0.2'!$E$3:$E$14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25</c:v>
                </c:pt>
                <c:pt idx="5">
                  <c:v>55</c:v>
                </c:pt>
                <c:pt idx="6">
                  <c:v>122</c:v>
                </c:pt>
                <c:pt idx="7">
                  <c:v>222</c:v>
                </c:pt>
                <c:pt idx="8">
                  <c:v>673</c:v>
                </c:pt>
                <c:pt idx="9">
                  <c:v>1142</c:v>
                </c:pt>
                <c:pt idx="10">
                  <c:v>1656</c:v>
                </c:pt>
                <c:pt idx="11">
                  <c:v>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5-48CF-A15D-476A65D71366}"/>
            </c:ext>
          </c:extLst>
        </c:ser>
        <c:ser>
          <c:idx val="1"/>
          <c:order val="1"/>
          <c:tx>
            <c:strRef>
              <c:f>'maxLoadFactor = 0.2'!$G$1</c:f>
              <c:strCache>
                <c:ptCount val="1"/>
                <c:pt idx="0">
                  <c:v>OpenAdressingHashTable(QuadraticIncrementalFunction, 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10052441292075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0,2365x - 11,771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0,9913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0.2'!$K$3:$K$14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60</c:v>
                </c:pt>
                <c:pt idx="6">
                  <c:v>89</c:v>
                </c:pt>
                <c:pt idx="7">
                  <c:v>227</c:v>
                </c:pt>
                <c:pt idx="8">
                  <c:v>590</c:v>
                </c:pt>
                <c:pt idx="9">
                  <c:v>1201</c:v>
                </c:pt>
                <c:pt idx="10">
                  <c:v>1556</c:v>
                </c:pt>
                <c:pt idx="11">
                  <c:v>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5-48CF-A15D-476A65D71366}"/>
            </c:ext>
          </c:extLst>
        </c:ser>
        <c:ser>
          <c:idx val="2"/>
          <c:order val="2"/>
          <c:tx>
            <c:strRef>
              <c:f>'maxLoadFactor = 0.2'!$M$1</c:f>
              <c:strCache>
                <c:ptCount val="1"/>
                <c:pt idx="0">
                  <c:v>SeparateChainingHashTable(maxLoadFactor = 0,2)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3669896391433"/>
                  <c:y val="0.21672556224752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y = 0,2193x - 10,968</a:t>
                    </a:r>
                    <a:br>
                      <a:rPr lang="en-US" b="1" baseline="0">
                        <a:solidFill>
                          <a:schemeClr val="accent3"/>
                        </a:solidFill>
                      </a:rPr>
                    </a:br>
                    <a:r>
                      <a:rPr lang="en-US" b="1" baseline="0">
                        <a:solidFill>
                          <a:schemeClr val="accent3"/>
                        </a:solidFill>
                      </a:rPr>
                      <a:t>R² = 0,9923</a:t>
                    </a:r>
                    <a:endParaRPr lang="en-US" b="1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'maxLoadFactor = 0.2'!$M$3:$M$14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0.2'!$Q$3:$Q$14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24</c:v>
                </c:pt>
                <c:pt idx="5">
                  <c:v>62</c:v>
                </c:pt>
                <c:pt idx="6">
                  <c:v>97</c:v>
                </c:pt>
                <c:pt idx="7">
                  <c:v>182</c:v>
                </c:pt>
                <c:pt idx="8">
                  <c:v>501</c:v>
                </c:pt>
                <c:pt idx="9">
                  <c:v>1135</c:v>
                </c:pt>
                <c:pt idx="10">
                  <c:v>1462</c:v>
                </c:pt>
                <c:pt idx="11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5-48CF-A15D-476A65D7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62704"/>
        <c:axId val="1004660208"/>
      </c:scatterChart>
      <c:valAx>
        <c:axId val="1004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0208"/>
        <c:crosses val="autoZero"/>
        <c:crossBetween val="midCat"/>
      </c:valAx>
      <c:valAx>
        <c:axId val="1004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6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LoadFactor</a:t>
            </a:r>
            <a:r>
              <a:rPr lang="pl-PL" sz="1400" b="0" i="0" u="none" strike="noStrike" baseline="0">
                <a:effectLst/>
              </a:rPr>
              <a:t>(N)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8961732724585903E-2"/>
          <c:y val="0.14701129293211757"/>
          <c:w val="0.58303671482702601"/>
          <c:h val="0.75707556002756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'maxLoadFactor = 0.5'!$A$1</c:f>
              <c:strCache>
                <c:ptCount val="1"/>
                <c:pt idx="0">
                  <c:v>OpenAdressingHashTable(LinearIncrementalFunction, maxLoadFactor = 0,5)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0.5'!$A$3:$A$14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0.5'!$B$3:$B$14</c:f>
              <c:numCache>
                <c:formatCode>General</c:formatCode>
                <c:ptCount val="12"/>
                <c:pt idx="0">
                  <c:v>9.375E-2</c:v>
                </c:pt>
                <c:pt idx="1">
                  <c:v>9.375E-2</c:v>
                </c:pt>
                <c:pt idx="2">
                  <c:v>5.859375E-2</c:v>
                </c:pt>
                <c:pt idx="3">
                  <c:v>8.7890625E-2</c:v>
                </c:pt>
                <c:pt idx="4">
                  <c:v>5.859375E-2</c:v>
                </c:pt>
                <c:pt idx="5">
                  <c:v>7.32421875E-2</c:v>
                </c:pt>
                <c:pt idx="6">
                  <c:v>7.32421875E-2</c:v>
                </c:pt>
                <c:pt idx="7">
                  <c:v>7.32421875E-2</c:v>
                </c:pt>
                <c:pt idx="8">
                  <c:v>9.1516113281250006E-2</c:v>
                </c:pt>
                <c:pt idx="9">
                  <c:v>9.1510009765624997E-2</c:v>
                </c:pt>
                <c:pt idx="10">
                  <c:v>6.8576049804687497E-2</c:v>
                </c:pt>
                <c:pt idx="11">
                  <c:v>9.14154052734375E-2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8-42C8-ACF0-F4A8086FD021}"/>
            </c:ext>
          </c:extLst>
        </c:ser>
        <c:ser>
          <c:idx val="1"/>
          <c:order val="1"/>
          <c:tx>
            <c:strRef>
              <c:f>'maxLoadFactor = 0.5'!$G$1</c:f>
              <c:strCache>
                <c:ptCount val="1"/>
                <c:pt idx="0">
                  <c:v>OpenAdressingHashTable(QuadraticIncrementalFunction, maxLoadFactor = 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0.5'!$G$3:$G$14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0.5'!$H$3:$H$14</c:f>
              <c:numCache>
                <c:formatCode>General</c:formatCode>
                <c:ptCount val="12"/>
                <c:pt idx="0">
                  <c:v>9.375E-2</c:v>
                </c:pt>
                <c:pt idx="1">
                  <c:v>9.375E-2</c:v>
                </c:pt>
                <c:pt idx="2">
                  <c:v>5.859375E-2</c:v>
                </c:pt>
                <c:pt idx="3">
                  <c:v>8.7890625E-2</c:v>
                </c:pt>
                <c:pt idx="4">
                  <c:v>5.859375E-2</c:v>
                </c:pt>
                <c:pt idx="5">
                  <c:v>7.32421875E-2</c:v>
                </c:pt>
                <c:pt idx="6">
                  <c:v>7.32421875E-2</c:v>
                </c:pt>
                <c:pt idx="7">
                  <c:v>7.32421875E-2</c:v>
                </c:pt>
                <c:pt idx="8">
                  <c:v>9.1528320312499994E-2</c:v>
                </c:pt>
                <c:pt idx="9">
                  <c:v>9.1497802734374994E-2</c:v>
                </c:pt>
                <c:pt idx="10">
                  <c:v>6.8591308593749997E-2</c:v>
                </c:pt>
                <c:pt idx="11">
                  <c:v>9.1406249999999994E-2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8-42C8-ACF0-F4A8086FD021}"/>
            </c:ext>
          </c:extLst>
        </c:ser>
        <c:ser>
          <c:idx val="2"/>
          <c:order val="2"/>
          <c:tx>
            <c:strRef>
              <c:f>'maxLoadFactor = 0.5'!$M$1</c:f>
              <c:strCache>
                <c:ptCount val="1"/>
                <c:pt idx="0">
                  <c:v>SeparateChainingHashTable(maxLoadFactor = 0,5)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'maxLoadFactor = 0.5'!$M$3:$M$14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'maxLoadFactor = 0.5'!$N$3:$N$14</c:f>
              <c:numCache>
                <c:formatCode>General</c:formatCode>
                <c:ptCount val="12"/>
                <c:pt idx="0">
                  <c:v>9.375E-2</c:v>
                </c:pt>
                <c:pt idx="1">
                  <c:v>9.375E-2</c:v>
                </c:pt>
                <c:pt idx="2">
                  <c:v>5.859375E-2</c:v>
                </c:pt>
                <c:pt idx="3">
                  <c:v>8.7890625E-2</c:v>
                </c:pt>
                <c:pt idx="4">
                  <c:v>5.859375E-2</c:v>
                </c:pt>
                <c:pt idx="5">
                  <c:v>7.32421875E-2</c:v>
                </c:pt>
                <c:pt idx="6">
                  <c:v>7.32421875E-2</c:v>
                </c:pt>
                <c:pt idx="7">
                  <c:v>7.32421875E-2</c:v>
                </c:pt>
                <c:pt idx="8">
                  <c:v>9.1540527343749997E-2</c:v>
                </c:pt>
                <c:pt idx="9">
                  <c:v>9.1461181640625E-2</c:v>
                </c:pt>
                <c:pt idx="10">
                  <c:v>6.8606567382812497E-2</c:v>
                </c:pt>
                <c:pt idx="11">
                  <c:v>9.1448974609374997E-2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8-42C8-ACF0-F4A8086F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24496"/>
        <c:axId val="977526576"/>
      </c:scatterChart>
      <c:valAx>
        <c:axId val="9775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6576"/>
        <c:crosses val="autoZero"/>
        <c:crossBetween val="midCat"/>
      </c:valAx>
      <c:valAx>
        <c:axId val="977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5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4246703951858"/>
          <c:y val="0.41396238884142877"/>
          <c:w val="0.33758590037342551"/>
          <c:h val="0.25154682343872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213471</xdr:colOff>
      <xdr:row>2</xdr:row>
      <xdr:rowOff>91326</xdr:rowOff>
    </xdr:from>
    <xdr:to>
      <xdr:col>34</xdr:col>
      <xdr:colOff>28687</xdr:colOff>
      <xdr:row>24</xdr:row>
      <xdr:rowOff>168770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0B0471-4D8D-4966-8525-771E220A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415598</xdr:colOff>
      <xdr:row>26</xdr:row>
      <xdr:rowOff>156751</xdr:rowOff>
    </xdr:from>
    <xdr:to>
      <xdr:col>34</xdr:col>
      <xdr:colOff>172278</xdr:colOff>
      <xdr:row>48</xdr:row>
      <xdr:rowOff>53956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F2A3A2-8707-4AC2-ADB7-B8732CBB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463343</xdr:colOff>
      <xdr:row>49</xdr:row>
      <xdr:rowOff>140293</xdr:rowOff>
    </xdr:from>
    <xdr:to>
      <xdr:col>34</xdr:col>
      <xdr:colOff>213360</xdr:colOff>
      <xdr:row>73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A6522AF-C2DA-4C79-AFF8-2E4452ABD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405996</xdr:colOff>
      <xdr:row>77</xdr:row>
      <xdr:rowOff>119568</xdr:rowOff>
    </xdr:from>
    <xdr:to>
      <xdr:col>34</xdr:col>
      <xdr:colOff>182880</xdr:colOff>
      <xdr:row>100</xdr:row>
      <xdr:rowOff>121920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1FA1E5C-B9AC-4115-8C11-FEF7D46F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428624</xdr:colOff>
      <xdr:row>3</xdr:row>
      <xdr:rowOff>28574</xdr:rowOff>
    </xdr:from>
    <xdr:to>
      <xdr:col>34</xdr:col>
      <xdr:colOff>243840</xdr:colOff>
      <xdr:row>25</xdr:row>
      <xdr:rowOff>106018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A415B7-383B-4C9A-B0D8-A314AD225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415598</xdr:colOff>
      <xdr:row>26</xdr:row>
      <xdr:rowOff>156751</xdr:rowOff>
    </xdr:from>
    <xdr:to>
      <xdr:col>34</xdr:col>
      <xdr:colOff>172278</xdr:colOff>
      <xdr:row>48</xdr:row>
      <xdr:rowOff>53956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40FDEF-0FB0-4DEE-8A8D-A19247CA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463343</xdr:colOff>
      <xdr:row>49</xdr:row>
      <xdr:rowOff>140293</xdr:rowOff>
    </xdr:from>
    <xdr:to>
      <xdr:col>34</xdr:col>
      <xdr:colOff>213360</xdr:colOff>
      <xdr:row>73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6F4CC1-172D-40F2-9CCA-39157586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405996</xdr:colOff>
      <xdr:row>77</xdr:row>
      <xdr:rowOff>119568</xdr:rowOff>
    </xdr:from>
    <xdr:to>
      <xdr:col>34</xdr:col>
      <xdr:colOff>182880</xdr:colOff>
      <xdr:row>100</xdr:row>
      <xdr:rowOff>121920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2200CE3-DA55-468D-9747-B448E7A0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428624</xdr:colOff>
      <xdr:row>3</xdr:row>
      <xdr:rowOff>28574</xdr:rowOff>
    </xdr:from>
    <xdr:to>
      <xdr:col>34</xdr:col>
      <xdr:colOff>243840</xdr:colOff>
      <xdr:row>25</xdr:row>
      <xdr:rowOff>106018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A396F1-7679-4BFC-8AC3-BCE33B29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415598</xdr:colOff>
      <xdr:row>26</xdr:row>
      <xdr:rowOff>156751</xdr:rowOff>
    </xdr:from>
    <xdr:to>
      <xdr:col>34</xdr:col>
      <xdr:colOff>172278</xdr:colOff>
      <xdr:row>48</xdr:row>
      <xdr:rowOff>53956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7704EF-C338-4910-BB1E-36C3E245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463343</xdr:colOff>
      <xdr:row>49</xdr:row>
      <xdr:rowOff>140293</xdr:rowOff>
    </xdr:from>
    <xdr:to>
      <xdr:col>34</xdr:col>
      <xdr:colOff>213360</xdr:colOff>
      <xdr:row>73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BF0EA0-6BAD-4D44-B0F9-66F71243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405996</xdr:colOff>
      <xdr:row>77</xdr:row>
      <xdr:rowOff>119568</xdr:rowOff>
    </xdr:from>
    <xdr:to>
      <xdr:col>34</xdr:col>
      <xdr:colOff>182880</xdr:colOff>
      <xdr:row>100</xdr:row>
      <xdr:rowOff>121920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04B383-5391-48A0-A2E5-366C4875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428624</xdr:colOff>
      <xdr:row>3</xdr:row>
      <xdr:rowOff>28574</xdr:rowOff>
    </xdr:from>
    <xdr:to>
      <xdr:col>34</xdr:col>
      <xdr:colOff>243840</xdr:colOff>
      <xdr:row>25</xdr:row>
      <xdr:rowOff>106018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9C148F-87A4-44A1-81B4-025DF9532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415598</xdr:colOff>
      <xdr:row>26</xdr:row>
      <xdr:rowOff>156751</xdr:rowOff>
    </xdr:from>
    <xdr:to>
      <xdr:col>34</xdr:col>
      <xdr:colOff>172278</xdr:colOff>
      <xdr:row>48</xdr:row>
      <xdr:rowOff>53956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1E5B7E-BBDA-4CEC-ACEE-3B48ACF1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463343</xdr:colOff>
      <xdr:row>49</xdr:row>
      <xdr:rowOff>140293</xdr:rowOff>
    </xdr:from>
    <xdr:to>
      <xdr:col>34</xdr:col>
      <xdr:colOff>213360</xdr:colOff>
      <xdr:row>73</xdr:row>
      <xdr:rowOff>91440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4CDB28-8549-4DF9-9EB1-65BC8F0C1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405996</xdr:colOff>
      <xdr:row>77</xdr:row>
      <xdr:rowOff>119568</xdr:rowOff>
    </xdr:from>
    <xdr:to>
      <xdr:col>34</xdr:col>
      <xdr:colOff>182880</xdr:colOff>
      <xdr:row>100</xdr:row>
      <xdr:rowOff>121920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FEB576F-CB3A-4274-9B05-93F0FDCE8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87DC-8AC6-4D9B-A405-EB5E6AC5DBC5}">
  <dimension ref="A1:Q59"/>
  <sheetViews>
    <sheetView topLeftCell="A16" zoomScale="55" zoomScaleNormal="55" workbookViewId="0">
      <selection activeCell="A46" sqref="A46:Q59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9.88671875" bestFit="1" customWidth="1"/>
    <col min="4" max="4" width="24.88671875" bestFit="1" customWidth="1"/>
    <col min="5" max="5" width="26.5546875" customWidth="1"/>
    <col min="7" max="7" width="11.5546875" bestFit="1" customWidth="1"/>
    <col min="8" max="8" width="12" bestFit="1" customWidth="1"/>
    <col min="9" max="9" width="9.88671875" bestFit="1" customWidth="1"/>
    <col min="10" max="10" width="24.88671875" bestFit="1" customWidth="1"/>
    <col min="11" max="11" width="27.44140625" customWidth="1"/>
    <col min="13" max="13" width="11.5546875" bestFit="1" customWidth="1"/>
    <col min="14" max="14" width="12" bestFit="1" customWidth="1"/>
    <col min="15" max="15" width="9.88671875" bestFit="1" customWidth="1"/>
    <col min="16" max="16" width="24.88671875" bestFit="1" customWidth="1"/>
    <col min="17" max="17" width="27.44140625" customWidth="1"/>
  </cols>
  <sheetData>
    <row r="1" spans="1:17" ht="18" x14ac:dyDescent="0.35">
      <c r="A1" s="2" t="s">
        <v>5</v>
      </c>
      <c r="B1" s="2"/>
      <c r="C1" s="2"/>
      <c r="D1" s="2"/>
      <c r="E1" s="2"/>
      <c r="G1" s="2" t="s">
        <v>9</v>
      </c>
      <c r="H1" s="2"/>
      <c r="I1" s="2"/>
      <c r="J1" s="2"/>
      <c r="K1" s="2"/>
      <c r="M1" s="2" t="s">
        <v>13</v>
      </c>
      <c r="N1" s="2"/>
      <c r="O1" s="2"/>
      <c r="P1" s="2"/>
      <c r="Q1" s="2"/>
    </row>
    <row r="2" spans="1:17" ht="15.6" x14ac:dyDescent="0.3">
      <c r="A2" s="1" t="s">
        <v>2</v>
      </c>
      <c r="B2" s="1" t="s">
        <v>0</v>
      </c>
      <c r="C2" s="1" t="s">
        <v>1</v>
      </c>
      <c r="D2" s="1" t="s">
        <v>3</v>
      </c>
      <c r="E2" s="1" t="s">
        <v>4</v>
      </c>
      <c r="G2" s="1" t="s">
        <v>2</v>
      </c>
      <c r="H2" s="1" t="s">
        <v>0</v>
      </c>
      <c r="I2" s="1" t="s">
        <v>1</v>
      </c>
      <c r="J2" s="1" t="s">
        <v>3</v>
      </c>
      <c r="K2" s="1" t="s">
        <v>4</v>
      </c>
      <c r="M2" s="1" t="s">
        <v>2</v>
      </c>
      <c r="N2" s="1" t="s">
        <v>0</v>
      </c>
      <c r="O2" s="1" t="s">
        <v>1</v>
      </c>
      <c r="P2" s="1" t="s">
        <v>3</v>
      </c>
      <c r="Q2" s="1" t="s">
        <v>4</v>
      </c>
    </row>
    <row r="3" spans="1:17" x14ac:dyDescent="0.3">
      <c r="A3">
        <v>5</v>
      </c>
      <c r="B3">
        <v>6.25E-2</v>
      </c>
      <c r="C3">
        <v>0</v>
      </c>
      <c r="D3">
        <v>12</v>
      </c>
      <c r="E3">
        <v>0</v>
      </c>
      <c r="G3">
        <v>5</v>
      </c>
      <c r="H3">
        <v>6.25E-2</v>
      </c>
      <c r="I3">
        <v>0</v>
      </c>
      <c r="J3">
        <v>12</v>
      </c>
      <c r="K3">
        <v>0</v>
      </c>
      <c r="M3">
        <v>5</v>
      </c>
      <c r="N3">
        <v>6.25E-2</v>
      </c>
      <c r="O3">
        <v>0</v>
      </c>
      <c r="P3">
        <v>12</v>
      </c>
      <c r="Q3">
        <v>0</v>
      </c>
    </row>
    <row r="4" spans="1:17" x14ac:dyDescent="0.3">
      <c r="A4">
        <v>10</v>
      </c>
      <c r="B4">
        <v>6.25E-2</v>
      </c>
      <c r="C4">
        <v>2</v>
      </c>
      <c r="D4">
        <v>25</v>
      </c>
      <c r="E4">
        <v>2</v>
      </c>
      <c r="G4">
        <v>10</v>
      </c>
      <c r="H4">
        <v>6.25E-2</v>
      </c>
      <c r="I4">
        <v>0</v>
      </c>
      <c r="J4">
        <v>25</v>
      </c>
      <c r="K4">
        <v>0</v>
      </c>
      <c r="M4">
        <v>10</v>
      </c>
      <c r="N4">
        <v>6.25E-2</v>
      </c>
      <c r="O4">
        <v>2</v>
      </c>
      <c r="P4">
        <v>25</v>
      </c>
      <c r="Q4">
        <v>2</v>
      </c>
    </row>
    <row r="5" spans="1:17" x14ac:dyDescent="0.3">
      <c r="A5">
        <v>50</v>
      </c>
      <c r="B5">
        <v>7.8125E-2</v>
      </c>
      <c r="C5">
        <v>9</v>
      </c>
      <c r="D5">
        <v>113</v>
      </c>
      <c r="E5">
        <v>9</v>
      </c>
      <c r="G5">
        <v>50</v>
      </c>
      <c r="H5">
        <v>7.8125E-2</v>
      </c>
      <c r="I5">
        <v>4</v>
      </c>
      <c r="J5">
        <v>113</v>
      </c>
      <c r="K5">
        <v>4</v>
      </c>
      <c r="M5">
        <v>50</v>
      </c>
      <c r="N5">
        <v>7.8125E-2</v>
      </c>
      <c r="O5">
        <v>2</v>
      </c>
      <c r="P5">
        <v>113</v>
      </c>
      <c r="Q5">
        <v>2</v>
      </c>
    </row>
    <row r="6" spans="1:17" x14ac:dyDescent="0.3">
      <c r="A6">
        <v>75</v>
      </c>
      <c r="B6">
        <v>5.859375E-2</v>
      </c>
      <c r="C6">
        <v>5</v>
      </c>
      <c r="D6">
        <v>202</v>
      </c>
      <c r="E6">
        <v>5</v>
      </c>
      <c r="G6">
        <v>75</v>
      </c>
      <c r="H6">
        <v>5.859375E-2</v>
      </c>
      <c r="I6">
        <v>4</v>
      </c>
      <c r="J6">
        <v>202</v>
      </c>
      <c r="K6">
        <v>4</v>
      </c>
      <c r="M6">
        <v>75</v>
      </c>
      <c r="N6">
        <v>5.859375E-2</v>
      </c>
      <c r="O6">
        <v>5</v>
      </c>
      <c r="P6">
        <v>202</v>
      </c>
      <c r="Q6">
        <v>5</v>
      </c>
    </row>
    <row r="7" spans="1:17" x14ac:dyDescent="0.3">
      <c r="A7">
        <v>100</v>
      </c>
      <c r="B7">
        <v>7.8125E-2</v>
      </c>
      <c r="C7">
        <v>10</v>
      </c>
      <c r="D7">
        <v>227</v>
      </c>
      <c r="E7">
        <v>10</v>
      </c>
      <c r="G7">
        <v>100</v>
      </c>
      <c r="H7">
        <v>7.8125E-2</v>
      </c>
      <c r="I7">
        <v>3</v>
      </c>
      <c r="J7">
        <v>227</v>
      </c>
      <c r="K7">
        <v>3</v>
      </c>
      <c r="M7">
        <v>100</v>
      </c>
      <c r="N7">
        <v>7.8125E-2</v>
      </c>
      <c r="O7">
        <v>8</v>
      </c>
      <c r="P7">
        <v>227</v>
      </c>
      <c r="Q7">
        <v>8</v>
      </c>
    </row>
    <row r="8" spans="1:17" x14ac:dyDescent="0.3">
      <c r="A8">
        <v>250</v>
      </c>
      <c r="B8">
        <v>9.765625E-2</v>
      </c>
      <c r="C8">
        <v>28</v>
      </c>
      <c r="D8">
        <v>505</v>
      </c>
      <c r="E8">
        <v>28</v>
      </c>
      <c r="G8">
        <v>250</v>
      </c>
      <c r="H8">
        <v>9.765625E-2</v>
      </c>
      <c r="I8">
        <v>30</v>
      </c>
      <c r="J8">
        <v>505</v>
      </c>
      <c r="K8">
        <v>30</v>
      </c>
      <c r="M8">
        <v>250</v>
      </c>
      <c r="N8">
        <v>9.765625E-2</v>
      </c>
      <c r="O8">
        <v>33</v>
      </c>
      <c r="P8">
        <v>505</v>
      </c>
      <c r="Q8">
        <v>34</v>
      </c>
    </row>
    <row r="9" spans="1:17" x14ac:dyDescent="0.3">
      <c r="A9">
        <v>500</v>
      </c>
      <c r="B9">
        <v>9.765625E-2</v>
      </c>
      <c r="C9">
        <v>54</v>
      </c>
      <c r="D9">
        <v>1011</v>
      </c>
      <c r="E9">
        <v>54</v>
      </c>
      <c r="G9">
        <v>500</v>
      </c>
      <c r="H9">
        <v>9.765625E-2</v>
      </c>
      <c r="I9">
        <v>46</v>
      </c>
      <c r="J9">
        <v>1011</v>
      </c>
      <c r="K9">
        <v>46</v>
      </c>
      <c r="M9">
        <v>500</v>
      </c>
      <c r="N9">
        <v>9.765625E-2</v>
      </c>
      <c r="O9">
        <v>48</v>
      </c>
      <c r="P9">
        <v>1011</v>
      </c>
      <c r="Q9">
        <v>49</v>
      </c>
    </row>
    <row r="10" spans="1:17" x14ac:dyDescent="0.3">
      <c r="A10">
        <v>1000</v>
      </c>
      <c r="B10">
        <v>9.765625E-2</v>
      </c>
      <c r="C10">
        <v>120</v>
      </c>
      <c r="D10">
        <v>2023</v>
      </c>
      <c r="E10">
        <v>120</v>
      </c>
      <c r="G10">
        <v>1000</v>
      </c>
      <c r="H10">
        <v>9.765625E-2</v>
      </c>
      <c r="I10">
        <v>116</v>
      </c>
      <c r="J10">
        <v>2023</v>
      </c>
      <c r="K10">
        <v>116</v>
      </c>
      <c r="M10">
        <v>1000</v>
      </c>
      <c r="N10">
        <v>9.765625E-2</v>
      </c>
      <c r="O10">
        <v>79</v>
      </c>
      <c r="P10">
        <v>2023</v>
      </c>
      <c r="Q10">
        <v>80</v>
      </c>
    </row>
    <row r="11" spans="1:17" x14ac:dyDescent="0.3">
      <c r="A11">
        <v>2500</v>
      </c>
      <c r="B11">
        <v>6.103515625E-2</v>
      </c>
      <c r="C11">
        <v>344</v>
      </c>
      <c r="D11">
        <v>6595</v>
      </c>
      <c r="E11">
        <v>344</v>
      </c>
      <c r="G11">
        <v>2500</v>
      </c>
      <c r="H11">
        <v>6.103515625E-2</v>
      </c>
      <c r="I11">
        <v>303</v>
      </c>
      <c r="J11">
        <v>6595</v>
      </c>
      <c r="K11">
        <v>303</v>
      </c>
      <c r="M11">
        <v>2500</v>
      </c>
      <c r="N11">
        <v>6.103515625E-2</v>
      </c>
      <c r="O11">
        <v>235</v>
      </c>
      <c r="P11">
        <v>6595</v>
      </c>
      <c r="Q11">
        <v>242</v>
      </c>
    </row>
    <row r="12" spans="1:17" x14ac:dyDescent="0.3">
      <c r="A12">
        <v>5000</v>
      </c>
      <c r="B12">
        <v>6.103515625E-2</v>
      </c>
      <c r="C12">
        <v>584</v>
      </c>
      <c r="D12">
        <v>13191</v>
      </c>
      <c r="E12">
        <v>584</v>
      </c>
      <c r="G12">
        <v>5000</v>
      </c>
      <c r="H12">
        <v>6.103515625E-2</v>
      </c>
      <c r="I12">
        <v>582</v>
      </c>
      <c r="J12">
        <v>13191</v>
      </c>
      <c r="K12">
        <v>582</v>
      </c>
      <c r="M12">
        <v>5000</v>
      </c>
      <c r="N12">
        <v>6.1022949218749997E-2</v>
      </c>
      <c r="O12">
        <v>541</v>
      </c>
      <c r="P12">
        <v>13191</v>
      </c>
      <c r="Q12">
        <v>550</v>
      </c>
    </row>
    <row r="13" spans="1:17" x14ac:dyDescent="0.3">
      <c r="A13">
        <v>7500</v>
      </c>
      <c r="B13">
        <v>9.1528320312499994E-2</v>
      </c>
      <c r="C13">
        <v>845</v>
      </c>
      <c r="D13">
        <v>15691</v>
      </c>
      <c r="E13">
        <v>847</v>
      </c>
      <c r="G13">
        <v>7500</v>
      </c>
      <c r="H13">
        <v>9.1540527343749997E-2</v>
      </c>
      <c r="I13">
        <v>770</v>
      </c>
      <c r="J13">
        <v>15691</v>
      </c>
      <c r="K13">
        <v>771</v>
      </c>
      <c r="M13">
        <v>7500</v>
      </c>
      <c r="N13">
        <v>9.1528320312499994E-2</v>
      </c>
      <c r="O13">
        <v>708</v>
      </c>
      <c r="P13">
        <v>15691</v>
      </c>
      <c r="Q13">
        <v>742</v>
      </c>
    </row>
    <row r="14" spans="1:17" x14ac:dyDescent="0.3">
      <c r="A14">
        <v>10000</v>
      </c>
      <c r="B14">
        <v>6.0986328125000003E-2</v>
      </c>
      <c r="C14">
        <v>1175</v>
      </c>
      <c r="D14">
        <v>26383</v>
      </c>
      <c r="E14">
        <v>1183</v>
      </c>
      <c r="G14">
        <v>10000</v>
      </c>
      <c r="H14">
        <v>6.0998535156249999E-2</v>
      </c>
      <c r="I14">
        <v>1225</v>
      </c>
      <c r="J14">
        <v>26383</v>
      </c>
      <c r="K14">
        <v>1231</v>
      </c>
      <c r="M14">
        <v>10000</v>
      </c>
      <c r="N14">
        <v>6.1004638671875E-2</v>
      </c>
      <c r="O14">
        <v>1150</v>
      </c>
      <c r="P14">
        <v>26383</v>
      </c>
      <c r="Q14">
        <v>1195</v>
      </c>
    </row>
    <row r="16" spans="1:17" ht="18" x14ac:dyDescent="0.35">
      <c r="A16" s="2" t="s">
        <v>6</v>
      </c>
      <c r="B16" s="2"/>
      <c r="C16" s="2"/>
      <c r="D16" s="2"/>
      <c r="E16" s="2"/>
      <c r="G16" s="2" t="s">
        <v>10</v>
      </c>
      <c r="H16" s="2"/>
      <c r="I16" s="2"/>
      <c r="J16" s="2"/>
      <c r="K16" s="2"/>
      <c r="M16" s="2" t="s">
        <v>14</v>
      </c>
      <c r="N16" s="2"/>
      <c r="O16" s="2"/>
      <c r="P16" s="2"/>
      <c r="Q16" s="2"/>
    </row>
    <row r="17" spans="1:17" ht="15.6" x14ac:dyDescent="0.3">
      <c r="A17" s="1" t="s">
        <v>2</v>
      </c>
      <c r="B17" s="1" t="s">
        <v>0</v>
      </c>
      <c r="C17" s="1" t="s">
        <v>1</v>
      </c>
      <c r="D17" s="1" t="s">
        <v>3</v>
      </c>
      <c r="E17" s="1" t="s">
        <v>4</v>
      </c>
      <c r="G17" s="1" t="s">
        <v>2</v>
      </c>
      <c r="H17" s="1" t="s">
        <v>0</v>
      </c>
      <c r="I17" s="1" t="s">
        <v>1</v>
      </c>
      <c r="J17" s="1" t="s">
        <v>3</v>
      </c>
      <c r="K17" s="1" t="s">
        <v>4</v>
      </c>
      <c r="M17" s="1" t="s">
        <v>2</v>
      </c>
      <c r="N17" s="1" t="s">
        <v>0</v>
      </c>
      <c r="O17" s="1" t="s">
        <v>1</v>
      </c>
      <c r="P17" s="1" t="s">
        <v>3</v>
      </c>
      <c r="Q17" s="1" t="s">
        <v>4</v>
      </c>
    </row>
    <row r="18" spans="1:17" x14ac:dyDescent="0.3">
      <c r="A18">
        <v>5</v>
      </c>
      <c r="B18">
        <v>6.25E-2</v>
      </c>
      <c r="C18">
        <v>0</v>
      </c>
      <c r="D18">
        <v>25</v>
      </c>
      <c r="E18">
        <v>0</v>
      </c>
      <c r="G18">
        <v>5</v>
      </c>
      <c r="H18">
        <v>6.25E-2</v>
      </c>
      <c r="I18">
        <v>1</v>
      </c>
      <c r="J18">
        <v>25</v>
      </c>
      <c r="K18">
        <v>1</v>
      </c>
      <c r="M18">
        <v>5</v>
      </c>
      <c r="N18">
        <v>6.25E-2</v>
      </c>
      <c r="O18">
        <v>0</v>
      </c>
      <c r="P18">
        <v>25</v>
      </c>
      <c r="Q18">
        <v>0</v>
      </c>
    </row>
    <row r="19" spans="1:17" x14ac:dyDescent="0.3">
      <c r="A19">
        <v>10</v>
      </c>
      <c r="B19">
        <v>6.25E-2</v>
      </c>
      <c r="C19">
        <v>3</v>
      </c>
      <c r="D19">
        <v>51</v>
      </c>
      <c r="E19">
        <v>3</v>
      </c>
      <c r="G19">
        <v>10</v>
      </c>
      <c r="H19">
        <v>6.25E-2</v>
      </c>
      <c r="I19">
        <v>1</v>
      </c>
      <c r="J19">
        <v>51</v>
      </c>
      <c r="K19">
        <v>1</v>
      </c>
      <c r="M19">
        <v>10</v>
      </c>
      <c r="N19">
        <v>6.25E-2</v>
      </c>
      <c r="O19">
        <v>2</v>
      </c>
      <c r="P19">
        <v>51</v>
      </c>
      <c r="Q19">
        <v>2</v>
      </c>
    </row>
    <row r="20" spans="1:17" x14ac:dyDescent="0.3">
      <c r="A20">
        <v>50</v>
      </c>
      <c r="B20">
        <v>7.8125E-2</v>
      </c>
      <c r="C20">
        <v>16</v>
      </c>
      <c r="D20">
        <v>227</v>
      </c>
      <c r="E20">
        <v>16</v>
      </c>
      <c r="G20">
        <v>50</v>
      </c>
      <c r="H20">
        <v>7.8125E-2</v>
      </c>
      <c r="I20">
        <v>9</v>
      </c>
      <c r="J20">
        <v>227</v>
      </c>
      <c r="K20">
        <v>9</v>
      </c>
      <c r="M20">
        <v>50</v>
      </c>
      <c r="N20">
        <v>7.8125E-2</v>
      </c>
      <c r="O20">
        <v>12</v>
      </c>
      <c r="P20">
        <v>227</v>
      </c>
      <c r="Q20">
        <v>12</v>
      </c>
    </row>
    <row r="21" spans="1:17" x14ac:dyDescent="0.3">
      <c r="A21">
        <v>75</v>
      </c>
      <c r="B21">
        <v>5.859375E-2</v>
      </c>
      <c r="C21">
        <v>16</v>
      </c>
      <c r="D21">
        <v>405</v>
      </c>
      <c r="E21">
        <v>16</v>
      </c>
      <c r="G21">
        <v>75</v>
      </c>
      <c r="H21">
        <v>5.859375E-2</v>
      </c>
      <c r="I21">
        <v>8</v>
      </c>
      <c r="J21">
        <v>405</v>
      </c>
      <c r="K21">
        <v>8</v>
      </c>
      <c r="M21">
        <v>75</v>
      </c>
      <c r="N21">
        <v>5.859375E-2</v>
      </c>
      <c r="O21">
        <v>13</v>
      </c>
      <c r="P21">
        <v>405</v>
      </c>
      <c r="Q21">
        <v>13</v>
      </c>
    </row>
    <row r="22" spans="1:17" x14ac:dyDescent="0.3">
      <c r="A22">
        <v>100</v>
      </c>
      <c r="B22">
        <v>7.8125E-2</v>
      </c>
      <c r="C22">
        <v>25</v>
      </c>
      <c r="D22">
        <v>455</v>
      </c>
      <c r="E22">
        <v>25</v>
      </c>
      <c r="G22">
        <v>100</v>
      </c>
      <c r="H22">
        <v>7.8125E-2</v>
      </c>
      <c r="I22">
        <v>10</v>
      </c>
      <c r="J22">
        <v>455</v>
      </c>
      <c r="K22">
        <v>10</v>
      </c>
      <c r="M22">
        <v>100</v>
      </c>
      <c r="N22">
        <v>7.8125E-2</v>
      </c>
      <c r="O22">
        <v>22</v>
      </c>
      <c r="P22">
        <v>455</v>
      </c>
      <c r="Q22">
        <v>24</v>
      </c>
    </row>
    <row r="23" spans="1:17" x14ac:dyDescent="0.3">
      <c r="A23">
        <v>250</v>
      </c>
      <c r="B23">
        <v>9.765625E-2</v>
      </c>
      <c r="C23">
        <v>55</v>
      </c>
      <c r="D23">
        <v>1011</v>
      </c>
      <c r="E23">
        <v>55</v>
      </c>
      <c r="G23">
        <v>250</v>
      </c>
      <c r="H23">
        <v>9.765625E-2</v>
      </c>
      <c r="I23">
        <v>60</v>
      </c>
      <c r="J23">
        <v>1011</v>
      </c>
      <c r="K23">
        <v>60</v>
      </c>
      <c r="M23">
        <v>250</v>
      </c>
      <c r="N23">
        <v>9.765625E-2</v>
      </c>
      <c r="O23">
        <v>60</v>
      </c>
      <c r="P23">
        <v>1011</v>
      </c>
      <c r="Q23">
        <v>62</v>
      </c>
    </row>
    <row r="24" spans="1:17" x14ac:dyDescent="0.3">
      <c r="A24">
        <v>500</v>
      </c>
      <c r="B24">
        <v>9.765625E-2</v>
      </c>
      <c r="C24">
        <v>122</v>
      </c>
      <c r="D24">
        <v>2023</v>
      </c>
      <c r="E24">
        <v>122</v>
      </c>
      <c r="G24">
        <v>500</v>
      </c>
      <c r="H24">
        <v>9.765625E-2</v>
      </c>
      <c r="I24">
        <v>89</v>
      </c>
      <c r="J24">
        <v>2023</v>
      </c>
      <c r="K24">
        <v>89</v>
      </c>
      <c r="M24">
        <v>500</v>
      </c>
      <c r="N24">
        <v>9.765625E-2</v>
      </c>
      <c r="O24">
        <v>95</v>
      </c>
      <c r="P24">
        <v>2023</v>
      </c>
      <c r="Q24">
        <v>97</v>
      </c>
    </row>
    <row r="25" spans="1:17" x14ac:dyDescent="0.3">
      <c r="A25">
        <v>1000</v>
      </c>
      <c r="B25">
        <v>9.765625E-2</v>
      </c>
      <c r="C25">
        <v>222</v>
      </c>
      <c r="D25">
        <v>4047</v>
      </c>
      <c r="E25">
        <v>222</v>
      </c>
      <c r="G25">
        <v>1000</v>
      </c>
      <c r="H25">
        <v>9.765625E-2</v>
      </c>
      <c r="I25">
        <v>227</v>
      </c>
      <c r="J25">
        <v>4047</v>
      </c>
      <c r="K25">
        <v>227</v>
      </c>
      <c r="M25">
        <v>1000</v>
      </c>
      <c r="N25">
        <v>9.765625E-2</v>
      </c>
      <c r="O25">
        <v>177</v>
      </c>
      <c r="P25">
        <v>4047</v>
      </c>
      <c r="Q25">
        <v>182</v>
      </c>
    </row>
    <row r="26" spans="1:17" x14ac:dyDescent="0.3">
      <c r="A26">
        <v>2500</v>
      </c>
      <c r="B26">
        <v>6.1022949218749997E-2</v>
      </c>
      <c r="C26">
        <v>672</v>
      </c>
      <c r="D26">
        <v>13191</v>
      </c>
      <c r="E26">
        <v>673</v>
      </c>
      <c r="G26">
        <v>2500</v>
      </c>
      <c r="H26">
        <v>6.103515625E-2</v>
      </c>
      <c r="I26">
        <v>590</v>
      </c>
      <c r="J26">
        <v>13191</v>
      </c>
      <c r="K26">
        <v>590</v>
      </c>
      <c r="M26">
        <v>2500</v>
      </c>
      <c r="N26">
        <v>6.1022949218749997E-2</v>
      </c>
      <c r="O26">
        <v>494</v>
      </c>
      <c r="P26">
        <v>13191</v>
      </c>
      <c r="Q26">
        <v>501</v>
      </c>
    </row>
    <row r="27" spans="1:17" x14ac:dyDescent="0.3">
      <c r="A27">
        <v>5000</v>
      </c>
      <c r="B27">
        <v>6.1016845703125003E-2</v>
      </c>
      <c r="C27">
        <v>1139</v>
      </c>
      <c r="D27">
        <v>26383</v>
      </c>
      <c r="E27">
        <v>1142</v>
      </c>
      <c r="G27">
        <v>5000</v>
      </c>
      <c r="H27">
        <v>6.1010742187500001E-2</v>
      </c>
      <c r="I27">
        <v>1197</v>
      </c>
      <c r="J27">
        <v>26383</v>
      </c>
      <c r="K27">
        <v>1201</v>
      </c>
      <c r="M27">
        <v>5000</v>
      </c>
      <c r="N27">
        <v>6.097412109375E-2</v>
      </c>
      <c r="O27">
        <v>1105</v>
      </c>
      <c r="P27">
        <v>26383</v>
      </c>
      <c r="Q27">
        <v>1135</v>
      </c>
    </row>
    <row r="28" spans="1:17" x14ac:dyDescent="0.3">
      <c r="A28">
        <v>7500</v>
      </c>
      <c r="B28">
        <v>9.1473388671875003E-2</v>
      </c>
      <c r="C28">
        <v>1643</v>
      </c>
      <c r="D28">
        <v>31383</v>
      </c>
      <c r="E28">
        <v>1656</v>
      </c>
      <c r="G28">
        <v>7500</v>
      </c>
      <c r="H28">
        <v>9.1497802734374994E-2</v>
      </c>
      <c r="I28">
        <v>1547</v>
      </c>
      <c r="J28">
        <v>31383</v>
      </c>
      <c r="K28">
        <v>1556</v>
      </c>
      <c r="M28">
        <v>7500</v>
      </c>
      <c r="N28">
        <v>9.1516113281250006E-2</v>
      </c>
      <c r="O28">
        <v>1410</v>
      </c>
      <c r="P28">
        <v>31383</v>
      </c>
      <c r="Q28">
        <v>1462</v>
      </c>
    </row>
    <row r="29" spans="1:17" x14ac:dyDescent="0.3">
      <c r="A29">
        <v>10000</v>
      </c>
      <c r="B29">
        <v>6.0983276367187499E-2</v>
      </c>
      <c r="C29">
        <v>2345</v>
      </c>
      <c r="D29">
        <v>52767</v>
      </c>
      <c r="E29">
        <v>2362</v>
      </c>
      <c r="G29">
        <v>10000</v>
      </c>
      <c r="H29">
        <v>6.097412109375E-2</v>
      </c>
      <c r="I29">
        <v>2471</v>
      </c>
      <c r="J29">
        <v>52767</v>
      </c>
      <c r="K29">
        <v>2491</v>
      </c>
      <c r="M29">
        <v>10000</v>
      </c>
      <c r="N29">
        <v>6.0971069335937503E-2</v>
      </c>
      <c r="O29">
        <v>2215</v>
      </c>
      <c r="P29">
        <v>52767</v>
      </c>
      <c r="Q29">
        <v>2297</v>
      </c>
    </row>
    <row r="31" spans="1:17" ht="18" x14ac:dyDescent="0.35">
      <c r="A31" s="2" t="s">
        <v>7</v>
      </c>
      <c r="B31" s="2"/>
      <c r="C31" s="2"/>
      <c r="D31" s="2"/>
      <c r="E31" s="2"/>
      <c r="G31" s="2" t="s">
        <v>11</v>
      </c>
      <c r="H31" s="2"/>
      <c r="I31" s="2"/>
      <c r="J31" s="2"/>
      <c r="K31" s="2"/>
      <c r="M31" s="2" t="s">
        <v>15</v>
      </c>
      <c r="N31" s="2"/>
      <c r="O31" s="2"/>
      <c r="P31" s="2"/>
      <c r="Q31" s="2"/>
    </row>
    <row r="32" spans="1:17" ht="15.6" x14ac:dyDescent="0.3">
      <c r="A32" s="1" t="s">
        <v>2</v>
      </c>
      <c r="B32" s="1" t="s">
        <v>0</v>
      </c>
      <c r="C32" s="1" t="s">
        <v>1</v>
      </c>
      <c r="D32" s="1" t="s">
        <v>3</v>
      </c>
      <c r="E32" s="1" t="s">
        <v>4</v>
      </c>
      <c r="G32" s="1" t="s">
        <v>2</v>
      </c>
      <c r="H32" s="1" t="s">
        <v>0</v>
      </c>
      <c r="I32" s="1" t="s">
        <v>1</v>
      </c>
      <c r="J32" s="1" t="s">
        <v>3</v>
      </c>
      <c r="K32" s="1" t="s">
        <v>4</v>
      </c>
      <c r="M32" s="1" t="s">
        <v>2</v>
      </c>
      <c r="N32" s="1" t="s">
        <v>0</v>
      </c>
      <c r="O32" s="1" t="s">
        <v>1</v>
      </c>
      <c r="P32" s="1" t="s">
        <v>3</v>
      </c>
      <c r="Q32" s="1" t="s">
        <v>4</v>
      </c>
    </row>
    <row r="33" spans="1:17" x14ac:dyDescent="0.3">
      <c r="A33">
        <v>5</v>
      </c>
      <c r="B33">
        <v>9.375E-2</v>
      </c>
      <c r="C33">
        <v>0</v>
      </c>
      <c r="D33">
        <v>30</v>
      </c>
      <c r="E33">
        <v>0</v>
      </c>
      <c r="G33">
        <v>5</v>
      </c>
      <c r="H33">
        <v>9.375E-2</v>
      </c>
      <c r="I33">
        <v>1</v>
      </c>
      <c r="J33">
        <v>30</v>
      </c>
      <c r="K33">
        <v>1</v>
      </c>
      <c r="M33">
        <v>5</v>
      </c>
      <c r="N33">
        <v>9.375E-2</v>
      </c>
      <c r="O33">
        <v>0</v>
      </c>
      <c r="P33">
        <v>30</v>
      </c>
      <c r="Q33">
        <v>0</v>
      </c>
    </row>
    <row r="34" spans="1:17" x14ac:dyDescent="0.3">
      <c r="A34">
        <v>10</v>
      </c>
      <c r="B34">
        <v>9.375E-2</v>
      </c>
      <c r="C34">
        <v>6</v>
      </c>
      <c r="D34">
        <v>61</v>
      </c>
      <c r="E34">
        <v>6</v>
      </c>
      <c r="G34">
        <v>10</v>
      </c>
      <c r="H34">
        <v>9.375E-2</v>
      </c>
      <c r="I34">
        <v>4</v>
      </c>
      <c r="J34">
        <v>61</v>
      </c>
      <c r="K34">
        <v>4</v>
      </c>
      <c r="M34">
        <v>10</v>
      </c>
      <c r="N34">
        <v>9.375E-2</v>
      </c>
      <c r="O34">
        <v>4</v>
      </c>
      <c r="P34">
        <v>61</v>
      </c>
      <c r="Q34">
        <v>4</v>
      </c>
    </row>
    <row r="35" spans="1:17" x14ac:dyDescent="0.3">
      <c r="A35">
        <v>50</v>
      </c>
      <c r="B35">
        <v>5.859375E-2</v>
      </c>
      <c r="C35">
        <v>22</v>
      </c>
      <c r="D35">
        <v>405</v>
      </c>
      <c r="E35">
        <v>22</v>
      </c>
      <c r="G35">
        <v>50</v>
      </c>
      <c r="H35">
        <v>5.859375E-2</v>
      </c>
      <c r="I35">
        <v>20</v>
      </c>
      <c r="J35">
        <v>405</v>
      </c>
      <c r="K35">
        <v>20</v>
      </c>
      <c r="M35">
        <v>50</v>
      </c>
      <c r="N35">
        <v>5.859375E-2</v>
      </c>
      <c r="O35">
        <v>18</v>
      </c>
      <c r="P35">
        <v>405</v>
      </c>
      <c r="Q35">
        <v>18</v>
      </c>
    </row>
    <row r="36" spans="1:17" x14ac:dyDescent="0.3">
      <c r="A36">
        <v>75</v>
      </c>
      <c r="B36">
        <v>8.7890625E-2</v>
      </c>
      <c r="C36">
        <v>24</v>
      </c>
      <c r="D36">
        <v>480</v>
      </c>
      <c r="E36">
        <v>24</v>
      </c>
      <c r="G36">
        <v>75</v>
      </c>
      <c r="H36">
        <v>8.7890625E-2</v>
      </c>
      <c r="I36">
        <v>13</v>
      </c>
      <c r="J36">
        <v>480</v>
      </c>
      <c r="K36">
        <v>13</v>
      </c>
      <c r="M36">
        <v>75</v>
      </c>
      <c r="N36">
        <v>8.7890625E-2</v>
      </c>
      <c r="O36">
        <v>17</v>
      </c>
      <c r="P36">
        <v>480</v>
      </c>
      <c r="Q36">
        <v>18</v>
      </c>
    </row>
    <row r="37" spans="1:17" x14ac:dyDescent="0.3">
      <c r="A37">
        <v>100</v>
      </c>
      <c r="B37">
        <v>5.859375E-2</v>
      </c>
      <c r="C37">
        <v>38</v>
      </c>
      <c r="D37">
        <v>811</v>
      </c>
      <c r="E37">
        <v>38</v>
      </c>
      <c r="G37">
        <v>100</v>
      </c>
      <c r="H37">
        <v>5.859375E-2</v>
      </c>
      <c r="I37">
        <v>19</v>
      </c>
      <c r="J37">
        <v>811</v>
      </c>
      <c r="K37">
        <v>19</v>
      </c>
      <c r="M37">
        <v>100</v>
      </c>
      <c r="N37">
        <v>5.859375E-2</v>
      </c>
      <c r="O37">
        <v>38</v>
      </c>
      <c r="P37">
        <v>811</v>
      </c>
      <c r="Q37">
        <v>42</v>
      </c>
    </row>
    <row r="38" spans="1:17" x14ac:dyDescent="0.3">
      <c r="A38">
        <v>250</v>
      </c>
      <c r="B38">
        <v>7.32421875E-2</v>
      </c>
      <c r="C38">
        <v>84</v>
      </c>
      <c r="D38">
        <v>1773</v>
      </c>
      <c r="E38">
        <v>84</v>
      </c>
      <c r="G38">
        <v>250</v>
      </c>
      <c r="H38">
        <v>7.32421875E-2</v>
      </c>
      <c r="I38">
        <v>89</v>
      </c>
      <c r="J38">
        <v>1773</v>
      </c>
      <c r="K38">
        <v>89</v>
      </c>
      <c r="M38">
        <v>250</v>
      </c>
      <c r="N38">
        <v>7.32421875E-2</v>
      </c>
      <c r="O38">
        <v>95</v>
      </c>
      <c r="P38">
        <v>1773</v>
      </c>
      <c r="Q38">
        <v>99</v>
      </c>
    </row>
    <row r="39" spans="1:17" x14ac:dyDescent="0.3">
      <c r="A39">
        <v>500</v>
      </c>
      <c r="B39">
        <v>7.32421875E-2</v>
      </c>
      <c r="C39">
        <v>189</v>
      </c>
      <c r="D39">
        <v>3547</v>
      </c>
      <c r="E39">
        <v>189</v>
      </c>
      <c r="G39">
        <v>500</v>
      </c>
      <c r="H39">
        <v>7.32421875E-2</v>
      </c>
      <c r="I39">
        <v>135</v>
      </c>
      <c r="J39">
        <v>3547</v>
      </c>
      <c r="K39">
        <v>135</v>
      </c>
      <c r="M39">
        <v>500</v>
      </c>
      <c r="N39">
        <v>7.32421875E-2</v>
      </c>
      <c r="O39">
        <v>151</v>
      </c>
      <c r="P39">
        <v>3547</v>
      </c>
      <c r="Q39">
        <v>154</v>
      </c>
    </row>
    <row r="40" spans="1:17" x14ac:dyDescent="0.3">
      <c r="A40">
        <v>1000</v>
      </c>
      <c r="B40">
        <v>7.32421875E-2</v>
      </c>
      <c r="C40">
        <v>342</v>
      </c>
      <c r="D40">
        <v>7095</v>
      </c>
      <c r="E40">
        <v>342</v>
      </c>
      <c r="G40">
        <v>1000</v>
      </c>
      <c r="H40">
        <v>7.32421875E-2</v>
      </c>
      <c r="I40">
        <v>362</v>
      </c>
      <c r="J40">
        <v>7095</v>
      </c>
      <c r="K40">
        <v>362</v>
      </c>
      <c r="M40">
        <v>1000</v>
      </c>
      <c r="N40">
        <v>7.32421875E-2</v>
      </c>
      <c r="O40">
        <v>275</v>
      </c>
      <c r="P40">
        <v>7095</v>
      </c>
      <c r="Q40">
        <v>281</v>
      </c>
    </row>
    <row r="41" spans="1:17" x14ac:dyDescent="0.3">
      <c r="A41">
        <v>2500</v>
      </c>
      <c r="B41">
        <v>9.1516113281250006E-2</v>
      </c>
      <c r="C41">
        <v>894</v>
      </c>
      <c r="D41">
        <v>15691</v>
      </c>
      <c r="E41">
        <v>897</v>
      </c>
      <c r="G41">
        <v>2500</v>
      </c>
      <c r="H41">
        <v>9.1528320312499994E-2</v>
      </c>
      <c r="I41">
        <v>794</v>
      </c>
      <c r="J41">
        <v>15691</v>
      </c>
      <c r="K41">
        <v>796</v>
      </c>
      <c r="M41">
        <v>2500</v>
      </c>
      <c r="N41">
        <v>9.1540527343749997E-2</v>
      </c>
      <c r="O41">
        <v>667</v>
      </c>
      <c r="P41">
        <v>15691</v>
      </c>
      <c r="Q41">
        <v>678</v>
      </c>
    </row>
    <row r="42" spans="1:17" x14ac:dyDescent="0.3">
      <c r="A42">
        <v>5000</v>
      </c>
      <c r="B42">
        <v>9.1510009765624997E-2</v>
      </c>
      <c r="C42">
        <v>1547</v>
      </c>
      <c r="D42">
        <v>31383</v>
      </c>
      <c r="E42">
        <v>1554</v>
      </c>
      <c r="G42">
        <v>5000</v>
      </c>
      <c r="H42">
        <v>9.1497802734374994E-2</v>
      </c>
      <c r="I42">
        <v>1600</v>
      </c>
      <c r="J42">
        <v>31383</v>
      </c>
      <c r="K42">
        <v>1609</v>
      </c>
      <c r="M42">
        <v>5000</v>
      </c>
      <c r="N42">
        <v>9.1461181640625E-2</v>
      </c>
      <c r="O42">
        <v>1441</v>
      </c>
      <c r="P42">
        <v>31383</v>
      </c>
      <c r="Q42">
        <v>1492</v>
      </c>
    </row>
    <row r="43" spans="1:17" x14ac:dyDescent="0.3">
      <c r="A43">
        <v>7500</v>
      </c>
      <c r="B43">
        <v>6.8576049804687497E-2</v>
      </c>
      <c r="C43">
        <v>2583</v>
      </c>
      <c r="D43">
        <v>55267</v>
      </c>
      <c r="E43">
        <v>2612</v>
      </c>
      <c r="G43">
        <v>7500</v>
      </c>
      <c r="H43">
        <v>6.8591308593749997E-2</v>
      </c>
      <c r="I43">
        <v>2496</v>
      </c>
      <c r="J43">
        <v>55267</v>
      </c>
      <c r="K43">
        <v>2520</v>
      </c>
      <c r="M43">
        <v>7500</v>
      </c>
      <c r="N43">
        <v>6.8606567382812497E-2</v>
      </c>
      <c r="O43">
        <v>2286</v>
      </c>
      <c r="P43">
        <v>55267</v>
      </c>
      <c r="Q43">
        <v>2359</v>
      </c>
    </row>
    <row r="44" spans="1:17" x14ac:dyDescent="0.3">
      <c r="A44">
        <v>10000</v>
      </c>
      <c r="B44">
        <v>9.14154052734375E-2</v>
      </c>
      <c r="C44">
        <v>3159</v>
      </c>
      <c r="D44">
        <v>62767</v>
      </c>
      <c r="E44">
        <v>3204</v>
      </c>
      <c r="G44">
        <v>10000</v>
      </c>
      <c r="H44">
        <v>9.1406249999999994E-2</v>
      </c>
      <c r="I44">
        <v>3331</v>
      </c>
      <c r="J44">
        <v>62767</v>
      </c>
      <c r="K44">
        <v>3379</v>
      </c>
      <c r="M44">
        <v>10000</v>
      </c>
      <c r="N44">
        <v>9.1448974609374997E-2</v>
      </c>
      <c r="O44">
        <v>2959</v>
      </c>
      <c r="P44">
        <v>62767</v>
      </c>
      <c r="Q44">
        <v>3070</v>
      </c>
    </row>
    <row r="46" spans="1:17" ht="18" x14ac:dyDescent="0.35">
      <c r="A46" s="2" t="s">
        <v>8</v>
      </c>
      <c r="B46" s="2"/>
      <c r="C46" s="2"/>
      <c r="D46" s="2"/>
      <c r="E46" s="2"/>
      <c r="G46" s="2" t="s">
        <v>12</v>
      </c>
      <c r="H46" s="2"/>
      <c r="I46" s="2"/>
      <c r="J46" s="2"/>
      <c r="K46" s="2"/>
      <c r="M46" s="2" t="s">
        <v>16</v>
      </c>
      <c r="N46" s="2"/>
      <c r="O46" s="2"/>
      <c r="P46" s="2"/>
      <c r="Q46" s="2"/>
    </row>
    <row r="47" spans="1:17" ht="15.6" x14ac:dyDescent="0.3">
      <c r="A47" s="1" t="s">
        <v>2</v>
      </c>
      <c r="B47" s="1" t="s">
        <v>0</v>
      </c>
      <c r="C47" s="1" t="s">
        <v>1</v>
      </c>
      <c r="D47" s="1" t="s">
        <v>3</v>
      </c>
      <c r="E47" s="1" t="s">
        <v>4</v>
      </c>
      <c r="G47" s="1" t="s">
        <v>2</v>
      </c>
      <c r="H47" s="1" t="s">
        <v>0</v>
      </c>
      <c r="I47" s="1" t="s">
        <v>1</v>
      </c>
      <c r="J47" s="1" t="s">
        <v>3</v>
      </c>
      <c r="K47" s="1" t="s">
        <v>4</v>
      </c>
      <c r="M47" s="1" t="s">
        <v>2</v>
      </c>
      <c r="N47" s="1" t="s">
        <v>0</v>
      </c>
      <c r="O47" s="1" t="s">
        <v>1</v>
      </c>
      <c r="P47" s="1" t="s">
        <v>3</v>
      </c>
      <c r="Q47" s="1" t="s">
        <v>4</v>
      </c>
    </row>
    <row r="48" spans="1:17" x14ac:dyDescent="0.3">
      <c r="A48">
        <v>5</v>
      </c>
      <c r="B48">
        <v>6.25E-2</v>
      </c>
      <c r="C48">
        <v>0</v>
      </c>
      <c r="D48">
        <v>51</v>
      </c>
      <c r="E48">
        <v>0</v>
      </c>
      <c r="G48">
        <v>5</v>
      </c>
      <c r="H48">
        <v>6.25E-2</v>
      </c>
      <c r="I48">
        <v>1</v>
      </c>
      <c r="J48">
        <v>51</v>
      </c>
      <c r="K48">
        <v>1</v>
      </c>
      <c r="M48">
        <v>5</v>
      </c>
      <c r="N48">
        <v>6.25E-2</v>
      </c>
      <c r="O48">
        <v>0</v>
      </c>
      <c r="P48">
        <v>51</v>
      </c>
      <c r="Q48">
        <v>0</v>
      </c>
    </row>
    <row r="49" spans="1:17" x14ac:dyDescent="0.3">
      <c r="A49">
        <v>10</v>
      </c>
      <c r="B49">
        <v>6.25E-2</v>
      </c>
      <c r="C49">
        <v>9</v>
      </c>
      <c r="D49">
        <v>103</v>
      </c>
      <c r="E49">
        <v>9</v>
      </c>
      <c r="G49">
        <v>10</v>
      </c>
      <c r="H49">
        <v>6.25E-2</v>
      </c>
      <c r="I49">
        <v>6</v>
      </c>
      <c r="J49">
        <v>103</v>
      </c>
      <c r="K49">
        <v>6</v>
      </c>
      <c r="M49">
        <v>10</v>
      </c>
      <c r="N49">
        <v>6.25E-2</v>
      </c>
      <c r="O49">
        <v>6</v>
      </c>
      <c r="P49">
        <v>103</v>
      </c>
      <c r="Q49">
        <v>6</v>
      </c>
    </row>
    <row r="50" spans="1:17" x14ac:dyDescent="0.3">
      <c r="A50">
        <v>50</v>
      </c>
      <c r="B50">
        <v>7.8125E-2</v>
      </c>
      <c r="C50">
        <v>27</v>
      </c>
      <c r="D50">
        <v>455</v>
      </c>
      <c r="E50">
        <v>27</v>
      </c>
      <c r="G50">
        <v>50</v>
      </c>
      <c r="H50">
        <v>7.8125E-2</v>
      </c>
      <c r="I50">
        <v>27</v>
      </c>
      <c r="J50">
        <v>455</v>
      </c>
      <c r="K50">
        <v>27</v>
      </c>
      <c r="M50">
        <v>50</v>
      </c>
      <c r="N50">
        <v>7.8125E-2</v>
      </c>
      <c r="O50">
        <v>19</v>
      </c>
      <c r="P50">
        <v>455</v>
      </c>
      <c r="Q50">
        <v>19</v>
      </c>
    </row>
    <row r="51" spans="1:17" x14ac:dyDescent="0.3">
      <c r="A51">
        <v>75</v>
      </c>
      <c r="B51">
        <v>5.859375E-2</v>
      </c>
      <c r="C51">
        <v>34</v>
      </c>
      <c r="D51">
        <v>811</v>
      </c>
      <c r="E51">
        <v>34</v>
      </c>
      <c r="G51">
        <v>75</v>
      </c>
      <c r="H51">
        <v>5.859375E-2</v>
      </c>
      <c r="I51">
        <v>31</v>
      </c>
      <c r="J51">
        <v>811</v>
      </c>
      <c r="K51">
        <v>31</v>
      </c>
      <c r="M51">
        <v>75</v>
      </c>
      <c r="N51">
        <v>5.859375E-2</v>
      </c>
      <c r="O51">
        <v>28</v>
      </c>
      <c r="P51">
        <v>811</v>
      </c>
      <c r="Q51">
        <v>30</v>
      </c>
    </row>
    <row r="52" spans="1:17" x14ac:dyDescent="0.3">
      <c r="A52">
        <v>100</v>
      </c>
      <c r="B52">
        <v>7.8125E-2</v>
      </c>
      <c r="C52">
        <v>55</v>
      </c>
      <c r="D52">
        <v>911</v>
      </c>
      <c r="E52">
        <v>55</v>
      </c>
      <c r="G52">
        <v>100</v>
      </c>
      <c r="H52">
        <v>7.8125E-2</v>
      </c>
      <c r="I52">
        <v>26</v>
      </c>
      <c r="J52">
        <v>911</v>
      </c>
      <c r="K52">
        <v>26</v>
      </c>
      <c r="M52">
        <v>100</v>
      </c>
      <c r="N52">
        <v>7.8125E-2</v>
      </c>
      <c r="O52">
        <v>46</v>
      </c>
      <c r="P52">
        <v>911</v>
      </c>
      <c r="Q52">
        <v>50</v>
      </c>
    </row>
    <row r="53" spans="1:17" x14ac:dyDescent="0.3">
      <c r="A53">
        <v>250</v>
      </c>
      <c r="B53">
        <v>9.765625E-2</v>
      </c>
      <c r="C53">
        <v>125</v>
      </c>
      <c r="D53">
        <v>2023</v>
      </c>
      <c r="E53">
        <v>125</v>
      </c>
      <c r="G53">
        <v>250</v>
      </c>
      <c r="H53">
        <v>9.765625E-2</v>
      </c>
      <c r="I53">
        <v>112</v>
      </c>
      <c r="J53">
        <v>2023</v>
      </c>
      <c r="K53">
        <v>112</v>
      </c>
      <c r="M53">
        <v>250</v>
      </c>
      <c r="N53">
        <v>9.765625E-2</v>
      </c>
      <c r="O53">
        <v>114</v>
      </c>
      <c r="P53">
        <v>2023</v>
      </c>
      <c r="Q53">
        <v>118</v>
      </c>
    </row>
    <row r="54" spans="1:17" x14ac:dyDescent="0.3">
      <c r="A54">
        <v>500</v>
      </c>
      <c r="B54">
        <v>9.765625E-2</v>
      </c>
      <c r="C54">
        <v>240</v>
      </c>
      <c r="D54">
        <v>4047</v>
      </c>
      <c r="E54">
        <v>240</v>
      </c>
      <c r="G54">
        <v>500</v>
      </c>
      <c r="H54">
        <v>9.765625E-2</v>
      </c>
      <c r="I54">
        <v>178</v>
      </c>
      <c r="J54">
        <v>4047</v>
      </c>
      <c r="K54">
        <v>178</v>
      </c>
      <c r="M54">
        <v>500</v>
      </c>
      <c r="N54">
        <v>9.765625E-2</v>
      </c>
      <c r="O54">
        <v>192</v>
      </c>
      <c r="P54">
        <v>4047</v>
      </c>
      <c r="Q54">
        <v>196</v>
      </c>
    </row>
    <row r="55" spans="1:17" x14ac:dyDescent="0.3">
      <c r="A55">
        <v>1000</v>
      </c>
      <c r="B55">
        <v>9.765625E-2</v>
      </c>
      <c r="C55">
        <v>441</v>
      </c>
      <c r="D55">
        <v>8095</v>
      </c>
      <c r="E55">
        <v>441</v>
      </c>
      <c r="G55">
        <v>1000</v>
      </c>
      <c r="H55">
        <v>9.765625E-2</v>
      </c>
      <c r="I55">
        <v>447</v>
      </c>
      <c r="J55">
        <v>8095</v>
      </c>
      <c r="K55">
        <v>447</v>
      </c>
      <c r="M55">
        <v>1000</v>
      </c>
      <c r="N55">
        <v>9.7631835937499994E-2</v>
      </c>
      <c r="O55">
        <v>344</v>
      </c>
      <c r="P55">
        <v>8095</v>
      </c>
      <c r="Q55">
        <v>352</v>
      </c>
    </row>
    <row r="56" spans="1:17" x14ac:dyDescent="0.3">
      <c r="A56">
        <v>2500</v>
      </c>
      <c r="B56">
        <v>6.1010742187500001E-2</v>
      </c>
      <c r="C56">
        <v>1311</v>
      </c>
      <c r="D56">
        <v>26383</v>
      </c>
      <c r="E56">
        <v>1315</v>
      </c>
      <c r="G56">
        <v>2500</v>
      </c>
      <c r="H56">
        <v>6.1022949218749997E-2</v>
      </c>
      <c r="I56">
        <v>1164</v>
      </c>
      <c r="J56">
        <v>26383</v>
      </c>
      <c r="K56">
        <v>1166</v>
      </c>
      <c r="M56">
        <v>2500</v>
      </c>
      <c r="N56">
        <v>6.1010742187500001E-2</v>
      </c>
      <c r="O56">
        <v>999</v>
      </c>
      <c r="P56">
        <v>26383</v>
      </c>
      <c r="Q56">
        <v>1022</v>
      </c>
    </row>
    <row r="57" spans="1:17" x14ac:dyDescent="0.3">
      <c r="A57">
        <v>5000</v>
      </c>
      <c r="B57">
        <v>6.0968017578124999E-2</v>
      </c>
      <c r="C57">
        <v>2314</v>
      </c>
      <c r="D57">
        <v>52767</v>
      </c>
      <c r="E57">
        <v>2336</v>
      </c>
      <c r="G57">
        <v>5000</v>
      </c>
      <c r="H57">
        <v>6.0992431640624997E-2</v>
      </c>
      <c r="I57">
        <v>2308</v>
      </c>
      <c r="J57">
        <v>52767</v>
      </c>
      <c r="K57">
        <v>2322</v>
      </c>
      <c r="M57">
        <v>5000</v>
      </c>
      <c r="N57">
        <v>6.0977172851562497E-2</v>
      </c>
      <c r="O57">
        <v>2133</v>
      </c>
      <c r="P57">
        <v>52767</v>
      </c>
      <c r="Q57">
        <v>2210</v>
      </c>
    </row>
    <row r="58" spans="1:17" x14ac:dyDescent="0.3">
      <c r="A58">
        <v>7500</v>
      </c>
      <c r="B58">
        <v>9.1400146484375E-2</v>
      </c>
      <c r="C58">
        <v>3286</v>
      </c>
      <c r="D58">
        <v>62767</v>
      </c>
      <c r="E58">
        <v>3336</v>
      </c>
      <c r="G58">
        <v>7500</v>
      </c>
      <c r="H58">
        <v>9.1418457031249997E-2</v>
      </c>
      <c r="I58">
        <v>3148</v>
      </c>
      <c r="J58">
        <v>62767</v>
      </c>
      <c r="K58">
        <v>3192</v>
      </c>
      <c r="M58">
        <v>7500</v>
      </c>
      <c r="N58">
        <v>9.14459228515625E-2</v>
      </c>
      <c r="O58">
        <v>2878</v>
      </c>
      <c r="P58">
        <v>62767</v>
      </c>
      <c r="Q58">
        <v>2971</v>
      </c>
    </row>
    <row r="59" spans="1:17" x14ac:dyDescent="0.3">
      <c r="A59">
        <v>10000</v>
      </c>
      <c r="B59">
        <v>6.0903930664062501E-2</v>
      </c>
      <c r="C59">
        <v>4747</v>
      </c>
      <c r="D59">
        <v>105535</v>
      </c>
      <c r="E59">
        <v>4833</v>
      </c>
      <c r="G59">
        <v>10000</v>
      </c>
      <c r="H59">
        <v>6.0908508300781199E-2</v>
      </c>
      <c r="I59">
        <v>4859</v>
      </c>
      <c r="J59">
        <v>105535</v>
      </c>
      <c r="K59">
        <v>4942</v>
      </c>
      <c r="M59">
        <v>10000</v>
      </c>
      <c r="N59">
        <v>6.0923767089843699E-2</v>
      </c>
      <c r="O59">
        <v>4359</v>
      </c>
      <c r="P59">
        <v>105535</v>
      </c>
      <c r="Q59">
        <v>4496</v>
      </c>
    </row>
  </sheetData>
  <mergeCells count="12">
    <mergeCell ref="A31:E31"/>
    <mergeCell ref="G31:K31"/>
    <mergeCell ref="M31:Q31"/>
    <mergeCell ref="A46:E46"/>
    <mergeCell ref="G46:K46"/>
    <mergeCell ref="M46:Q46"/>
    <mergeCell ref="A1:E1"/>
    <mergeCell ref="G1:K1"/>
    <mergeCell ref="M1:Q1"/>
    <mergeCell ref="A16:E16"/>
    <mergeCell ref="G16:K16"/>
    <mergeCell ref="M16:Q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5DD4-6BB1-4C55-B828-3D7384241000}">
  <dimension ref="A1:Q47"/>
  <sheetViews>
    <sheetView tabSelected="1" topLeftCell="P1" zoomScale="85" zoomScaleNormal="85" workbookViewId="0">
      <selection activeCell="S99" sqref="S99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9.88671875" bestFit="1" customWidth="1"/>
    <col min="4" max="4" width="24.88671875" bestFit="1" customWidth="1"/>
    <col min="5" max="5" width="26.5546875" customWidth="1"/>
    <col min="7" max="7" width="11.5546875" bestFit="1" customWidth="1"/>
    <col min="8" max="8" width="12" bestFit="1" customWidth="1"/>
    <col min="9" max="9" width="9.88671875" bestFit="1" customWidth="1"/>
    <col min="10" max="10" width="24.88671875" bestFit="1" customWidth="1"/>
    <col min="11" max="11" width="27.44140625" customWidth="1"/>
    <col min="13" max="13" width="11.5546875" bestFit="1" customWidth="1"/>
    <col min="14" max="14" width="12" bestFit="1" customWidth="1"/>
    <col min="15" max="15" width="9.88671875" bestFit="1" customWidth="1"/>
    <col min="16" max="16" width="24.88671875" bestFit="1" customWidth="1"/>
    <col min="17" max="17" width="27.44140625" customWidth="1"/>
  </cols>
  <sheetData>
    <row r="1" spans="1:17" ht="18" x14ac:dyDescent="0.35">
      <c r="A1" s="2" t="str">
        <f>Dane!A1</f>
        <v>OpenAdressingHashTable(LinearIncrementalFunction, maxLoadFactor = 0,1)</v>
      </c>
      <c r="B1" s="2"/>
      <c r="C1" s="2"/>
      <c r="D1" s="2"/>
      <c r="E1" s="2"/>
      <c r="F1">
        <f>Dane!F1</f>
        <v>0</v>
      </c>
      <c r="G1" s="2" t="str">
        <f>Dane!G1</f>
        <v>OpenAdressingHashTable(QuadraticIncrementalFunction, maxLoadFactor = 0,1)</v>
      </c>
      <c r="H1" s="2"/>
      <c r="I1" s="2"/>
      <c r="J1" s="2"/>
      <c r="K1" s="2"/>
      <c r="L1">
        <f>Dane!L1</f>
        <v>0</v>
      </c>
      <c r="M1" s="2" t="str">
        <f>Dane!M1</f>
        <v>SeparateChainingHashTable(maxLoadFactor = 0,1)</v>
      </c>
      <c r="N1" s="2"/>
      <c r="O1" s="2"/>
      <c r="P1" s="2"/>
      <c r="Q1" s="2"/>
    </row>
    <row r="2" spans="1:17" ht="15.6" x14ac:dyDescent="0.3">
      <c r="A2" s="1" t="str">
        <f>Dane!A2</f>
        <v>N elements</v>
      </c>
      <c r="B2" s="1" t="str">
        <f>Dane!B2</f>
        <v>LoadFactor</v>
      </c>
      <c r="C2" s="1" t="str">
        <f>Dane!C2</f>
        <v>Collisions</v>
      </c>
      <c r="D2" s="1" t="str">
        <f>Dane!D2</f>
        <v>HashFunctionEvaluations</v>
      </c>
      <c r="E2" s="1" t="str">
        <f>Dane!E2</f>
        <v>InsertComparisons</v>
      </c>
      <c r="F2">
        <f>Dane!F2</f>
        <v>0</v>
      </c>
      <c r="G2" s="1" t="str">
        <f>Dane!G2</f>
        <v>N elements</v>
      </c>
      <c r="H2" s="1" t="str">
        <f>Dane!H2</f>
        <v>LoadFactor</v>
      </c>
      <c r="I2" s="1" t="str">
        <f>Dane!I2</f>
        <v>Collisions</v>
      </c>
      <c r="J2" s="1" t="str">
        <f>Dane!J2</f>
        <v>HashFunctionEvaluations</v>
      </c>
      <c r="K2" s="1" t="str">
        <f>Dane!K2</f>
        <v>InsertComparisons</v>
      </c>
      <c r="L2">
        <f>Dane!L2</f>
        <v>0</v>
      </c>
      <c r="M2" s="1" t="str">
        <f>Dane!M2</f>
        <v>N elements</v>
      </c>
      <c r="N2" s="1" t="str">
        <f>Dane!N2</f>
        <v>LoadFactor</v>
      </c>
      <c r="O2" s="1" t="str">
        <f>Dane!O2</f>
        <v>Collisions</v>
      </c>
      <c r="P2" s="1" t="str">
        <f>Dane!P2</f>
        <v>HashFunctionEvaluations</v>
      </c>
      <c r="Q2" s="1" t="str">
        <f>Dane!Q2</f>
        <v>InsertComparisons</v>
      </c>
    </row>
    <row r="3" spans="1:17" x14ac:dyDescent="0.3">
      <c r="A3">
        <f>Dane!A3</f>
        <v>5</v>
      </c>
      <c r="B3">
        <f>Dane!B3</f>
        <v>6.25E-2</v>
      </c>
      <c r="C3">
        <f>Dane!C3</f>
        <v>0</v>
      </c>
      <c r="D3">
        <f>Dane!D3</f>
        <v>12</v>
      </c>
      <c r="E3">
        <f>Dane!E3</f>
        <v>0</v>
      </c>
      <c r="F3">
        <f>Dane!F3</f>
        <v>0</v>
      </c>
      <c r="G3">
        <f>Dane!G3</f>
        <v>5</v>
      </c>
      <c r="H3">
        <f>Dane!H3</f>
        <v>6.25E-2</v>
      </c>
      <c r="I3">
        <f>Dane!I3</f>
        <v>0</v>
      </c>
      <c r="J3">
        <f>Dane!J3</f>
        <v>12</v>
      </c>
      <c r="K3">
        <f>Dane!K3</f>
        <v>0</v>
      </c>
      <c r="L3">
        <f>Dane!L3</f>
        <v>0</v>
      </c>
      <c r="M3">
        <f>Dane!M3</f>
        <v>5</v>
      </c>
      <c r="N3">
        <f>Dane!N3</f>
        <v>6.25E-2</v>
      </c>
      <c r="O3">
        <f>Dane!O3</f>
        <v>0</v>
      </c>
      <c r="P3">
        <f>Dane!P3</f>
        <v>12</v>
      </c>
      <c r="Q3">
        <f>Dane!Q3</f>
        <v>0</v>
      </c>
    </row>
    <row r="4" spans="1:17" x14ac:dyDescent="0.3">
      <c r="A4">
        <f>Dane!A4</f>
        <v>10</v>
      </c>
      <c r="B4">
        <f>Dane!B4</f>
        <v>6.25E-2</v>
      </c>
      <c r="C4">
        <f>Dane!C4</f>
        <v>2</v>
      </c>
      <c r="D4">
        <f>Dane!D4</f>
        <v>25</v>
      </c>
      <c r="E4">
        <f>Dane!E4</f>
        <v>2</v>
      </c>
      <c r="F4">
        <f>Dane!F4</f>
        <v>0</v>
      </c>
      <c r="G4">
        <f>Dane!G4</f>
        <v>10</v>
      </c>
      <c r="H4">
        <f>Dane!H4</f>
        <v>6.25E-2</v>
      </c>
      <c r="I4">
        <f>Dane!I4</f>
        <v>0</v>
      </c>
      <c r="J4">
        <f>Dane!J4</f>
        <v>25</v>
      </c>
      <c r="K4">
        <f>Dane!K4</f>
        <v>0</v>
      </c>
      <c r="L4">
        <f>Dane!L4</f>
        <v>0</v>
      </c>
      <c r="M4">
        <f>Dane!M4</f>
        <v>10</v>
      </c>
      <c r="N4">
        <f>Dane!N4</f>
        <v>6.25E-2</v>
      </c>
      <c r="O4">
        <f>Dane!O4</f>
        <v>2</v>
      </c>
      <c r="P4">
        <f>Dane!P4</f>
        <v>25</v>
      </c>
      <c r="Q4">
        <f>Dane!Q4</f>
        <v>2</v>
      </c>
    </row>
    <row r="5" spans="1:17" x14ac:dyDescent="0.3">
      <c r="A5">
        <f>Dane!A5</f>
        <v>50</v>
      </c>
      <c r="B5">
        <f>Dane!B5</f>
        <v>7.8125E-2</v>
      </c>
      <c r="C5">
        <f>Dane!C5</f>
        <v>9</v>
      </c>
      <c r="D5">
        <f>Dane!D5</f>
        <v>113</v>
      </c>
      <c r="E5">
        <f>Dane!E5</f>
        <v>9</v>
      </c>
      <c r="F5">
        <f>Dane!F5</f>
        <v>0</v>
      </c>
      <c r="G5">
        <f>Dane!G5</f>
        <v>50</v>
      </c>
      <c r="H5">
        <f>Dane!H5</f>
        <v>7.8125E-2</v>
      </c>
      <c r="I5">
        <f>Dane!I5</f>
        <v>4</v>
      </c>
      <c r="J5">
        <f>Dane!J5</f>
        <v>113</v>
      </c>
      <c r="K5">
        <f>Dane!K5</f>
        <v>4</v>
      </c>
      <c r="L5">
        <f>Dane!L5</f>
        <v>0</v>
      </c>
      <c r="M5">
        <f>Dane!M5</f>
        <v>50</v>
      </c>
      <c r="N5">
        <f>Dane!N5</f>
        <v>7.8125E-2</v>
      </c>
      <c r="O5">
        <f>Dane!O5</f>
        <v>2</v>
      </c>
      <c r="P5">
        <f>Dane!P5</f>
        <v>113</v>
      </c>
      <c r="Q5">
        <f>Dane!Q5</f>
        <v>2</v>
      </c>
    </row>
    <row r="6" spans="1:17" x14ac:dyDescent="0.3">
      <c r="A6">
        <f>Dane!A6</f>
        <v>75</v>
      </c>
      <c r="B6">
        <f>Dane!B6</f>
        <v>5.859375E-2</v>
      </c>
      <c r="C6">
        <f>Dane!C6</f>
        <v>5</v>
      </c>
      <c r="D6">
        <f>Dane!D6</f>
        <v>202</v>
      </c>
      <c r="E6">
        <f>Dane!E6</f>
        <v>5</v>
      </c>
      <c r="F6">
        <f>Dane!F6</f>
        <v>0</v>
      </c>
      <c r="G6">
        <f>Dane!G6</f>
        <v>75</v>
      </c>
      <c r="H6">
        <f>Dane!H6</f>
        <v>5.859375E-2</v>
      </c>
      <c r="I6">
        <f>Dane!I6</f>
        <v>4</v>
      </c>
      <c r="J6">
        <f>Dane!J6</f>
        <v>202</v>
      </c>
      <c r="K6">
        <f>Dane!K6</f>
        <v>4</v>
      </c>
      <c r="L6">
        <f>Dane!L6</f>
        <v>0</v>
      </c>
      <c r="M6">
        <f>Dane!M6</f>
        <v>75</v>
      </c>
      <c r="N6">
        <f>Dane!N6</f>
        <v>5.859375E-2</v>
      </c>
      <c r="O6">
        <f>Dane!O6</f>
        <v>5</v>
      </c>
      <c r="P6">
        <f>Dane!P6</f>
        <v>202</v>
      </c>
      <c r="Q6">
        <f>Dane!Q6</f>
        <v>5</v>
      </c>
    </row>
    <row r="7" spans="1:17" x14ac:dyDescent="0.3">
      <c r="A7">
        <f>Dane!A7</f>
        <v>100</v>
      </c>
      <c r="B7">
        <f>Dane!B7</f>
        <v>7.8125E-2</v>
      </c>
      <c r="C7">
        <f>Dane!C7</f>
        <v>10</v>
      </c>
      <c r="D7">
        <f>Dane!D7</f>
        <v>227</v>
      </c>
      <c r="E7">
        <f>Dane!E7</f>
        <v>10</v>
      </c>
      <c r="F7">
        <f>Dane!F7</f>
        <v>0</v>
      </c>
      <c r="G7">
        <f>Dane!G7</f>
        <v>100</v>
      </c>
      <c r="H7">
        <f>Dane!H7</f>
        <v>7.8125E-2</v>
      </c>
      <c r="I7">
        <f>Dane!I7</f>
        <v>3</v>
      </c>
      <c r="J7">
        <f>Dane!J7</f>
        <v>227</v>
      </c>
      <c r="K7">
        <f>Dane!K7</f>
        <v>3</v>
      </c>
      <c r="L7">
        <f>Dane!L7</f>
        <v>0</v>
      </c>
      <c r="M7">
        <f>Dane!M7</f>
        <v>100</v>
      </c>
      <c r="N7">
        <f>Dane!N7</f>
        <v>7.8125E-2</v>
      </c>
      <c r="O7">
        <f>Dane!O7</f>
        <v>8</v>
      </c>
      <c r="P7">
        <f>Dane!P7</f>
        <v>227</v>
      </c>
      <c r="Q7">
        <f>Dane!Q7</f>
        <v>8</v>
      </c>
    </row>
    <row r="8" spans="1:17" x14ac:dyDescent="0.3">
      <c r="A8">
        <f>Dane!A8</f>
        <v>250</v>
      </c>
      <c r="B8">
        <f>Dane!B8</f>
        <v>9.765625E-2</v>
      </c>
      <c r="C8">
        <f>Dane!C8</f>
        <v>28</v>
      </c>
      <c r="D8">
        <f>Dane!D8</f>
        <v>505</v>
      </c>
      <c r="E8">
        <f>Dane!E8</f>
        <v>28</v>
      </c>
      <c r="F8">
        <f>Dane!F8</f>
        <v>0</v>
      </c>
      <c r="G8">
        <f>Dane!G8</f>
        <v>250</v>
      </c>
      <c r="H8">
        <f>Dane!H8</f>
        <v>9.765625E-2</v>
      </c>
      <c r="I8">
        <f>Dane!I8</f>
        <v>30</v>
      </c>
      <c r="J8">
        <f>Dane!J8</f>
        <v>505</v>
      </c>
      <c r="K8">
        <f>Dane!K8</f>
        <v>30</v>
      </c>
      <c r="L8">
        <f>Dane!L8</f>
        <v>0</v>
      </c>
      <c r="M8">
        <f>Dane!M8</f>
        <v>250</v>
      </c>
      <c r="N8">
        <f>Dane!N8</f>
        <v>9.765625E-2</v>
      </c>
      <c r="O8">
        <f>Dane!O8</f>
        <v>33</v>
      </c>
      <c r="P8">
        <f>Dane!P8</f>
        <v>505</v>
      </c>
      <c r="Q8">
        <f>Dane!Q8</f>
        <v>34</v>
      </c>
    </row>
    <row r="9" spans="1:17" x14ac:dyDescent="0.3">
      <c r="A9">
        <f>Dane!A9</f>
        <v>500</v>
      </c>
      <c r="B9">
        <f>Dane!B9</f>
        <v>9.765625E-2</v>
      </c>
      <c r="C9">
        <f>Dane!C9</f>
        <v>54</v>
      </c>
      <c r="D9">
        <f>Dane!D9</f>
        <v>1011</v>
      </c>
      <c r="E9">
        <f>Dane!E9</f>
        <v>54</v>
      </c>
      <c r="F9">
        <f>Dane!F9</f>
        <v>0</v>
      </c>
      <c r="G9">
        <f>Dane!G9</f>
        <v>500</v>
      </c>
      <c r="H9">
        <f>Dane!H9</f>
        <v>9.765625E-2</v>
      </c>
      <c r="I9">
        <f>Dane!I9</f>
        <v>46</v>
      </c>
      <c r="J9">
        <f>Dane!J9</f>
        <v>1011</v>
      </c>
      <c r="K9">
        <f>Dane!K9</f>
        <v>46</v>
      </c>
      <c r="L9">
        <f>Dane!L9</f>
        <v>0</v>
      </c>
      <c r="M9">
        <f>Dane!M9</f>
        <v>500</v>
      </c>
      <c r="N9">
        <f>Dane!N9</f>
        <v>9.765625E-2</v>
      </c>
      <c r="O9">
        <f>Dane!O9</f>
        <v>48</v>
      </c>
      <c r="P9">
        <f>Dane!P9</f>
        <v>1011</v>
      </c>
      <c r="Q9">
        <f>Dane!Q9</f>
        <v>49</v>
      </c>
    </row>
    <row r="10" spans="1:17" x14ac:dyDescent="0.3">
      <c r="A10">
        <f>Dane!A10</f>
        <v>1000</v>
      </c>
      <c r="B10">
        <f>Dane!B10</f>
        <v>9.765625E-2</v>
      </c>
      <c r="C10">
        <f>Dane!C10</f>
        <v>120</v>
      </c>
      <c r="D10">
        <f>Dane!D10</f>
        <v>2023</v>
      </c>
      <c r="E10">
        <f>Dane!E10</f>
        <v>120</v>
      </c>
      <c r="F10">
        <f>Dane!F10</f>
        <v>0</v>
      </c>
      <c r="G10">
        <f>Dane!G10</f>
        <v>1000</v>
      </c>
      <c r="H10">
        <f>Dane!H10</f>
        <v>9.765625E-2</v>
      </c>
      <c r="I10">
        <f>Dane!I10</f>
        <v>116</v>
      </c>
      <c r="J10">
        <f>Dane!J10</f>
        <v>2023</v>
      </c>
      <c r="K10">
        <f>Dane!K10</f>
        <v>116</v>
      </c>
      <c r="L10">
        <f>Dane!L10</f>
        <v>0</v>
      </c>
      <c r="M10">
        <f>Dane!M10</f>
        <v>1000</v>
      </c>
      <c r="N10">
        <f>Dane!N10</f>
        <v>9.765625E-2</v>
      </c>
      <c r="O10">
        <f>Dane!O10</f>
        <v>79</v>
      </c>
      <c r="P10">
        <f>Dane!P10</f>
        <v>2023</v>
      </c>
      <c r="Q10">
        <f>Dane!Q10</f>
        <v>80</v>
      </c>
    </row>
    <row r="11" spans="1:17" x14ac:dyDescent="0.3">
      <c r="A11">
        <f>Dane!A11</f>
        <v>2500</v>
      </c>
      <c r="B11">
        <f>Dane!B11</f>
        <v>6.103515625E-2</v>
      </c>
      <c r="C11">
        <f>Dane!C11</f>
        <v>344</v>
      </c>
      <c r="D11">
        <f>Dane!D11</f>
        <v>6595</v>
      </c>
      <c r="E11">
        <f>Dane!E11</f>
        <v>344</v>
      </c>
      <c r="F11">
        <f>Dane!F11</f>
        <v>0</v>
      </c>
      <c r="G11">
        <f>Dane!G11</f>
        <v>2500</v>
      </c>
      <c r="H11">
        <f>Dane!H11</f>
        <v>6.103515625E-2</v>
      </c>
      <c r="I11">
        <f>Dane!I11</f>
        <v>303</v>
      </c>
      <c r="J11">
        <f>Dane!J11</f>
        <v>6595</v>
      </c>
      <c r="K11">
        <f>Dane!K11</f>
        <v>303</v>
      </c>
      <c r="L11">
        <f>Dane!L11</f>
        <v>0</v>
      </c>
      <c r="M11">
        <f>Dane!M11</f>
        <v>2500</v>
      </c>
      <c r="N11">
        <f>Dane!N11</f>
        <v>6.103515625E-2</v>
      </c>
      <c r="O11">
        <f>Dane!O11</f>
        <v>235</v>
      </c>
      <c r="P11">
        <f>Dane!P11</f>
        <v>6595</v>
      </c>
      <c r="Q11">
        <f>Dane!Q11</f>
        <v>242</v>
      </c>
    </row>
    <row r="12" spans="1:17" x14ac:dyDescent="0.3">
      <c r="A12">
        <f>Dane!A12</f>
        <v>5000</v>
      </c>
      <c r="B12">
        <f>Dane!B12</f>
        <v>6.103515625E-2</v>
      </c>
      <c r="C12">
        <f>Dane!C12</f>
        <v>584</v>
      </c>
      <c r="D12">
        <f>Dane!D12</f>
        <v>13191</v>
      </c>
      <c r="E12">
        <f>Dane!E12</f>
        <v>584</v>
      </c>
      <c r="F12">
        <f>Dane!F12</f>
        <v>0</v>
      </c>
      <c r="G12">
        <f>Dane!G12</f>
        <v>5000</v>
      </c>
      <c r="H12">
        <f>Dane!H12</f>
        <v>6.103515625E-2</v>
      </c>
      <c r="I12">
        <f>Dane!I12</f>
        <v>582</v>
      </c>
      <c r="J12">
        <f>Dane!J12</f>
        <v>13191</v>
      </c>
      <c r="K12">
        <f>Dane!K12</f>
        <v>582</v>
      </c>
      <c r="L12">
        <f>Dane!L12</f>
        <v>0</v>
      </c>
      <c r="M12">
        <f>Dane!M12</f>
        <v>5000</v>
      </c>
      <c r="N12">
        <f>Dane!N12</f>
        <v>6.1022949218749997E-2</v>
      </c>
      <c r="O12">
        <f>Dane!O12</f>
        <v>541</v>
      </c>
      <c r="P12">
        <f>Dane!P12</f>
        <v>13191</v>
      </c>
      <c r="Q12">
        <f>Dane!Q12</f>
        <v>550</v>
      </c>
    </row>
    <row r="13" spans="1:17" x14ac:dyDescent="0.3">
      <c r="A13">
        <f>Dane!A13</f>
        <v>7500</v>
      </c>
      <c r="B13">
        <f>Dane!B13</f>
        <v>9.1528320312499994E-2</v>
      </c>
      <c r="C13">
        <f>Dane!C13</f>
        <v>845</v>
      </c>
      <c r="D13">
        <f>Dane!D13</f>
        <v>15691</v>
      </c>
      <c r="E13">
        <f>Dane!E13</f>
        <v>847</v>
      </c>
      <c r="F13">
        <f>Dane!F13</f>
        <v>0</v>
      </c>
      <c r="G13">
        <f>Dane!G13</f>
        <v>7500</v>
      </c>
      <c r="H13">
        <f>Dane!H13</f>
        <v>9.1540527343749997E-2</v>
      </c>
      <c r="I13">
        <f>Dane!I13</f>
        <v>770</v>
      </c>
      <c r="J13">
        <f>Dane!J13</f>
        <v>15691</v>
      </c>
      <c r="K13">
        <f>Dane!K13</f>
        <v>771</v>
      </c>
      <c r="L13">
        <f>Dane!L13</f>
        <v>0</v>
      </c>
      <c r="M13">
        <f>Dane!M13</f>
        <v>7500</v>
      </c>
      <c r="N13">
        <f>Dane!N13</f>
        <v>9.1528320312499994E-2</v>
      </c>
      <c r="O13">
        <f>Dane!O13</f>
        <v>708</v>
      </c>
      <c r="P13">
        <f>Dane!P13</f>
        <v>15691</v>
      </c>
      <c r="Q13">
        <f>Dane!Q13</f>
        <v>742</v>
      </c>
    </row>
    <row r="14" spans="1:17" x14ac:dyDescent="0.3">
      <c r="A14">
        <f>Dane!A14</f>
        <v>10000</v>
      </c>
      <c r="B14">
        <f>Dane!B14</f>
        <v>6.0986328125000003E-2</v>
      </c>
      <c r="C14">
        <f>Dane!C14</f>
        <v>1175</v>
      </c>
      <c r="D14">
        <f>Dane!D14</f>
        <v>26383</v>
      </c>
      <c r="E14">
        <f>Dane!E14</f>
        <v>1183</v>
      </c>
      <c r="F14">
        <f>Dane!F14</f>
        <v>0</v>
      </c>
      <c r="G14">
        <f>Dane!G14</f>
        <v>10000</v>
      </c>
      <c r="H14">
        <f>Dane!H14</f>
        <v>6.0998535156249999E-2</v>
      </c>
      <c r="I14">
        <f>Dane!I14</f>
        <v>1225</v>
      </c>
      <c r="J14">
        <f>Dane!J14</f>
        <v>26383</v>
      </c>
      <c r="K14">
        <f>Dane!K14</f>
        <v>1231</v>
      </c>
      <c r="L14">
        <f>Dane!L14</f>
        <v>0</v>
      </c>
      <c r="M14">
        <f>Dane!M14</f>
        <v>10000</v>
      </c>
      <c r="N14">
        <f>Dane!N14</f>
        <v>6.1004638671875E-2</v>
      </c>
      <c r="O14">
        <f>Dane!O14</f>
        <v>1150</v>
      </c>
      <c r="P14">
        <f>Dane!P14</f>
        <v>26383</v>
      </c>
      <c r="Q14">
        <f>Dane!Q14</f>
        <v>1195</v>
      </c>
    </row>
    <row r="16" spans="1:17" ht="18" x14ac:dyDescent="0.35">
      <c r="A16" s="2"/>
      <c r="B16" s="2"/>
      <c r="C16" s="2"/>
      <c r="D16" s="2"/>
      <c r="E16" s="2"/>
      <c r="G16" s="2"/>
      <c r="H16" s="2"/>
      <c r="I16" s="2"/>
      <c r="J16" s="2"/>
      <c r="K16" s="2"/>
      <c r="M16" s="2"/>
      <c r="N16" s="2"/>
      <c r="O16" s="2"/>
      <c r="P16" s="2"/>
      <c r="Q16" s="2"/>
    </row>
    <row r="17" spans="1:17" ht="15.6" x14ac:dyDescent="0.3">
      <c r="A17" s="1"/>
      <c r="B17" s="1"/>
      <c r="C17" s="1"/>
      <c r="D17" s="1"/>
      <c r="E17" s="1"/>
      <c r="G17" s="1"/>
      <c r="H17" s="1"/>
      <c r="I17" s="1"/>
      <c r="J17" s="1"/>
      <c r="K17" s="1"/>
      <c r="M17" s="1"/>
      <c r="N17" s="1"/>
      <c r="O17" s="1"/>
      <c r="P17" s="1"/>
      <c r="Q17" s="1"/>
    </row>
    <row r="31" spans="1:17" ht="18" x14ac:dyDescent="0.3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</row>
    <row r="32" spans="1:17" ht="15.6" x14ac:dyDescent="0.3">
      <c r="A32" s="1"/>
      <c r="B32" s="1"/>
      <c r="C32" s="1"/>
      <c r="D32" s="1"/>
      <c r="E32" s="1"/>
      <c r="G32" s="1"/>
      <c r="H32" s="1"/>
      <c r="I32" s="1"/>
      <c r="J32" s="1"/>
      <c r="K32" s="1"/>
      <c r="M32" s="1"/>
      <c r="N32" s="1"/>
      <c r="O32" s="1"/>
      <c r="P32" s="1"/>
      <c r="Q32" s="1"/>
    </row>
    <row r="46" spans="1:17" ht="18" x14ac:dyDescent="0.35">
      <c r="A46" s="2"/>
      <c r="B46" s="2"/>
      <c r="C46" s="2"/>
      <c r="D46" s="2"/>
      <c r="E46" s="2"/>
      <c r="G46" s="2"/>
      <c r="H46" s="2"/>
      <c r="I46" s="2"/>
      <c r="J46" s="2"/>
      <c r="K46" s="2"/>
      <c r="M46" s="2"/>
      <c r="N46" s="2"/>
      <c r="O46" s="2"/>
      <c r="P46" s="2"/>
      <c r="Q46" s="2"/>
    </row>
    <row r="47" spans="1:17" ht="15.6" x14ac:dyDescent="0.3">
      <c r="A47" s="1"/>
      <c r="B47" s="1"/>
      <c r="C47" s="1"/>
      <c r="D47" s="1"/>
      <c r="E47" s="1"/>
      <c r="G47" s="1"/>
      <c r="H47" s="1"/>
      <c r="I47" s="1"/>
      <c r="J47" s="1"/>
      <c r="K47" s="1"/>
      <c r="M47" s="1"/>
      <c r="N47" s="1"/>
      <c r="O47" s="1"/>
      <c r="P47" s="1"/>
      <c r="Q47" s="1"/>
    </row>
  </sheetData>
  <mergeCells count="12">
    <mergeCell ref="M1:Q1"/>
    <mergeCell ref="M16:Q16"/>
    <mergeCell ref="M31:Q31"/>
    <mergeCell ref="M46:Q46"/>
    <mergeCell ref="A1:E1"/>
    <mergeCell ref="A16:E16"/>
    <mergeCell ref="A31:E31"/>
    <mergeCell ref="A46:E46"/>
    <mergeCell ref="G1:K1"/>
    <mergeCell ref="G16:K16"/>
    <mergeCell ref="G31:K31"/>
    <mergeCell ref="G46:K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CCF1-6E2A-4B10-ACE6-F3C91FDBE6EF}">
  <dimension ref="A1:Q47"/>
  <sheetViews>
    <sheetView topLeftCell="L73" zoomScale="70" zoomScaleNormal="70" workbookViewId="0">
      <selection sqref="A1:Q14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9.88671875" bestFit="1" customWidth="1"/>
    <col min="4" max="4" width="24.88671875" bestFit="1" customWidth="1"/>
    <col min="5" max="5" width="26.5546875" customWidth="1"/>
    <col min="7" max="7" width="11.5546875" bestFit="1" customWidth="1"/>
    <col min="8" max="8" width="12" bestFit="1" customWidth="1"/>
    <col min="9" max="9" width="9.88671875" bestFit="1" customWidth="1"/>
    <col min="10" max="10" width="24.88671875" bestFit="1" customWidth="1"/>
    <col min="11" max="11" width="27.44140625" customWidth="1"/>
    <col min="13" max="13" width="11.5546875" bestFit="1" customWidth="1"/>
    <col min="14" max="14" width="12" bestFit="1" customWidth="1"/>
    <col min="15" max="15" width="9.88671875" bestFit="1" customWidth="1"/>
    <col min="16" max="16" width="24.88671875" bestFit="1" customWidth="1"/>
    <col min="17" max="17" width="27.44140625" customWidth="1"/>
  </cols>
  <sheetData>
    <row r="1" spans="1:17" ht="18" x14ac:dyDescent="0.35">
      <c r="A1" s="2" t="str">
        <f>Dane!A16</f>
        <v>OpenAdressingHashTable(LinearIncrementalFunction, maxLoadFactor = 0,2)</v>
      </c>
      <c r="B1" s="2"/>
      <c r="C1" s="2"/>
      <c r="D1" s="2"/>
      <c r="E1" s="2"/>
      <c r="F1">
        <f>Dane!F16</f>
        <v>0</v>
      </c>
      <c r="G1" s="2" t="str">
        <f>Dane!G16</f>
        <v>OpenAdressingHashTable(QuadraticIncrementalFunction, maxLoadFactor = 0,2)</v>
      </c>
      <c r="H1" s="2"/>
      <c r="I1" s="2"/>
      <c r="J1" s="2"/>
      <c r="K1" s="2"/>
      <c r="L1">
        <f>Dane!L16</f>
        <v>0</v>
      </c>
      <c r="M1" s="2" t="str">
        <f>Dane!M16</f>
        <v>SeparateChainingHashTable(maxLoadFactor = 0,2)</v>
      </c>
      <c r="N1" s="2"/>
      <c r="O1" s="2"/>
      <c r="P1" s="2"/>
      <c r="Q1" s="2"/>
    </row>
    <row r="2" spans="1:17" ht="15.6" x14ac:dyDescent="0.3">
      <c r="A2" s="1" t="str">
        <f>Dane!A17</f>
        <v>N elements</v>
      </c>
      <c r="B2" s="1" t="str">
        <f>Dane!B17</f>
        <v>LoadFactor</v>
      </c>
      <c r="C2" s="1" t="str">
        <f>Dane!C17</f>
        <v>Collisions</v>
      </c>
      <c r="D2" s="1" t="str">
        <f>Dane!D17</f>
        <v>HashFunctionEvaluations</v>
      </c>
      <c r="E2" s="1" t="str">
        <f>Dane!E17</f>
        <v>InsertComparisons</v>
      </c>
      <c r="F2">
        <f>Dane!F17</f>
        <v>0</v>
      </c>
      <c r="G2" s="1" t="str">
        <f>Dane!G17</f>
        <v>N elements</v>
      </c>
      <c r="H2" s="1" t="str">
        <f>Dane!H17</f>
        <v>LoadFactor</v>
      </c>
      <c r="I2" s="1" t="str">
        <f>Dane!I17</f>
        <v>Collisions</v>
      </c>
      <c r="J2" s="1" t="str">
        <f>Dane!J17</f>
        <v>HashFunctionEvaluations</v>
      </c>
      <c r="K2" s="1" t="str">
        <f>Dane!K17</f>
        <v>InsertComparisons</v>
      </c>
      <c r="L2">
        <f>Dane!L17</f>
        <v>0</v>
      </c>
      <c r="M2" s="1" t="str">
        <f>Dane!M17</f>
        <v>N elements</v>
      </c>
      <c r="N2" s="1" t="str">
        <f>Dane!N17</f>
        <v>LoadFactor</v>
      </c>
      <c r="O2" s="1" t="str">
        <f>Dane!O17</f>
        <v>Collisions</v>
      </c>
      <c r="P2" s="1" t="str">
        <f>Dane!P17</f>
        <v>HashFunctionEvaluations</v>
      </c>
      <c r="Q2" s="1" t="str">
        <f>Dane!Q17</f>
        <v>InsertComparisons</v>
      </c>
    </row>
    <row r="3" spans="1:17" x14ac:dyDescent="0.3">
      <c r="A3">
        <f>Dane!A18</f>
        <v>5</v>
      </c>
      <c r="B3">
        <f>Dane!B18</f>
        <v>6.25E-2</v>
      </c>
      <c r="C3">
        <f>Dane!C18</f>
        <v>0</v>
      </c>
      <c r="D3">
        <f>Dane!D18</f>
        <v>25</v>
      </c>
      <c r="E3">
        <f>Dane!E18</f>
        <v>0</v>
      </c>
      <c r="F3">
        <f>Dane!F18</f>
        <v>0</v>
      </c>
      <c r="G3">
        <f>Dane!G18</f>
        <v>5</v>
      </c>
      <c r="H3">
        <f>Dane!H18</f>
        <v>6.25E-2</v>
      </c>
      <c r="I3">
        <f>Dane!I18</f>
        <v>1</v>
      </c>
      <c r="J3">
        <f>Dane!J18</f>
        <v>25</v>
      </c>
      <c r="K3">
        <f>Dane!K18</f>
        <v>1</v>
      </c>
      <c r="L3">
        <f>Dane!L18</f>
        <v>0</v>
      </c>
      <c r="M3">
        <f>Dane!M18</f>
        <v>5</v>
      </c>
      <c r="N3">
        <f>Dane!N18</f>
        <v>6.25E-2</v>
      </c>
      <c r="O3">
        <f>Dane!O18</f>
        <v>0</v>
      </c>
      <c r="P3">
        <f>Dane!P18</f>
        <v>25</v>
      </c>
      <c r="Q3">
        <f>Dane!Q18</f>
        <v>0</v>
      </c>
    </row>
    <row r="4" spans="1:17" x14ac:dyDescent="0.3">
      <c r="A4">
        <f>Dane!A19</f>
        <v>10</v>
      </c>
      <c r="B4">
        <f>Dane!B19</f>
        <v>6.25E-2</v>
      </c>
      <c r="C4">
        <f>Dane!C19</f>
        <v>3</v>
      </c>
      <c r="D4">
        <f>Dane!D19</f>
        <v>51</v>
      </c>
      <c r="E4">
        <f>Dane!E19</f>
        <v>3</v>
      </c>
      <c r="F4">
        <f>Dane!F19</f>
        <v>0</v>
      </c>
      <c r="G4">
        <f>Dane!G19</f>
        <v>10</v>
      </c>
      <c r="H4">
        <f>Dane!H19</f>
        <v>6.25E-2</v>
      </c>
      <c r="I4">
        <f>Dane!I19</f>
        <v>1</v>
      </c>
      <c r="J4">
        <f>Dane!J19</f>
        <v>51</v>
      </c>
      <c r="K4">
        <f>Dane!K19</f>
        <v>1</v>
      </c>
      <c r="L4">
        <f>Dane!L19</f>
        <v>0</v>
      </c>
      <c r="M4">
        <f>Dane!M19</f>
        <v>10</v>
      </c>
      <c r="N4">
        <f>Dane!N19</f>
        <v>6.25E-2</v>
      </c>
      <c r="O4">
        <f>Dane!O19</f>
        <v>2</v>
      </c>
      <c r="P4">
        <f>Dane!P19</f>
        <v>51</v>
      </c>
      <c r="Q4">
        <f>Dane!Q19</f>
        <v>2</v>
      </c>
    </row>
    <row r="5" spans="1:17" x14ac:dyDescent="0.3">
      <c r="A5">
        <f>Dane!A20</f>
        <v>50</v>
      </c>
      <c r="B5">
        <f>Dane!B20</f>
        <v>7.8125E-2</v>
      </c>
      <c r="C5">
        <f>Dane!C20</f>
        <v>16</v>
      </c>
      <c r="D5">
        <f>Dane!D20</f>
        <v>227</v>
      </c>
      <c r="E5">
        <f>Dane!E20</f>
        <v>16</v>
      </c>
      <c r="F5">
        <f>Dane!F20</f>
        <v>0</v>
      </c>
      <c r="G5">
        <f>Dane!G20</f>
        <v>50</v>
      </c>
      <c r="H5">
        <f>Dane!H20</f>
        <v>7.8125E-2</v>
      </c>
      <c r="I5">
        <f>Dane!I20</f>
        <v>9</v>
      </c>
      <c r="J5">
        <f>Dane!J20</f>
        <v>227</v>
      </c>
      <c r="K5">
        <f>Dane!K20</f>
        <v>9</v>
      </c>
      <c r="L5">
        <f>Dane!L20</f>
        <v>0</v>
      </c>
      <c r="M5">
        <f>Dane!M20</f>
        <v>50</v>
      </c>
      <c r="N5">
        <f>Dane!N20</f>
        <v>7.8125E-2</v>
      </c>
      <c r="O5">
        <f>Dane!O20</f>
        <v>12</v>
      </c>
      <c r="P5">
        <f>Dane!P20</f>
        <v>227</v>
      </c>
      <c r="Q5">
        <f>Dane!Q20</f>
        <v>12</v>
      </c>
    </row>
    <row r="6" spans="1:17" x14ac:dyDescent="0.3">
      <c r="A6">
        <f>Dane!A21</f>
        <v>75</v>
      </c>
      <c r="B6">
        <f>Dane!B21</f>
        <v>5.859375E-2</v>
      </c>
      <c r="C6">
        <f>Dane!C21</f>
        <v>16</v>
      </c>
      <c r="D6">
        <f>Dane!D21</f>
        <v>405</v>
      </c>
      <c r="E6">
        <f>Dane!E21</f>
        <v>16</v>
      </c>
      <c r="F6">
        <f>Dane!F21</f>
        <v>0</v>
      </c>
      <c r="G6">
        <f>Dane!G21</f>
        <v>75</v>
      </c>
      <c r="H6">
        <f>Dane!H21</f>
        <v>5.859375E-2</v>
      </c>
      <c r="I6">
        <f>Dane!I21</f>
        <v>8</v>
      </c>
      <c r="J6">
        <f>Dane!J21</f>
        <v>405</v>
      </c>
      <c r="K6">
        <f>Dane!K21</f>
        <v>8</v>
      </c>
      <c r="L6">
        <f>Dane!L21</f>
        <v>0</v>
      </c>
      <c r="M6">
        <f>Dane!M21</f>
        <v>75</v>
      </c>
      <c r="N6">
        <f>Dane!N21</f>
        <v>5.859375E-2</v>
      </c>
      <c r="O6">
        <f>Dane!O21</f>
        <v>13</v>
      </c>
      <c r="P6">
        <f>Dane!P21</f>
        <v>405</v>
      </c>
      <c r="Q6">
        <f>Dane!Q21</f>
        <v>13</v>
      </c>
    </row>
    <row r="7" spans="1:17" x14ac:dyDescent="0.3">
      <c r="A7">
        <f>Dane!A22</f>
        <v>100</v>
      </c>
      <c r="B7">
        <f>Dane!B22</f>
        <v>7.8125E-2</v>
      </c>
      <c r="C7">
        <f>Dane!C22</f>
        <v>25</v>
      </c>
      <c r="D7">
        <f>Dane!D22</f>
        <v>455</v>
      </c>
      <c r="E7">
        <f>Dane!E22</f>
        <v>25</v>
      </c>
      <c r="F7">
        <f>Dane!F22</f>
        <v>0</v>
      </c>
      <c r="G7">
        <f>Dane!G22</f>
        <v>100</v>
      </c>
      <c r="H7">
        <f>Dane!H22</f>
        <v>7.8125E-2</v>
      </c>
      <c r="I7">
        <f>Dane!I22</f>
        <v>10</v>
      </c>
      <c r="J7">
        <f>Dane!J22</f>
        <v>455</v>
      </c>
      <c r="K7">
        <f>Dane!K22</f>
        <v>10</v>
      </c>
      <c r="L7">
        <f>Dane!L22</f>
        <v>0</v>
      </c>
      <c r="M7">
        <f>Dane!M22</f>
        <v>100</v>
      </c>
      <c r="N7">
        <f>Dane!N22</f>
        <v>7.8125E-2</v>
      </c>
      <c r="O7">
        <f>Dane!O22</f>
        <v>22</v>
      </c>
      <c r="P7">
        <f>Dane!P22</f>
        <v>455</v>
      </c>
      <c r="Q7">
        <f>Dane!Q22</f>
        <v>24</v>
      </c>
    </row>
    <row r="8" spans="1:17" x14ac:dyDescent="0.3">
      <c r="A8">
        <f>Dane!A23</f>
        <v>250</v>
      </c>
      <c r="B8">
        <f>Dane!B23</f>
        <v>9.765625E-2</v>
      </c>
      <c r="C8">
        <f>Dane!C23</f>
        <v>55</v>
      </c>
      <c r="D8">
        <f>Dane!D23</f>
        <v>1011</v>
      </c>
      <c r="E8">
        <f>Dane!E23</f>
        <v>55</v>
      </c>
      <c r="F8">
        <f>Dane!F23</f>
        <v>0</v>
      </c>
      <c r="G8">
        <f>Dane!G23</f>
        <v>250</v>
      </c>
      <c r="H8">
        <f>Dane!H23</f>
        <v>9.765625E-2</v>
      </c>
      <c r="I8">
        <f>Dane!I23</f>
        <v>60</v>
      </c>
      <c r="J8">
        <f>Dane!J23</f>
        <v>1011</v>
      </c>
      <c r="K8">
        <f>Dane!K23</f>
        <v>60</v>
      </c>
      <c r="L8">
        <f>Dane!L23</f>
        <v>0</v>
      </c>
      <c r="M8">
        <f>Dane!M23</f>
        <v>250</v>
      </c>
      <c r="N8">
        <f>Dane!N23</f>
        <v>9.765625E-2</v>
      </c>
      <c r="O8">
        <f>Dane!O23</f>
        <v>60</v>
      </c>
      <c r="P8">
        <f>Dane!P23</f>
        <v>1011</v>
      </c>
      <c r="Q8">
        <f>Dane!Q23</f>
        <v>62</v>
      </c>
    </row>
    <row r="9" spans="1:17" x14ac:dyDescent="0.3">
      <c r="A9">
        <f>Dane!A24</f>
        <v>500</v>
      </c>
      <c r="B9">
        <f>Dane!B24</f>
        <v>9.765625E-2</v>
      </c>
      <c r="C9">
        <f>Dane!C24</f>
        <v>122</v>
      </c>
      <c r="D9">
        <f>Dane!D24</f>
        <v>2023</v>
      </c>
      <c r="E9">
        <f>Dane!E24</f>
        <v>122</v>
      </c>
      <c r="F9">
        <f>Dane!F24</f>
        <v>0</v>
      </c>
      <c r="G9">
        <f>Dane!G24</f>
        <v>500</v>
      </c>
      <c r="H9">
        <f>Dane!H24</f>
        <v>9.765625E-2</v>
      </c>
      <c r="I9">
        <f>Dane!I24</f>
        <v>89</v>
      </c>
      <c r="J9">
        <f>Dane!J24</f>
        <v>2023</v>
      </c>
      <c r="K9">
        <f>Dane!K24</f>
        <v>89</v>
      </c>
      <c r="L9">
        <f>Dane!L24</f>
        <v>0</v>
      </c>
      <c r="M9">
        <f>Dane!M24</f>
        <v>500</v>
      </c>
      <c r="N9">
        <f>Dane!N24</f>
        <v>9.765625E-2</v>
      </c>
      <c r="O9">
        <f>Dane!O24</f>
        <v>95</v>
      </c>
      <c r="P9">
        <f>Dane!P24</f>
        <v>2023</v>
      </c>
      <c r="Q9">
        <f>Dane!Q24</f>
        <v>97</v>
      </c>
    </row>
    <row r="10" spans="1:17" x14ac:dyDescent="0.3">
      <c r="A10">
        <f>Dane!A25</f>
        <v>1000</v>
      </c>
      <c r="B10">
        <f>Dane!B25</f>
        <v>9.765625E-2</v>
      </c>
      <c r="C10">
        <f>Dane!C25</f>
        <v>222</v>
      </c>
      <c r="D10">
        <f>Dane!D25</f>
        <v>4047</v>
      </c>
      <c r="E10">
        <f>Dane!E25</f>
        <v>222</v>
      </c>
      <c r="F10">
        <f>Dane!F25</f>
        <v>0</v>
      </c>
      <c r="G10">
        <f>Dane!G25</f>
        <v>1000</v>
      </c>
      <c r="H10">
        <f>Dane!H25</f>
        <v>9.765625E-2</v>
      </c>
      <c r="I10">
        <f>Dane!I25</f>
        <v>227</v>
      </c>
      <c r="J10">
        <f>Dane!J25</f>
        <v>4047</v>
      </c>
      <c r="K10">
        <f>Dane!K25</f>
        <v>227</v>
      </c>
      <c r="L10">
        <f>Dane!L25</f>
        <v>0</v>
      </c>
      <c r="M10">
        <f>Dane!M25</f>
        <v>1000</v>
      </c>
      <c r="N10">
        <f>Dane!N25</f>
        <v>9.765625E-2</v>
      </c>
      <c r="O10">
        <f>Dane!O25</f>
        <v>177</v>
      </c>
      <c r="P10">
        <f>Dane!P25</f>
        <v>4047</v>
      </c>
      <c r="Q10">
        <f>Dane!Q25</f>
        <v>182</v>
      </c>
    </row>
    <row r="11" spans="1:17" x14ac:dyDescent="0.3">
      <c r="A11">
        <f>Dane!A26</f>
        <v>2500</v>
      </c>
      <c r="B11">
        <f>Dane!B26</f>
        <v>6.1022949218749997E-2</v>
      </c>
      <c r="C11">
        <f>Dane!C26</f>
        <v>672</v>
      </c>
      <c r="D11">
        <f>Dane!D26</f>
        <v>13191</v>
      </c>
      <c r="E11">
        <f>Dane!E26</f>
        <v>673</v>
      </c>
      <c r="F11">
        <f>Dane!F26</f>
        <v>0</v>
      </c>
      <c r="G11">
        <f>Dane!G26</f>
        <v>2500</v>
      </c>
      <c r="H11">
        <f>Dane!H26</f>
        <v>6.103515625E-2</v>
      </c>
      <c r="I11">
        <f>Dane!I26</f>
        <v>590</v>
      </c>
      <c r="J11">
        <f>Dane!J26</f>
        <v>13191</v>
      </c>
      <c r="K11">
        <f>Dane!K26</f>
        <v>590</v>
      </c>
      <c r="L11">
        <f>Dane!L26</f>
        <v>0</v>
      </c>
      <c r="M11">
        <f>Dane!M26</f>
        <v>2500</v>
      </c>
      <c r="N11">
        <f>Dane!N26</f>
        <v>6.1022949218749997E-2</v>
      </c>
      <c r="O11">
        <f>Dane!O26</f>
        <v>494</v>
      </c>
      <c r="P11">
        <f>Dane!P26</f>
        <v>13191</v>
      </c>
      <c r="Q11">
        <f>Dane!Q26</f>
        <v>501</v>
      </c>
    </row>
    <row r="12" spans="1:17" x14ac:dyDescent="0.3">
      <c r="A12">
        <f>Dane!A27</f>
        <v>5000</v>
      </c>
      <c r="B12">
        <f>Dane!B27</f>
        <v>6.1016845703125003E-2</v>
      </c>
      <c r="C12">
        <f>Dane!C27</f>
        <v>1139</v>
      </c>
      <c r="D12">
        <f>Dane!D27</f>
        <v>26383</v>
      </c>
      <c r="E12">
        <f>Dane!E27</f>
        <v>1142</v>
      </c>
      <c r="F12">
        <f>Dane!F27</f>
        <v>0</v>
      </c>
      <c r="G12">
        <f>Dane!G27</f>
        <v>5000</v>
      </c>
      <c r="H12">
        <f>Dane!H27</f>
        <v>6.1010742187500001E-2</v>
      </c>
      <c r="I12">
        <f>Dane!I27</f>
        <v>1197</v>
      </c>
      <c r="J12">
        <f>Dane!J27</f>
        <v>26383</v>
      </c>
      <c r="K12">
        <f>Dane!K27</f>
        <v>1201</v>
      </c>
      <c r="L12">
        <f>Dane!L27</f>
        <v>0</v>
      </c>
      <c r="M12">
        <f>Dane!M27</f>
        <v>5000</v>
      </c>
      <c r="N12">
        <f>Dane!N27</f>
        <v>6.097412109375E-2</v>
      </c>
      <c r="O12">
        <f>Dane!O27</f>
        <v>1105</v>
      </c>
      <c r="P12">
        <f>Dane!P27</f>
        <v>26383</v>
      </c>
      <c r="Q12">
        <f>Dane!Q27</f>
        <v>1135</v>
      </c>
    </row>
    <row r="13" spans="1:17" x14ac:dyDescent="0.3">
      <c r="A13">
        <f>Dane!A28</f>
        <v>7500</v>
      </c>
      <c r="B13">
        <f>Dane!B28</f>
        <v>9.1473388671875003E-2</v>
      </c>
      <c r="C13">
        <f>Dane!C28</f>
        <v>1643</v>
      </c>
      <c r="D13">
        <f>Dane!D28</f>
        <v>31383</v>
      </c>
      <c r="E13">
        <f>Dane!E28</f>
        <v>1656</v>
      </c>
      <c r="F13">
        <f>Dane!F28</f>
        <v>0</v>
      </c>
      <c r="G13">
        <f>Dane!G28</f>
        <v>7500</v>
      </c>
      <c r="H13">
        <f>Dane!H28</f>
        <v>9.1497802734374994E-2</v>
      </c>
      <c r="I13">
        <f>Dane!I28</f>
        <v>1547</v>
      </c>
      <c r="J13">
        <f>Dane!J28</f>
        <v>31383</v>
      </c>
      <c r="K13">
        <f>Dane!K28</f>
        <v>1556</v>
      </c>
      <c r="L13">
        <f>Dane!L28</f>
        <v>0</v>
      </c>
      <c r="M13">
        <f>Dane!M28</f>
        <v>7500</v>
      </c>
      <c r="N13">
        <f>Dane!N28</f>
        <v>9.1516113281250006E-2</v>
      </c>
      <c r="O13">
        <f>Dane!O28</f>
        <v>1410</v>
      </c>
      <c r="P13">
        <f>Dane!P28</f>
        <v>31383</v>
      </c>
      <c r="Q13">
        <f>Dane!Q28</f>
        <v>1462</v>
      </c>
    </row>
    <row r="14" spans="1:17" x14ac:dyDescent="0.3">
      <c r="A14">
        <f>Dane!A29</f>
        <v>10000</v>
      </c>
      <c r="B14">
        <f>Dane!B29</f>
        <v>6.0983276367187499E-2</v>
      </c>
      <c r="C14">
        <f>Dane!C29</f>
        <v>2345</v>
      </c>
      <c r="D14">
        <f>Dane!D29</f>
        <v>52767</v>
      </c>
      <c r="E14">
        <f>Dane!E29</f>
        <v>2362</v>
      </c>
      <c r="F14">
        <f>Dane!F29</f>
        <v>0</v>
      </c>
      <c r="G14">
        <f>Dane!G29</f>
        <v>10000</v>
      </c>
      <c r="H14">
        <f>Dane!H29</f>
        <v>6.097412109375E-2</v>
      </c>
      <c r="I14">
        <f>Dane!I29</f>
        <v>2471</v>
      </c>
      <c r="J14">
        <f>Dane!J29</f>
        <v>52767</v>
      </c>
      <c r="K14">
        <f>Dane!K29</f>
        <v>2491</v>
      </c>
      <c r="L14">
        <f>Dane!L29</f>
        <v>0</v>
      </c>
      <c r="M14">
        <f>Dane!M29</f>
        <v>10000</v>
      </c>
      <c r="N14">
        <f>Dane!N29</f>
        <v>6.0971069335937503E-2</v>
      </c>
      <c r="O14">
        <f>Dane!O29</f>
        <v>2215</v>
      </c>
      <c r="P14">
        <f>Dane!P29</f>
        <v>52767</v>
      </c>
      <c r="Q14">
        <f>Dane!Q29</f>
        <v>2297</v>
      </c>
    </row>
    <row r="16" spans="1:17" ht="18" x14ac:dyDescent="0.35">
      <c r="A16" s="2"/>
      <c r="B16" s="2"/>
      <c r="C16" s="2"/>
      <c r="D16" s="2"/>
      <c r="E16" s="2"/>
      <c r="G16" s="2"/>
      <c r="H16" s="2"/>
      <c r="I16" s="2"/>
      <c r="J16" s="2"/>
      <c r="K16" s="2"/>
      <c r="M16" s="2"/>
      <c r="N16" s="2"/>
      <c r="O16" s="2"/>
      <c r="P16" s="2"/>
      <c r="Q16" s="2"/>
    </row>
    <row r="17" spans="1:17" ht="15.6" x14ac:dyDescent="0.3">
      <c r="A17" s="1"/>
      <c r="B17" s="1"/>
      <c r="C17" s="1"/>
      <c r="D17" s="1"/>
      <c r="E17" s="1"/>
      <c r="G17" s="1"/>
      <c r="H17" s="1"/>
      <c r="I17" s="1"/>
      <c r="J17" s="1"/>
      <c r="K17" s="1"/>
      <c r="M17" s="1"/>
      <c r="N17" s="1"/>
      <c r="O17" s="1"/>
      <c r="P17" s="1"/>
      <c r="Q17" s="1"/>
    </row>
    <row r="31" spans="1:17" ht="18" x14ac:dyDescent="0.3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</row>
    <row r="32" spans="1:17" ht="15.6" x14ac:dyDescent="0.3">
      <c r="A32" s="1"/>
      <c r="B32" s="1"/>
      <c r="C32" s="1"/>
      <c r="D32" s="1"/>
      <c r="E32" s="1"/>
      <c r="G32" s="1"/>
      <c r="H32" s="1"/>
      <c r="I32" s="1"/>
      <c r="J32" s="1"/>
      <c r="K32" s="1"/>
      <c r="M32" s="1"/>
      <c r="N32" s="1"/>
      <c r="O32" s="1"/>
      <c r="P32" s="1"/>
      <c r="Q32" s="1"/>
    </row>
    <row r="46" spans="1:17" ht="18" x14ac:dyDescent="0.35">
      <c r="A46" s="2"/>
      <c r="B46" s="2"/>
      <c r="C46" s="2"/>
      <c r="D46" s="2"/>
      <c r="E46" s="2"/>
      <c r="G46" s="2"/>
      <c r="H46" s="2"/>
      <c r="I46" s="2"/>
      <c r="J46" s="2"/>
      <c r="K46" s="2"/>
      <c r="M46" s="2"/>
      <c r="N46" s="2"/>
      <c r="O46" s="2"/>
      <c r="P46" s="2"/>
      <c r="Q46" s="2"/>
    </row>
    <row r="47" spans="1:17" ht="15.6" x14ac:dyDescent="0.3">
      <c r="A47" s="1"/>
      <c r="B47" s="1"/>
      <c r="C47" s="1"/>
      <c r="D47" s="1"/>
      <c r="E47" s="1"/>
      <c r="G47" s="1"/>
      <c r="H47" s="1"/>
      <c r="I47" s="1"/>
      <c r="J47" s="1"/>
      <c r="K47" s="1"/>
      <c r="M47" s="1"/>
      <c r="N47" s="1"/>
      <c r="O47" s="1"/>
      <c r="P47" s="1"/>
      <c r="Q47" s="1"/>
    </row>
  </sheetData>
  <mergeCells count="12">
    <mergeCell ref="A1:E1"/>
    <mergeCell ref="G1:K1"/>
    <mergeCell ref="M1:Q1"/>
    <mergeCell ref="A16:E16"/>
    <mergeCell ref="G16:K16"/>
    <mergeCell ref="M16:Q16"/>
    <mergeCell ref="A31:E31"/>
    <mergeCell ref="G31:K31"/>
    <mergeCell ref="M31:Q31"/>
    <mergeCell ref="A46:E46"/>
    <mergeCell ref="G46:K46"/>
    <mergeCell ref="M46:Q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951D-808A-407B-B7A1-A2B4D86FD913}">
  <dimension ref="A1:Q47"/>
  <sheetViews>
    <sheetView topLeftCell="R73" zoomScale="70" zoomScaleNormal="70" workbookViewId="0">
      <selection sqref="A1:Q14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9.88671875" bestFit="1" customWidth="1"/>
    <col min="4" max="4" width="24.88671875" bestFit="1" customWidth="1"/>
    <col min="5" max="5" width="26.5546875" customWidth="1"/>
    <col min="7" max="7" width="11.5546875" bestFit="1" customWidth="1"/>
    <col min="8" max="8" width="12" bestFit="1" customWidth="1"/>
    <col min="9" max="9" width="9.88671875" bestFit="1" customWidth="1"/>
    <col min="10" max="10" width="24.88671875" bestFit="1" customWidth="1"/>
    <col min="11" max="11" width="27.44140625" customWidth="1"/>
    <col min="13" max="13" width="11.5546875" bestFit="1" customWidth="1"/>
    <col min="14" max="14" width="12" bestFit="1" customWidth="1"/>
    <col min="15" max="15" width="9.88671875" bestFit="1" customWidth="1"/>
    <col min="16" max="16" width="24.88671875" bestFit="1" customWidth="1"/>
    <col min="17" max="17" width="27.44140625" customWidth="1"/>
  </cols>
  <sheetData>
    <row r="1" spans="1:17" ht="18" x14ac:dyDescent="0.35">
      <c r="A1" s="2" t="str">
        <f>Dane!A31</f>
        <v>OpenAdressingHashTable(LinearIncrementalFunction, maxLoadFactor = 0,5)</v>
      </c>
      <c r="B1" s="2"/>
      <c r="C1" s="2"/>
      <c r="D1" s="2"/>
      <c r="E1" s="2"/>
      <c r="F1">
        <f>Dane!F31</f>
        <v>0</v>
      </c>
      <c r="G1" s="2" t="str">
        <f>Dane!G31</f>
        <v>OpenAdressingHashTable(QuadraticIncrementalFunction, maxLoadFactor = 0,5)</v>
      </c>
      <c r="H1" s="2"/>
      <c r="I1" s="2"/>
      <c r="J1" s="2"/>
      <c r="K1" s="2"/>
      <c r="L1">
        <f>Dane!L31</f>
        <v>0</v>
      </c>
      <c r="M1" s="2" t="str">
        <f>Dane!M31</f>
        <v>SeparateChainingHashTable(maxLoadFactor = 0,5)</v>
      </c>
      <c r="N1" s="2"/>
      <c r="O1" s="2"/>
      <c r="P1" s="2"/>
      <c r="Q1" s="2"/>
    </row>
    <row r="2" spans="1:17" ht="15.6" x14ac:dyDescent="0.3">
      <c r="A2" s="1" t="str">
        <f>Dane!A32</f>
        <v>N elements</v>
      </c>
      <c r="B2" s="1" t="str">
        <f>Dane!B32</f>
        <v>LoadFactor</v>
      </c>
      <c r="C2" s="1" t="str">
        <f>Dane!C32</f>
        <v>Collisions</v>
      </c>
      <c r="D2" s="1" t="str">
        <f>Dane!D32</f>
        <v>HashFunctionEvaluations</v>
      </c>
      <c r="E2" s="1" t="str">
        <f>Dane!E32</f>
        <v>InsertComparisons</v>
      </c>
      <c r="F2">
        <f>Dane!F32</f>
        <v>0</v>
      </c>
      <c r="G2" s="1" t="str">
        <f>Dane!G32</f>
        <v>N elements</v>
      </c>
      <c r="H2" s="1" t="str">
        <f>Dane!H32</f>
        <v>LoadFactor</v>
      </c>
      <c r="I2" s="1" t="str">
        <f>Dane!I32</f>
        <v>Collisions</v>
      </c>
      <c r="J2" s="1" t="str">
        <f>Dane!J32</f>
        <v>HashFunctionEvaluations</v>
      </c>
      <c r="K2" s="1" t="str">
        <f>Dane!K32</f>
        <v>InsertComparisons</v>
      </c>
      <c r="L2">
        <f>Dane!L32</f>
        <v>0</v>
      </c>
      <c r="M2" s="1" t="str">
        <f>Dane!M32</f>
        <v>N elements</v>
      </c>
      <c r="N2" s="1" t="str">
        <f>Dane!N32</f>
        <v>LoadFactor</v>
      </c>
      <c r="O2" s="1" t="str">
        <f>Dane!O32</f>
        <v>Collisions</v>
      </c>
      <c r="P2" s="1" t="str">
        <f>Dane!P32</f>
        <v>HashFunctionEvaluations</v>
      </c>
      <c r="Q2" s="1" t="str">
        <f>Dane!Q32</f>
        <v>InsertComparisons</v>
      </c>
    </row>
    <row r="3" spans="1:17" x14ac:dyDescent="0.3">
      <c r="A3">
        <f>Dane!A33</f>
        <v>5</v>
      </c>
      <c r="B3">
        <f>Dane!B33</f>
        <v>9.375E-2</v>
      </c>
      <c r="C3">
        <f>Dane!C33</f>
        <v>0</v>
      </c>
      <c r="D3">
        <f>Dane!D33</f>
        <v>30</v>
      </c>
      <c r="E3">
        <f>Dane!E33</f>
        <v>0</v>
      </c>
      <c r="F3">
        <f>Dane!F33</f>
        <v>0</v>
      </c>
      <c r="G3">
        <f>Dane!G33</f>
        <v>5</v>
      </c>
      <c r="H3">
        <f>Dane!H33</f>
        <v>9.375E-2</v>
      </c>
      <c r="I3">
        <f>Dane!I33</f>
        <v>1</v>
      </c>
      <c r="J3">
        <f>Dane!J33</f>
        <v>30</v>
      </c>
      <c r="K3">
        <f>Dane!K33</f>
        <v>1</v>
      </c>
      <c r="L3">
        <f>Dane!L33</f>
        <v>0</v>
      </c>
      <c r="M3">
        <f>Dane!M33</f>
        <v>5</v>
      </c>
      <c r="N3">
        <f>Dane!N33</f>
        <v>9.375E-2</v>
      </c>
      <c r="O3">
        <f>Dane!O33</f>
        <v>0</v>
      </c>
      <c r="P3">
        <f>Dane!P33</f>
        <v>30</v>
      </c>
      <c r="Q3">
        <f>Dane!Q33</f>
        <v>0</v>
      </c>
    </row>
    <row r="4" spans="1:17" x14ac:dyDescent="0.3">
      <c r="A4">
        <f>Dane!A34</f>
        <v>10</v>
      </c>
      <c r="B4">
        <f>Dane!B34</f>
        <v>9.375E-2</v>
      </c>
      <c r="C4">
        <f>Dane!C34</f>
        <v>6</v>
      </c>
      <c r="D4">
        <f>Dane!D34</f>
        <v>61</v>
      </c>
      <c r="E4">
        <f>Dane!E34</f>
        <v>6</v>
      </c>
      <c r="F4">
        <f>Dane!F34</f>
        <v>0</v>
      </c>
      <c r="G4">
        <f>Dane!G34</f>
        <v>10</v>
      </c>
      <c r="H4">
        <f>Dane!H34</f>
        <v>9.375E-2</v>
      </c>
      <c r="I4">
        <f>Dane!I34</f>
        <v>4</v>
      </c>
      <c r="J4">
        <f>Dane!J34</f>
        <v>61</v>
      </c>
      <c r="K4">
        <f>Dane!K34</f>
        <v>4</v>
      </c>
      <c r="L4">
        <f>Dane!L34</f>
        <v>0</v>
      </c>
      <c r="M4">
        <f>Dane!M34</f>
        <v>10</v>
      </c>
      <c r="N4">
        <f>Dane!N34</f>
        <v>9.375E-2</v>
      </c>
      <c r="O4">
        <f>Dane!O34</f>
        <v>4</v>
      </c>
      <c r="P4">
        <f>Dane!P34</f>
        <v>61</v>
      </c>
      <c r="Q4">
        <f>Dane!Q34</f>
        <v>4</v>
      </c>
    </row>
    <row r="5" spans="1:17" x14ac:dyDescent="0.3">
      <c r="A5">
        <f>Dane!A35</f>
        <v>50</v>
      </c>
      <c r="B5">
        <f>Dane!B35</f>
        <v>5.859375E-2</v>
      </c>
      <c r="C5">
        <f>Dane!C35</f>
        <v>22</v>
      </c>
      <c r="D5">
        <f>Dane!D35</f>
        <v>405</v>
      </c>
      <c r="E5">
        <f>Dane!E35</f>
        <v>22</v>
      </c>
      <c r="F5">
        <f>Dane!F35</f>
        <v>0</v>
      </c>
      <c r="G5">
        <f>Dane!G35</f>
        <v>50</v>
      </c>
      <c r="H5">
        <f>Dane!H35</f>
        <v>5.859375E-2</v>
      </c>
      <c r="I5">
        <f>Dane!I35</f>
        <v>20</v>
      </c>
      <c r="J5">
        <f>Dane!J35</f>
        <v>405</v>
      </c>
      <c r="K5">
        <f>Dane!K35</f>
        <v>20</v>
      </c>
      <c r="L5">
        <f>Dane!L35</f>
        <v>0</v>
      </c>
      <c r="M5">
        <f>Dane!M35</f>
        <v>50</v>
      </c>
      <c r="N5">
        <f>Dane!N35</f>
        <v>5.859375E-2</v>
      </c>
      <c r="O5">
        <f>Dane!O35</f>
        <v>18</v>
      </c>
      <c r="P5">
        <f>Dane!P35</f>
        <v>405</v>
      </c>
      <c r="Q5">
        <f>Dane!Q35</f>
        <v>18</v>
      </c>
    </row>
    <row r="6" spans="1:17" x14ac:dyDescent="0.3">
      <c r="A6">
        <f>Dane!A36</f>
        <v>75</v>
      </c>
      <c r="B6">
        <f>Dane!B36</f>
        <v>8.7890625E-2</v>
      </c>
      <c r="C6">
        <f>Dane!C36</f>
        <v>24</v>
      </c>
      <c r="D6">
        <f>Dane!D36</f>
        <v>480</v>
      </c>
      <c r="E6">
        <f>Dane!E36</f>
        <v>24</v>
      </c>
      <c r="F6">
        <f>Dane!F36</f>
        <v>0</v>
      </c>
      <c r="G6">
        <f>Dane!G36</f>
        <v>75</v>
      </c>
      <c r="H6">
        <f>Dane!H36</f>
        <v>8.7890625E-2</v>
      </c>
      <c r="I6">
        <f>Dane!I36</f>
        <v>13</v>
      </c>
      <c r="J6">
        <f>Dane!J36</f>
        <v>480</v>
      </c>
      <c r="K6">
        <f>Dane!K36</f>
        <v>13</v>
      </c>
      <c r="L6">
        <f>Dane!L36</f>
        <v>0</v>
      </c>
      <c r="M6">
        <f>Dane!M36</f>
        <v>75</v>
      </c>
      <c r="N6">
        <f>Dane!N36</f>
        <v>8.7890625E-2</v>
      </c>
      <c r="O6">
        <f>Dane!O36</f>
        <v>17</v>
      </c>
      <c r="P6">
        <f>Dane!P36</f>
        <v>480</v>
      </c>
      <c r="Q6">
        <f>Dane!Q36</f>
        <v>18</v>
      </c>
    </row>
    <row r="7" spans="1:17" x14ac:dyDescent="0.3">
      <c r="A7">
        <f>Dane!A37</f>
        <v>100</v>
      </c>
      <c r="B7">
        <f>Dane!B37</f>
        <v>5.859375E-2</v>
      </c>
      <c r="C7">
        <f>Dane!C37</f>
        <v>38</v>
      </c>
      <c r="D7">
        <f>Dane!D37</f>
        <v>811</v>
      </c>
      <c r="E7">
        <f>Dane!E37</f>
        <v>38</v>
      </c>
      <c r="F7">
        <f>Dane!F37</f>
        <v>0</v>
      </c>
      <c r="G7">
        <f>Dane!G37</f>
        <v>100</v>
      </c>
      <c r="H7">
        <f>Dane!H37</f>
        <v>5.859375E-2</v>
      </c>
      <c r="I7">
        <f>Dane!I37</f>
        <v>19</v>
      </c>
      <c r="J7">
        <f>Dane!J37</f>
        <v>811</v>
      </c>
      <c r="K7">
        <f>Dane!K37</f>
        <v>19</v>
      </c>
      <c r="L7">
        <f>Dane!L37</f>
        <v>0</v>
      </c>
      <c r="M7">
        <f>Dane!M37</f>
        <v>100</v>
      </c>
      <c r="N7">
        <f>Dane!N37</f>
        <v>5.859375E-2</v>
      </c>
      <c r="O7">
        <f>Dane!O37</f>
        <v>38</v>
      </c>
      <c r="P7">
        <f>Dane!P37</f>
        <v>811</v>
      </c>
      <c r="Q7">
        <f>Dane!Q37</f>
        <v>42</v>
      </c>
    </row>
    <row r="8" spans="1:17" x14ac:dyDescent="0.3">
      <c r="A8">
        <f>Dane!A38</f>
        <v>250</v>
      </c>
      <c r="B8">
        <f>Dane!B38</f>
        <v>7.32421875E-2</v>
      </c>
      <c r="C8">
        <f>Dane!C38</f>
        <v>84</v>
      </c>
      <c r="D8">
        <f>Dane!D38</f>
        <v>1773</v>
      </c>
      <c r="E8">
        <f>Dane!E38</f>
        <v>84</v>
      </c>
      <c r="F8">
        <f>Dane!F38</f>
        <v>0</v>
      </c>
      <c r="G8">
        <f>Dane!G38</f>
        <v>250</v>
      </c>
      <c r="H8">
        <f>Dane!H38</f>
        <v>7.32421875E-2</v>
      </c>
      <c r="I8">
        <f>Dane!I38</f>
        <v>89</v>
      </c>
      <c r="J8">
        <f>Dane!J38</f>
        <v>1773</v>
      </c>
      <c r="K8">
        <f>Dane!K38</f>
        <v>89</v>
      </c>
      <c r="L8">
        <f>Dane!L38</f>
        <v>0</v>
      </c>
      <c r="M8">
        <f>Dane!M38</f>
        <v>250</v>
      </c>
      <c r="N8">
        <f>Dane!N38</f>
        <v>7.32421875E-2</v>
      </c>
      <c r="O8">
        <f>Dane!O38</f>
        <v>95</v>
      </c>
      <c r="P8">
        <f>Dane!P38</f>
        <v>1773</v>
      </c>
      <c r="Q8">
        <f>Dane!Q38</f>
        <v>99</v>
      </c>
    </row>
    <row r="9" spans="1:17" x14ac:dyDescent="0.3">
      <c r="A9">
        <f>Dane!A39</f>
        <v>500</v>
      </c>
      <c r="B9">
        <f>Dane!B39</f>
        <v>7.32421875E-2</v>
      </c>
      <c r="C9">
        <f>Dane!C39</f>
        <v>189</v>
      </c>
      <c r="D9">
        <f>Dane!D39</f>
        <v>3547</v>
      </c>
      <c r="E9">
        <f>Dane!E39</f>
        <v>189</v>
      </c>
      <c r="F9">
        <f>Dane!F39</f>
        <v>0</v>
      </c>
      <c r="G9">
        <f>Dane!G39</f>
        <v>500</v>
      </c>
      <c r="H9">
        <f>Dane!H39</f>
        <v>7.32421875E-2</v>
      </c>
      <c r="I9">
        <f>Dane!I39</f>
        <v>135</v>
      </c>
      <c r="J9">
        <f>Dane!J39</f>
        <v>3547</v>
      </c>
      <c r="K9">
        <f>Dane!K39</f>
        <v>135</v>
      </c>
      <c r="L9">
        <f>Dane!L39</f>
        <v>0</v>
      </c>
      <c r="M9">
        <f>Dane!M39</f>
        <v>500</v>
      </c>
      <c r="N9">
        <f>Dane!N39</f>
        <v>7.32421875E-2</v>
      </c>
      <c r="O9">
        <f>Dane!O39</f>
        <v>151</v>
      </c>
      <c r="P9">
        <f>Dane!P39</f>
        <v>3547</v>
      </c>
      <c r="Q9">
        <f>Dane!Q39</f>
        <v>154</v>
      </c>
    </row>
    <row r="10" spans="1:17" x14ac:dyDescent="0.3">
      <c r="A10">
        <f>Dane!A40</f>
        <v>1000</v>
      </c>
      <c r="B10">
        <f>Dane!B40</f>
        <v>7.32421875E-2</v>
      </c>
      <c r="C10">
        <f>Dane!C40</f>
        <v>342</v>
      </c>
      <c r="D10">
        <f>Dane!D40</f>
        <v>7095</v>
      </c>
      <c r="E10">
        <f>Dane!E40</f>
        <v>342</v>
      </c>
      <c r="F10">
        <f>Dane!F40</f>
        <v>0</v>
      </c>
      <c r="G10">
        <f>Dane!G40</f>
        <v>1000</v>
      </c>
      <c r="H10">
        <f>Dane!H40</f>
        <v>7.32421875E-2</v>
      </c>
      <c r="I10">
        <f>Dane!I40</f>
        <v>362</v>
      </c>
      <c r="J10">
        <f>Dane!J40</f>
        <v>7095</v>
      </c>
      <c r="K10">
        <f>Dane!K40</f>
        <v>362</v>
      </c>
      <c r="L10">
        <f>Dane!L40</f>
        <v>0</v>
      </c>
      <c r="M10">
        <f>Dane!M40</f>
        <v>1000</v>
      </c>
      <c r="N10">
        <f>Dane!N40</f>
        <v>7.32421875E-2</v>
      </c>
      <c r="O10">
        <f>Dane!O40</f>
        <v>275</v>
      </c>
      <c r="P10">
        <f>Dane!P40</f>
        <v>7095</v>
      </c>
      <c r="Q10">
        <f>Dane!Q40</f>
        <v>281</v>
      </c>
    </row>
    <row r="11" spans="1:17" x14ac:dyDescent="0.3">
      <c r="A11">
        <f>Dane!A41</f>
        <v>2500</v>
      </c>
      <c r="B11">
        <f>Dane!B41</f>
        <v>9.1516113281250006E-2</v>
      </c>
      <c r="C11">
        <f>Dane!C41</f>
        <v>894</v>
      </c>
      <c r="D11">
        <f>Dane!D41</f>
        <v>15691</v>
      </c>
      <c r="E11">
        <f>Dane!E41</f>
        <v>897</v>
      </c>
      <c r="F11">
        <f>Dane!F41</f>
        <v>0</v>
      </c>
      <c r="G11">
        <f>Dane!G41</f>
        <v>2500</v>
      </c>
      <c r="H11">
        <f>Dane!H41</f>
        <v>9.1528320312499994E-2</v>
      </c>
      <c r="I11">
        <f>Dane!I41</f>
        <v>794</v>
      </c>
      <c r="J11">
        <f>Dane!J41</f>
        <v>15691</v>
      </c>
      <c r="K11">
        <f>Dane!K41</f>
        <v>796</v>
      </c>
      <c r="L11">
        <f>Dane!L41</f>
        <v>0</v>
      </c>
      <c r="M11">
        <f>Dane!M41</f>
        <v>2500</v>
      </c>
      <c r="N11">
        <f>Dane!N41</f>
        <v>9.1540527343749997E-2</v>
      </c>
      <c r="O11">
        <f>Dane!O41</f>
        <v>667</v>
      </c>
      <c r="P11">
        <f>Dane!P41</f>
        <v>15691</v>
      </c>
      <c r="Q11">
        <f>Dane!Q41</f>
        <v>678</v>
      </c>
    </row>
    <row r="12" spans="1:17" x14ac:dyDescent="0.3">
      <c r="A12">
        <f>Dane!A42</f>
        <v>5000</v>
      </c>
      <c r="B12">
        <f>Dane!B42</f>
        <v>9.1510009765624997E-2</v>
      </c>
      <c r="C12">
        <f>Dane!C42</f>
        <v>1547</v>
      </c>
      <c r="D12">
        <f>Dane!D42</f>
        <v>31383</v>
      </c>
      <c r="E12">
        <f>Dane!E42</f>
        <v>1554</v>
      </c>
      <c r="F12">
        <f>Dane!F42</f>
        <v>0</v>
      </c>
      <c r="G12">
        <f>Dane!G42</f>
        <v>5000</v>
      </c>
      <c r="H12">
        <f>Dane!H42</f>
        <v>9.1497802734374994E-2</v>
      </c>
      <c r="I12">
        <f>Dane!I42</f>
        <v>1600</v>
      </c>
      <c r="J12">
        <f>Dane!J42</f>
        <v>31383</v>
      </c>
      <c r="K12">
        <f>Dane!K42</f>
        <v>1609</v>
      </c>
      <c r="L12">
        <f>Dane!L42</f>
        <v>0</v>
      </c>
      <c r="M12">
        <f>Dane!M42</f>
        <v>5000</v>
      </c>
      <c r="N12">
        <f>Dane!N42</f>
        <v>9.1461181640625E-2</v>
      </c>
      <c r="O12">
        <f>Dane!O42</f>
        <v>1441</v>
      </c>
      <c r="P12">
        <f>Dane!P42</f>
        <v>31383</v>
      </c>
      <c r="Q12">
        <f>Dane!Q42</f>
        <v>1492</v>
      </c>
    </row>
    <row r="13" spans="1:17" x14ac:dyDescent="0.3">
      <c r="A13">
        <f>Dane!A43</f>
        <v>7500</v>
      </c>
      <c r="B13">
        <f>Dane!B43</f>
        <v>6.8576049804687497E-2</v>
      </c>
      <c r="C13">
        <f>Dane!C43</f>
        <v>2583</v>
      </c>
      <c r="D13">
        <f>Dane!D43</f>
        <v>55267</v>
      </c>
      <c r="E13">
        <f>Dane!E43</f>
        <v>2612</v>
      </c>
      <c r="F13">
        <f>Dane!F43</f>
        <v>0</v>
      </c>
      <c r="G13">
        <f>Dane!G43</f>
        <v>7500</v>
      </c>
      <c r="H13">
        <f>Dane!H43</f>
        <v>6.8591308593749997E-2</v>
      </c>
      <c r="I13">
        <f>Dane!I43</f>
        <v>2496</v>
      </c>
      <c r="J13">
        <f>Dane!J43</f>
        <v>55267</v>
      </c>
      <c r="K13">
        <f>Dane!K43</f>
        <v>2520</v>
      </c>
      <c r="L13">
        <f>Dane!L43</f>
        <v>0</v>
      </c>
      <c r="M13">
        <f>Dane!M43</f>
        <v>7500</v>
      </c>
      <c r="N13">
        <f>Dane!N43</f>
        <v>6.8606567382812497E-2</v>
      </c>
      <c r="O13">
        <f>Dane!O43</f>
        <v>2286</v>
      </c>
      <c r="P13">
        <f>Dane!P43</f>
        <v>55267</v>
      </c>
      <c r="Q13">
        <f>Dane!Q43</f>
        <v>2359</v>
      </c>
    </row>
    <row r="14" spans="1:17" x14ac:dyDescent="0.3">
      <c r="A14">
        <f>Dane!A44</f>
        <v>10000</v>
      </c>
      <c r="B14">
        <f>Dane!B44</f>
        <v>9.14154052734375E-2</v>
      </c>
      <c r="C14">
        <f>Dane!C44</f>
        <v>3159</v>
      </c>
      <c r="D14">
        <f>Dane!D44</f>
        <v>62767</v>
      </c>
      <c r="E14">
        <f>Dane!E44</f>
        <v>3204</v>
      </c>
      <c r="F14">
        <f>Dane!F44</f>
        <v>0</v>
      </c>
      <c r="G14">
        <f>Dane!G44</f>
        <v>10000</v>
      </c>
      <c r="H14">
        <f>Dane!H44</f>
        <v>9.1406249999999994E-2</v>
      </c>
      <c r="I14">
        <f>Dane!I44</f>
        <v>3331</v>
      </c>
      <c r="J14">
        <f>Dane!J44</f>
        <v>62767</v>
      </c>
      <c r="K14">
        <f>Dane!K44</f>
        <v>3379</v>
      </c>
      <c r="L14">
        <f>Dane!L44</f>
        <v>0</v>
      </c>
      <c r="M14">
        <f>Dane!M44</f>
        <v>10000</v>
      </c>
      <c r="N14">
        <f>Dane!N44</f>
        <v>9.1448974609374997E-2</v>
      </c>
      <c r="O14">
        <f>Dane!O44</f>
        <v>2959</v>
      </c>
      <c r="P14">
        <f>Dane!P44</f>
        <v>62767</v>
      </c>
      <c r="Q14">
        <f>Dane!Q44</f>
        <v>3070</v>
      </c>
    </row>
    <row r="16" spans="1:17" ht="18" x14ac:dyDescent="0.35">
      <c r="A16" s="2"/>
      <c r="B16" s="2"/>
      <c r="C16" s="2"/>
      <c r="D16" s="2"/>
      <c r="E16" s="2"/>
      <c r="G16" s="2"/>
      <c r="H16" s="2"/>
      <c r="I16" s="2"/>
      <c r="J16" s="2"/>
      <c r="K16" s="2"/>
      <c r="M16" s="2"/>
      <c r="N16" s="2"/>
      <c r="O16" s="2"/>
      <c r="P16" s="2"/>
      <c r="Q16" s="2"/>
    </row>
    <row r="17" spans="1:17" ht="15.6" x14ac:dyDescent="0.3">
      <c r="A17" s="1"/>
      <c r="B17" s="1"/>
      <c r="C17" s="1"/>
      <c r="D17" s="1"/>
      <c r="E17" s="1"/>
      <c r="G17" s="1"/>
      <c r="H17" s="1"/>
      <c r="I17" s="1"/>
      <c r="J17" s="1"/>
      <c r="K17" s="1"/>
      <c r="M17" s="1"/>
      <c r="N17" s="1"/>
      <c r="O17" s="1"/>
      <c r="P17" s="1"/>
      <c r="Q17" s="1"/>
    </row>
    <row r="31" spans="1:17" ht="18" x14ac:dyDescent="0.3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</row>
    <row r="32" spans="1:17" ht="15.6" x14ac:dyDescent="0.3">
      <c r="A32" s="1"/>
      <c r="B32" s="1"/>
      <c r="C32" s="1"/>
      <c r="D32" s="1"/>
      <c r="E32" s="1"/>
      <c r="G32" s="1"/>
      <c r="H32" s="1"/>
      <c r="I32" s="1"/>
      <c r="J32" s="1"/>
      <c r="K32" s="1"/>
      <c r="M32" s="1"/>
      <c r="N32" s="1"/>
      <c r="O32" s="1"/>
      <c r="P32" s="1"/>
      <c r="Q32" s="1"/>
    </row>
    <row r="46" spans="1:17" ht="18" x14ac:dyDescent="0.35">
      <c r="A46" s="2"/>
      <c r="B46" s="2"/>
      <c r="C46" s="2"/>
      <c r="D46" s="2"/>
      <c r="E46" s="2"/>
      <c r="G46" s="2"/>
      <c r="H46" s="2"/>
      <c r="I46" s="2"/>
      <c r="J46" s="2"/>
      <c r="K46" s="2"/>
      <c r="M46" s="2"/>
      <c r="N46" s="2"/>
      <c r="O46" s="2"/>
      <c r="P46" s="2"/>
      <c r="Q46" s="2"/>
    </row>
    <row r="47" spans="1:17" ht="15.6" x14ac:dyDescent="0.3">
      <c r="A47" s="1"/>
      <c r="B47" s="1"/>
      <c r="C47" s="1"/>
      <c r="D47" s="1"/>
      <c r="E47" s="1"/>
      <c r="G47" s="1"/>
      <c r="H47" s="1"/>
      <c r="I47" s="1"/>
      <c r="J47" s="1"/>
      <c r="K47" s="1"/>
      <c r="M47" s="1"/>
      <c r="N47" s="1"/>
      <c r="O47" s="1"/>
      <c r="P47" s="1"/>
      <c r="Q47" s="1"/>
    </row>
  </sheetData>
  <mergeCells count="12">
    <mergeCell ref="A1:E1"/>
    <mergeCell ref="G1:K1"/>
    <mergeCell ref="M1:Q1"/>
    <mergeCell ref="A16:E16"/>
    <mergeCell ref="G16:K16"/>
    <mergeCell ref="M16:Q16"/>
    <mergeCell ref="A31:E31"/>
    <mergeCell ref="G31:K31"/>
    <mergeCell ref="M31:Q31"/>
    <mergeCell ref="A46:E46"/>
    <mergeCell ref="G46:K46"/>
    <mergeCell ref="M46:Q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16ED-13E0-4E0F-A044-CD4837322058}">
  <dimension ref="A1:Q47"/>
  <sheetViews>
    <sheetView topLeftCell="O86" zoomScale="85" zoomScaleNormal="85" workbookViewId="0">
      <selection activeCell="Q20" sqref="Q20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9.88671875" bestFit="1" customWidth="1"/>
    <col min="4" max="4" width="24.88671875" bestFit="1" customWidth="1"/>
    <col min="5" max="5" width="26.5546875" customWidth="1"/>
    <col min="7" max="7" width="11.5546875" bestFit="1" customWidth="1"/>
    <col min="8" max="8" width="12" bestFit="1" customWidth="1"/>
    <col min="9" max="9" width="9.88671875" bestFit="1" customWidth="1"/>
    <col min="10" max="10" width="24.88671875" bestFit="1" customWidth="1"/>
    <col min="11" max="11" width="27.44140625" customWidth="1"/>
    <col min="13" max="13" width="11.5546875" bestFit="1" customWidth="1"/>
    <col min="14" max="14" width="12" bestFit="1" customWidth="1"/>
    <col min="15" max="15" width="9.88671875" bestFit="1" customWidth="1"/>
    <col min="16" max="16" width="24.88671875" bestFit="1" customWidth="1"/>
    <col min="17" max="17" width="27.44140625" customWidth="1"/>
  </cols>
  <sheetData>
    <row r="1" spans="1:17" ht="18" x14ac:dyDescent="0.35">
      <c r="A1" s="2" t="str">
        <f>Dane!A46</f>
        <v>OpenAdressingHashTable(LinearIncrementalFunction, maxLoadFactor = 0,9)</v>
      </c>
      <c r="B1" s="2"/>
      <c r="C1" s="2"/>
      <c r="D1" s="2"/>
      <c r="E1" s="2"/>
      <c r="F1">
        <f>Dane!F46</f>
        <v>0</v>
      </c>
      <c r="G1" s="2" t="str">
        <f>Dane!G46</f>
        <v>OpenAdressingHashTable(QuadraticIncrementalFunction, maxLoadFactor = 0,9)</v>
      </c>
      <c r="H1" s="2"/>
      <c r="I1" s="2"/>
      <c r="J1" s="2"/>
      <c r="K1" s="2"/>
      <c r="L1">
        <f>Dane!L46</f>
        <v>0</v>
      </c>
      <c r="M1" s="2" t="str">
        <f>Dane!M46</f>
        <v>SeparateChainingHashTable(maxLoadFactor = 0,9)</v>
      </c>
      <c r="N1" s="2"/>
      <c r="O1" s="2"/>
      <c r="P1" s="2"/>
      <c r="Q1" s="2"/>
    </row>
    <row r="2" spans="1:17" ht="15.6" x14ac:dyDescent="0.3">
      <c r="A2" s="1" t="str">
        <f>Dane!A47</f>
        <v>N elements</v>
      </c>
      <c r="B2" s="1" t="str">
        <f>Dane!B47</f>
        <v>LoadFactor</v>
      </c>
      <c r="C2" s="1" t="str">
        <f>Dane!C47</f>
        <v>Collisions</v>
      </c>
      <c r="D2" s="1" t="str">
        <f>Dane!D47</f>
        <v>HashFunctionEvaluations</v>
      </c>
      <c r="E2" s="1" t="str">
        <f>Dane!E47</f>
        <v>InsertComparisons</v>
      </c>
      <c r="F2">
        <f>Dane!F47</f>
        <v>0</v>
      </c>
      <c r="G2" s="1" t="str">
        <f>Dane!G47</f>
        <v>N elements</v>
      </c>
      <c r="H2" s="1" t="str">
        <f>Dane!H47</f>
        <v>LoadFactor</v>
      </c>
      <c r="I2" s="1" t="str">
        <f>Dane!I47</f>
        <v>Collisions</v>
      </c>
      <c r="J2" s="1" t="str">
        <f>Dane!J47</f>
        <v>HashFunctionEvaluations</v>
      </c>
      <c r="K2" s="1" t="str">
        <f>Dane!K47</f>
        <v>InsertComparisons</v>
      </c>
      <c r="L2">
        <f>Dane!L47</f>
        <v>0</v>
      </c>
      <c r="M2" s="1" t="str">
        <f>Dane!M47</f>
        <v>N elements</v>
      </c>
      <c r="N2" s="1" t="str">
        <f>Dane!N47</f>
        <v>LoadFactor</v>
      </c>
      <c r="O2" s="1" t="str">
        <f>Dane!O47</f>
        <v>Collisions</v>
      </c>
      <c r="P2" s="1" t="str">
        <f>Dane!P47</f>
        <v>HashFunctionEvaluations</v>
      </c>
      <c r="Q2" s="1" t="str">
        <f>Dane!Q47</f>
        <v>InsertComparisons</v>
      </c>
    </row>
    <row r="3" spans="1:17" x14ac:dyDescent="0.3">
      <c r="A3">
        <f>Dane!A48</f>
        <v>5</v>
      </c>
      <c r="B3">
        <f>Dane!B48</f>
        <v>6.25E-2</v>
      </c>
      <c r="C3">
        <f>Dane!C48</f>
        <v>0</v>
      </c>
      <c r="D3">
        <f>Dane!D48</f>
        <v>51</v>
      </c>
      <c r="E3">
        <f>Dane!E48</f>
        <v>0</v>
      </c>
      <c r="F3">
        <f>Dane!F48</f>
        <v>0</v>
      </c>
      <c r="G3">
        <f>Dane!G48</f>
        <v>5</v>
      </c>
      <c r="H3">
        <f>Dane!H48</f>
        <v>6.25E-2</v>
      </c>
      <c r="I3">
        <f>Dane!I48</f>
        <v>1</v>
      </c>
      <c r="J3">
        <f>Dane!J48</f>
        <v>51</v>
      </c>
      <c r="K3">
        <f>Dane!K48</f>
        <v>1</v>
      </c>
      <c r="L3">
        <f>Dane!L48</f>
        <v>0</v>
      </c>
      <c r="M3">
        <f>Dane!M48</f>
        <v>5</v>
      </c>
      <c r="N3">
        <f>Dane!N48</f>
        <v>6.25E-2</v>
      </c>
      <c r="O3">
        <f>Dane!O48</f>
        <v>0</v>
      </c>
      <c r="P3">
        <f>Dane!P48</f>
        <v>51</v>
      </c>
      <c r="Q3">
        <f>Dane!Q48</f>
        <v>0</v>
      </c>
    </row>
    <row r="4" spans="1:17" x14ac:dyDescent="0.3">
      <c r="A4">
        <f>Dane!A49</f>
        <v>10</v>
      </c>
      <c r="B4">
        <f>Dane!B49</f>
        <v>6.25E-2</v>
      </c>
      <c r="C4">
        <f>Dane!C49</f>
        <v>9</v>
      </c>
      <c r="D4">
        <f>Dane!D49</f>
        <v>103</v>
      </c>
      <c r="E4">
        <f>Dane!E49</f>
        <v>9</v>
      </c>
      <c r="F4">
        <f>Dane!F49</f>
        <v>0</v>
      </c>
      <c r="G4">
        <f>Dane!G49</f>
        <v>10</v>
      </c>
      <c r="H4">
        <f>Dane!H49</f>
        <v>6.25E-2</v>
      </c>
      <c r="I4">
        <f>Dane!I49</f>
        <v>6</v>
      </c>
      <c r="J4">
        <f>Dane!J49</f>
        <v>103</v>
      </c>
      <c r="K4">
        <f>Dane!K49</f>
        <v>6</v>
      </c>
      <c r="L4">
        <f>Dane!L49</f>
        <v>0</v>
      </c>
      <c r="M4">
        <f>Dane!M49</f>
        <v>10</v>
      </c>
      <c r="N4">
        <f>Dane!N49</f>
        <v>6.25E-2</v>
      </c>
      <c r="O4">
        <f>Dane!O49</f>
        <v>6</v>
      </c>
      <c r="P4">
        <f>Dane!P49</f>
        <v>103</v>
      </c>
      <c r="Q4">
        <f>Dane!Q49</f>
        <v>6</v>
      </c>
    </row>
    <row r="5" spans="1:17" x14ac:dyDescent="0.3">
      <c r="A5">
        <f>Dane!A50</f>
        <v>50</v>
      </c>
      <c r="B5">
        <f>Dane!B50</f>
        <v>7.8125E-2</v>
      </c>
      <c r="C5">
        <f>Dane!C50</f>
        <v>27</v>
      </c>
      <c r="D5">
        <f>Dane!D50</f>
        <v>455</v>
      </c>
      <c r="E5">
        <f>Dane!E50</f>
        <v>27</v>
      </c>
      <c r="F5">
        <f>Dane!F50</f>
        <v>0</v>
      </c>
      <c r="G5">
        <f>Dane!G50</f>
        <v>50</v>
      </c>
      <c r="H5">
        <f>Dane!H50</f>
        <v>7.8125E-2</v>
      </c>
      <c r="I5">
        <f>Dane!I50</f>
        <v>27</v>
      </c>
      <c r="J5">
        <f>Dane!J50</f>
        <v>455</v>
      </c>
      <c r="K5">
        <f>Dane!K50</f>
        <v>27</v>
      </c>
      <c r="L5">
        <f>Dane!L50</f>
        <v>0</v>
      </c>
      <c r="M5">
        <f>Dane!M50</f>
        <v>50</v>
      </c>
      <c r="N5">
        <f>Dane!N50</f>
        <v>7.8125E-2</v>
      </c>
      <c r="O5">
        <f>Dane!O50</f>
        <v>19</v>
      </c>
      <c r="P5">
        <f>Dane!P50</f>
        <v>455</v>
      </c>
      <c r="Q5">
        <f>Dane!Q50</f>
        <v>19</v>
      </c>
    </row>
    <row r="6" spans="1:17" x14ac:dyDescent="0.3">
      <c r="A6">
        <f>Dane!A51</f>
        <v>75</v>
      </c>
      <c r="B6">
        <f>Dane!B51</f>
        <v>5.859375E-2</v>
      </c>
      <c r="C6">
        <f>Dane!C51</f>
        <v>34</v>
      </c>
      <c r="D6">
        <f>Dane!D51</f>
        <v>811</v>
      </c>
      <c r="E6">
        <f>Dane!E51</f>
        <v>34</v>
      </c>
      <c r="F6">
        <f>Dane!F51</f>
        <v>0</v>
      </c>
      <c r="G6">
        <f>Dane!G51</f>
        <v>75</v>
      </c>
      <c r="H6">
        <f>Dane!H51</f>
        <v>5.859375E-2</v>
      </c>
      <c r="I6">
        <f>Dane!I51</f>
        <v>31</v>
      </c>
      <c r="J6">
        <f>Dane!J51</f>
        <v>811</v>
      </c>
      <c r="K6">
        <f>Dane!K51</f>
        <v>31</v>
      </c>
      <c r="L6">
        <f>Dane!L51</f>
        <v>0</v>
      </c>
      <c r="M6">
        <f>Dane!M51</f>
        <v>75</v>
      </c>
      <c r="N6">
        <f>Dane!N51</f>
        <v>5.859375E-2</v>
      </c>
      <c r="O6">
        <f>Dane!O51</f>
        <v>28</v>
      </c>
      <c r="P6">
        <f>Dane!P51</f>
        <v>811</v>
      </c>
      <c r="Q6">
        <f>Dane!Q51</f>
        <v>30</v>
      </c>
    </row>
    <row r="7" spans="1:17" x14ac:dyDescent="0.3">
      <c r="A7">
        <f>Dane!A52</f>
        <v>100</v>
      </c>
      <c r="B7">
        <f>Dane!B52</f>
        <v>7.8125E-2</v>
      </c>
      <c r="C7">
        <f>Dane!C52</f>
        <v>55</v>
      </c>
      <c r="D7">
        <f>Dane!D52</f>
        <v>911</v>
      </c>
      <c r="E7">
        <f>Dane!E52</f>
        <v>55</v>
      </c>
      <c r="F7">
        <f>Dane!F52</f>
        <v>0</v>
      </c>
      <c r="G7">
        <f>Dane!G52</f>
        <v>100</v>
      </c>
      <c r="H7">
        <f>Dane!H52</f>
        <v>7.8125E-2</v>
      </c>
      <c r="I7">
        <f>Dane!I52</f>
        <v>26</v>
      </c>
      <c r="J7">
        <f>Dane!J52</f>
        <v>911</v>
      </c>
      <c r="K7">
        <f>Dane!K52</f>
        <v>26</v>
      </c>
      <c r="L7">
        <f>Dane!L52</f>
        <v>0</v>
      </c>
      <c r="M7">
        <f>Dane!M52</f>
        <v>100</v>
      </c>
      <c r="N7">
        <f>Dane!N52</f>
        <v>7.8125E-2</v>
      </c>
      <c r="O7">
        <f>Dane!O52</f>
        <v>46</v>
      </c>
      <c r="P7">
        <f>Dane!P52</f>
        <v>911</v>
      </c>
      <c r="Q7">
        <f>Dane!Q52</f>
        <v>50</v>
      </c>
    </row>
    <row r="8" spans="1:17" x14ac:dyDescent="0.3">
      <c r="A8">
        <f>Dane!A53</f>
        <v>250</v>
      </c>
      <c r="B8">
        <f>Dane!B53</f>
        <v>9.765625E-2</v>
      </c>
      <c r="C8">
        <f>Dane!C53</f>
        <v>125</v>
      </c>
      <c r="D8">
        <f>Dane!D53</f>
        <v>2023</v>
      </c>
      <c r="E8">
        <f>Dane!E53</f>
        <v>125</v>
      </c>
      <c r="F8">
        <f>Dane!F53</f>
        <v>0</v>
      </c>
      <c r="G8">
        <f>Dane!G53</f>
        <v>250</v>
      </c>
      <c r="H8">
        <f>Dane!H53</f>
        <v>9.765625E-2</v>
      </c>
      <c r="I8">
        <f>Dane!I53</f>
        <v>112</v>
      </c>
      <c r="J8">
        <f>Dane!J53</f>
        <v>2023</v>
      </c>
      <c r="K8">
        <f>Dane!K53</f>
        <v>112</v>
      </c>
      <c r="L8">
        <f>Dane!L53</f>
        <v>0</v>
      </c>
      <c r="M8">
        <f>Dane!M53</f>
        <v>250</v>
      </c>
      <c r="N8">
        <f>Dane!N53</f>
        <v>9.765625E-2</v>
      </c>
      <c r="O8">
        <f>Dane!O53</f>
        <v>114</v>
      </c>
      <c r="P8">
        <f>Dane!P53</f>
        <v>2023</v>
      </c>
      <c r="Q8">
        <f>Dane!Q53</f>
        <v>118</v>
      </c>
    </row>
    <row r="9" spans="1:17" x14ac:dyDescent="0.3">
      <c r="A9">
        <f>Dane!A54</f>
        <v>500</v>
      </c>
      <c r="B9">
        <f>Dane!B54</f>
        <v>9.765625E-2</v>
      </c>
      <c r="C9">
        <f>Dane!C54</f>
        <v>240</v>
      </c>
      <c r="D9">
        <f>Dane!D54</f>
        <v>4047</v>
      </c>
      <c r="E9">
        <f>Dane!E54</f>
        <v>240</v>
      </c>
      <c r="F9">
        <f>Dane!F54</f>
        <v>0</v>
      </c>
      <c r="G9">
        <f>Dane!G54</f>
        <v>500</v>
      </c>
      <c r="H9">
        <f>Dane!H54</f>
        <v>9.765625E-2</v>
      </c>
      <c r="I9">
        <f>Dane!I54</f>
        <v>178</v>
      </c>
      <c r="J9">
        <f>Dane!J54</f>
        <v>4047</v>
      </c>
      <c r="K9">
        <f>Dane!K54</f>
        <v>178</v>
      </c>
      <c r="L9">
        <f>Dane!L54</f>
        <v>0</v>
      </c>
      <c r="M9">
        <f>Dane!M54</f>
        <v>500</v>
      </c>
      <c r="N9">
        <f>Dane!N54</f>
        <v>9.765625E-2</v>
      </c>
      <c r="O9">
        <f>Dane!O54</f>
        <v>192</v>
      </c>
      <c r="P9">
        <f>Dane!P54</f>
        <v>4047</v>
      </c>
      <c r="Q9">
        <f>Dane!Q54</f>
        <v>196</v>
      </c>
    </row>
    <row r="10" spans="1:17" x14ac:dyDescent="0.3">
      <c r="A10">
        <f>Dane!A55</f>
        <v>1000</v>
      </c>
      <c r="B10">
        <f>Dane!B55</f>
        <v>9.765625E-2</v>
      </c>
      <c r="C10">
        <f>Dane!C55</f>
        <v>441</v>
      </c>
      <c r="D10">
        <f>Dane!D55</f>
        <v>8095</v>
      </c>
      <c r="E10">
        <f>Dane!E55</f>
        <v>441</v>
      </c>
      <c r="F10">
        <f>Dane!F55</f>
        <v>0</v>
      </c>
      <c r="G10">
        <f>Dane!G55</f>
        <v>1000</v>
      </c>
      <c r="H10">
        <f>Dane!H55</f>
        <v>9.765625E-2</v>
      </c>
      <c r="I10">
        <f>Dane!I55</f>
        <v>447</v>
      </c>
      <c r="J10">
        <f>Dane!J55</f>
        <v>8095</v>
      </c>
      <c r="K10">
        <f>Dane!K55</f>
        <v>447</v>
      </c>
      <c r="L10">
        <f>Dane!L55</f>
        <v>0</v>
      </c>
      <c r="M10">
        <f>Dane!M55</f>
        <v>1000</v>
      </c>
      <c r="N10">
        <f>Dane!N55</f>
        <v>9.7631835937499994E-2</v>
      </c>
      <c r="O10">
        <f>Dane!O55</f>
        <v>344</v>
      </c>
      <c r="P10">
        <f>Dane!P55</f>
        <v>8095</v>
      </c>
      <c r="Q10">
        <f>Dane!Q55</f>
        <v>352</v>
      </c>
    </row>
    <row r="11" spans="1:17" x14ac:dyDescent="0.3">
      <c r="A11">
        <f>Dane!A56</f>
        <v>2500</v>
      </c>
      <c r="B11">
        <f>Dane!B56</f>
        <v>6.1010742187500001E-2</v>
      </c>
      <c r="C11">
        <f>Dane!C56</f>
        <v>1311</v>
      </c>
      <c r="D11">
        <f>Dane!D56</f>
        <v>26383</v>
      </c>
      <c r="E11">
        <f>Dane!E56</f>
        <v>1315</v>
      </c>
      <c r="F11">
        <f>Dane!F56</f>
        <v>0</v>
      </c>
      <c r="G11">
        <f>Dane!G56</f>
        <v>2500</v>
      </c>
      <c r="H11">
        <f>Dane!H56</f>
        <v>6.1022949218749997E-2</v>
      </c>
      <c r="I11">
        <f>Dane!I56</f>
        <v>1164</v>
      </c>
      <c r="J11">
        <f>Dane!J56</f>
        <v>26383</v>
      </c>
      <c r="K11">
        <f>Dane!K56</f>
        <v>1166</v>
      </c>
      <c r="L11">
        <f>Dane!L56</f>
        <v>0</v>
      </c>
      <c r="M11">
        <f>Dane!M56</f>
        <v>2500</v>
      </c>
      <c r="N11">
        <f>Dane!N56</f>
        <v>6.1010742187500001E-2</v>
      </c>
      <c r="O11">
        <f>Dane!O56</f>
        <v>999</v>
      </c>
      <c r="P11">
        <f>Dane!P56</f>
        <v>26383</v>
      </c>
      <c r="Q11">
        <f>Dane!Q56</f>
        <v>1022</v>
      </c>
    </row>
    <row r="12" spans="1:17" x14ac:dyDescent="0.3">
      <c r="A12">
        <f>Dane!A57</f>
        <v>5000</v>
      </c>
      <c r="B12">
        <f>Dane!B57</f>
        <v>6.0968017578124999E-2</v>
      </c>
      <c r="C12">
        <f>Dane!C57</f>
        <v>2314</v>
      </c>
      <c r="D12">
        <f>Dane!D57</f>
        <v>52767</v>
      </c>
      <c r="E12">
        <f>Dane!E57</f>
        <v>2336</v>
      </c>
      <c r="F12">
        <f>Dane!F57</f>
        <v>0</v>
      </c>
      <c r="G12">
        <f>Dane!G57</f>
        <v>5000</v>
      </c>
      <c r="H12">
        <f>Dane!H57</f>
        <v>6.0992431640624997E-2</v>
      </c>
      <c r="I12">
        <f>Dane!I57</f>
        <v>2308</v>
      </c>
      <c r="J12">
        <f>Dane!J57</f>
        <v>52767</v>
      </c>
      <c r="K12">
        <f>Dane!K57</f>
        <v>2322</v>
      </c>
      <c r="L12">
        <f>Dane!L57</f>
        <v>0</v>
      </c>
      <c r="M12">
        <f>Dane!M57</f>
        <v>5000</v>
      </c>
      <c r="N12">
        <f>Dane!N57</f>
        <v>6.0977172851562497E-2</v>
      </c>
      <c r="O12">
        <f>Dane!O57</f>
        <v>2133</v>
      </c>
      <c r="P12">
        <f>Dane!P57</f>
        <v>52767</v>
      </c>
      <c r="Q12">
        <f>Dane!Q57</f>
        <v>2210</v>
      </c>
    </row>
    <row r="13" spans="1:17" x14ac:dyDescent="0.3">
      <c r="A13">
        <f>Dane!A58</f>
        <v>7500</v>
      </c>
      <c r="B13">
        <f>Dane!B58</f>
        <v>9.1400146484375E-2</v>
      </c>
      <c r="C13">
        <f>Dane!C58</f>
        <v>3286</v>
      </c>
      <c r="D13">
        <f>Dane!D58</f>
        <v>62767</v>
      </c>
      <c r="E13">
        <f>Dane!E58</f>
        <v>3336</v>
      </c>
      <c r="F13">
        <f>Dane!F58</f>
        <v>0</v>
      </c>
      <c r="G13">
        <f>Dane!G58</f>
        <v>7500</v>
      </c>
      <c r="H13">
        <f>Dane!H58</f>
        <v>9.1418457031249997E-2</v>
      </c>
      <c r="I13">
        <f>Dane!I58</f>
        <v>3148</v>
      </c>
      <c r="J13">
        <f>Dane!J58</f>
        <v>62767</v>
      </c>
      <c r="K13">
        <f>Dane!K58</f>
        <v>3192</v>
      </c>
      <c r="L13">
        <f>Dane!L58</f>
        <v>0</v>
      </c>
      <c r="M13">
        <f>Dane!M58</f>
        <v>7500</v>
      </c>
      <c r="N13">
        <f>Dane!N58</f>
        <v>9.14459228515625E-2</v>
      </c>
      <c r="O13">
        <f>Dane!O58</f>
        <v>2878</v>
      </c>
      <c r="P13">
        <f>Dane!P58</f>
        <v>62767</v>
      </c>
      <c r="Q13">
        <f>Dane!Q58</f>
        <v>2971</v>
      </c>
    </row>
    <row r="14" spans="1:17" x14ac:dyDescent="0.3">
      <c r="A14">
        <f>Dane!A59</f>
        <v>10000</v>
      </c>
      <c r="B14">
        <f>Dane!B59</f>
        <v>6.0903930664062501E-2</v>
      </c>
      <c r="C14">
        <f>Dane!C59</f>
        <v>4747</v>
      </c>
      <c r="D14">
        <f>Dane!D59</f>
        <v>105535</v>
      </c>
      <c r="E14">
        <f>Dane!E59</f>
        <v>4833</v>
      </c>
      <c r="F14">
        <f>Dane!F59</f>
        <v>0</v>
      </c>
      <c r="G14">
        <f>Dane!G59</f>
        <v>10000</v>
      </c>
      <c r="H14">
        <f>Dane!H59</f>
        <v>6.0908508300781199E-2</v>
      </c>
      <c r="I14">
        <f>Dane!I59</f>
        <v>4859</v>
      </c>
      <c r="J14">
        <f>Dane!J59</f>
        <v>105535</v>
      </c>
      <c r="K14">
        <f>Dane!K59</f>
        <v>4942</v>
      </c>
      <c r="L14">
        <f>Dane!L59</f>
        <v>0</v>
      </c>
      <c r="M14">
        <f>Dane!M59</f>
        <v>10000</v>
      </c>
      <c r="N14">
        <f>Dane!N59</f>
        <v>6.0923767089843699E-2</v>
      </c>
      <c r="O14">
        <f>Dane!O59</f>
        <v>4359</v>
      </c>
      <c r="P14">
        <f>Dane!P59</f>
        <v>105535</v>
      </c>
      <c r="Q14">
        <f>Dane!Q59</f>
        <v>4496</v>
      </c>
    </row>
    <row r="16" spans="1:17" ht="18" x14ac:dyDescent="0.35">
      <c r="A16" s="2"/>
      <c r="B16" s="2"/>
      <c r="C16" s="2"/>
      <c r="D16" s="2"/>
      <c r="E16" s="2"/>
      <c r="G16" s="2"/>
      <c r="H16" s="2"/>
      <c r="I16" s="2"/>
      <c r="J16" s="2"/>
      <c r="K16" s="2"/>
      <c r="M16" s="2"/>
      <c r="N16" s="2"/>
      <c r="O16" s="2"/>
      <c r="P16" s="2"/>
      <c r="Q16" s="2"/>
    </row>
    <row r="17" spans="1:17" ht="15.6" x14ac:dyDescent="0.3">
      <c r="A17" s="1"/>
      <c r="B17" s="1"/>
      <c r="C17" s="1"/>
      <c r="D17" s="1"/>
      <c r="E17" s="1"/>
      <c r="G17" s="1"/>
      <c r="H17" s="1"/>
      <c r="I17" s="1"/>
      <c r="J17" s="1"/>
      <c r="K17" s="1"/>
      <c r="M17" s="1"/>
      <c r="N17" s="1"/>
      <c r="O17" s="1"/>
      <c r="P17" s="1"/>
      <c r="Q17" s="1"/>
    </row>
    <row r="31" spans="1:17" ht="18" x14ac:dyDescent="0.35">
      <c r="A31" s="2"/>
      <c r="B31" s="2"/>
      <c r="C31" s="2"/>
      <c r="D31" s="2"/>
      <c r="E31" s="2"/>
      <c r="G31" s="2"/>
      <c r="H31" s="2"/>
      <c r="I31" s="2"/>
      <c r="J31" s="2"/>
      <c r="K31" s="2"/>
      <c r="M31" s="2"/>
      <c r="N31" s="2"/>
      <c r="O31" s="2"/>
      <c r="P31" s="2"/>
      <c r="Q31" s="2"/>
    </row>
    <row r="32" spans="1:17" ht="15.6" x14ac:dyDescent="0.3">
      <c r="A32" s="1"/>
      <c r="B32" s="1"/>
      <c r="C32" s="1"/>
      <c r="D32" s="1"/>
      <c r="E32" s="1"/>
      <c r="G32" s="1"/>
      <c r="H32" s="1"/>
      <c r="I32" s="1"/>
      <c r="J32" s="1"/>
      <c r="K32" s="1"/>
      <c r="M32" s="1"/>
      <c r="N32" s="1"/>
      <c r="O32" s="1"/>
      <c r="P32" s="1"/>
      <c r="Q32" s="1"/>
    </row>
    <row r="46" spans="1:17" ht="18" x14ac:dyDescent="0.35">
      <c r="A46" s="2"/>
      <c r="B46" s="2"/>
      <c r="C46" s="2"/>
      <c r="D46" s="2"/>
      <c r="E46" s="2"/>
      <c r="G46" s="2"/>
      <c r="H46" s="2"/>
      <c r="I46" s="2"/>
      <c r="J46" s="2"/>
      <c r="K46" s="2"/>
      <c r="M46" s="2"/>
      <c r="N46" s="2"/>
      <c r="O46" s="2"/>
      <c r="P46" s="2"/>
      <c r="Q46" s="2"/>
    </row>
    <row r="47" spans="1:17" ht="15.6" x14ac:dyDescent="0.3">
      <c r="A47" s="1"/>
      <c r="B47" s="1"/>
      <c r="C47" s="1"/>
      <c r="D47" s="1"/>
      <c r="E47" s="1"/>
      <c r="G47" s="1"/>
      <c r="H47" s="1"/>
      <c r="I47" s="1"/>
      <c r="J47" s="1"/>
      <c r="K47" s="1"/>
      <c r="M47" s="1"/>
      <c r="N47" s="1"/>
      <c r="O47" s="1"/>
      <c r="P47" s="1"/>
      <c r="Q47" s="1"/>
    </row>
  </sheetData>
  <mergeCells count="12">
    <mergeCell ref="A1:E1"/>
    <mergeCell ref="G1:K1"/>
    <mergeCell ref="M1:Q1"/>
    <mergeCell ref="A16:E16"/>
    <mergeCell ref="G16:K16"/>
    <mergeCell ref="M16:Q16"/>
    <mergeCell ref="A31:E31"/>
    <mergeCell ref="G31:K31"/>
    <mergeCell ref="M31:Q31"/>
    <mergeCell ref="A46:E46"/>
    <mergeCell ref="G46:K46"/>
    <mergeCell ref="M46:Q4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maxLoadFactor = 0.1</vt:lpstr>
      <vt:lpstr>maxLoadFactor = 0.2</vt:lpstr>
      <vt:lpstr>maxLoadFactor = 0.5</vt:lpstr>
      <vt:lpstr>maxLoadFactor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Gazda</dc:creator>
  <cp:lastModifiedBy>Mateusz Gazda</cp:lastModifiedBy>
  <dcterms:created xsi:type="dcterms:W3CDTF">2022-04-23T22:19:29Z</dcterms:created>
  <dcterms:modified xsi:type="dcterms:W3CDTF">2022-04-25T10:55:45Z</dcterms:modified>
</cp:coreProperties>
</file>