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5g-cop\results\"/>
    </mc:Choice>
  </mc:AlternateContent>
  <xr:revisionPtr revIDLastSave="0" documentId="13_ncr:1_{06F9EDE9-1A0F-4F63-98DE-A262E6A1BEDE}" xr6:coauthVersionLast="47" xr6:coauthVersionMax="47" xr10:uidLastSave="{00000000-0000-0000-0000-000000000000}"/>
  <bookViews>
    <workbookView xWindow="-120" yWindow="-120" windowWidth="29040" windowHeight="15840" xr2:uid="{398FC3E8-3646-4E76-9457-E32DE56318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C9" i="1"/>
  <c r="D9" i="1"/>
  <c r="E9" i="1"/>
  <c r="B9" i="1"/>
  <c r="D7" i="1"/>
  <c r="D8" i="1" s="1"/>
  <c r="E7" i="1"/>
  <c r="E8" i="1" s="1"/>
  <c r="C7" i="1"/>
  <c r="C8" i="1" s="1"/>
  <c r="F7" i="1"/>
  <c r="F8" i="1" s="1"/>
  <c r="B8" i="1"/>
  <c r="B7" i="1"/>
</calcChain>
</file>

<file path=xl/sharedStrings.xml><?xml version="1.0" encoding="utf-8"?>
<sst xmlns="http://schemas.openxmlformats.org/spreadsheetml/2006/main" count="6" uniqueCount="6">
  <si>
    <t>Delay AMF 1 strona</t>
  </si>
  <si>
    <t>Delay bidirectional AMF</t>
  </si>
  <si>
    <t>przedzial ufnosci</t>
  </si>
  <si>
    <t>Significance level</t>
  </si>
  <si>
    <t>std dev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</si>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</sst>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Effect</a:t>
            </a:r>
            <a:r>
              <a:rPr lang="pl-PL" baseline="0"/>
              <a:t> of AMF bidirectional delay on registration procedure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Registration procedure duration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Sheet1!$B$8:$F$8</c:f>
                <c:numCache>
                  <c:formatCode>General</c:formatCode>
                  <c:ptCount val="5"/>
                  <c:pt idx="0">
                    <c:v>15.348908318037774</c:v>
                  </c:pt>
                  <c:pt idx="1">
                    <c:v>47.463189727801641</c:v>
                  </c:pt>
                  <c:pt idx="2">
                    <c:v>46.206623777021711</c:v>
                  </c:pt>
                  <c:pt idx="3">
                    <c:v>110.86343580867859</c:v>
                  </c:pt>
                  <c:pt idx="4">
                    <c:v>137.8147668778833</c:v>
                  </c:pt>
                </c:numCache>
              </c:numRef>
            </c:plus>
            <c:minus>
              <c:numRef>
                <c:f>Sheet1!$B$8:$F$8</c:f>
                <c:numCache>
                  <c:formatCode>General</c:formatCode>
                  <c:ptCount val="5"/>
                  <c:pt idx="0">
                    <c:v>15.348908318037774</c:v>
                  </c:pt>
                  <c:pt idx="1">
                    <c:v>47.463189727801641</c:v>
                  </c:pt>
                  <c:pt idx="2">
                    <c:v>46.206623777021711</c:v>
                  </c:pt>
                  <c:pt idx="3">
                    <c:v>110.86343580867859</c:v>
                  </c:pt>
                  <c:pt idx="4">
                    <c:v>137.8147668778833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502.4</c:v>
                </c:pt>
                <c:pt idx="1">
                  <c:v>1196.8</c:v>
                </c:pt>
                <c:pt idx="2">
                  <c:v>1866.8</c:v>
                </c:pt>
                <c:pt idx="3">
                  <c:v>2508.4</c:v>
                </c:pt>
                <c:pt idx="4">
                  <c:v>3356.2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D-4FC1-A4D5-3A4BC46D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93839"/>
        <c:axId val="1791143407"/>
      </c:lineChart>
      <c:catAx>
        <c:axId val="178079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AMF</a:t>
                </a:r>
                <a:r>
                  <a:rPr lang="pl-PL" baseline="0"/>
                  <a:t> Delay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1143407"/>
        <c:crosses val="autoZero"/>
        <c:auto val="1"/>
        <c:lblAlgn val="ctr"/>
        <c:lblOffset val="100"/>
        <c:noMultiLvlLbl val="0"/>
      </c:catAx>
      <c:valAx>
        <c:axId val="17911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Registration procedure duration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079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0</xdr:row>
      <xdr:rowOff>190499</xdr:rowOff>
    </xdr:from>
    <xdr:to>
      <xdr:col>20</xdr:col>
      <xdr:colOff>447675</xdr:colOff>
      <xdr:row>33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53821-C07F-4CB3-0676-AC7794A57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41243-BBDC-4D6F-8998-A33477091CEE}">
  <dimension ref="A1:I17"/>
  <sheetViews>
    <sheetView tabSelected="1" workbookViewId="0">
      <selection activeCell="D19" sqref="D19"/>
    </sheetView>
  </sheetViews>
  <sheetFormatPr defaultRowHeight="15" x14ac:dyDescent="0.25"/>
  <cols>
    <col min="1" max="1" width="17.85546875" bestFit="1" customWidth="1"/>
    <col min="9" max="9" width="22.140625" bestFit="1" customWidth="1"/>
  </cols>
  <sheetData>
    <row r="1" spans="1:9" x14ac:dyDescent="0.25">
      <c r="A1" t="s">
        <v>0</v>
      </c>
      <c r="B1">
        <v>0</v>
      </c>
      <c r="C1">
        <v>50</v>
      </c>
      <c r="D1">
        <v>100</v>
      </c>
      <c r="E1">
        <v>150</v>
      </c>
      <c r="F1">
        <v>200</v>
      </c>
      <c r="I1" t="s">
        <v>1</v>
      </c>
    </row>
    <row r="2" spans="1:9" x14ac:dyDescent="0.25">
      <c r="A2">
        <v>1</v>
      </c>
      <c r="B2">
        <v>530</v>
      </c>
      <c r="C2">
        <v>1153</v>
      </c>
      <c r="D2">
        <v>1811</v>
      </c>
      <c r="E2">
        <v>2496</v>
      </c>
      <c r="F2">
        <v>3232</v>
      </c>
    </row>
    <row r="3" spans="1:9" x14ac:dyDescent="0.25">
      <c r="A3">
        <v>2</v>
      </c>
      <c r="B3">
        <v>496</v>
      </c>
      <c r="C3">
        <v>1161</v>
      </c>
      <c r="D3">
        <v>1838</v>
      </c>
      <c r="E3">
        <v>2643</v>
      </c>
      <c r="F3">
        <v>3219</v>
      </c>
    </row>
    <row r="4" spans="1:9" x14ac:dyDescent="0.25">
      <c r="A4">
        <v>3</v>
      </c>
      <c r="B4">
        <v>515</v>
      </c>
      <c r="C4">
        <v>1145</v>
      </c>
      <c r="D4">
        <v>1824</v>
      </c>
      <c r="E4">
        <v>2587</v>
      </c>
      <c r="F4">
        <v>3654</v>
      </c>
    </row>
    <row r="5" spans="1:9" x14ac:dyDescent="0.25">
      <c r="A5">
        <v>4</v>
      </c>
      <c r="B5">
        <v>486</v>
      </c>
      <c r="C5">
        <v>1254</v>
      </c>
      <c r="D5">
        <v>1929</v>
      </c>
      <c r="E5">
        <v>2541</v>
      </c>
      <c r="F5">
        <v>3336</v>
      </c>
    </row>
    <row r="6" spans="1:9" x14ac:dyDescent="0.25">
      <c r="A6">
        <v>5</v>
      </c>
      <c r="B6">
        <v>485</v>
      </c>
      <c r="C6">
        <v>1271</v>
      </c>
      <c r="D6">
        <v>1932</v>
      </c>
      <c r="E6">
        <v>2275</v>
      </c>
      <c r="F6">
        <v>3340</v>
      </c>
    </row>
    <row r="7" spans="1:9" x14ac:dyDescent="0.25">
      <c r="A7" t="s">
        <v>4</v>
      </c>
      <c r="B7">
        <f>_xlfn.STDEV.P(B2:B6)</f>
        <v>17.511139311878026</v>
      </c>
      <c r="C7">
        <f>_xlfn.STDEV.P(C2:C6)</f>
        <v>54.149422896278402</v>
      </c>
      <c r="D7">
        <f t="shared" ref="D7:E7" si="0">_xlfn.STDEV.P(D2:D6)</f>
        <v>52.715842021160967</v>
      </c>
      <c r="E7">
        <f t="shared" si="0"/>
        <v>126.4809867134187</v>
      </c>
      <c r="F7">
        <f>_xlfn.STDEV.P(F2:F6)</f>
        <v>157.22900495773672</v>
      </c>
    </row>
    <row r="8" spans="1:9" x14ac:dyDescent="0.25">
      <c r="A8" t="s">
        <v>2</v>
      </c>
      <c r="B8">
        <f>_xlfn.CONFIDENCE.NORM(B17,B7,5)</f>
        <v>15.348908318037774</v>
      </c>
      <c r="C8">
        <f>_xlfn.CONFIDENCE.NORM($B$17,C7,5)</f>
        <v>47.463189727801641</v>
      </c>
      <c r="D8">
        <f>_xlfn.CONFIDENCE.NORM($B$17,D7,5)</f>
        <v>46.206623777021711</v>
      </c>
      <c r="E8">
        <f>_xlfn.CONFIDENCE.NORM($B$17,E7,5)</f>
        <v>110.86343580867859</v>
      </c>
      <c r="F8">
        <f>_xlfn.CONFIDENCE.NORM(B17,F7,5)</f>
        <v>137.8147668778833</v>
      </c>
    </row>
    <row r="9" spans="1:9" x14ac:dyDescent="0.25">
      <c r="A9" t="s">
        <v>5</v>
      </c>
      <c r="B9">
        <f>AVERAGE(B2:B6)</f>
        <v>502.4</v>
      </c>
      <c r="C9">
        <f>AVERAGE(C2:C6)</f>
        <v>1196.8</v>
      </c>
      <c r="D9">
        <f>AVERAGE(D2:D6)</f>
        <v>1866.8</v>
      </c>
      <c r="E9">
        <f>AVERAGE(E2:E6)</f>
        <v>2508.4</v>
      </c>
      <c r="F9">
        <f>AVERAGE(F2:F6)</f>
        <v>3356.2</v>
      </c>
    </row>
    <row r="17" spans="1:2" x14ac:dyDescent="0.25">
      <c r="A17" t="s">
        <v>3</v>
      </c>
      <c r="B17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Ziółkowski Marcin 5 (STUD)</dc:creator>
  <cp:lastModifiedBy>Ziółkowski Marcin 5 (STUD)</cp:lastModifiedBy>
  <dcterms:created xsi:type="dcterms:W3CDTF">2024-06-25T21:34:03Z</dcterms:created>
  <dcterms:modified xsi:type="dcterms:W3CDTF">2024-06-25T22:32:21Z</dcterms:modified>
</cp:coreProperties>
</file>