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8C902A2B-D8B7-430A-898F-99B6BEAA197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6" r:id="rId1"/>
    <sheet name="Sheet2" sheetId="8" r:id="rId2"/>
    <sheet name="Sheet8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41" sheetId="1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5" l="1"/>
  <c r="E4" i="35"/>
  <c r="E3" i="35"/>
  <c r="E5" i="34"/>
  <c r="E4" i="34"/>
  <c r="E3" i="34"/>
  <c r="E5" i="33"/>
  <c r="E4" i="33"/>
  <c r="E3" i="33"/>
  <c r="E5" i="32"/>
  <c r="E4" i="32"/>
  <c r="E3" i="32"/>
  <c r="E5" i="31"/>
  <c r="E4" i="31"/>
  <c r="E3" i="31"/>
  <c r="E5" i="30"/>
  <c r="E4" i="30"/>
  <c r="E3" i="30"/>
  <c r="E5" i="29"/>
  <c r="E4" i="29"/>
  <c r="E3" i="29"/>
  <c r="E5" i="28"/>
  <c r="E4" i="28"/>
  <c r="E3" i="28"/>
  <c r="E5" i="27"/>
  <c r="E4" i="27"/>
  <c r="E3" i="27"/>
  <c r="E5" i="26"/>
  <c r="E4" i="26"/>
  <c r="E3" i="26"/>
  <c r="E5" i="25"/>
  <c r="E4" i="25"/>
  <c r="E3" i="25"/>
  <c r="E5" i="1"/>
  <c r="E4" i="1"/>
  <c r="E3" i="1"/>
  <c r="E5" i="24"/>
  <c r="E4" i="24"/>
  <c r="E3" i="24"/>
  <c r="E5" i="23"/>
  <c r="E4" i="23"/>
  <c r="E3" i="23"/>
  <c r="E5" i="22"/>
  <c r="E4" i="22"/>
  <c r="E3" i="22"/>
  <c r="E5" i="21"/>
  <c r="E4" i="21"/>
  <c r="E3" i="21"/>
  <c r="E5" i="20"/>
  <c r="E4" i="20"/>
  <c r="E3" i="20"/>
  <c r="E5" i="18"/>
  <c r="E4" i="18"/>
  <c r="E3" i="18"/>
  <c r="E5" i="19"/>
  <c r="E4" i="19"/>
  <c r="E3" i="19"/>
  <c r="E5" i="17"/>
  <c r="E4" i="17"/>
  <c r="E3" i="17"/>
  <c r="E5" i="16"/>
  <c r="E4" i="16"/>
  <c r="E3" i="16"/>
  <c r="E5" i="15"/>
  <c r="E4" i="15"/>
  <c r="E3" i="15"/>
  <c r="E5" i="14"/>
  <c r="E4" i="14"/>
  <c r="E3" i="14"/>
  <c r="E5" i="13"/>
  <c r="E4" i="13"/>
  <c r="E3" i="13"/>
  <c r="E5" i="12"/>
  <c r="E4" i="12"/>
  <c r="E3" i="12"/>
  <c r="E5" i="11"/>
  <c r="E4" i="11"/>
  <c r="E3" i="11"/>
  <c r="E5" i="9"/>
  <c r="E4" i="9"/>
  <c r="E3" i="9"/>
  <c r="E5" i="7"/>
  <c r="E4" i="7"/>
  <c r="E3" i="7"/>
  <c r="E5" i="6"/>
  <c r="E4" i="6"/>
  <c r="E3" i="6"/>
  <c r="E5" i="5"/>
  <c r="E4" i="5"/>
  <c r="E3" i="5"/>
  <c r="E5" i="4"/>
  <c r="E4" i="4"/>
  <c r="E3" i="4"/>
  <c r="E5" i="3"/>
  <c r="E4" i="3"/>
  <c r="E3" i="3"/>
  <c r="E5" i="2"/>
  <c r="E4" i="2"/>
  <c r="E3" i="2"/>
  <c r="E4" i="8"/>
  <c r="E3" i="8"/>
  <c r="E4" i="36"/>
  <c r="E3" i="36"/>
</calcChain>
</file>

<file path=xl/sharedStrings.xml><?xml version="1.0" encoding="utf-8"?>
<sst xmlns="http://schemas.openxmlformats.org/spreadsheetml/2006/main" count="405" uniqueCount="95">
  <si>
    <t>GF61865001 - YOUR SODEXO RETIREMENT PLAN</t>
  </si>
  <si>
    <t>MySI Name/Title</t>
  </si>
  <si>
    <t>Master Data</t>
  </si>
  <si>
    <t>Actual Data</t>
  </si>
  <si>
    <t>TOLERANCE</t>
  </si>
  <si>
    <t>Result</t>
  </si>
  <si>
    <t>Total assets under management</t>
  </si>
  <si>
    <t>Total assets invested in specific funds (Non lifestyle profile)</t>
  </si>
  <si>
    <t>Total assets invested in lifestyle profiles</t>
  </si>
  <si>
    <t>Policies invested in default strategy</t>
  </si>
  <si>
    <t>Policies invested in other strategies</t>
  </si>
  <si>
    <t>Assets invested in default strategy</t>
  </si>
  <si>
    <t>Assets invested in other strategies</t>
  </si>
  <si>
    <t>Bar Chart - Top 5 Funds + others</t>
  </si>
  <si>
    <t>Graph is displayed</t>
  </si>
  <si>
    <t>Bar Chart - Top 5 Funds + others with Date Range</t>
  </si>
  <si>
    <t>Table - Lifestyle Funds</t>
  </si>
  <si>
    <t>["Cautious Managed Lifestyle Profile","L&amp;G PMC Distribution 3 (B6N3)","1","3,511.94","515.23","£18,094.55","Legal &amp; General Cash Lifestyle","L&amp;G PMC Multi-Asset 3 (NTW3)","1","3,503.56","195.31","£6,842.80","L&amp;G PMC Cash 3 (EAB3)","1","32.64","1,215.20","£396.58","Legal &amp; General Drawdown Lifestyle","L&amp;G PMC Multi-Asset 3 (NTW3)","2","93,594.96","195.31","£182,800.31","Multi-Asset Lifestyle","L&amp;G PMC Cash 3 (EAB3)","1,653","255,314.06","1,215.20","£3,102,576.42","L&amp;G PMC Multi-Asset 3 (NTW3)","5,331","43,295,208.44","195.31","£84,559,871.61","L&amp;G PMC Over 15 Year Gilts Index 3 (NBR3)","1,653","3,780,424.26","247.76","£9,366,379.16","Triple Fund Lifestyle Profile","L&amp;G PMC Managed 3 (B3N3)","1","105.74","7,516.84","£7,947.93"]</t>
  </si>
  <si>
    <t>["Cautious Managed Lifestyle Profile","L&amp;G PMC Distribution 3 (B6N3)","1","3,511.94","522.82","£18,361.10","Legal &amp; General Cash Lifestyle","L&amp;G PMC Multi-Asset 3 (NTW3)","1","3,396.37","200.06","£6,794.78","L&amp;G PMC Cash 3 (EAB3)","1","49.88","1,215.42","£606.28","Legal &amp; General Drawdown Lifestyle","L&amp;G PMC Multi-Asset 3 (NTW3)","2","93,594.96","200.06","£187,246.07","Multi-Asset Lifestyle","L&amp;G PMC Cash 3 (EAB3)","1,655","256,065.84","1,215.42","£3,112,275.43","L&amp;G PMC Over 15 Year Gilts Index 3 (NBR3)","1,655","3,769,138.04","256.23","£9,657,662.41","L&amp;G PMC Multi-Asset 3 (NTW3)","5,326","43,188,146.13","200.06","£86,402,205.15","Triple Fund Lifestyle Profile","L&amp;G PMC Managed 3 (B3N3)","1","105.74","7,731.04","£8,174.42"]</t>
  </si>
  <si>
    <t>Bar Chart - Top 5 Lifestyle Funds</t>
  </si>
  <si>
    <t>Scheme Category Description Filter</t>
  </si>
  <si>
    <t>Age Band Filter</t>
  </si>
  <si>
    <t>Filter is displayed</t>
  </si>
  <si>
    <t>Company Name Filter</t>
  </si>
  <si>
    <t>Gender Filter</t>
  </si>
  <si>
    <t>Gone Away Indicator Filter</t>
  </si>
  <si>
    <t>Group Scheme Type Filter</t>
  </si>
  <si>
    <t>Member Status Filter</t>
  </si>
  <si>
    <t>Year/Month Filter</t>
  </si>
  <si>
    <t>Show or Hide Filter</t>
  </si>
  <si>
    <t>Scheme ID Filter</t>
  </si>
  <si>
    <t>Fund Name Filter</t>
  </si>
  <si>
    <t>Date of Valuation</t>
  </si>
  <si>
    <t>SAINSBURY'S RETIREMENT SAVINGS PLAN</t>
  </si>
  <si>
    <t>["L&amp;G Annuity Lifestyle - MT Future World MAF","L&amp;G MT Future World Multi-Asset Fund (BZ13)","2","2,212.93","1,137.24","£25,166.28","L&amp;G UK Equity Index 10 Year Lifestyle Profile 3B","L&amp;G PMC Cash 3 (EAB3)","1","672.53","1,215.20","£8,172.61","Legal &amp; General Cash Lifestyle","L&amp;G PMC Multi-Asset 3 (NTW3)","3","1,898.98","195.31","£3,708.89","Legal &amp; General Drawdown Lifestyle","L&amp;G PMC Multi-Asset 3 (NTW3)","3","10,830.65","195.31","£21,153.34","Sainsbury's Pre-packaged to Flexible Income","L&amp;G PMC Retirement Income Multi-Asset 3 (NWD3)","1","1,122.88","1,329.21","£14,925.49","L&amp;G PMC Multi-Asset 3 (NTW3)","1","7,148.89","195.31","£13,962.49","Sainsbury's Pre-packaged to Lump Sum","L&amp;G PMC Multi-Asset 3 (NTW3)","1","1,149.67","195.31","£2,245.42"]</t>
  </si>
  <si>
    <t>["L&amp;G Annuity Lifestyle - MT Future World MAF","L&amp;G MT Future World Multi-Asset Fund (BZ13)","2","2,238.00","1,163.20","£26,032.43","L&amp;G UK Equity Index 10 Year Lifestyle Profile 3B","L&amp;G PMC Cash 3 (EAB3)","1","672.53","1,215.42","£8,174.09","Legal &amp; General Cash Lifestyle","L&amp;G PMC Multi-Asset 3 (NTW3)","3","1,898.85","200.06","£3,798.83","Legal &amp; General Drawdown Lifestyle","L&amp;G PMC Multi-Asset 3 (NTW3)","3","10,927.23","200.06","£21,861.02","Sainsbury's Pre-packaged to Flexible Income","L&amp;G PMC Multi-Asset 3 (NTW3)","1","7,116.09","200.06","£14,236.45","L&amp;G PMC Retirement Income Multi-Asset 3 (NWD3)","1","1,117.73","1,351.09","£15,101.57","Sainsbury's Pre-packaged to Lump Sum","L&amp;G PMC Multi-Asset 3 (NTW3)","1","1,149.67","200.06","£2,300.03"]</t>
  </si>
  <si>
    <t>YOUR M &amp; S PENSION SAVING PLAN</t>
  </si>
  <si>
    <t xml:space="preserve">Total assets under management is 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</si>
  <si>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</si>
  <si>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</si>
  <si>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</si>
  <si>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</si>
  <si>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</si>
  <si>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</si>
  <si>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</si>
  <si>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</si>
  <si>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</si>
  <si>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</si>
  <si>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</si>
  <si>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</si>
  <si>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</si>
  <si>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</si>
  <si>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</si>
  <si>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SIPP</t>
  </si>
  <si>
    <t>£150,853,255.00</t>
  </si>
  <si>
    <t>£22,260,043.64</t>
  </si>
  <si>
    <t>£128,593,211.37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</si>
  <si>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</si>
  <si>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</si>
  <si>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</si>
  <si>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</si>
  <si>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</si>
  <si>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</si>
  <si>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</si>
  <si>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</si>
  <si>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</si>
  <si>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£10,617,236.45</t>
  </si>
  <si>
    <t>£6,129,820.97</t>
  </si>
  <si>
    <t>£4,487,415.48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</si>
  <si>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</si>
  <si>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</si>
  <si>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</si>
  <si>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</si>
  <si>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</si>
  <si>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</si>
  <si>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</si>
  <si>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</si>
  <si>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</si>
  <si>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</si>
  <si>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</si>
  <si>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MITCHELLS &amp; BUTLERS PENSION PLAN</t>
  </si>
  <si>
    <t>£170,589,505.05</t>
  </si>
  <si>
    <t>£67,166,454.92</t>
  </si>
  <si>
    <t>£103,423,050.14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</si>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</sst>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8" fontId="0" fillId="0" borderId="4" xfId="0" applyNumberFormat="1" applyBorder="1" applyAlignment="1">
      <alignment horizontal="left" wrapText="1"/>
    </xf>
    <xf numFmtId="9" fontId="3" fillId="0" borderId="4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0" borderId="4" xfId="0" applyNumberFormat="1" applyBorder="1" applyAlignment="1">
      <alignment horizontal="center" wrapText="1"/>
    </xf>
    <xf numFmtId="0" fontId="3" fillId="0" borderId="4" xfId="0" applyFont="1" applyBorder="1" applyAlignment="1">
      <alignment wrapText="1"/>
    </xf>
    <xf numFmtId="10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9" fontId="3" fillId="0" borderId="4" xfId="0" applyNumberFormat="1" applyFont="1" applyBorder="1"/>
    <xf numFmtId="0" fontId="0" fillId="0" borderId="4" xfId="0" applyBorder="1" applyAlignment="1">
      <alignment horizontal="right"/>
    </xf>
    <xf numFmtId="9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8" fontId="0" fillId="0" borderId="4" xfId="0" applyNumberFormat="1" applyBorder="1"/>
    <xf numFmtId="0" fontId="0" fillId="0" borderId="11" xfId="0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7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Normal="100" workbookViewId="0">
      <selection activeCell="C3" sqref="C3:C9"/>
    </sheetView>
  </sheetViews>
  <sheetFormatPr defaultRowHeight="14.45" customHeight="1" x14ac:dyDescent="0.25"/>
  <cols>
    <col min="1" max="1" width="51" customWidth="1"/>
    <col min="2" max="2" width="30.5703125" style="1" customWidth="1"/>
    <col min="3" max="3" width="24.5703125" style="1" customWidth="1"/>
    <col min="4" max="4" width="13.5703125" style="2" customWidth="1"/>
    <col min="5" max="5" width="9.140625" style="2" customWidth="1"/>
    <col min="7" max="7" width="8.7109375" customWidth="1"/>
  </cols>
  <sheetData>
    <row r="1" spans="1:7" ht="14.45" customHeight="1" x14ac:dyDescent="0.25">
      <c r="A1" s="32" t="s">
        <v>0</v>
      </c>
      <c r="B1" s="33"/>
      <c r="C1" s="33"/>
      <c r="D1" s="33"/>
      <c r="E1" s="34"/>
    </row>
    <row r="2" spans="1:7" ht="14.4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7" ht="14.45" customHeight="1" x14ac:dyDescent="0.25">
      <c r="A3" s="4" t="s">
        <v>6</v>
      </c>
      <c r="B3" s="5">
        <v>161830267.22</v>
      </c>
      <c r="C3" s="5">
        <v>165686181.16</v>
      </c>
      <c r="D3" s="6">
        <v>0.05</v>
      </c>
      <c r="E3" s="7" t="str">
        <f>IF(AND((B3+(B3*D3))&gt;=C3,(B3-(B3*D3))&lt;=C3),"PASS","FAIL")</f>
        <v>PASS</v>
      </c>
      <c r="G3" s="4"/>
    </row>
    <row r="4" spans="1:7" ht="14.45" customHeight="1" x14ac:dyDescent="0.25">
      <c r="A4" s="4" t="s">
        <v>7</v>
      </c>
      <c r="B4" s="5">
        <v>64585357.850000001</v>
      </c>
      <c r="C4" s="5">
        <v>66292855.520000003</v>
      </c>
      <c r="D4" s="8">
        <v>0.05</v>
      </c>
      <c r="E4" s="7" t="str">
        <f>IF(AND((B4+(B4*D4))&gt;=C4,(B4-(B4*D4))&lt;=C4),"PASS","FAIL")</f>
        <v>PASS</v>
      </c>
      <c r="G4" s="4"/>
    </row>
    <row r="5" spans="1:7" ht="14.45" customHeight="1" x14ac:dyDescent="0.25">
      <c r="A5" s="4" t="s">
        <v>8</v>
      </c>
      <c r="B5" s="5">
        <v>97244909.370000005</v>
      </c>
      <c r="C5" s="5">
        <v>99393325.640000001</v>
      </c>
      <c r="D5" s="8"/>
      <c r="E5" s="7"/>
      <c r="G5" s="4"/>
    </row>
    <row r="6" spans="1:7" ht="14.45" customHeight="1" x14ac:dyDescent="0.25">
      <c r="A6" s="9" t="s">
        <v>9</v>
      </c>
      <c r="B6" s="10">
        <v>0.74339999999999995</v>
      </c>
      <c r="C6" s="10">
        <v>0.74209999999999998</v>
      </c>
      <c r="D6" s="8"/>
      <c r="E6" s="7"/>
    </row>
    <row r="7" spans="1:7" ht="14.45" customHeight="1" x14ac:dyDescent="0.25">
      <c r="A7" s="9" t="s">
        <v>10</v>
      </c>
      <c r="B7" s="10">
        <v>0.25659999999999999</v>
      </c>
      <c r="C7" s="10">
        <v>0.25790000000000002</v>
      </c>
      <c r="D7" s="8"/>
      <c r="E7" s="7"/>
    </row>
    <row r="8" spans="1:7" ht="14.45" customHeight="1" x14ac:dyDescent="0.25">
      <c r="A8" s="9" t="s">
        <v>11</v>
      </c>
      <c r="B8" s="5">
        <v>53616066.579999998</v>
      </c>
      <c r="C8" s="5">
        <v>54784837.810000002</v>
      </c>
      <c r="D8" s="8"/>
      <c r="E8" s="7"/>
    </row>
    <row r="9" spans="1:7" ht="14.45" customHeight="1" x14ac:dyDescent="0.25">
      <c r="A9" s="9" t="s">
        <v>12</v>
      </c>
      <c r="B9" s="5">
        <v>108214200.64</v>
      </c>
      <c r="C9" s="5">
        <v>110901343.34999999</v>
      </c>
      <c r="D9" s="8"/>
      <c r="E9" s="7"/>
    </row>
    <row r="10" spans="1:7" ht="14.45" customHeight="1" x14ac:dyDescent="0.25">
      <c r="A10" s="9" t="s">
        <v>13</v>
      </c>
      <c r="B10" s="11" t="s">
        <v>14</v>
      </c>
      <c r="C10" s="11" t="s">
        <v>14</v>
      </c>
      <c r="D10" s="7"/>
      <c r="E10" s="7"/>
    </row>
    <row r="11" spans="1:7" ht="14.45" customHeight="1" x14ac:dyDescent="0.25">
      <c r="A11" s="9" t="s">
        <v>15</v>
      </c>
      <c r="B11" s="11" t="s">
        <v>14</v>
      </c>
      <c r="C11" s="11" t="s">
        <v>14</v>
      </c>
      <c r="D11" s="7"/>
      <c r="E11" s="7"/>
    </row>
    <row r="12" spans="1:7" ht="14.45" customHeight="1" x14ac:dyDescent="0.25">
      <c r="A12" s="9" t="s">
        <v>16</v>
      </c>
      <c r="B12" s="12" t="s">
        <v>17</v>
      </c>
      <c r="C12" s="12" t="s">
        <v>18</v>
      </c>
      <c r="D12" s="7"/>
      <c r="E12" s="7"/>
    </row>
    <row r="13" spans="1:7" ht="14.45" customHeight="1" x14ac:dyDescent="0.25">
      <c r="A13" s="9" t="s">
        <v>19</v>
      </c>
      <c r="B13" s="12" t="s">
        <v>14</v>
      </c>
      <c r="C13" s="12" t="s">
        <v>14</v>
      </c>
      <c r="D13" s="7"/>
      <c r="E13" s="7"/>
    </row>
    <row r="14" spans="1:7" ht="14.45" customHeight="1" x14ac:dyDescent="0.25">
      <c r="A14" s="13" t="s">
        <v>20</v>
      </c>
      <c r="B14" s="13"/>
      <c r="C14" s="13"/>
      <c r="D14" s="7"/>
      <c r="E14" s="7"/>
    </row>
    <row r="15" spans="1:7" ht="14.45" customHeight="1" x14ac:dyDescent="0.25">
      <c r="A15" s="9" t="s">
        <v>21</v>
      </c>
      <c r="B15" s="12" t="s">
        <v>22</v>
      </c>
      <c r="C15" s="12" t="s">
        <v>22</v>
      </c>
      <c r="D15" s="7"/>
      <c r="E15" s="7"/>
    </row>
    <row r="16" spans="1:7" ht="14.45" customHeight="1" x14ac:dyDescent="0.25">
      <c r="A16" s="9" t="s">
        <v>23</v>
      </c>
      <c r="B16" s="12" t="s">
        <v>22</v>
      </c>
      <c r="C16" s="12" t="s">
        <v>22</v>
      </c>
      <c r="D16" s="7"/>
      <c r="E16" s="7"/>
    </row>
    <row r="17" spans="1:5" ht="14.45" customHeight="1" x14ac:dyDescent="0.25">
      <c r="A17" s="9" t="s">
        <v>24</v>
      </c>
      <c r="B17" s="12" t="s">
        <v>22</v>
      </c>
      <c r="C17" s="12" t="s">
        <v>22</v>
      </c>
      <c r="D17" s="7"/>
      <c r="E17" s="7"/>
    </row>
    <row r="18" spans="1:5" ht="14.45" customHeight="1" x14ac:dyDescent="0.25">
      <c r="A18" s="9" t="s">
        <v>25</v>
      </c>
      <c r="B18" s="12" t="s">
        <v>22</v>
      </c>
      <c r="C18" s="12" t="s">
        <v>22</v>
      </c>
      <c r="D18" s="7"/>
      <c r="E18" s="7"/>
    </row>
    <row r="19" spans="1:5" ht="14.45" customHeight="1" x14ac:dyDescent="0.25">
      <c r="A19" s="9" t="s">
        <v>26</v>
      </c>
      <c r="B19" s="12" t="s">
        <v>22</v>
      </c>
      <c r="C19" s="12" t="s">
        <v>22</v>
      </c>
      <c r="D19" s="7"/>
      <c r="E19" s="7"/>
    </row>
    <row r="20" spans="1:5" ht="14.45" customHeight="1" x14ac:dyDescent="0.25">
      <c r="A20" s="9" t="s">
        <v>27</v>
      </c>
      <c r="B20" s="12" t="s">
        <v>22</v>
      </c>
      <c r="C20" s="12" t="s">
        <v>22</v>
      </c>
      <c r="D20" s="7"/>
      <c r="E20" s="7"/>
    </row>
    <row r="21" spans="1:5" ht="14.45" customHeight="1" x14ac:dyDescent="0.25">
      <c r="A21" s="14" t="s">
        <v>28</v>
      </c>
      <c r="B21" s="15" t="s">
        <v>22</v>
      </c>
      <c r="C21" s="15" t="s">
        <v>22</v>
      </c>
      <c r="D21" s="7"/>
      <c r="E21" s="7"/>
    </row>
    <row r="22" spans="1:5" ht="14.45" customHeight="1" x14ac:dyDescent="0.25">
      <c r="A22" s="13" t="s">
        <v>29</v>
      </c>
      <c r="B22" s="13"/>
      <c r="C22" s="13"/>
      <c r="D22" s="7"/>
      <c r="E22" s="7"/>
    </row>
    <row r="23" spans="1:5" ht="14.45" customHeight="1" x14ac:dyDescent="0.25">
      <c r="A23" s="9" t="s">
        <v>30</v>
      </c>
      <c r="B23" s="12" t="s">
        <v>22</v>
      </c>
      <c r="C23" s="12" t="s">
        <v>22</v>
      </c>
      <c r="D23" s="7"/>
      <c r="E23" s="7"/>
    </row>
    <row r="24" spans="1:5" ht="14.45" customHeight="1" x14ac:dyDescent="0.25">
      <c r="A24" s="13" t="s">
        <v>31</v>
      </c>
      <c r="B24" s="13"/>
      <c r="C24" s="13"/>
      <c r="D24" s="7"/>
      <c r="E24" s="7"/>
    </row>
    <row r="25" spans="1:5" ht="14.45" customHeight="1" x14ac:dyDescent="0.25">
      <c r="A25" s="13" t="s">
        <v>32</v>
      </c>
      <c r="B25" s="13"/>
      <c r="C25" s="13"/>
      <c r="D25" s="7"/>
      <c r="E25" s="7"/>
    </row>
  </sheetData>
  <mergeCells count="1">
    <mergeCell ref="A1:E1"/>
  </mergeCells>
  <conditionalFormatting sqref="D3:D5">
    <cfRule type="cellIs" dxfId="173" priority="4" operator="equal">
      <formula>"PASS"</formula>
    </cfRule>
  </conditionalFormatting>
  <conditionalFormatting sqref="D3:D5">
    <cfRule type="cellIs" dxfId="172" priority="3" operator="equal">
      <formula>"FAIL"</formula>
    </cfRule>
  </conditionalFormatting>
  <conditionalFormatting sqref="D6:D9">
    <cfRule type="cellIs" dxfId="171" priority="2" operator="equal">
      <formula>"PASS"</formula>
    </cfRule>
  </conditionalFormatting>
  <conditionalFormatting sqref="D6:D9">
    <cfRule type="cellIs" dxfId="1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36" t="s">
        <v>57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16" t="s">
        <v>58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16" t="s">
        <v>58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16" t="s">
        <v>58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27" priority="6" operator="equal">
      <formula>"PASS"</formula>
    </cfRule>
  </conditionalFormatting>
  <conditionalFormatting sqref="D8">
    <cfRule type="cellIs" dxfId="126" priority="5" operator="equal">
      <formula>"FAIL"</formula>
    </cfRule>
  </conditionalFormatting>
  <conditionalFormatting sqref="D6:D7">
    <cfRule type="cellIs" dxfId="125" priority="4" operator="equal">
      <formula>"PASS"</formula>
    </cfRule>
  </conditionalFormatting>
  <conditionalFormatting sqref="D6:D7">
    <cfRule type="cellIs" dxfId="124" priority="3" operator="equal">
      <formula>"FAIL"</formula>
    </cfRule>
  </conditionalFormatting>
  <conditionalFormatting sqref="D3:D5">
    <cfRule type="cellIs" dxfId="123" priority="2" operator="equal">
      <formula>"PASS"</formula>
    </cfRule>
  </conditionalFormatting>
  <conditionalFormatting sqref="D3:D5">
    <cfRule type="cellIs" dxfId="1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36" t="s">
        <v>59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21" priority="6" operator="equal">
      <formula>"PASS"</formula>
    </cfRule>
  </conditionalFormatting>
  <conditionalFormatting sqref="D8">
    <cfRule type="cellIs" dxfId="120" priority="5" operator="equal">
      <formula>"FAIL"</formula>
    </cfRule>
  </conditionalFormatting>
  <conditionalFormatting sqref="D6:D7">
    <cfRule type="cellIs" dxfId="119" priority="4" operator="equal">
      <formula>"PASS"</formula>
    </cfRule>
  </conditionalFormatting>
  <conditionalFormatting sqref="D6:D7">
    <cfRule type="cellIs" dxfId="118" priority="3" operator="equal">
      <formula>"FAIL"</formula>
    </cfRule>
  </conditionalFormatting>
  <conditionalFormatting sqref="D3:D5">
    <cfRule type="cellIs" dxfId="117" priority="2" operator="equal">
      <formula>"PASS"</formula>
    </cfRule>
  </conditionalFormatting>
  <conditionalFormatting sqref="D3:D5">
    <cfRule type="cellIs" dxfId="1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36" t="s">
        <v>60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15" priority="6" operator="equal">
      <formula>"PASS"</formula>
    </cfRule>
  </conditionalFormatting>
  <conditionalFormatting sqref="D8">
    <cfRule type="cellIs" dxfId="114" priority="5" operator="equal">
      <formula>"FAIL"</formula>
    </cfRule>
  </conditionalFormatting>
  <conditionalFormatting sqref="D6:D7">
    <cfRule type="cellIs" dxfId="113" priority="4" operator="equal">
      <formula>"PASS"</formula>
    </cfRule>
  </conditionalFormatting>
  <conditionalFormatting sqref="D6:D7">
    <cfRule type="cellIs" dxfId="112" priority="3" operator="equal">
      <formula>"FAIL"</formula>
    </cfRule>
  </conditionalFormatting>
  <conditionalFormatting sqref="D3:D5">
    <cfRule type="cellIs" dxfId="111" priority="2" operator="equal">
      <formula>"PASS"</formula>
    </cfRule>
  </conditionalFormatting>
  <conditionalFormatting sqref="D3:D5">
    <cfRule type="cellIs" dxfId="1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36" t="s">
        <v>61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4.4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09" priority="6" operator="equal">
      <formula>"PASS"</formula>
    </cfRule>
  </conditionalFormatting>
  <conditionalFormatting sqref="D8">
    <cfRule type="cellIs" dxfId="108" priority="5" operator="equal">
      <formula>"FAIL"</formula>
    </cfRule>
  </conditionalFormatting>
  <conditionalFormatting sqref="D6:D7">
    <cfRule type="cellIs" dxfId="107" priority="4" operator="equal">
      <formula>"PASS"</formula>
    </cfRule>
  </conditionalFormatting>
  <conditionalFormatting sqref="D6:D7">
    <cfRule type="cellIs" dxfId="106" priority="3" operator="equal">
      <formula>"FAIL"</formula>
    </cfRule>
  </conditionalFormatting>
  <conditionalFormatting sqref="D3:D5">
    <cfRule type="cellIs" dxfId="105" priority="2" operator="equal">
      <formula>"PASS"</formula>
    </cfRule>
  </conditionalFormatting>
  <conditionalFormatting sqref="D3:D5">
    <cfRule type="cellIs" dxfId="1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36" t="s">
        <v>62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03" priority="6" operator="equal">
      <formula>"PASS"</formula>
    </cfRule>
  </conditionalFormatting>
  <conditionalFormatting sqref="D8">
    <cfRule type="cellIs" dxfId="102" priority="5" operator="equal">
      <formula>"FAIL"</formula>
    </cfRule>
  </conditionalFormatting>
  <conditionalFormatting sqref="D6:D7">
    <cfRule type="cellIs" dxfId="101" priority="4" operator="equal">
      <formula>"PASS"</formula>
    </cfRule>
  </conditionalFormatting>
  <conditionalFormatting sqref="D6:D7">
    <cfRule type="cellIs" dxfId="100" priority="3" operator="equal">
      <formula>"FAIL"</formula>
    </cfRule>
  </conditionalFormatting>
  <conditionalFormatting sqref="D3:D5">
    <cfRule type="cellIs" dxfId="99" priority="2" operator="equal">
      <formula>"PASS"</formula>
    </cfRule>
  </conditionalFormatting>
  <conditionalFormatting sqref="D3:D5">
    <cfRule type="cellIs" dxfId="9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36" t="s">
        <v>63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97" priority="6" operator="equal">
      <formula>"PASS"</formula>
    </cfRule>
  </conditionalFormatting>
  <conditionalFormatting sqref="D8">
    <cfRule type="cellIs" dxfId="96" priority="5" operator="equal">
      <formula>"FAIL"</formula>
    </cfRule>
  </conditionalFormatting>
  <conditionalFormatting sqref="D6:D7">
    <cfRule type="cellIs" dxfId="95" priority="4" operator="equal">
      <formula>"PASS"</formula>
    </cfRule>
  </conditionalFormatting>
  <conditionalFormatting sqref="D6:D7">
    <cfRule type="cellIs" dxfId="94" priority="3" operator="equal">
      <formula>"FAIL"</formula>
    </cfRule>
  </conditionalFormatting>
  <conditionalFormatting sqref="D3:D5">
    <cfRule type="cellIs" dxfId="93" priority="2" operator="equal">
      <formula>"PASS"</formula>
    </cfRule>
  </conditionalFormatting>
  <conditionalFormatting sqref="D3:D5">
    <cfRule type="cellIs" dxfId="9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36" t="s">
        <v>64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91" priority="6" operator="equal">
      <formula>"PASS"</formula>
    </cfRule>
  </conditionalFormatting>
  <conditionalFormatting sqref="D8">
    <cfRule type="cellIs" dxfId="90" priority="5" operator="equal">
      <formula>"FAIL"</formula>
    </cfRule>
  </conditionalFormatting>
  <conditionalFormatting sqref="D6:D7">
    <cfRule type="cellIs" dxfId="89" priority="4" operator="equal">
      <formula>"PASS"</formula>
    </cfRule>
  </conditionalFormatting>
  <conditionalFormatting sqref="D6:D7">
    <cfRule type="cellIs" dxfId="88" priority="3" operator="equal">
      <formula>"FAIL"</formula>
    </cfRule>
  </conditionalFormatting>
  <conditionalFormatting sqref="D3:D5">
    <cfRule type="cellIs" dxfId="87" priority="2" operator="equal">
      <formula>"PASS"</formula>
    </cfRule>
  </conditionalFormatting>
  <conditionalFormatting sqref="D3:D5">
    <cfRule type="cellIs" dxfId="8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C3" sqref="C3"/>
    </sheetView>
  </sheetViews>
  <sheetFormatPr defaultRowHeight="14.45" customHeight="1" x14ac:dyDescent="0.25"/>
  <cols>
    <col min="1" max="1" width="51" customWidth="1"/>
    <col min="2" max="3" width="29.5703125" customWidth="1"/>
  </cols>
  <sheetData>
    <row r="1" spans="1:5" ht="14.45" customHeight="1" x14ac:dyDescent="0.25">
      <c r="B1" s="36" t="s">
        <v>65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 t="s">
        <v>66</v>
      </c>
      <c r="C3" s="16"/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 t="s">
        <v>67</v>
      </c>
      <c r="C4" s="16"/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 t="s">
        <v>68</v>
      </c>
      <c r="C5" s="16"/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85" priority="6" operator="equal">
      <formula>"PASS"</formula>
    </cfRule>
  </conditionalFormatting>
  <conditionalFormatting sqref="D8">
    <cfRule type="cellIs" dxfId="84" priority="5" operator="equal">
      <formula>"FAIL"</formula>
    </cfRule>
  </conditionalFormatting>
  <conditionalFormatting sqref="D6:D7">
    <cfRule type="cellIs" dxfId="83" priority="4" operator="equal">
      <formula>"PASS"</formula>
    </cfRule>
  </conditionalFormatting>
  <conditionalFormatting sqref="D6:D7">
    <cfRule type="cellIs" dxfId="82" priority="3" operator="equal">
      <formula>"FAIL"</formula>
    </cfRule>
  </conditionalFormatting>
  <conditionalFormatting sqref="D3:D5">
    <cfRule type="cellIs" dxfId="81" priority="2" operator="equal">
      <formula>"PASS"</formula>
    </cfRule>
  </conditionalFormatting>
  <conditionalFormatting sqref="D3:D5">
    <cfRule type="cellIs" dxfId="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36" t="s">
        <v>69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 t="s">
        <v>70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/>
      <c r="C4" s="16" t="s">
        <v>71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/>
      <c r="C5" s="16" t="s">
        <v>72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79" priority="6" operator="equal">
      <formula>"PASS"</formula>
    </cfRule>
  </conditionalFormatting>
  <conditionalFormatting sqref="D8">
    <cfRule type="cellIs" dxfId="78" priority="5" operator="equal">
      <formula>"FAIL"</formula>
    </cfRule>
  </conditionalFormatting>
  <conditionalFormatting sqref="D6:D7">
    <cfRule type="cellIs" dxfId="77" priority="4" operator="equal">
      <formula>"PASS"</formula>
    </cfRule>
  </conditionalFormatting>
  <conditionalFormatting sqref="D6:D7">
    <cfRule type="cellIs" dxfId="76" priority="3" operator="equal">
      <formula>"FAIL"</formula>
    </cfRule>
  </conditionalFormatting>
  <conditionalFormatting sqref="D3:D5">
    <cfRule type="cellIs" dxfId="75" priority="2" operator="equal">
      <formula>"PASS"</formula>
    </cfRule>
  </conditionalFormatting>
  <conditionalFormatting sqref="D3:D5">
    <cfRule type="cellIs" dxfId="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36" t="s">
        <v>73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73" priority="6" operator="equal">
      <formula>"PASS"</formula>
    </cfRule>
  </conditionalFormatting>
  <conditionalFormatting sqref="D8">
    <cfRule type="cellIs" dxfId="72" priority="5" operator="equal">
      <formula>"FAIL"</formula>
    </cfRule>
  </conditionalFormatting>
  <conditionalFormatting sqref="D6:D7">
    <cfRule type="cellIs" dxfId="71" priority="4" operator="equal">
      <formula>"PASS"</formula>
    </cfRule>
  </conditionalFormatting>
  <conditionalFormatting sqref="D6:D7">
    <cfRule type="cellIs" dxfId="70" priority="3" operator="equal">
      <formula>"FAIL"</formula>
    </cfRule>
  </conditionalFormatting>
  <conditionalFormatting sqref="D3:D5">
    <cfRule type="cellIs" dxfId="69" priority="2" operator="equal">
      <formula>"PASS"</formula>
    </cfRule>
  </conditionalFormatting>
  <conditionalFormatting sqref="D3:D5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zoomScaleNormal="100" workbookViewId="0">
      <selection activeCell="C3" sqref="C3:C9"/>
    </sheetView>
  </sheetViews>
  <sheetFormatPr defaultRowHeight="14.45" customHeight="1" x14ac:dyDescent="0.25"/>
  <cols>
    <col min="1" max="1" width="51" customWidth="1"/>
    <col min="2" max="2" width="34" customWidth="1"/>
    <col min="3" max="3" width="52.28515625" customWidth="1"/>
    <col min="4" max="5" width="9.140625" style="2" customWidth="1"/>
  </cols>
  <sheetData>
    <row r="1" spans="1:5" ht="14.45" customHeight="1" x14ac:dyDescent="0.25">
      <c r="A1" s="32" t="s">
        <v>33</v>
      </c>
      <c r="B1" s="33"/>
      <c r="C1" s="33"/>
      <c r="D1" s="33"/>
      <c r="E1" s="34"/>
    </row>
    <row r="2" spans="1:5" ht="14.4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4.45" customHeight="1" x14ac:dyDescent="0.25">
      <c r="A3" s="4" t="s">
        <v>6</v>
      </c>
      <c r="B3" s="5">
        <v>1287125733.8599999</v>
      </c>
      <c r="C3" s="5">
        <v>1326207922.8599999</v>
      </c>
      <c r="D3" s="6">
        <v>0.05</v>
      </c>
      <c r="E3" s="7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5">
        <v>1287036399.3399999</v>
      </c>
      <c r="C4" s="5">
        <v>1326116418.4400001</v>
      </c>
      <c r="D4" s="8">
        <v>0.05</v>
      </c>
      <c r="E4" s="7" t="str">
        <f>IF(AND((B4+(B4*D4))&gt;=C4,(B4-(B4*D4))&lt;=C4),"PASS","FAIL")</f>
        <v>PASS</v>
      </c>
    </row>
    <row r="5" spans="1:5" ht="15" customHeight="1" x14ac:dyDescent="0.25">
      <c r="A5" s="4" t="s">
        <v>8</v>
      </c>
      <c r="B5" s="5">
        <v>89334.52</v>
      </c>
      <c r="C5" s="5">
        <v>91504.42</v>
      </c>
      <c r="D5" s="8"/>
      <c r="E5" s="7"/>
    </row>
    <row r="6" spans="1:5" ht="15" customHeight="1" x14ac:dyDescent="0.25">
      <c r="A6" s="9" t="s">
        <v>9</v>
      </c>
      <c r="B6" s="10">
        <v>1E-4</v>
      </c>
      <c r="C6" s="10">
        <v>1E-4</v>
      </c>
      <c r="D6" s="8"/>
      <c r="E6" s="7"/>
    </row>
    <row r="7" spans="1:5" ht="15" customHeight="1" x14ac:dyDescent="0.25">
      <c r="A7" s="9" t="s">
        <v>10</v>
      </c>
      <c r="B7" s="10">
        <v>0.99990000000000001</v>
      </c>
      <c r="C7" s="10">
        <v>0.99990000000000001</v>
      </c>
      <c r="D7" s="8"/>
      <c r="E7" s="7"/>
    </row>
    <row r="8" spans="1:5" ht="15" customHeight="1" x14ac:dyDescent="0.25">
      <c r="A8" s="9" t="s">
        <v>11</v>
      </c>
      <c r="B8" s="5">
        <v>9570.59</v>
      </c>
      <c r="C8" s="5">
        <v>10709.25</v>
      </c>
      <c r="D8" s="8"/>
      <c r="E8" s="7"/>
    </row>
    <row r="9" spans="1:5" ht="15" customHeight="1" x14ac:dyDescent="0.25">
      <c r="A9" s="9" t="s">
        <v>12</v>
      </c>
      <c r="B9" s="5">
        <v>1287116163.27</v>
      </c>
      <c r="C9" s="5">
        <v>1326197213.6199999</v>
      </c>
      <c r="D9" s="8"/>
      <c r="E9" s="7"/>
    </row>
    <row r="10" spans="1:5" ht="15" customHeight="1" x14ac:dyDescent="0.25">
      <c r="A10" s="9" t="s">
        <v>13</v>
      </c>
      <c r="B10" s="11" t="s">
        <v>14</v>
      </c>
      <c r="C10" s="11" t="s">
        <v>14</v>
      </c>
      <c r="D10" s="7"/>
      <c r="E10" s="7"/>
    </row>
    <row r="11" spans="1:5" ht="14.45" customHeight="1" x14ac:dyDescent="0.25">
      <c r="A11" s="9" t="s">
        <v>15</v>
      </c>
      <c r="B11" s="11" t="s">
        <v>14</v>
      </c>
      <c r="C11" s="11" t="s">
        <v>14</v>
      </c>
      <c r="D11" s="7"/>
      <c r="E11" s="7"/>
    </row>
    <row r="12" spans="1:5" ht="15" customHeight="1" x14ac:dyDescent="0.25">
      <c r="A12" s="9" t="s">
        <v>16</v>
      </c>
      <c r="B12" s="11" t="s">
        <v>34</v>
      </c>
      <c r="C12" s="11" t="s">
        <v>35</v>
      </c>
      <c r="D12" s="7"/>
      <c r="E12" s="7"/>
    </row>
    <row r="13" spans="1:5" ht="14.45" customHeight="1" x14ac:dyDescent="0.25">
      <c r="A13" s="9" t="s">
        <v>19</v>
      </c>
      <c r="B13" s="11" t="s">
        <v>14</v>
      </c>
      <c r="C13" s="11" t="s">
        <v>14</v>
      </c>
      <c r="D13" s="7"/>
      <c r="E13" s="7"/>
    </row>
    <row r="14" spans="1:5" ht="14.45" customHeight="1" x14ac:dyDescent="0.25">
      <c r="A14" s="13" t="s">
        <v>20</v>
      </c>
      <c r="B14" s="13"/>
      <c r="C14" s="13"/>
      <c r="D14" s="7"/>
      <c r="E14" s="7"/>
    </row>
    <row r="15" spans="1:5" ht="14.45" customHeight="1" x14ac:dyDescent="0.25">
      <c r="A15" s="9" t="s">
        <v>21</v>
      </c>
      <c r="B15" s="11" t="s">
        <v>22</v>
      </c>
      <c r="C15" s="11" t="s">
        <v>22</v>
      </c>
      <c r="D15" s="7"/>
      <c r="E15" s="7"/>
    </row>
    <row r="16" spans="1:5" ht="14.45" customHeight="1" x14ac:dyDescent="0.25">
      <c r="A16" s="9" t="s">
        <v>23</v>
      </c>
      <c r="B16" s="11" t="s">
        <v>22</v>
      </c>
      <c r="C16" s="11" t="s">
        <v>22</v>
      </c>
      <c r="D16" s="7"/>
      <c r="E16" s="7"/>
    </row>
    <row r="17" spans="1:5" ht="14.45" customHeight="1" x14ac:dyDescent="0.25">
      <c r="A17" s="9" t="s">
        <v>24</v>
      </c>
      <c r="B17" s="11" t="s">
        <v>22</v>
      </c>
      <c r="C17" s="11" t="s">
        <v>22</v>
      </c>
      <c r="D17" s="7"/>
      <c r="E17" s="7"/>
    </row>
    <row r="18" spans="1:5" ht="14.45" customHeight="1" x14ac:dyDescent="0.25">
      <c r="A18" s="9" t="s">
        <v>25</v>
      </c>
      <c r="B18" s="11" t="s">
        <v>22</v>
      </c>
      <c r="C18" s="11" t="s">
        <v>22</v>
      </c>
      <c r="D18" s="7"/>
      <c r="E18" s="7"/>
    </row>
    <row r="19" spans="1:5" ht="14.45" customHeight="1" x14ac:dyDescent="0.25">
      <c r="A19" s="9" t="s">
        <v>26</v>
      </c>
      <c r="B19" s="11" t="s">
        <v>22</v>
      </c>
      <c r="C19" s="11" t="s">
        <v>22</v>
      </c>
      <c r="D19" s="7"/>
      <c r="E19" s="7"/>
    </row>
    <row r="20" spans="1:5" ht="14.45" customHeight="1" x14ac:dyDescent="0.25">
      <c r="A20" s="9" t="s">
        <v>27</v>
      </c>
      <c r="B20" s="11" t="s">
        <v>22</v>
      </c>
      <c r="C20" s="11" t="s">
        <v>22</v>
      </c>
      <c r="D20" s="7"/>
      <c r="E20" s="7"/>
    </row>
    <row r="21" spans="1:5" ht="14.45" customHeight="1" x14ac:dyDescent="0.25">
      <c r="A21" s="14" t="s">
        <v>28</v>
      </c>
      <c r="B21" s="15" t="s">
        <v>22</v>
      </c>
      <c r="C21" s="15" t="s">
        <v>22</v>
      </c>
      <c r="D21" s="7"/>
      <c r="E21" s="7"/>
    </row>
    <row r="22" spans="1:5" ht="14.45" customHeight="1" x14ac:dyDescent="0.25">
      <c r="A22" s="13" t="s">
        <v>29</v>
      </c>
      <c r="B22" s="13"/>
      <c r="C22" s="13"/>
      <c r="D22" s="7"/>
      <c r="E22" s="7"/>
    </row>
    <row r="23" spans="1:5" ht="14.45" customHeight="1" x14ac:dyDescent="0.25">
      <c r="A23" s="9" t="s">
        <v>30</v>
      </c>
      <c r="B23" s="11" t="s">
        <v>22</v>
      </c>
      <c r="C23" s="11" t="s">
        <v>22</v>
      </c>
      <c r="D23" s="7"/>
      <c r="E23" s="7"/>
    </row>
    <row r="24" spans="1:5" ht="14.45" customHeight="1" x14ac:dyDescent="0.25">
      <c r="A24" s="13" t="s">
        <v>31</v>
      </c>
      <c r="B24" s="13"/>
      <c r="C24" s="13"/>
      <c r="D24" s="7"/>
      <c r="E24" s="7"/>
    </row>
    <row r="25" spans="1:5" ht="14.45" customHeight="1" x14ac:dyDescent="0.25">
      <c r="A25" s="13" t="s">
        <v>32</v>
      </c>
      <c r="B25" s="13"/>
      <c r="C25" s="13"/>
      <c r="D25" s="7"/>
      <c r="E25" s="7"/>
    </row>
  </sheetData>
  <mergeCells count="1">
    <mergeCell ref="A1:E1"/>
  </mergeCells>
  <conditionalFormatting sqref="D3:D9">
    <cfRule type="cellIs" dxfId="169" priority="2" operator="equal">
      <formula>"PASS"</formula>
    </cfRule>
  </conditionalFormatting>
  <conditionalFormatting sqref="D3:D9">
    <cfRule type="cellIs" dxfId="1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36" t="s">
        <v>74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4.4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67" priority="6" operator="equal">
      <formula>"PASS"</formula>
    </cfRule>
  </conditionalFormatting>
  <conditionalFormatting sqref="D8">
    <cfRule type="cellIs" dxfId="66" priority="5" operator="equal">
      <formula>"FAIL"</formula>
    </cfRule>
  </conditionalFormatting>
  <conditionalFormatting sqref="D6:D7">
    <cfRule type="cellIs" dxfId="65" priority="4" operator="equal">
      <formula>"PASS"</formula>
    </cfRule>
  </conditionalFormatting>
  <conditionalFormatting sqref="D6:D7">
    <cfRule type="cellIs" dxfId="64" priority="3" operator="equal">
      <formula>"FAIL"</formula>
    </cfRule>
  </conditionalFormatting>
  <conditionalFormatting sqref="D3:D5">
    <cfRule type="cellIs" dxfId="63" priority="2" operator="equal">
      <formula>"PASS"</formula>
    </cfRule>
  </conditionalFormatting>
  <conditionalFormatting sqref="D3:D5">
    <cfRule type="cellIs" dxfId="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36" t="s">
        <v>75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 t="s">
        <v>76</v>
      </c>
      <c r="C8" s="16" t="s">
        <v>76</v>
      </c>
      <c r="D8" s="23"/>
    </row>
  </sheetData>
  <mergeCells count="1">
    <mergeCell ref="B1:D1"/>
  </mergeCells>
  <conditionalFormatting sqref="D8">
    <cfRule type="cellIs" dxfId="61" priority="6" operator="equal">
      <formula>"PASS"</formula>
    </cfRule>
  </conditionalFormatting>
  <conditionalFormatting sqref="D8">
    <cfRule type="cellIs" dxfId="60" priority="5" operator="equal">
      <formula>"FAIL"</formula>
    </cfRule>
  </conditionalFormatting>
  <conditionalFormatting sqref="D6:D7">
    <cfRule type="cellIs" dxfId="59" priority="4" operator="equal">
      <formula>"PASS"</formula>
    </cfRule>
  </conditionalFormatting>
  <conditionalFormatting sqref="D6:D7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37" t="s">
        <v>77</v>
      </c>
      <c r="C1" s="37"/>
      <c r="D1" s="37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4.4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55" priority="6" operator="equal">
      <formula>"PASS"</formula>
    </cfRule>
  </conditionalFormatting>
  <conditionalFormatting sqref="D8">
    <cfRule type="cellIs" dxfId="54" priority="5" operator="equal">
      <formula>"FAIL"</formula>
    </cfRule>
  </conditionalFormatting>
  <conditionalFormatting sqref="D6:D7">
    <cfRule type="cellIs" dxfId="53" priority="4" operator="equal">
      <formula>"PASS"</formula>
    </cfRule>
  </conditionalFormatting>
  <conditionalFormatting sqref="D6:D7">
    <cfRule type="cellIs" dxfId="52" priority="3" operator="equal">
      <formula>"FAIL"</formula>
    </cfRule>
  </conditionalFormatting>
  <conditionalFormatting sqref="D3:D5">
    <cfRule type="cellIs" dxfId="51" priority="2" operator="equal">
      <formula>"PASS"</formula>
    </cfRule>
  </conditionalFormatting>
  <conditionalFormatting sqref="D3:D5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36" t="s">
        <v>78</v>
      </c>
      <c r="C1" s="36"/>
      <c r="D1" s="36"/>
    </row>
    <row r="2" spans="1:5" ht="14.45" customHeight="1" x14ac:dyDescent="0.25">
      <c r="A2" s="16"/>
      <c r="B2" s="17" t="s">
        <v>2</v>
      </c>
      <c r="C2" s="25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2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2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2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26"/>
      <c r="D6" s="16"/>
    </row>
    <row r="7" spans="1:5" ht="15" customHeight="1" x14ac:dyDescent="0.25">
      <c r="B7" s="27"/>
      <c r="C7" s="28"/>
      <c r="D7" s="24"/>
    </row>
    <row r="8" spans="1:5" ht="15" customHeight="1" x14ac:dyDescent="0.25">
      <c r="B8" s="16"/>
      <c r="C8" s="26"/>
      <c r="D8" s="23"/>
    </row>
  </sheetData>
  <mergeCells count="1">
    <mergeCell ref="B1:D1"/>
  </mergeCells>
  <conditionalFormatting sqref="D8">
    <cfRule type="cellIs" dxfId="49" priority="6" operator="equal">
      <formula>"PASS"</formula>
    </cfRule>
  </conditionalFormatting>
  <conditionalFormatting sqref="D8">
    <cfRule type="cellIs" dxfId="48" priority="5" operator="equal">
      <formula>"FAIL"</formula>
    </cfRule>
  </conditionalFormatting>
  <conditionalFormatting sqref="D6:D7">
    <cfRule type="cellIs" dxfId="47" priority="4" operator="equal">
      <formula>"PASS"</formula>
    </cfRule>
  </conditionalFormatting>
  <conditionalFormatting sqref="D6:D7">
    <cfRule type="cellIs" dxfId="46" priority="3" operator="equal">
      <formula>"FAIL"</formula>
    </cfRule>
  </conditionalFormatting>
  <conditionalFormatting sqref="D3:D5">
    <cfRule type="cellIs" dxfId="45" priority="2" operator="equal">
      <formula>"PASS"</formula>
    </cfRule>
  </conditionalFormatting>
  <conditionalFormatting sqref="D3:D5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36" t="s">
        <v>79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43" priority="6" operator="equal">
      <formula>"PASS"</formula>
    </cfRule>
  </conditionalFormatting>
  <conditionalFormatting sqref="D8">
    <cfRule type="cellIs" dxfId="42" priority="5" operator="equal">
      <formula>"FAIL"</formula>
    </cfRule>
  </conditionalFormatting>
  <conditionalFormatting sqref="D6:D7">
    <cfRule type="cellIs" dxfId="41" priority="4" operator="equal">
      <formula>"PASS"</formula>
    </cfRule>
  </conditionalFormatting>
  <conditionalFormatting sqref="D6:D7">
    <cfRule type="cellIs" dxfId="40" priority="3" operator="equal">
      <formula>"FAIL"</formula>
    </cfRule>
  </conditionalFormatting>
  <conditionalFormatting sqref="D3:D5">
    <cfRule type="cellIs" dxfId="39" priority="2" operator="equal">
      <formula>"PASS"</formula>
    </cfRule>
  </conditionalFormatting>
  <conditionalFormatting sqref="D3:D5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A18" sqref="A18"/>
    </sheetView>
  </sheetViews>
  <sheetFormatPr defaultRowHeight="14.45" customHeight="1" x14ac:dyDescent="0.25"/>
  <cols>
    <col min="1" max="1" width="47" customWidth="1"/>
    <col min="2" max="3" width="31.140625" customWidth="1"/>
    <col min="4" max="4" width="19.42578125" customWidth="1"/>
  </cols>
  <sheetData>
    <row r="1" spans="1:5" ht="22.15" customHeight="1" x14ac:dyDescent="0.25">
      <c r="A1" s="35" t="s">
        <v>80</v>
      </c>
      <c r="B1" s="35"/>
      <c r="C1" s="35"/>
      <c r="D1" s="35"/>
    </row>
    <row r="2" spans="1:5" s="29" customFormat="1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30">
        <v>56443188.25</v>
      </c>
      <c r="C3" s="30" t="s">
        <v>81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30">
        <v>56443188.25</v>
      </c>
      <c r="C4" s="30" t="s">
        <v>82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30">
        <v>0</v>
      </c>
      <c r="C5" s="30" t="s">
        <v>83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31"/>
      <c r="C7" s="31"/>
      <c r="D7" s="24"/>
    </row>
    <row r="8" spans="1:5" ht="15" customHeight="1" x14ac:dyDescent="0.25">
      <c r="B8" s="16"/>
      <c r="C8" s="16"/>
      <c r="D8" s="23"/>
    </row>
  </sheetData>
  <mergeCells count="1">
    <mergeCell ref="A1:D1"/>
  </mergeCells>
  <conditionalFormatting sqref="D6:D8">
    <cfRule type="cellIs" dxfId="37" priority="4" operator="equal">
      <formula>"PASS"</formula>
    </cfRule>
  </conditionalFormatting>
  <conditionalFormatting sqref="D6:D8">
    <cfRule type="cellIs" dxfId="36" priority="3" operator="equal">
      <formula>"FAIL"</formula>
    </cfRule>
  </conditionalFormatting>
  <conditionalFormatting sqref="D3:D5">
    <cfRule type="cellIs" dxfId="35" priority="2" operator="equal">
      <formula>"PASS"</formula>
    </cfRule>
  </conditionalFormatting>
  <conditionalFormatting sqref="D3:D5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5" ht="14.45" customHeight="1" x14ac:dyDescent="0.25">
      <c r="B1" s="36" t="s">
        <v>84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33" priority="6" operator="equal">
      <formula>"PASS"</formula>
    </cfRule>
  </conditionalFormatting>
  <conditionalFormatting sqref="D8">
    <cfRule type="cellIs" dxfId="32" priority="5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38" t="s">
        <v>85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27" priority="6" operator="equal">
      <formula>"PASS"</formula>
    </cfRule>
  </conditionalFormatting>
  <conditionalFormatting sqref="D8">
    <cfRule type="cellIs" dxfId="26" priority="5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5">
    <cfRule type="cellIs" dxfId="23" priority="2" operator="equal">
      <formula>"PASS"</formula>
    </cfRule>
  </conditionalFormatting>
  <conditionalFormatting sqref="D3:D5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36" t="s">
        <v>86</v>
      </c>
      <c r="C1" s="36"/>
      <c r="D1" s="36"/>
    </row>
    <row r="2" spans="1:5" ht="14.45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21" priority="6" operator="equal">
      <formula>"PASS"</formula>
    </cfRule>
  </conditionalFormatting>
  <conditionalFormatting sqref="D8">
    <cfRule type="cellIs" dxfId="20" priority="5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2.5703125" customWidth="1"/>
    <col min="2" max="2" width="31.28515625" customWidth="1"/>
    <col min="3" max="3" width="30.140625" customWidth="1"/>
    <col min="4" max="4" width="13.7109375" customWidth="1"/>
    <col min="5" max="5" width="18.140625" customWidth="1"/>
  </cols>
  <sheetData>
    <row r="1" spans="1:5" ht="15" customHeight="1" x14ac:dyDescent="0.25">
      <c r="B1" s="36" t="s">
        <v>87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" priority="2" operator="equal">
      <formula>"PASS"</formula>
    </cfRule>
  </conditionalFormatting>
  <conditionalFormatting sqref="D3:D5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18" sqref="B18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  <col min="4" max="4" width="10.28515625" customWidth="1"/>
  </cols>
  <sheetData>
    <row r="1" spans="1:5" ht="21" customHeight="1" x14ac:dyDescent="0.25">
      <c r="A1" s="35" t="s">
        <v>36</v>
      </c>
      <c r="B1" s="35"/>
      <c r="C1" s="35"/>
      <c r="D1" s="35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 t="s">
        <v>38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/>
      <c r="C4" s="16" t="s">
        <v>39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/>
      <c r="C5" s="16" t="s">
        <v>40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21"/>
      <c r="E6" s="16"/>
    </row>
    <row r="7" spans="1:5" ht="15" customHeight="1" x14ac:dyDescent="0.25">
      <c r="A7" s="16"/>
      <c r="B7" s="16"/>
      <c r="C7" s="16"/>
      <c r="D7" s="22"/>
    </row>
    <row r="8" spans="1:5" ht="15" customHeight="1" x14ac:dyDescent="0.25">
      <c r="A8" s="16"/>
      <c r="B8" s="16"/>
      <c r="C8" s="16"/>
      <c r="D8" s="23"/>
    </row>
  </sheetData>
  <mergeCells count="1">
    <mergeCell ref="A1:D1"/>
  </mergeCells>
  <conditionalFormatting sqref="D7:D8">
    <cfRule type="cellIs" dxfId="167" priority="4" operator="equal">
      <formula>"PASS"</formula>
    </cfRule>
  </conditionalFormatting>
  <conditionalFormatting sqref="D7:D8">
    <cfRule type="cellIs" dxfId="166" priority="3" operator="equal">
      <formula>"FAIL"</formula>
    </cfRule>
  </conditionalFormatting>
  <conditionalFormatting sqref="D3:D6">
    <cfRule type="cellIs" dxfId="165" priority="2" operator="equal">
      <formula>"PASS"</formula>
    </cfRule>
  </conditionalFormatting>
  <conditionalFormatting sqref="D3:D6">
    <cfRule type="cellIs" dxfId="16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6.7109375" customWidth="1"/>
    <col min="3" max="3" width="15.7109375" customWidth="1"/>
    <col min="4" max="4" width="14.85546875" customWidth="1"/>
  </cols>
  <sheetData>
    <row r="1" spans="1:5" ht="15" customHeight="1" x14ac:dyDescent="0.25">
      <c r="B1" s="36" t="s">
        <v>88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6.42578125" customWidth="1"/>
    <col min="3" max="3" width="14.5703125" customWidth="1"/>
    <col min="4" max="4" width="14.140625" customWidth="1"/>
  </cols>
  <sheetData>
    <row r="1" spans="1:5" ht="15" customHeight="1" x14ac:dyDescent="0.25">
      <c r="B1" s="36" t="s">
        <v>89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1" priority="2" operator="equal">
      <formula>"PASS"</formula>
    </cfRule>
  </conditionalFormatting>
  <conditionalFormatting sqref="D3:D5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2.85546875" customWidth="1"/>
    <col min="3" max="3" width="15.140625" customWidth="1"/>
    <col min="4" max="4" width="14.140625" customWidth="1"/>
  </cols>
  <sheetData>
    <row r="1" spans="1:5" ht="15" customHeight="1" x14ac:dyDescent="0.25">
      <c r="B1" s="36" t="s">
        <v>90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3.42578125" customWidth="1"/>
    <col min="3" max="3" width="16.85546875" customWidth="1"/>
    <col min="4" max="4" width="16.5703125" customWidth="1"/>
  </cols>
  <sheetData>
    <row r="1" spans="1:5" ht="15" customHeight="1" x14ac:dyDescent="0.25">
      <c r="B1" s="36" t="s">
        <v>91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7" priority="2" operator="equal">
      <formula>"PASS"</formula>
    </cfRule>
  </conditionalFormatting>
  <conditionalFormatting sqref="D3:D5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4.28515625" customWidth="1"/>
    <col min="3" max="3" width="13.5703125" customWidth="1"/>
    <col min="4" max="4" width="15.85546875" customWidth="1"/>
  </cols>
  <sheetData>
    <row r="1" spans="1:5" ht="15" customHeight="1" x14ac:dyDescent="0.25">
      <c r="B1" s="36" t="s">
        <v>92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14.85546875" customWidth="1"/>
    <col min="3" max="3" width="15" customWidth="1"/>
    <col min="4" max="4" width="13.5703125" customWidth="1"/>
  </cols>
  <sheetData>
    <row r="1" spans="1:5" ht="15" customHeight="1" x14ac:dyDescent="0.25">
      <c r="B1" s="36" t="s">
        <v>93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3" priority="2" operator="equal">
      <formula>"PASS"</formula>
    </cfRule>
  </conditionalFormatting>
  <conditionalFormatting sqref="D3:D5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5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1.85546875" customWidth="1"/>
    <col min="2" max="2" width="14.7109375" customWidth="1"/>
    <col min="3" max="3" width="13.7109375" customWidth="1"/>
    <col min="4" max="4" width="17.140625" customWidth="1"/>
    <col min="5" max="5" width="12.5703125" customWidth="1"/>
  </cols>
  <sheetData>
    <row r="1" spans="1:5" ht="15" customHeight="1" x14ac:dyDescent="0.25">
      <c r="B1" s="36" t="s">
        <v>94</v>
      </c>
      <c r="C1" s="36"/>
      <c r="D1" s="36"/>
    </row>
    <row r="2" spans="1:5" ht="28.9" customHeight="1" x14ac:dyDescent="0.25">
      <c r="A2" s="16"/>
      <c r="B2" s="18" t="s">
        <v>2</v>
      </c>
      <c r="C2" s="18" t="s">
        <v>3</v>
      </c>
      <c r="D2" s="18" t="s">
        <v>4</v>
      </c>
      <c r="E2" s="17" t="s">
        <v>5</v>
      </c>
    </row>
    <row r="3" spans="1:5" ht="1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  <col min="4" max="4" width="10.28515625" customWidth="1"/>
  </cols>
  <sheetData>
    <row r="1" spans="1:5" ht="16.899999999999999" customHeight="1" x14ac:dyDescent="0.25">
      <c r="B1" s="36" t="s">
        <v>41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 t="s">
        <v>42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/>
      <c r="C4" s="16" t="s">
        <v>43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/>
      <c r="C5" s="16" t="s">
        <v>44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63" priority="6" operator="equal">
      <formula>"PASS"</formula>
    </cfRule>
  </conditionalFormatting>
  <conditionalFormatting sqref="D8">
    <cfRule type="cellIs" dxfId="162" priority="5" operator="equal">
      <formula>"FAIL"</formula>
    </cfRule>
  </conditionalFormatting>
  <conditionalFormatting sqref="D6:D7">
    <cfRule type="cellIs" dxfId="161" priority="4" operator="equal">
      <formula>"PASS"</formula>
    </cfRule>
  </conditionalFormatting>
  <conditionalFormatting sqref="D6:D7">
    <cfRule type="cellIs" dxfId="160" priority="3" operator="equal">
      <formula>"FAIL"</formula>
    </cfRule>
  </conditionalFormatting>
  <conditionalFormatting sqref="D3:D5">
    <cfRule type="cellIs" dxfId="159" priority="2" operator="equal">
      <formula>"PASS"</formula>
    </cfRule>
  </conditionalFormatting>
  <conditionalFormatting sqref="D3:D5">
    <cfRule type="cellIs" dxfId="1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36" t="s">
        <v>45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57" priority="6" operator="equal">
      <formula>"PASS"</formula>
    </cfRule>
  </conditionalFormatting>
  <conditionalFormatting sqref="D8">
    <cfRule type="cellIs" dxfId="156" priority="5" operator="equal">
      <formula>"FAIL"</formula>
    </cfRule>
  </conditionalFormatting>
  <conditionalFormatting sqref="D6:D7">
    <cfRule type="cellIs" dxfId="155" priority="4" operator="equal">
      <formula>"PASS"</formula>
    </cfRule>
  </conditionalFormatting>
  <conditionalFormatting sqref="D6:D7">
    <cfRule type="cellIs" dxfId="154" priority="3" operator="equal">
      <formula>"FAIL"</formula>
    </cfRule>
  </conditionalFormatting>
  <conditionalFormatting sqref="D3:D5">
    <cfRule type="cellIs" dxfId="153" priority="2" operator="equal">
      <formula>"PASS"</formula>
    </cfRule>
  </conditionalFormatting>
  <conditionalFormatting sqref="D3:D5">
    <cfRule type="cellIs" dxfId="1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36" t="s">
        <v>46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51" priority="6" operator="equal">
      <formula>"PASS"</formula>
    </cfRule>
  </conditionalFormatting>
  <conditionalFormatting sqref="D8">
    <cfRule type="cellIs" dxfId="150" priority="5" operator="equal">
      <formula>"FAIL"</formula>
    </cfRule>
  </conditionalFormatting>
  <conditionalFormatting sqref="D6:D7">
    <cfRule type="cellIs" dxfId="149" priority="4" operator="equal">
      <formula>"PASS"</formula>
    </cfRule>
  </conditionalFormatting>
  <conditionalFormatting sqref="D6:D7">
    <cfRule type="cellIs" dxfId="148" priority="3" operator="equal">
      <formula>"FAIL"</formula>
    </cfRule>
  </conditionalFormatting>
  <conditionalFormatting sqref="D3:D5">
    <cfRule type="cellIs" dxfId="147" priority="2" operator="equal">
      <formula>"PASS"</formula>
    </cfRule>
  </conditionalFormatting>
  <conditionalFormatting sqref="D3:D5">
    <cfRule type="cellIs" dxfId="1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5" ht="14.45" customHeight="1" x14ac:dyDescent="0.25">
      <c r="B1" s="36" t="s">
        <v>47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 t="s">
        <v>48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/>
      <c r="C4" s="16" t="s">
        <v>49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/>
      <c r="C5" s="16" t="s">
        <v>50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 t="s">
        <v>51</v>
      </c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45" priority="6" operator="equal">
      <formula>"PASS"</formula>
    </cfRule>
  </conditionalFormatting>
  <conditionalFormatting sqref="D8">
    <cfRule type="cellIs" dxfId="144" priority="5" operator="equal">
      <formula>"FAIL"</formula>
    </cfRule>
  </conditionalFormatting>
  <conditionalFormatting sqref="D6:D7">
    <cfRule type="cellIs" dxfId="143" priority="4" operator="equal">
      <formula>"PASS"</formula>
    </cfRule>
  </conditionalFormatting>
  <conditionalFormatting sqref="D6:D7">
    <cfRule type="cellIs" dxfId="142" priority="3" operator="equal">
      <formula>"FAIL"</formula>
    </cfRule>
  </conditionalFormatting>
  <conditionalFormatting sqref="D3:D5">
    <cfRule type="cellIs" dxfId="141" priority="2" operator="equal">
      <formula>"PASS"</formula>
    </cfRule>
  </conditionalFormatting>
  <conditionalFormatting sqref="D3:D5">
    <cfRule type="cellIs" dxfId="1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36" t="s">
        <v>52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/>
      <c r="D3" s="19">
        <v>0.05</v>
      </c>
      <c r="E3" s="20" t="str">
        <f>IF(AND((B3+(B3*D3))&gt;=C3,(B3-(B3*D3))&lt;=C3),"PASS","FAIL")</f>
        <v>PASS</v>
      </c>
    </row>
    <row r="4" spans="1:5" ht="15" customHeight="1" x14ac:dyDescent="0.25">
      <c r="A4" s="16" t="s">
        <v>7</v>
      </c>
      <c r="B4" s="16"/>
      <c r="C4" s="16"/>
      <c r="D4" s="21">
        <v>0.05</v>
      </c>
      <c r="E4" s="20" t="str">
        <f>IF(AND((B4+(B4*D4))&gt;=C4,(B4-(B4*D4))&lt;=C4),"PASS","FAIL")</f>
        <v>PASS</v>
      </c>
    </row>
    <row r="5" spans="1:5" ht="15" customHeight="1" x14ac:dyDescent="0.25">
      <c r="A5" s="16" t="s">
        <v>8</v>
      </c>
      <c r="B5" s="16"/>
      <c r="C5" s="16"/>
      <c r="D5" s="21">
        <v>0.05</v>
      </c>
      <c r="E5" s="20" t="str">
        <f>IF(AND((B5+(B5*D5))&gt;=C5,(B5-(B5*D5))&lt;=C5),"PASS","FAIL")</f>
        <v>PASS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39" priority="6" operator="equal">
      <formula>"PASS"</formula>
    </cfRule>
  </conditionalFormatting>
  <conditionalFormatting sqref="D8">
    <cfRule type="cellIs" dxfId="138" priority="5" operator="equal">
      <formula>"FAIL"</formula>
    </cfRule>
  </conditionalFormatting>
  <conditionalFormatting sqref="D6:D7">
    <cfRule type="cellIs" dxfId="137" priority="4" operator="equal">
      <formula>"PASS"</formula>
    </cfRule>
  </conditionalFormatting>
  <conditionalFormatting sqref="D6:D7">
    <cfRule type="cellIs" dxfId="136" priority="3" operator="equal">
      <formula>"FAIL"</formula>
    </cfRule>
  </conditionalFormatting>
  <conditionalFormatting sqref="D3:D5">
    <cfRule type="cellIs" dxfId="135" priority="2" operator="equal">
      <formula>"PASS"</formula>
    </cfRule>
  </conditionalFormatting>
  <conditionalFormatting sqref="D3:D5">
    <cfRule type="cellIs" dxfId="1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B21" sqref="B21"/>
    </sheetView>
  </sheetViews>
  <sheetFormatPr defaultRowHeight="14.45" customHeight="1" x14ac:dyDescent="0.25"/>
  <cols>
    <col min="1" max="1" width="51" customWidth="1"/>
    <col min="2" max="3" width="14.85546875" customWidth="1"/>
    <col min="4" max="4" width="5.85546875" customWidth="1"/>
  </cols>
  <sheetData>
    <row r="1" spans="1:5" ht="14.45" customHeight="1" x14ac:dyDescent="0.25">
      <c r="B1" s="36" t="s">
        <v>53</v>
      </c>
      <c r="C1" s="36"/>
      <c r="D1" s="36"/>
    </row>
    <row r="2" spans="1:5" ht="14.45" customHeight="1" x14ac:dyDescent="0.25">
      <c r="A2" s="16"/>
      <c r="B2" s="17" t="s">
        <v>2</v>
      </c>
      <c r="C2" s="17" t="s">
        <v>3</v>
      </c>
      <c r="D2" s="18" t="s">
        <v>4</v>
      </c>
      <c r="E2" s="17" t="s">
        <v>5</v>
      </c>
    </row>
    <row r="3" spans="1:5" ht="14.45" customHeight="1" x14ac:dyDescent="0.25">
      <c r="A3" s="16" t="s">
        <v>37</v>
      </c>
      <c r="B3" s="16"/>
      <c r="C3" s="16" t="s">
        <v>54</v>
      </c>
      <c r="D3" s="19">
        <v>0.05</v>
      </c>
      <c r="E3" s="20" t="str">
        <f>IF(AND((B3+(B3*D3))&gt;=C3,(B3-(B3*D3))&lt;=C3),"PASS","FAIL")</f>
        <v>FAIL</v>
      </c>
    </row>
    <row r="4" spans="1:5" ht="15" customHeight="1" x14ac:dyDescent="0.25">
      <c r="A4" s="16" t="s">
        <v>7</v>
      </c>
      <c r="B4" s="16"/>
      <c r="C4" s="16" t="s">
        <v>55</v>
      </c>
      <c r="D4" s="21">
        <v>0.05</v>
      </c>
      <c r="E4" s="20" t="str">
        <f>IF(AND((B4+(B4*D4))&gt;=C4,(B4-(B4*D4))&lt;=C4),"PASS","FAIL")</f>
        <v>FAIL</v>
      </c>
    </row>
    <row r="5" spans="1:5" ht="15" customHeight="1" x14ac:dyDescent="0.25">
      <c r="A5" s="16" t="s">
        <v>8</v>
      </c>
      <c r="B5" s="16"/>
      <c r="C5" s="16" t="s">
        <v>56</v>
      </c>
      <c r="D5" s="21">
        <v>0.05</v>
      </c>
      <c r="E5" s="20" t="str">
        <f>IF(AND((B5+(B5*D5))&gt;=C5,(B5-(B5*D5))&lt;=C5),"PASS","FAIL")</f>
        <v>FAIL</v>
      </c>
    </row>
    <row r="6" spans="1:5" ht="15" customHeight="1" x14ac:dyDescent="0.25">
      <c r="A6" s="16"/>
      <c r="B6" s="16"/>
      <c r="C6" s="16"/>
      <c r="D6" s="16"/>
    </row>
    <row r="7" spans="1:5" ht="15" customHeight="1" x14ac:dyDescent="0.25">
      <c r="B7" s="16"/>
      <c r="C7" s="16"/>
      <c r="D7" s="24"/>
    </row>
    <row r="8" spans="1:5" ht="15" customHeight="1" x14ac:dyDescent="0.25">
      <c r="B8" s="16"/>
      <c r="C8" s="16"/>
      <c r="D8" s="23"/>
    </row>
  </sheetData>
  <mergeCells count="1">
    <mergeCell ref="B1:D1"/>
  </mergeCells>
  <conditionalFormatting sqref="D8">
    <cfRule type="cellIs" dxfId="133" priority="6" operator="equal">
      <formula>"PASS"</formula>
    </cfRule>
  </conditionalFormatting>
  <conditionalFormatting sqref="D8">
    <cfRule type="cellIs" dxfId="132" priority="5" operator="equal">
      <formula>"FAIL"</formula>
    </cfRule>
  </conditionalFormatting>
  <conditionalFormatting sqref="D6:D7">
    <cfRule type="cellIs" dxfId="131" priority="4" operator="equal">
      <formula>"PASS"</formula>
    </cfRule>
  </conditionalFormatting>
  <conditionalFormatting sqref="D6:D7">
    <cfRule type="cellIs" dxfId="130" priority="3" operator="equal">
      <formula>"FAIL"</formula>
    </cfRule>
  </conditionalFormatting>
  <conditionalFormatting sqref="D3:D5">
    <cfRule type="cellIs" dxfId="129" priority="2" operator="equal">
      <formula>"PASS"</formula>
    </cfRule>
  </conditionalFormatting>
  <conditionalFormatting sqref="D3:D5">
    <cfRule type="cellIs" dxfId="1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Sheet8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Sheet41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2022-07-27T17:59:05Z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2022-07-27T17:59:05Z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ca9fed6e-a946-4a7a-9ce3-e1f59e3f5f65</vt:lpwstr>
  </property>
  <property fmtid="{D5CDD505-2E9C-101B-9397-08002B2CF9AE}" pid="8" name="MSIP_Label_959a91ea-2073-4935-a795-8d5add99d027_ContentBits">
    <vt:lpwstr>0</vt:lpwstr>
  </property>
</Properties>
</file>