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7" name="Sheet7" state="visible" r:id="rId10"/>
    <sheet sheetId="8" name="Sheet8" state="visible" r:id="rId11"/>
    <sheet sheetId="9" name="Sheet9" state="visible" r:id="rId12"/>
    <sheet sheetId="10" name="Sheet10" state="visible" r:id="rId13"/>
    <sheet sheetId="11" name="Sheet11" state="visible" r:id="rId14"/>
    <sheet sheetId="12" name="Sheet12" state="visible" r:id="rId15"/>
    <sheet sheetId="13" name="Sheet13" state="visible" r:id="rId16"/>
    <sheet sheetId="14" name="Sheet14" state="visible" r:id="rId17"/>
    <sheet sheetId="15" name="Sheet15" state="visible" r:id="rId18"/>
    <sheet sheetId="16" name="Sheet16" state="visible" r:id="rId19"/>
    <sheet sheetId="17" name="Sheet17" state="visible" r:id="rId20"/>
    <sheet sheetId="18" name="Sheet18" state="visible" r:id="rId21"/>
    <sheet sheetId="19" name="Sheet19" state="visible" r:id="rId22"/>
    <sheet sheetId="20" name="Sheet20" state="visible" r:id="rId23"/>
    <sheet sheetId="21" name="Sheet21" state="visible" r:id="rId24"/>
    <sheet sheetId="22" name="Sheet22" state="visible" r:id="rId25"/>
    <sheet sheetId="23" name="Sheet23" state="visible" r:id="rId26"/>
    <sheet sheetId="24" name="Sheet24" state="visible" r:id="rId27"/>
    <sheet sheetId="25" name="Sheet25" state="visible" r:id="rId28"/>
    <sheet sheetId="26" name="Sheet26" state="visible" r:id="rId29"/>
    <sheet sheetId="27" name="Sheet27" state="visible" r:id="rId30"/>
    <sheet sheetId="28" name="Sheet28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</sheets>
  <calcPr calcId="171027"/>
</workbook>
</file>

<file path=xl/sharedStrings.xml><?xml version="1.0" encoding="utf-8"?>
<sst xmlns="http://schemas.openxmlformats.org/spreadsheetml/2006/main" count="380" uniqueCount="66">
  <si>
    <t>MITCHELLS &amp; BUTLERS PENSION PLAN</t>
  </si>
  <si>
    <t>Master Data</t>
  </si>
  <si>
    <t>Actual Data</t>
  </si>
  <si>
    <t>TOLERANCE</t>
  </si>
  <si>
    <t>Result</t>
  </si>
  <si>
    <t>Employee Single Contribution</t>
  </si>
  <si>
    <t>Employee Reg Contribution</t>
  </si>
  <si>
    <t>Employer Reg Contribution</t>
  </si>
  <si>
    <t>Employer Single Contribution</t>
  </si>
  <si>
    <t>Table - Contributions Detail</t>
  </si>
  <si>
    <t>["Receipt Date","Policy Number","Employee Single Contribution","Billing Group","Employer Single Contribution","Category Description","Employee Regular Contribution","Employer Regular Contribution","Total Contribution","Transfer Amount","Pension Transfer Amount","AVC Transfer Amount"]</t>
  </si>
  <si>
    <t>["03/02/2021","2629866301","£0.00","Main Plan Salaried (BG02)","£0.00","Main Plan Salaried","£0.00","£498.63","£499","£0.00","£0.00","£0.00","02/09/2021","2848286301","£0.00","Main Plan Weekly Paid (BG01)","£0.00","Main Weekly Paid","£57.72","£86.58","£144","£0.00","£0.00","£0.00","03/02/2021","2006044401","£0.00","Main Plan Salaried (BG02)","£0.00","Main Plan Salaried","£0.00","£305.30","£305","£0.00","£0.00","£0.00","03/02/2021","2318866301","£0.00","Main Plan Salaried (BG02)","£0.00","Main Plan Salaried DB/DC","£0.00","£336.80","£337","£0.00","£0.00","£0.00","03/30/2021","2824866301","£0.00","Main Plan Salaried (BG02)","£0.00","Main Plan Salaried","£0.00","£275.84","£276","£0.00","£0.00","£0.00","03/02/2021","2085866301","£0.00","Main Plan Salaried (BG02)","£0.00","Main Plan Salaried","£0.00","£234.73","£235","£0.00","£0.00","£0.00","02/02/2021","2191505401","£0.00","Main Plan Salaried (BG02)","£0.00","Main Plan Salaried","£0.00","£421.96","£422","£0.00","£0.00","£0.00","02/02/2021","2903935401","£0.00","Main Plan Salaried (BG02)","£0.00","Main Plan Salaried","£0.00","£445.63","£446","£0.00","£0.00","£0.00","03/02/2021","2181866301","£0.00","Main Plan Salaried (BG02)","£0.00","Main Plan Salaried","£0.00","£276.15","£276","£0.00","£0.00","£0.00","03/30/2021","2340866301","£0.00","Main Plan Salaried (BG02)","£0.00","Main Plan Salaried","£0.00","£78.20","£78","£0.00","£0.00","£0.00","04/06/2021","2336286301","£0.00","Main Plan Weekly Paid (BG01)","£0.00","Main Weekly Paid DB/DC","£25.13","£37.70","£63","£0.00","£0.00","£0.00","03/30/2021","2974866301","£0.00","Main Plan Salaried (BG02)","£0.00","Main Plan Salaried","£0.00","£754.83","£755","£0.00","£0.00","£0.00","03/02/2021","2962778301","£0.00","Main Plan Salaried (BG02)","£0.00","Main Plan Salaried","£0.00","£142.53","£143","£0.00","£0.00","£0.00","03/02/2021","2897014401","£0.00","Main Plan Salaried (BG02)","£0.00","Main Plan Salaried","£0.00","£400.00","£400","£0.00","£0.00","£0.00","03/30/2021","2918866301","£0.00","Main Plan Salaried (BG02)","£0.00","Main Plan Salaried","£0.00","£286.63","£287","£0.00","£0.00","£0.00","03/30/2021","2546516401","£0.00","Main Plan Salaried (BG02)","£0.00","Main Plan Salaried","£0.00","£310.68","£311","£0.00","£0.00","£0.00","03/30/2021","2106666401","£0.00","Main Plan Salaried (BG02)","£0.00","Main Plan Salaried","£0.00","£636.70","£637","£0.00","£0.00","£0.00","04/06/2021","2365866301","£0.00","Main Plan Weekly Paid (BG01)","£0.00","Main Plan Salaried","£65.80","£98.70","£165","£0.00","£0.00","£0.00","02/02/2021","2464866301","£0.00","Main Plan Salaried (BG02)","£0.00","Main Plan Salaried DB/DC","£0.00","£234.45","£234","£0.00","£0.00","£0.00","03/30/2021","2947866301","£0.00","Main Plan Salaried (BG02)","£0.00","Main Plan Salaried","£0.00","£635.65","£636","£0.00","£0.00","£0.00","03/02/2021","2444274401","£0.00","Main Plan Salaried (BG02)","£0.00","Main Plan Salaried","£0.00","£477.15","£477","£0.00","£0.00","£0.00","02/02/2021","2270866301","£0.00","Main Plan Salaried (BG02)","£0.00","Main Plan Salaried","£0.00","£288.95","£289","£0.00","£0.00","£0.00","02/02/2021","2068866301","£0.00","Main Plan Salaried (BG02)","£0.00","Main Plan Salaried DB/DC","£0.00","£233.50","£234","£0.00","£0.00","£0.00","03/30/2021","2924866301","£0.00","Main Plan Salaried (BG02)","£0.00","Main Plan Salaried","£0.00","£331.28","£331","£0.00","£0.00","£0.00","03/30/2021","2199641501","£0.00","Main Plan Salaried (BG02)","£0.00","Main Plan Salaried","£0.00","£210.95","£211","£0.00","£0.00","£0.00","03/30/2021","2594782401","£0.00","Main Plan Salaried (BG02)","£0.00","Main Plan Salaried","£0.00","£297.18","£297","£0.00","£0.00","£0.00","03/02/2021","2225866301","£0.00","Main Plan Salaried (BG02)","£0.00","Main Plan Salaried DB/DC","£0.00","£299.18","£299","£0.00","£0.00","£0.00","03/30/2021","2756516401","£0.00","Main Plan Salaried (BG02)","£0.00","Main Plan Salaried","£0.00","£987.65","£988","£0.00","£0.00","£0.00","03/02/2021","2695044401","£0.00","Main Plan Salaried (BG02)","£0.00","Main Plan Salaried","£0.00","£274.30","£274","£0.00","£0.00","£0.00","03/30/2021","2225866301","£0.00","Main Plan Salaried (BG02)","£0.00","Main Plan Salaried DB/DC","£0.00","£299.18","£299","£0.00","£0.00","£0.00","03/02/2021","2449641501","£0.00","Main Plan Salaried (BG02)","£0.00","Main Plan Salaried","£0.00","£233.20","£233","£0.00","£0.00","£0.00","03/09/2021","2746286301","£0.00","Main Plan Weekly Paid (BG01)","£0.00","Main Weekly Paid","£33.21","£49.82","£83","£0.00","£0.00","£0.00","03/02/2021","2735866301","£0.00","Main Plan Salaried (BG02)","£0.00","Main Plan Salaried","£0.00","£485.88","£486","£0.00","£0.00","£0.00"]</t>
  </si>
  <si>
    <t>YOUR M &amp; S PENSION SAVING PLAN</t>
  </si>
  <si>
    <t>36</t>
  </si>
  <si>
    <t>64%</t>
  </si>
  <si>
    <t>36%</t>
  </si>
  <si>
    <t>THE TESCO RETIREMENT SAVINGS PLAN</t>
  </si>
  <si>
    <t>£24,916,896</t>
  </si>
  <si>
    <t>£27,188</t>
  </si>
  <si>
    <t>£5,840,190</t>
  </si>
  <si>
    <t>£0</t>
  </si>
  <si>
    <t>["08/26/2021","2642167401","£0.00","TRSP BG01(BG01)","£0.00","TRSP Non Senior","£34.50","£34.50","£69","£0.00","£0.00","£0.00","08/26/2021","2420843201","£0.00","TRSP BG01(BG01)","£0.00","TRSP Non Senior","£0.00","£652.92","£653","£0.00","£0.00","£0.00","08/26/2021","2113862201","£0.00","TRSP BG01(BG01)","£0.00","TRSP Non Senior","£17.33","£17.33","£35","£0.00","£0.00","£0.00","08/26/2021","2275311401","£0.00","TRSP BG01(BG01)","£0.00","TRSP Non Senior","£32.39","£32.39","£65","£0.00","£0.00","£0.00","08/26/2021","2089469401","£0.00","TRSP BG01(BG01)","£0.00","TRSP Non Senior","£32.64","£32.64","£65","£0.00","£0.00","£0.00","08/26/2021","2711111401","£0.00","TRSP BG01(BG01)","£0.00","TRSP Non Senior","£0.00","£175.06","£175","£0.00","£0.00","£0.00","08/26/2021","2598072201","£0.00","TRSP BG01(BG01)","£0.00","TRSP Non Senior","£17.98","£17.97","£36","£0.00","£0.00","£0.00","08/26/2021","2401882201","£0.00","TRSP BG01(BG01)","£0.00","TRSP Non Senior","£0.00","£30.13","£30","£0.00","£0.00","£0.00","08/26/2021","2953028301","£0.00","TRSP BG01(BG01)","£0.00","TRSP Non Senior","£0.00","£130.04","£130","£0.00","£0.00","£0.00","08/26/2021","2193573201","£0.00","TRSP BG01(BG01)","£0.00","TRSP Non Senior","£0.00","£150.76","£151","£0.00","£0.00","£0.00","08/11/2021","2576593401","£0.00","Booker Lunar(BG04)","£0.00","Booker","£0.00","£122.64","£123","£0.00","£0.00","£0.00","08/26/2021","2366427201","£0.00","TRSP BG01(BG01)","£0.00","TRSP Non Senior","£19.50","£19.50","£39","£0.00","£0.00","£0.00","08/26/2021","2605114501","£0.00","TRSP BG01(BG01)","£0.00","TRSP Non Senior","£0.00","£167.90","£168","£0.00","£0.00","£0.00","08/26/2021","2086353201","£0.00","TRSP BG01(BG01)","£0.00","TRSP Non Senior","£0.00","£109.30","£109","£0.00","£0.00","£0.00","08/26/2021","2021682201","£0.00","TRSP BG01(BG01)","£0.00","TRSP Non Senior","£52.13","£52.13","£104","£0.00","£0.00","£0.00","08/26/2021","2844352201","£0.00","TRSP BG01(BG01)","£0.00","TRSP Non Senior","£83.70","£83.70","£167","£0.00","£0.00","£0.00","08/26/2021","2135892201","£0.00","TRSP BG01(BG01)","£0.00","TRSP Non Senior","£28.05","£28.05","£56","£0.00","£0.00","£0.00","08/26/2021","2160843201","£0.00","TRSP BG01(BG01)","£0.00","TRSP Non Senior","£0.00","£198.38","£198","£0.00","£0.00","£0.00","09/07/2021","2066893401","£0.00","Booker Lunar(BG04)","£0.00","Booker","£0.00","£117.60","£118","£0.00","£0.00","£0.00","08/26/2021","2743323201","£0.00","TRSP BG01(BG01)","£0.00","TRSP Non Senior","£52.45","£52.45","£105","£0.00","£0.00","£0.00","08/26/2021","2259589201","£0.00","TRSP BG01(BG01)","£0.00","TRSP Non Senior","£53.53","£53.52","£107","£0.00","£0.00","£0.00","08/26/2021","2553134201","£0.00","TRSP BG01(BG01)","£0.00","TRSP Non Senior","£0.00","£106.06","£106","£0.00","£0.00","£0.00","08/26/2021","2600190301","£0.00","TRSP BG01(BG01)","£0.00","TRSP Non Senior","£0.00","£105.88","£106","£0.00","£0.00","£0.00","08/26/2021","2041712401","£0.00","TRSP BG01(BG01)","£0.00","TRSP Non Senior","£40.93","£40.92","£82","£0.00","£0.00","£0.00","08/26/2021","2813162401","£0.00","TRSP BG01(BG01)","£0.00","TRSP Non Senior","£29.95","£59.93","£90","£0.00","£0.00","£0.00","08/26/2021","2373910501","£0.00","TRSP BG01(BG01)","£0.00","TRSP Non Senior","£68.14","£68.14","£136","£0.00","£0.00","£0.00","08/26/2021","2616572201","£0.00","TRSP BG01(BG01)","£0.00","TRSP Non Senior","£29.14","£29.14","£58","£0.00","£0.00","£0.00","08/26/2021","2961253201","£0.00","TRSP BG01(BG01)","£0.00","TRSP Non Senior","£31.25","£31.25","£63","£0.00","£0.00","£0.00","08/26/2021","2867415401","£0.00","TRSP BG01(BG01)","£0.00","TRSP Non Senior","£4.60","£4.60","£9","£0.00","£0.00","£0.00","08/26/2021","2620542201","£0.00","TRSP BG01(BG01)","£0.00","TRSP Non Senior","£27.90","£27.90","£56","£0.00","£0.00","£0.00","08/26/2021","2827342201","£0.00","TRSP BG01(BG01)","£0.00","TRSP Non Senior","£0.00","£125.96","£126","£0.00","£0.00","£0.00","08/26/2021","2849334201","£0.00","TRSP BG01(BG01)","£0.00","TRSP Non Senior","£25.30","£25.30","£51","£0.00","£0.00","£0.00","08/26/2021","2214167401","£0.00","TRSP BG01(BG01)","£0.00","TRSP Non Senior","£32.66","£32.66","£65","£0.00","£0.00","£0.00"]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</si>
  <si>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</si>
  <si>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</si>
  <si>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</si>
  <si>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</si>
  <si>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</si>
  <si>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</si>
  <si>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</si>
  <si>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</si>
  <si>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</si>
  <si>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</si>
  <si>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</si>
  <si>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</si>
  <si>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</si>
  <si>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</si>
  <si>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</si>
  <si>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["24/08/2021","2158778001","£0.00","RBB(BG01)","£0.00","Joiners pre March 2018","£0.00","£246.47","£246","£0.00","£0.00","£0.00","24/08/2021","2200578001","£0.00","RBB(BG01)","£0.00","Joiners pre March 2018","£0.00","£307.01","£307","£0.00","£0.00","£0.00","24/08/2021","2728850201","£0.00","RBB(BG01)","£0.00","Joiners pre March 2018","£0.00","£350.00","£350","£0.00","£0.00","£0.00","24/08/2021","2732826201","£0.00","RBB(BG01)","£0.00","Joiners pre March 2018","£0.00","£322.57","£323","£0.00","£0.00","£0.00","24/08/2021","2609448301","£0.00","RBB(BG01)","£0.00","Barclays Pension Savings Plan","£0.00","£291.66","£292","£0.00","£0.00","£0.00","24/08/2021","2439768001","£0.00","RBB(BG01)","£0.00","Joiners pre March 2018","£0.00","£95.25","£95","£0.00","£0.00","£0.00","24/08/2021","2593702101","£0.00","RBB(BG01)","£0.00","Joiners pre March 2018","£0.00","£365.83","£366","£0.00","£0.00","£0.00","24/08/2021","2914850201","£0.00","RBB(BG01)","£0.00","Joiners pre March 2018","£0.00","£191.21","£191","£0.00","£0.00","£0.00","24/08/2021","2807373301","£0.00","RBB(BG01)","£0.00","Joiners pre March 2018","£0.00","£332.12","£332","£0.00","£0.00","£0.00","24/08/2021","2017213101","£0.00","RBB(BG01)","£0.00","Joiners pre March 2018","£0.00","£554.16","£554","£0.00","£0.00","£0.00","24/08/2021","2701170101","£0.00","RBB(BG01)","£0.00","Joiners pre March 2018","£0.00","£279.10","£279","£0.00","£0.00","£0.00","24/08/2021","2249998101","£0.00","RBB(BG01)","£0.00","Joiners pre March 2018","£0.00","£418.28","£418","£0.00","£0.00","£0.00","24/08/2021","2772814301","£0.00","RBB(BG01)","£0.00","Joiners pre March 2018","£0.00","£617.42","£617","£0.00","£0.00","£0.00","24/08/2021","2899561301","£0.00","RBB(BG01)","£0.00","Joiners pre March 2018","£0.00","£291.66","£292","£0.00","£0.00","£0.00","24/08/2021","2032605301","£0.00","RBB(BG01)","£0.00","Joiners pre March 2018","£0.00","£241.16","£241","£0.00","£0.00","£0.00","24/08/2021","2119490201","£0.00","RBB(BG01)","£0.00","Joiners pre March 2018","£0.00","£3,228.98","£3,229","£0.00","£0.00","£0.00","24/08/2021","2552749101","£0.00","RBB(BG01)","£0.00","Joiners pre March 2018","£0.00","£250.81","£251","£0.00","£0.00","£0.00","24/08/2021","2743248101","£0.00","RBB(BG01)","£0.00","Joiners pre March 2018","£0.00","£328.54","£329","£0.00","£0.00","£0.00","24/08/2021","2227373301","£0.00","RBB(BG01)","£0.00","Joiners pre March 2018","£0.00","£491.66","£492","£0.00","£0.00","£0.00","24/08/2021","2218715401","£0.00","RBB(BG01)","£0.00","Barclays Pension Savings Plan","£0.00","£178.50","£179","£0.00","£0.00","£0.00","24/08/2021","2271014401","£0.00","RBB(BG01)","£0.00","Barclays Pension Savings Plan","£0.00","£693.33","£693","£0.00","£0.00","£0.00","24/08/2021","2475217301","£0.00","RBB(BG01)","£0.00","Barclays Pension Savings Plan","£0.00","£583.33","£583","£0.00","£0.00","£0.00","24/08/2021","2783321201","£0.00","RBB(BG01)","£0.00","Joiners pre March 2018","£0.00","£358.49","£358","£0.00","£0.00","£0.00","24/08/2021","2988159201","£0.00","RBB(BG01)","£0.00","Joiners pre March 2018","£0.00","£252.67","£253","£0.00","£0.00","£0.00","24/08/2021","2671826201","£0.00","RBB(BG01)","£0.00","Joiners pre March 2018","£0.00","£139.93","£140","£0.00","£0.00","£0.00","24/08/2021","2833478001","£0.00","RBB(BG01)","£0.00","Joiners pre March 2018","£0.00","£823.86","£824","£0.00","£0.00","£0.00","24/08/2021","2060829301","£0.00","RBB(BG01)","£0.00","Barclays Pension Savings Plan","£0.00","£286.49","£286","£0.00","£0.00","£0.00","24/08/2021","2238621501","£0.00","RBB(BG01)","£0.00","Barclays Pension Savings Plan","£0.00","£333.33","£333","£0.00","£0.00","£0.00","24/08/2021","2201271401","£0.00","RBB(BG01)","£0.00","Barclays Pension Savings Plan","£0.00","£1,688.85","£1,689","£0.00","£0.00","£0.00","24/08/2021","2366178001","£0.00","RBB(BG01)","£0.00","Joiners pre March 2018","£0.00","£295.13","£295","£0.00","£0.00","£0.00","24/08/2021","2070276501","£0.00","RBB(BG01)","£0.00","Barclays Pension Savings Plan","£0.00","£767.04","£767","£0.00","£0.00","£0.00","24/08/2021","2656218301","£0.00","RBB(BG01)","£0.00","Barclays Pension Savings Plan","£0.00","£222.50","£223","£0.00","£0.00","£0.00","24/08/2021","2149171401","£0.00","RBB(BG01)","£0.00","Barclays Pension Savings Plan","£0.00","£278.53","£279","£0.00","£0.00","£0.00"]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</si>
  <si>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</si>
  <si>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</si>
  <si>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</si>
  <si>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</si>
  <si>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</si>
  <si>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</si>
  <si>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</si>
  <si>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</si>
  <si>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</si>
  <si>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</si>
  <si>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</si>
  <si>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</si>
  <si>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</si>
  <si>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</si>
  <si>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</si>
  <si>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</si>
  <si>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</si>
  <si>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</si>
  <si>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</si>
  <si>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["16/08/2021","2035116401","£0.00","EY Retirement Savings Trust(BG01)","£0.00","Legacy","£0.00","£370.80","£371","£0.00","£0.00","£0.00","16/08/2021","2682821401","£0.00","EY Retirement Savings Trust(BG01)","£0.00","Legacy","£0.00","£425.55","£426","£0.00","£0.00","£0.00","16/08/2021","2893455501","£0.00","EY Retirement Savings Trust(BG01)","£0.00","Legacy","£0.00","£412.00","£412","£0.00","£0.00","£0.00","16/08/2021","2234231401","£0.00","EY Retirement Savings Trust(BG01)","£0.00","Legacy","£0.00","£849.75","£850","£0.00","£0.00","£0.00","16/08/2021","2102921401","£0.00","EY Retirement Savings Trust(BG01)","£0.00","EYRST","£0.00","£1,040.74","£1,041","£0.00","£0.00","£0.00","16/08/2021","2972421401","£0.00","EY Retirement Savings Trust(BG01)","£0.00","Legacy","£0.00","£1,012.84","£1,013","£0.00","£0.00","£0.00","16/08/2021","2586091501","£0.00","EY Retirement Savings Trust(BG01)","£0.00","Legacy","£0.00","£519.28","£519","£0.00","£0.00","£0.00","16/08/2021","2313051501","£0.00","EY Retirement Savings Trust(BG01)","£0.00","Legacy","£0.00","£815.41","£815","£0.00","£0.00","£0.00","16/08/2021","2986131401","£0.00","EY Retirement Savings Trust(BG01)","£0.00","Legacy","£0.00","£602.18","£602","£0.00","£0.00","£0.00","16/08/2021","2627882401","£0.00","EY Retirement Savings Trust(BG01)","£0.00","Legacy","£0.00","£433.47","£433","£0.00","£0.00","£0.00","16/08/2021","2627821401","£0.00","EY Retirement Savings Trust(BG01)","£0.00","EYRST","£0.00","£1,636.30","£1,636","£0.00","£0.00","£0.00","16/08/2021","2694049401","£0.00","EY Retirement Savings Trust(BG01)","£0.00","Legacy","£0.00","£339.03","£339","£0.00","£0.00","£0.00","16/08/2021","2480031401","£0.00","EY Retirement Savings Trust(BG01)","£0.00","Legacy","£0.00","£624.13","£624","£0.00","£0.00","£0.00","16/08/2021","2242621401","£0.00","EY Retirement Savings Trust(BG01)","£0.00","Legacy","£0.00","£214.32","£214","£0.00","£0.00","£0.00","16/08/2021","2463621401","£0.00","EY Retirement Savings Trust(BG01)","£0.00","Legacy","£0.00","£290.11","£290","£0.00","£0.00","£0.00","16/08/2021","2016331401","£0.00","EY Retirement Savings Trust(BG01)","£0.00","Legacy","£0.00","£665.22","£665","£0.00","£0.00","£0.00","16/08/2021","2193049401","£0.00","EY Retirement Savings Trust(BG01)","£0.00","Legacy","£0.00","£263.95","£264","£0.00","£0.00","£0.00","16/08/2021","2952331401","£0.00","EY Retirement Savings Trust(BG01)","£0.00","Legacy","£0.00","£1,716.00","£1,716","£0.00","£0.00","£0.00","16/08/2021","2101431401","£0.00","EY Retirement Savings Trust(BG01)","£0.00","Legacy","£0.00","£944.16","£944","£0.00","£0.00","£0.00","16/08/2021","2904176401","£0.00","EY Retirement Savings Trust(BG01)","£0.00","Legacy","£0.00","£793.10","£793","£0.00","£0.00","£0.00","16/08/2021","2757621401","£0.00","EY Retirement Savings Trust(BG01)","£0.00","Legacy","£0.00","£307.08","£307","£0.00","£0.00","£0.00","16/08/2021","2592176401","£0.00","EY Retirement Savings Trust(BG01)","£0.00","Legacy","£0.00","£336.46","£336","£0.00","£0.00","£0.00","16/08/2021","2442216401","£0.00","EY Retirement Savings Trust(BG01)","£0.00","Legacy","£0.00","£175.97","£176","£0.00","£0.00","£0.00","16/08/2021","2666091501","£0.00","EY Retirement Savings Trust(BG01)","£0.00","Legacy","£0.00","£961.77","£962","£0.00","£0.00","£0.00","16/08/2021","2668921401","£0.00","EY Retirement Savings Trust(BG01)","£0.00","Legacy","£0.00","£824.82","£825","£0.00","£0.00","£0.00","16/08/2021","2764455501","£0.00","EY Retirement Savings Trust(BG01)","£0.00","Legacy","£0.00","£371.33","£371","£0.00","£0.00","£0.00","16/08/2021","2386331401","£0.00","EY Retirement Savings Trust(BG01)","£0.00","Legacy","£0.00","£922.14","£922","£0.00","£0.00","£0.00","16/08/2021","2914814401","£0.00","EY Retirement Savings Trust(BG01)","£0.00","Legacy","£0.00","£454.91","£455","£0.00","£0.00","£0.00","16/08/2021","2462354401","£0.00","EY Retirement Savings Trust(BG01)","£0.00","Legacy","£0.00","£843.57","£844","£0.00","£0.00","£0.00","16/08/2021","2760115501","£0.00","EY Retirement Savings Trust(BG01)","£0.00","Legacy","£0.00","£626.59","£627","£0.00","£0.00","£0.00","16/08/2021","2199395501","£0.00","EY Retirement Savings Trust(BG01)","£0.00","Legacy","£0.00","£590.54","£591","£0.00","£0.00","£0.00","16/08/2021","2588821401","£0.00","EY Retirement Savings Trust(BG01)","£0.00","Legacy","£0.00","£1,779.84","£1,780","£0.00","£0.00","£0.00","16/08/2021","2487631401","£0.00","EY Retirement Savings Trust(BG01)","£0.00","Legacy","£0.00","£1,779.84","£1,780","£0.00","£0.00","£0.00"]</t>
  </si>
  <si>
    <t>GF51465001 - REPSOL SINOPEC RESOURCES UK LIMITED MYPENSION PLAN</t>
  </si>
  <si>
    <t>GF59556001 - NORCROS RETIREMENT SAVINGS SCHEME</t>
  </si>
  <si>
    <t>GF69037001 - MARSHALL RETIREMENT SAVINGS PLAN</t>
  </si>
  <si>
    <t>£1,853,430</t>
  </si>
  <si>
    <t>£6,058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</si>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</sst>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-&quot;£&quot;#,##0"/>
  </numFmts>
  <fonts count="3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0" fillId="0" borderId="2" xfId="0" applyNumberForma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9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</cellXfs>
  <cellStyles count="1">
    <cellStyle name="Normal" xfId="0" builtinId="0"/>
  </cellStyles>
  <dxfs count="240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8" sqref="G8"/>
    </sheetView>
  </sheetViews>
  <sheetFormatPr defaultRowHeight="14.4" outlineLevelRow="0" outlineLevelCol="0" x14ac:dyDescent="0.55" customHeight="1"/>
  <cols>
    <col min="1" max="1" width="24.7890625" customWidth="1"/>
    <col min="2" max="2" width="31.20703125" customWidth="1"/>
    <col min="3" max="3" width="57.05078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7">
        <v>1040885</v>
      </c>
      <c r="C3" s="7">
        <v>1040885</v>
      </c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7">
        <v>0</v>
      </c>
      <c r="C4" s="7">
        <v>0</v>
      </c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7">
        <v>30042</v>
      </c>
      <c r="C5" s="7">
        <v>30042</v>
      </c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7">
        <v>0</v>
      </c>
      <c r="C6" s="7">
        <v>0</v>
      </c>
      <c r="D6" s="10">
        <v>0.05</v>
      </c>
      <c r="E6" s="9" t="str">
        <f>IF(AND((B6+(B6*D6))&gt;=C6,(B6-(B6*D6))&lt;=C6),"PASS","FAIL")</f>
        <v>PASS</v>
      </c>
    </row>
    <row r="7" ht="86.4" customHeight="1" spans="1:5" x14ac:dyDescent="0.25">
      <c r="A7" s="11" t="s">
        <v>9</v>
      </c>
      <c r="B7" s="12"/>
      <c r="C7" s="13" t="s">
        <v>10</v>
      </c>
      <c r="D7" s="10">
        <v>0.05</v>
      </c>
      <c r="E7" s="14" t="str">
        <f>IF(B7=C7,"PASS","FAIL")</f>
        <v>FAIL</v>
      </c>
    </row>
    <row r="8" ht="409.5" customHeight="1" spans="2:5" x14ac:dyDescent="0.25">
      <c r="B8" s="3"/>
      <c r="C8" s="15" t="s">
        <v>11</v>
      </c>
      <c r="D8" s="16"/>
      <c r="E8" s="14" t="str">
        <f>IF(B8=C8,"PASS","FAIL")</f>
        <v>FAIL</v>
      </c>
    </row>
  </sheetData>
  <mergeCells count="1">
    <mergeCell ref="A1:D1"/>
  </mergeCells>
  <conditionalFormatting sqref="D8 D3:D6">
    <cfRule type="cellIs" dxfId="0" priority="14" operator="equal">
      <formula>"PASS"</formula>
    </cfRule>
  </conditionalFormatting>
  <conditionalFormatting sqref="D8 D3:D6">
    <cfRule type="cellIs" dxfId="1" priority="13" operator="equal">
      <formula>"FAIL"</formula>
    </cfRule>
  </conditionalFormatting>
  <conditionalFormatting sqref="D7">
    <cfRule type="cellIs" dxfId="2" priority="10" operator="equal">
      <formula>"PASS"</formula>
    </cfRule>
  </conditionalFormatting>
  <conditionalFormatting sqref="D7">
    <cfRule type="cellIs" dxfId="3" priority="9" operator="equal">
      <formula>"FAIL"</formula>
    </cfRule>
  </conditionalFormatting>
  <conditionalFormatting sqref="D6">
    <cfRule type="cellIs" dxfId="4" priority="6" operator="equal">
      <formula>"PASS"</formula>
    </cfRule>
  </conditionalFormatting>
  <conditionalFormatting sqref="D6">
    <cfRule type="cellIs" dxfId="5" priority="5" operator="equal">
      <formula>"FAIL"</formula>
    </cfRule>
  </conditionalFormatting>
  <conditionalFormatting sqref="E7">
    <cfRule type="cellIs" dxfId="6" priority="4" operator="equal">
      <formula>"PASS"</formula>
    </cfRule>
  </conditionalFormatting>
  <conditionalFormatting sqref="E7">
    <cfRule type="cellIs" dxfId="7" priority="3" operator="equal">
      <formula>"FAIL"</formula>
    </cfRule>
  </conditionalFormatting>
  <conditionalFormatting sqref="E8">
    <cfRule type="cellIs" dxfId="8" priority="2" operator="equal">
      <formula>"PASS"</formula>
    </cfRule>
  </conditionalFormatting>
  <conditionalFormatting sqref="E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7" t="s">
        <v>32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66" priority="8" operator="equal">
      <formula>"PASS"</formula>
    </cfRule>
  </conditionalFormatting>
  <conditionalFormatting sqref="D7:D8">
    <cfRule type="cellIs" dxfId="67" priority="7" operator="equal">
      <formula>"FAIL"</formula>
    </cfRule>
  </conditionalFormatting>
  <conditionalFormatting sqref="D6">
    <cfRule type="cellIs" dxfId="68" priority="4" operator="equal">
      <formula>"PASS"</formula>
    </cfRule>
  </conditionalFormatting>
  <conditionalFormatting sqref="D6">
    <cfRule type="cellIs" dxfId="69" priority="3" operator="equal">
      <formula>"FAIL"</formula>
    </cfRule>
  </conditionalFormatting>
  <conditionalFormatting sqref="D3:D5">
    <cfRule type="cellIs" dxfId="70" priority="2" operator="equal">
      <formula>"PASS"</formula>
    </cfRule>
  </conditionalFormatting>
  <conditionalFormatting sqref="D3:D5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7" t="s">
        <v>33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72" priority="8" operator="equal">
      <formula>"PASS"</formula>
    </cfRule>
  </conditionalFormatting>
  <conditionalFormatting sqref="D7:D8">
    <cfRule type="cellIs" dxfId="73" priority="7" operator="equal">
      <formula>"FAIL"</formula>
    </cfRule>
  </conditionalFormatting>
  <conditionalFormatting sqref="D6">
    <cfRule type="cellIs" dxfId="74" priority="4" operator="equal">
      <formula>"PASS"</formula>
    </cfRule>
  </conditionalFormatting>
  <conditionalFormatting sqref="D6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7" t="s">
        <v>34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78" priority="8" operator="equal">
      <formula>"PASS"</formula>
    </cfRule>
  </conditionalFormatting>
  <conditionalFormatting sqref="D7:D8">
    <cfRule type="cellIs" dxfId="79" priority="7" operator="equal">
      <formula>"FAIL"</formula>
    </cfRule>
  </conditionalFormatting>
  <conditionalFormatting sqref="D6">
    <cfRule type="cellIs" dxfId="80" priority="4" operator="equal">
      <formula>"PASS"</formula>
    </cfRule>
  </conditionalFormatting>
  <conditionalFormatting sqref="D6">
    <cfRule type="cellIs" dxfId="81" priority="3" operator="equal">
      <formula>"FAIL"</formula>
    </cfRule>
  </conditionalFormatting>
  <conditionalFormatting sqref="D3:D5">
    <cfRule type="cellIs" dxfId="82" priority="2" operator="equal">
      <formula>"PASS"</formula>
    </cfRule>
  </conditionalFormatting>
  <conditionalFormatting sqref="D3:D5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7" t="s">
        <v>35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ht="14.4" customHeight="1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84" priority="8" operator="equal">
      <formula>"PASS"</formula>
    </cfRule>
  </conditionalFormatting>
  <conditionalFormatting sqref="D7:D8">
    <cfRule type="cellIs" dxfId="85" priority="7" operator="equal">
      <formula>"FAIL"</formula>
    </cfRule>
  </conditionalFormatting>
  <conditionalFormatting sqref="D6">
    <cfRule type="cellIs" dxfId="86" priority="4" operator="equal">
      <formula>"PASS"</formula>
    </cfRule>
  </conditionalFormatting>
  <conditionalFormatting sqref="D6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8" sqref="C8"/>
    </sheetView>
  </sheetViews>
  <sheetFormatPr defaultRowHeight="14.4" outlineLevelRow="0" outlineLevelCol="0" x14ac:dyDescent="0.55" customHeight="1"/>
  <cols>
    <col min="1" max="1" width="24.7890625" customWidth="1"/>
    <col min="2" max="2" width="28.5234375" customWidth="1"/>
    <col min="3" max="3" width="64.26171875" customWidth="1"/>
  </cols>
  <sheetData>
    <row r="1" ht="14.4" customHeight="1" spans="2:4" x14ac:dyDescent="0.25">
      <c r="B1" s="17" t="s">
        <v>36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7">
        <v>17848383</v>
      </c>
      <c r="C3" s="7">
        <v>17848383</v>
      </c>
      <c r="D3" s="8">
        <v>0.05</v>
      </c>
      <c r="E3" s="9" t="str">
        <f t="shared" ref="E3:E8" si="0">IF(AND((B3+(B3*D3))&gt;=C3,(B3-(B3*D3))&lt;=C3),"PASS","FAIL")</f>
        <v>PASS</v>
      </c>
    </row>
    <row r="4" spans="1:5" x14ac:dyDescent="0.25">
      <c r="A4" s="6" t="s">
        <v>6</v>
      </c>
      <c r="B4" s="7">
        <v>39365</v>
      </c>
      <c r="C4" s="7">
        <v>39365</v>
      </c>
      <c r="D4" s="8">
        <v>0.05</v>
      </c>
      <c r="E4" s="9" t="str">
        <f t="shared" si="0"/>
        <v>PASS</v>
      </c>
    </row>
    <row r="5" spans="1:5" x14ac:dyDescent="0.25">
      <c r="A5" s="6" t="s">
        <v>7</v>
      </c>
      <c r="B5" s="7">
        <v>1</v>
      </c>
      <c r="C5" s="7">
        <v>0</v>
      </c>
      <c r="D5" s="8">
        <v>0.05</v>
      </c>
      <c r="E5" s="9" t="str">
        <f t="shared" si="0"/>
        <v>FAIL</v>
      </c>
    </row>
    <row r="6" spans="1:5" x14ac:dyDescent="0.25">
      <c r="A6" s="6" t="s">
        <v>8</v>
      </c>
      <c r="B6" s="7">
        <v>0</v>
      </c>
      <c r="C6" s="7">
        <v>0</v>
      </c>
      <c r="D6" s="10">
        <v>0.05</v>
      </c>
      <c r="E6" s="9" t="str">
        <f t="shared" si="0"/>
        <v>PASS</v>
      </c>
    </row>
    <row r="7" ht="75.9" customHeight="1" spans="1:5" x14ac:dyDescent="0.25">
      <c r="A7" s="11" t="s">
        <v>9</v>
      </c>
      <c r="B7" s="3"/>
      <c r="C7" s="15" t="s">
        <v>10</v>
      </c>
      <c r="D7" s="18"/>
      <c r="E7" s="9" t="str">
        <f t="shared" si="0"/>
        <v>FAIL</v>
      </c>
    </row>
    <row r="8" ht="409.5" customHeight="1" spans="2:5" x14ac:dyDescent="0.25">
      <c r="B8" s="3"/>
      <c r="C8" s="15" t="s">
        <v>37</v>
      </c>
      <c r="D8" s="16"/>
      <c r="E8" s="9" t="str">
        <f t="shared" si="0"/>
        <v>FAIL</v>
      </c>
    </row>
  </sheetData>
  <mergeCells count="1">
    <mergeCell ref="B1:D1"/>
  </mergeCells>
  <conditionalFormatting sqref="D7:D8">
    <cfRule type="cellIs" dxfId="90" priority="8" operator="equal">
      <formula>"PASS"</formula>
    </cfRule>
  </conditionalFormatting>
  <conditionalFormatting sqref="D7:D8">
    <cfRule type="cellIs" dxfId="91" priority="7" operator="equal">
      <formula>"FAIL"</formula>
    </cfRule>
  </conditionalFormatting>
  <conditionalFormatting sqref="D6">
    <cfRule type="cellIs" dxfId="92" priority="4" operator="equal">
      <formula>"PASS"</formula>
    </cfRule>
  </conditionalFormatting>
  <conditionalFormatting sqref="D6">
    <cfRule type="cellIs" dxfId="93" priority="3" operator="equal">
      <formula>"FAIL"</formula>
    </cfRule>
  </conditionalFormatting>
  <conditionalFormatting sqref="D3:D5">
    <cfRule type="cellIs" dxfId="94" priority="2" operator="equal">
      <formula>"PASS"</formula>
    </cfRule>
  </conditionalFormatting>
  <conditionalFormatting sqref="D3:D5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7" t="s">
        <v>38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>
        <v>1</v>
      </c>
      <c r="D3" s="8">
        <v>0.05</v>
      </c>
      <c r="E3" s="9" t="str">
        <f>IF(AND((B3+(B3*D3))&gt;=C3,(B3-(B3*D3))&lt;=C3),"PASS","FAIL")</f>
        <v>FAIL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5" x14ac:dyDescent="0.25">
      <c r="A7" s="11" t="s">
        <v>9</v>
      </c>
      <c r="B7" s="3"/>
      <c r="C7" s="3"/>
      <c r="D7" s="18"/>
      <c r="E7" s="9"/>
    </row>
    <row r="8" spans="2:5" x14ac:dyDescent="0.25">
      <c r="B8" s="3"/>
      <c r="C8" s="3"/>
      <c r="D8" s="16"/>
      <c r="E8" s="9"/>
    </row>
  </sheetData>
  <mergeCells count="1">
    <mergeCell ref="B1:D1"/>
  </mergeCells>
  <conditionalFormatting sqref="D7:D8">
    <cfRule type="cellIs" dxfId="96" priority="6" operator="equal">
      <formula>"PASS"</formula>
    </cfRule>
  </conditionalFormatting>
  <conditionalFormatting sqref="D7:D8">
    <cfRule type="cellIs" dxfId="97" priority="5" operator="equal">
      <formula>"FAIL"</formula>
    </cfRule>
  </conditionalFormatting>
  <conditionalFormatting sqref="D6">
    <cfRule type="cellIs" dxfId="98" priority="4" operator="equal">
      <formula>"PASS"</formula>
    </cfRule>
  </conditionalFormatting>
  <conditionalFormatting sqref="D6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4" sqref="C4"/>
    </sheetView>
  </sheetViews>
  <sheetFormatPr defaultRowHeight="14.4" outlineLevelRow="0" outlineLevelCol="0" x14ac:dyDescent="0.55" customHeight="1"/>
  <cols>
    <col min="1" max="1" width="24.7890625" customWidth="1"/>
    <col min="2" max="3" width="25.05078125" customWidth="1"/>
    <col min="4" max="4" width="10.26171875" customWidth="1"/>
  </cols>
  <sheetData>
    <row r="1" ht="14.4" customHeight="1" spans="2:4" x14ac:dyDescent="0.25">
      <c r="B1" s="17" t="s">
        <v>39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7">
        <v>8537541</v>
      </c>
      <c r="C3" s="7">
        <v>8537541</v>
      </c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7">
        <v>88422</v>
      </c>
      <c r="C4" s="7">
        <v>88422</v>
      </c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7">
        <v>1733752</v>
      </c>
      <c r="C5" s="7">
        <v>1733752</v>
      </c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7">
        <v>8793</v>
      </c>
      <c r="C6" s="7">
        <v>8793</v>
      </c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02" priority="8" operator="equal">
      <formula>"PASS"</formula>
    </cfRule>
  </conditionalFormatting>
  <conditionalFormatting sqref="D7:D8">
    <cfRule type="cellIs" dxfId="103" priority="7" operator="equal">
      <formula>"FAIL"</formula>
    </cfRule>
  </conditionalFormatting>
  <conditionalFormatting sqref="D6">
    <cfRule type="cellIs" dxfId="104" priority="4" operator="equal">
      <formula>"PASS"</formula>
    </cfRule>
  </conditionalFormatting>
  <conditionalFormatting sqref="D6">
    <cfRule type="cellIs" dxfId="105" priority="3" operator="equal">
      <formula>"FAIL"</formula>
    </cfRule>
  </conditionalFormatting>
  <conditionalFormatting sqref="D3:D5">
    <cfRule type="cellIs" dxfId="106" priority="2" operator="equal">
      <formula>"PASS"</formula>
    </cfRule>
  </conditionalFormatting>
  <conditionalFormatting sqref="D3:D5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7" t="s">
        <v>40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08" priority="8" operator="equal">
      <formula>"PASS"</formula>
    </cfRule>
  </conditionalFormatting>
  <conditionalFormatting sqref="D7:D8">
    <cfRule type="cellIs" dxfId="109" priority="7" operator="equal">
      <formula>"FAIL"</formula>
    </cfRule>
  </conditionalFormatting>
  <conditionalFormatting sqref="D6">
    <cfRule type="cellIs" dxfId="110" priority="4" operator="equal">
      <formula>"PASS"</formula>
    </cfRule>
  </conditionalFormatting>
  <conditionalFormatting sqref="D6">
    <cfRule type="cellIs" dxfId="111" priority="3" operator="equal">
      <formula>"FAIL"</formula>
    </cfRule>
  </conditionalFormatting>
  <conditionalFormatting sqref="D3:D5">
    <cfRule type="cellIs" dxfId="112" priority="2" operator="equal">
      <formula>"PASS"</formula>
    </cfRule>
  </conditionalFormatting>
  <conditionalFormatting sqref="D3:D5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7" t="s">
        <v>41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14" priority="8" operator="equal">
      <formula>"PASS"</formula>
    </cfRule>
  </conditionalFormatting>
  <conditionalFormatting sqref="D7:D8">
    <cfRule type="cellIs" dxfId="115" priority="7" operator="equal">
      <formula>"FAIL"</formula>
    </cfRule>
  </conditionalFormatting>
  <conditionalFormatting sqref="D6">
    <cfRule type="cellIs" dxfId="116" priority="4" operator="equal">
      <formula>"PASS"</formula>
    </cfRule>
  </conditionalFormatting>
  <conditionalFormatting sqref="D6">
    <cfRule type="cellIs" dxfId="117" priority="3" operator="equal">
      <formula>"FAIL"</formula>
    </cfRule>
  </conditionalFormatting>
  <conditionalFormatting sqref="D3:D5">
    <cfRule type="cellIs" dxfId="118" priority="2" operator="equal">
      <formula>"PASS"</formula>
    </cfRule>
  </conditionalFormatting>
  <conditionalFormatting sqref="D3:D5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7" t="s">
        <v>42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43</v>
      </c>
      <c r="D3" s="8">
        <v>0.05</v>
      </c>
      <c r="E3" s="9" t="str">
        <f>IF(AND((B3+(B3*D3))&gt;=C3,(B3-(B3*D3))&lt;=C3),"PASS","FAIL")</f>
        <v>FAIL</v>
      </c>
    </row>
    <row r="4" spans="1:5" x14ac:dyDescent="0.25">
      <c r="A4" s="6" t="s">
        <v>6</v>
      </c>
      <c r="B4" s="3"/>
      <c r="C4" s="3" t="s">
        <v>44</v>
      </c>
      <c r="D4" s="8">
        <v>0.05</v>
      </c>
      <c r="E4" s="9" t="str">
        <f>IF(AND((B4+(B4*D4))&gt;=C4,(B4-(B4*D4))&lt;=C4),"PASS","FAIL")</f>
        <v>FAIL</v>
      </c>
    </row>
    <row r="5" spans="1:5" x14ac:dyDescent="0.25">
      <c r="A5" s="6" t="s">
        <v>7</v>
      </c>
      <c r="B5" s="3"/>
      <c r="C5" s="3" t="s">
        <v>45</v>
      </c>
      <c r="D5" s="8">
        <v>0.05</v>
      </c>
      <c r="E5" s="9" t="str">
        <f>IF(AND((B5+(B5*D5))&gt;=C5,(B5-(B5*D5))&lt;=C5),"PASS","FAIL")</f>
        <v>FAIL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20" priority="8" operator="equal">
      <formula>"PASS"</formula>
    </cfRule>
  </conditionalFormatting>
  <conditionalFormatting sqref="D7:D8">
    <cfRule type="cellIs" dxfId="121" priority="7" operator="equal">
      <formula>"FAIL"</formula>
    </cfRule>
  </conditionalFormatting>
  <conditionalFormatting sqref="D6">
    <cfRule type="cellIs" dxfId="122" priority="4" operator="equal">
      <formula>"PASS"</formula>
    </cfRule>
  </conditionalFormatting>
  <conditionalFormatting sqref="D6">
    <cfRule type="cellIs" dxfId="123" priority="3" operator="equal">
      <formula>"FAIL"</formula>
    </cfRule>
  </conditionalFormatting>
  <conditionalFormatting sqref="D3:D5">
    <cfRule type="cellIs" dxfId="124" priority="2" operator="equal">
      <formula>"PASS"</formula>
    </cfRule>
  </conditionalFormatting>
  <conditionalFormatting sqref="D3:D5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8" sqref="E18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12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13</v>
      </c>
      <c r="D3" s="8">
        <v>0.05</v>
      </c>
      <c r="E3" s="9" t="str">
        <f>IF(AND((B3+(B3*D3))&gt;=C3,(B3-(B3*D3))&lt;=C3),"PASS","FAIL")</f>
        <v>FAIL</v>
      </c>
    </row>
    <row r="4" spans="1:5" x14ac:dyDescent="0.25">
      <c r="A4" s="6" t="s">
        <v>6</v>
      </c>
      <c r="B4" s="3"/>
      <c r="C4" s="3" t="s">
        <v>14</v>
      </c>
      <c r="D4" s="8">
        <v>0.05</v>
      </c>
      <c r="E4" s="9" t="str">
        <f>IF(AND((B4+(B4*D4))&gt;=C4,(B4-(B4*D4))&lt;=C4),"PASS","FAIL")</f>
        <v>FAIL</v>
      </c>
    </row>
    <row r="5" spans="1:5" x14ac:dyDescent="0.25">
      <c r="A5" s="6" t="s">
        <v>7</v>
      </c>
      <c r="B5" s="3"/>
      <c r="C5" s="3" t="s">
        <v>15</v>
      </c>
      <c r="D5" s="8">
        <v>0.05</v>
      </c>
      <c r="E5" s="9" t="str">
        <f>IF(AND((B5+(B5*D5))&gt;=C5,(B5-(B5*D5))&lt;=C5),"PASS","FAIL")</f>
        <v>FAIL</v>
      </c>
    </row>
    <row r="6" spans="1:5" x14ac:dyDescent="0.25">
      <c r="A6" s="6" t="s">
        <v>8</v>
      </c>
      <c r="B6" s="3"/>
      <c r="C6" s="3"/>
      <c r="D6" s="8">
        <v>0.05</v>
      </c>
      <c r="E6" s="9" t="str">
        <f>IF(AND((B6+(B6*D6))&gt;=C6,(B6-(B6*D6))&lt;=C6),"PASS","FAIL")</f>
        <v>PASS</v>
      </c>
    </row>
    <row r="7" spans="1:5" x14ac:dyDescent="0.25">
      <c r="A7" s="11" t="s">
        <v>9</v>
      </c>
      <c r="B7" s="3"/>
      <c r="C7" s="3"/>
      <c r="D7" s="10">
        <v>0.05</v>
      </c>
      <c r="E7" s="9" t="str">
        <f>IF(AND((B7+(B7*D7))&gt;=C7,(B7-(B7*D7))&lt;=C7),"PASS","FAIL")</f>
        <v>PASS</v>
      </c>
    </row>
    <row r="8" spans="1:4" x14ac:dyDescent="0.25">
      <c r="A8" s="3"/>
      <c r="B8" s="3"/>
      <c r="C8" s="3"/>
      <c r="D8" s="16"/>
    </row>
  </sheetData>
  <mergeCells count="1">
    <mergeCell ref="A1:D1"/>
  </mergeCells>
  <conditionalFormatting sqref="D8">
    <cfRule type="cellIs" dxfId="10" priority="10" operator="equal">
      <formula>"PASS"</formula>
    </cfRule>
  </conditionalFormatting>
  <conditionalFormatting sqref="D8">
    <cfRule type="cellIs" dxfId="11" priority="9" operator="equal">
      <formula>"FAIL"</formula>
    </cfRule>
  </conditionalFormatting>
  <conditionalFormatting sqref="D7">
    <cfRule type="cellIs" dxfId="12" priority="6" operator="equal">
      <formula>"PASS"</formula>
    </cfRule>
  </conditionalFormatting>
  <conditionalFormatting sqref="D7">
    <cfRule type="cellIs" dxfId="13" priority="5" operator="equal">
      <formula>"FAIL"</formula>
    </cfRule>
  </conditionalFormatting>
  <conditionalFormatting sqref="D4:D6">
    <cfRule type="cellIs" dxfId="14" priority="4" operator="equal">
      <formula>"PASS"</formula>
    </cfRule>
  </conditionalFormatting>
  <conditionalFormatting sqref="D4:D6">
    <cfRule type="cellIs" dxfId="15" priority="3" operator="equal">
      <formula>"FAIL"</formula>
    </cfRule>
  </conditionalFormatting>
  <conditionalFormatting sqref="D3">
    <cfRule type="cellIs" dxfId="16" priority="2" operator="equal">
      <formula>"PASS"</formula>
    </cfRule>
  </conditionalFormatting>
  <conditionalFormatting sqref="D3">
    <cfRule type="cellIs" dxfId="1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7" t="s">
        <v>46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14.4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26" priority="8" operator="equal">
      <formula>"PASS"</formula>
    </cfRule>
  </conditionalFormatting>
  <conditionalFormatting sqref="D7:D8">
    <cfRule type="cellIs" dxfId="127" priority="7" operator="equal">
      <formula>"FAIL"</formula>
    </cfRule>
  </conditionalFormatting>
  <conditionalFormatting sqref="D6">
    <cfRule type="cellIs" dxfId="128" priority="4" operator="equal">
      <formula>"PASS"</formula>
    </cfRule>
  </conditionalFormatting>
  <conditionalFormatting sqref="D6">
    <cfRule type="cellIs" dxfId="129" priority="3" operator="equal">
      <formula>"FAIL"</formula>
    </cfRule>
  </conditionalFormatting>
  <conditionalFormatting sqref="D3:D5">
    <cfRule type="cellIs" dxfId="130" priority="2" operator="equal">
      <formula>"PASS"</formula>
    </cfRule>
  </conditionalFormatting>
  <conditionalFormatting sqref="D3:D5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5" sqref="E5"/>
    </sheetView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7" t="s">
        <v>47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 t="s">
        <v>48</v>
      </c>
      <c r="C8" s="3" t="s">
        <v>48</v>
      </c>
      <c r="D8" s="16"/>
    </row>
  </sheetData>
  <mergeCells count="1">
    <mergeCell ref="B1:D1"/>
  </mergeCells>
  <conditionalFormatting sqref="D7:D8">
    <cfRule type="cellIs" dxfId="132" priority="8" operator="equal">
      <formula>"PASS"</formula>
    </cfRule>
  </conditionalFormatting>
  <conditionalFormatting sqref="D7:D8">
    <cfRule type="cellIs" dxfId="133" priority="7" operator="equal">
      <formula>"FAIL"</formula>
    </cfRule>
  </conditionalFormatting>
  <conditionalFormatting sqref="D6">
    <cfRule type="cellIs" dxfId="134" priority="4" operator="equal">
      <formula>"PASS"</formula>
    </cfRule>
  </conditionalFormatting>
  <conditionalFormatting sqref="D6">
    <cfRule type="cellIs" dxfId="135" priority="3" operator="equal">
      <formula>"FAIL"</formula>
    </cfRule>
  </conditionalFormatting>
  <conditionalFormatting sqref="D3:D5">
    <cfRule type="cellIs" dxfId="136" priority="2" operator="equal">
      <formula>"PASS"</formula>
    </cfRule>
  </conditionalFormatting>
  <conditionalFormatting sqref="D3:D5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6" sqref="E6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9" t="s">
        <v>49</v>
      </c>
      <c r="C1" s="19"/>
      <c r="D1" s="19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ht="14.4" customHeight="1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38" priority="8" operator="equal">
      <formula>"PASS"</formula>
    </cfRule>
  </conditionalFormatting>
  <conditionalFormatting sqref="D7:D8">
    <cfRule type="cellIs" dxfId="139" priority="7" operator="equal">
      <formula>"FAIL"</formula>
    </cfRule>
  </conditionalFormatting>
  <conditionalFormatting sqref="D6">
    <cfRule type="cellIs" dxfId="140" priority="4" operator="equal">
      <formula>"PASS"</formula>
    </cfRule>
  </conditionalFormatting>
  <conditionalFormatting sqref="D6">
    <cfRule type="cellIs" dxfId="141" priority="3" operator="equal">
      <formula>"FAIL"</formula>
    </cfRule>
  </conditionalFormatting>
  <conditionalFormatting sqref="D3:D5">
    <cfRule type="cellIs" dxfId="142" priority="2" operator="equal">
      <formula>"PASS"</formula>
    </cfRule>
  </conditionalFormatting>
  <conditionalFormatting sqref="D3:D5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7" t="s">
        <v>50</v>
      </c>
      <c r="C1" s="17"/>
      <c r="D1" s="17"/>
    </row>
    <row r="2" ht="14.4" customHeight="1" spans="1:5" x14ac:dyDescent="0.25">
      <c r="A2" s="3"/>
      <c r="B2" s="4" t="s">
        <v>1</v>
      </c>
      <c r="C2" s="20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21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21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21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21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22"/>
      <c r="C7" s="23"/>
      <c r="D7" s="18"/>
    </row>
    <row r="8" spans="2:4" x14ac:dyDescent="0.25">
      <c r="B8" s="3"/>
      <c r="C8" s="21"/>
      <c r="D8" s="16"/>
    </row>
  </sheetData>
  <mergeCells count="1">
    <mergeCell ref="B1:D1"/>
  </mergeCells>
  <conditionalFormatting sqref="D7:D8">
    <cfRule type="cellIs" dxfId="144" priority="8" operator="equal">
      <formula>"PASS"</formula>
    </cfRule>
  </conditionalFormatting>
  <conditionalFormatting sqref="D7:D8">
    <cfRule type="cellIs" dxfId="145" priority="7" operator="equal">
      <formula>"FAIL"</formula>
    </cfRule>
  </conditionalFormatting>
  <conditionalFormatting sqref="D6">
    <cfRule type="cellIs" dxfId="146" priority="4" operator="equal">
      <formula>"PASS"</formula>
    </cfRule>
  </conditionalFormatting>
  <conditionalFormatting sqref="D6">
    <cfRule type="cellIs" dxfId="147" priority="3" operator="equal">
      <formula>"FAIL"</formula>
    </cfRule>
  </conditionalFormatting>
  <conditionalFormatting sqref="D3:D5">
    <cfRule type="cellIs" dxfId="148" priority="2" operator="equal">
      <formula>"PASS"</formula>
    </cfRule>
  </conditionalFormatting>
  <conditionalFormatting sqref="D3:D5">
    <cfRule type="cellIs" dxfId="1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7" t="s">
        <v>51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50" priority="8" operator="equal">
      <formula>"PASS"</formula>
    </cfRule>
  </conditionalFormatting>
  <conditionalFormatting sqref="D7:D8">
    <cfRule type="cellIs" dxfId="151" priority="7" operator="equal">
      <formula>"FAIL"</formula>
    </cfRule>
  </conditionalFormatting>
  <conditionalFormatting sqref="D6">
    <cfRule type="cellIs" dxfId="152" priority="4" operator="equal">
      <formula>"PASS"</formula>
    </cfRule>
  </conditionalFormatting>
  <conditionalFormatting sqref="D6">
    <cfRule type="cellIs" dxfId="153" priority="3" operator="equal">
      <formula>"FAIL"</formula>
    </cfRule>
  </conditionalFormatting>
  <conditionalFormatting sqref="D3:D5">
    <cfRule type="cellIs" dxfId="154" priority="2" operator="equal">
      <formula>"PASS"</formula>
    </cfRule>
  </conditionalFormatting>
  <conditionalFormatting sqref="D3:D5">
    <cfRule type="cellIs" dxfId="1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6" sqref="E6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</cols>
  <sheetData>
    <row r="1" ht="14.4" customHeight="1" spans="2:4" x14ac:dyDescent="0.25">
      <c r="B1" s="17" t="s">
        <v>52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56" priority="8" operator="equal">
      <formula>"PASS"</formula>
    </cfRule>
  </conditionalFormatting>
  <conditionalFormatting sqref="D7:D8">
    <cfRule type="cellIs" dxfId="157" priority="7" operator="equal">
      <formula>"FAIL"</formula>
    </cfRule>
  </conditionalFormatting>
  <conditionalFormatting sqref="D6">
    <cfRule type="cellIs" dxfId="158" priority="4" operator="equal">
      <formula>"PASS"</formula>
    </cfRule>
  </conditionalFormatting>
  <conditionalFormatting sqref="D6">
    <cfRule type="cellIs" dxfId="159" priority="3" operator="equal">
      <formula>"FAIL"</formula>
    </cfRule>
  </conditionalFormatting>
  <conditionalFormatting sqref="D3:D5">
    <cfRule type="cellIs" dxfId="160" priority="2" operator="equal">
      <formula>"PASS"</formula>
    </cfRule>
  </conditionalFormatting>
  <conditionalFormatting sqref="D3:D5">
    <cfRule type="cellIs" dxfId="1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ht="14.4" customHeight="1" spans="2:4" x14ac:dyDescent="0.25">
      <c r="B1" s="24" t="s">
        <v>53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162" priority="8" operator="equal">
      <formula>"PASS"</formula>
    </cfRule>
  </conditionalFormatting>
  <conditionalFormatting sqref="D7:D8">
    <cfRule type="cellIs" dxfId="163" priority="7" operator="equal">
      <formula>"FAIL"</formula>
    </cfRule>
  </conditionalFormatting>
  <conditionalFormatting sqref="D6">
    <cfRule type="cellIs" dxfId="164" priority="4" operator="equal">
      <formula>"PASS"</formula>
    </cfRule>
  </conditionalFormatting>
  <conditionalFormatting sqref="D6">
    <cfRule type="cellIs" dxfId="165" priority="3" operator="equal">
      <formula>"FAIL"</formula>
    </cfRule>
  </conditionalFormatting>
  <conditionalFormatting sqref="D3:D5">
    <cfRule type="cellIs" dxfId="166" priority="2" operator="equal">
      <formula>"PASS"</formula>
    </cfRule>
  </conditionalFormatting>
  <conditionalFormatting sqref="D3:D5">
    <cfRule type="cellIs" dxfId="1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sheetFormatPr defaultRowHeight="14.4" outlineLevelRow="0" outlineLevelCol="0" x14ac:dyDescent="0.55" customHeight="1"/>
  <cols>
    <col min="1" max="1" width="31.89453125" customWidth="1"/>
    <col min="2" max="3" width="52.3125" customWidth="1"/>
    <col min="4" max="4" width="10.3125" customWidth="1"/>
  </cols>
  <sheetData>
    <row r="1" ht="14.4" customHeight="1" spans="2:4" x14ac:dyDescent="0.25">
      <c r="B1" s="17" t="s">
        <v>54</v>
      </c>
      <c r="C1" s="17"/>
      <c r="D1" s="25"/>
    </row>
    <row r="2" ht="14.4" customHeight="1" spans="1:5" x14ac:dyDescent="0.25">
      <c r="A2" s="3"/>
      <c r="B2" s="5" t="s">
        <v>1</v>
      </c>
      <c r="C2" s="5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B1:D1"/>
  </mergeCells>
  <conditionalFormatting sqref="D8">
    <cfRule type="cellIs" dxfId="168" priority="8" operator="equal">
      <formula>"PASS"</formula>
    </cfRule>
  </conditionalFormatting>
  <conditionalFormatting sqref="D8">
    <cfRule type="cellIs" dxfId="169" priority="7" operator="equal">
      <formula>"FAIL"</formula>
    </cfRule>
  </conditionalFormatting>
  <conditionalFormatting sqref="D7">
    <cfRule type="cellIs" dxfId="170" priority="6" operator="equal">
      <formula>"PASS"</formula>
    </cfRule>
  </conditionalFormatting>
  <conditionalFormatting sqref="D7">
    <cfRule type="cellIs" dxfId="171" priority="5" operator="equal">
      <formula>"FAIL"</formula>
    </cfRule>
  </conditionalFormatting>
  <conditionalFormatting sqref="D6">
    <cfRule type="cellIs" dxfId="172" priority="4" operator="equal">
      <formula>"PASS"</formula>
    </cfRule>
  </conditionalFormatting>
  <conditionalFormatting sqref="D6">
    <cfRule type="cellIs" dxfId="173" priority="3" operator="equal">
      <formula>"FAIL"</formula>
    </cfRule>
  </conditionalFormatting>
  <conditionalFormatting sqref="D3:D5">
    <cfRule type="cellIs" dxfId="174" priority="2" operator="equal">
      <formula>"PASS"</formula>
    </cfRule>
  </conditionalFormatting>
  <conditionalFormatting sqref="D3:D5">
    <cfRule type="cellIs" dxfId="17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13" sqref="D13"/>
    </sheetView>
  </sheetViews>
  <sheetFormatPr defaultRowHeight="14.4" outlineLevelRow="0" outlineLevelCol="0" x14ac:dyDescent="0.55" customHeight="1"/>
  <cols>
    <col min="1" max="1" width="34.3671875" customWidth="1"/>
    <col min="2" max="2" width="11.9453125" customWidth="1"/>
    <col min="3" max="3" width="16.1015625" customWidth="1"/>
    <col min="4" max="4" width="15.9453125" customWidth="1"/>
    <col min="5" max="5" width="9.68359375" customWidth="1"/>
  </cols>
  <sheetData>
    <row r="1" spans="1:5" x14ac:dyDescent="0.25">
      <c r="A1" s="27"/>
      <c r="B1" s="19" t="s">
        <v>55</v>
      </c>
      <c r="C1" s="19"/>
      <c r="D1" s="28"/>
      <c r="E1" s="27"/>
    </row>
    <row r="2" spans="1:5" x14ac:dyDescent="0.25">
      <c r="A2" s="15"/>
      <c r="B2" s="5" t="s">
        <v>1</v>
      </c>
      <c r="C2" s="5" t="s">
        <v>2</v>
      </c>
      <c r="D2" s="5" t="s">
        <v>3</v>
      </c>
      <c r="E2" s="5" t="s">
        <v>4</v>
      </c>
    </row>
    <row r="3" spans="1:5" x14ac:dyDescent="0.25">
      <c r="A3" s="6" t="s">
        <v>5</v>
      </c>
      <c r="B3" s="15"/>
      <c r="C3" s="15"/>
      <c r="D3" s="29">
        <v>0.05</v>
      </c>
      <c r="E3" s="30" t="str">
        <f>IF(AND((B3+(B3*D3))&gt;=C3,(B3-(B3*D3))&lt;=C3),"PASS","FAIL")</f>
        <v>PASS</v>
      </c>
    </row>
    <row r="4" spans="1:5" x14ac:dyDescent="0.25">
      <c r="A4" s="6" t="s">
        <v>6</v>
      </c>
      <c r="B4" s="15"/>
      <c r="C4" s="15"/>
      <c r="D4" s="29">
        <v>0.05</v>
      </c>
      <c r="E4" s="30" t="str">
        <f>IF(AND((B4+(B4*D4))&gt;=C4,(B4-(B4*D4))&lt;=C4),"PASS","FAIL")</f>
        <v>PASS</v>
      </c>
    </row>
    <row r="5" spans="1:5" x14ac:dyDescent="0.25">
      <c r="A5" s="6" t="s">
        <v>7</v>
      </c>
      <c r="B5" s="15"/>
      <c r="C5" s="15"/>
      <c r="D5" s="29">
        <v>0.05</v>
      </c>
      <c r="E5" s="30" t="str">
        <f>IF(AND((B5+(B5*D5))&gt;=C5,(B5-(B5*D5))&lt;=C5),"PASS","FAIL")</f>
        <v>PASS</v>
      </c>
    </row>
    <row r="6" spans="1:5" x14ac:dyDescent="0.25">
      <c r="A6" s="6" t="s">
        <v>8</v>
      </c>
      <c r="B6" s="15"/>
      <c r="C6" s="15"/>
      <c r="D6" s="31">
        <v>0.05</v>
      </c>
      <c r="E6" s="30" t="str">
        <f>IF(AND((B6+(B6*D6))&gt;=C6,(B6-(B6*D6))&lt;=C6),"PASS","FAIL")</f>
        <v>PASS</v>
      </c>
    </row>
    <row r="7" spans="1:5" x14ac:dyDescent="0.25">
      <c r="A7" s="11" t="s">
        <v>9</v>
      </c>
      <c r="B7" s="15"/>
      <c r="C7" s="15"/>
      <c r="D7" s="32"/>
      <c r="E7" s="27"/>
    </row>
    <row r="8" spans="1:5" x14ac:dyDescent="0.25">
      <c r="A8" s="27"/>
      <c r="B8" s="15"/>
      <c r="C8" s="15"/>
      <c r="D8" s="33"/>
      <c r="E8" s="27"/>
    </row>
  </sheetData>
  <mergeCells count="1">
    <mergeCell ref="B1:D1"/>
  </mergeCells>
  <conditionalFormatting sqref="D8">
    <cfRule type="cellIs" dxfId="176" priority="8" operator="equal">
      <formula>"PASS"</formula>
    </cfRule>
  </conditionalFormatting>
  <conditionalFormatting sqref="D8">
    <cfRule type="cellIs" dxfId="177" priority="7" operator="equal">
      <formula>"FAIL"</formula>
    </cfRule>
  </conditionalFormatting>
  <conditionalFormatting sqref="D7">
    <cfRule type="cellIs" dxfId="178" priority="6" operator="equal">
      <formula>"PASS"</formula>
    </cfRule>
  </conditionalFormatting>
  <conditionalFormatting sqref="D7">
    <cfRule type="cellIs" dxfId="179" priority="5" operator="equal">
      <formula>"FAIL"</formula>
    </cfRule>
  </conditionalFormatting>
  <conditionalFormatting sqref="D6">
    <cfRule type="cellIs" dxfId="180" priority="4" operator="equal">
      <formula>"PASS"</formula>
    </cfRule>
  </conditionalFormatting>
  <conditionalFormatting sqref="D6">
    <cfRule type="cellIs" dxfId="181" priority="3" operator="equal">
      <formula>"FAIL"</formula>
    </cfRule>
  </conditionalFormatting>
  <conditionalFormatting sqref="D3:D5">
    <cfRule type="cellIs" dxfId="182" priority="2" operator="equal">
      <formula>"PASS"</formula>
    </cfRule>
  </conditionalFormatting>
  <conditionalFormatting sqref="D3:D5">
    <cfRule type="cellIs" dxfId="1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2" sqref="E12"/>
    </sheetView>
  </sheetViews>
  <sheetFormatPr defaultRowHeight="14.4" outlineLevelRow="0" outlineLevelCol="0" x14ac:dyDescent="0.55" customHeight="1"/>
  <cols>
    <col min="1" max="1" width="30.89453125" customWidth="1"/>
    <col min="2" max="2" width="17.578125" customWidth="1"/>
    <col min="3" max="3" width="15.1015625" customWidth="1"/>
    <col min="4" max="4" width="18.15625" customWidth="1"/>
  </cols>
  <sheetData>
    <row r="1" spans="1:5" x14ac:dyDescent="0.25">
      <c r="A1" s="17" t="s">
        <v>56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4" t="s">
        <v>5</v>
      </c>
      <c r="B3" s="7">
        <v>9359829</v>
      </c>
      <c r="C3" s="7">
        <v>9359829</v>
      </c>
      <c r="D3" s="8">
        <v>0.05</v>
      </c>
      <c r="E3" s="9" t="str">
        <f>IF(AND((B3+(B3*D3))&gt;=C3,(B3-(B3*D3))&lt;=C3),"PASS","FAIL")</f>
        <v>PASS</v>
      </c>
    </row>
    <row r="4" ht="14.4" customHeight="1" spans="1:5" x14ac:dyDescent="0.25">
      <c r="A4" s="34" t="s">
        <v>6</v>
      </c>
      <c r="B4" s="7">
        <v>0</v>
      </c>
      <c r="C4" s="7">
        <v>0</v>
      </c>
      <c r="D4" s="8">
        <v>0.05</v>
      </c>
      <c r="E4" s="9" t="str">
        <f>IF(AND((B4+(B4*D4))&gt;=C4,(B4-(B4*D4))&lt;=C4),"PASS","FAIL")</f>
        <v>PASS</v>
      </c>
    </row>
    <row r="5" ht="14.4" customHeight="1" spans="1:5" x14ac:dyDescent="0.25">
      <c r="A5" s="34" t="s">
        <v>7</v>
      </c>
      <c r="B5" s="7">
        <v>4197</v>
      </c>
      <c r="C5" s="7">
        <v>4197</v>
      </c>
      <c r="D5" s="8">
        <v>0.05</v>
      </c>
      <c r="E5" s="9" t="str">
        <f>IF(AND((B5+(B5*D5))&gt;=C5,(B5-(B5*D5))&lt;=C5),"PASS","FAIL")</f>
        <v>PASS</v>
      </c>
    </row>
    <row r="6" ht="14.4" customHeight="1" spans="1:5" x14ac:dyDescent="0.25">
      <c r="A6" s="34" t="s">
        <v>8</v>
      </c>
      <c r="B6" s="7">
        <v>0</v>
      </c>
      <c r="C6" s="7">
        <v>0</v>
      </c>
      <c r="D6" s="10">
        <v>0.05</v>
      </c>
      <c r="E6" s="9" t="str">
        <f>IF(AND((B6+(B6*D6))&gt;=C6,(B6-(B6*D6))&lt;=C6),"PASS","FAIL")</f>
        <v>PASS</v>
      </c>
    </row>
    <row r="7" spans="1:4" x14ac:dyDescent="0.25">
      <c r="A7" s="35" t="s">
        <v>9</v>
      </c>
      <c r="B7" s="3"/>
      <c r="C7" s="3" t="s">
        <v>10</v>
      </c>
      <c r="D7" s="18"/>
    </row>
    <row r="8" ht="14.4" customHeight="1" spans="2:4" x14ac:dyDescent="0.25">
      <c r="B8" s="3"/>
      <c r="C8" s="3" t="s">
        <v>57</v>
      </c>
      <c r="D8" s="26"/>
    </row>
  </sheetData>
  <mergeCells count="1">
    <mergeCell ref="A1:E1"/>
  </mergeCells>
  <conditionalFormatting sqref="D8">
    <cfRule type="cellIs" dxfId="184" priority="8" operator="equal">
      <formula>"PASS"</formula>
    </cfRule>
  </conditionalFormatting>
  <conditionalFormatting sqref="D8">
    <cfRule type="cellIs" dxfId="185" priority="7" operator="equal">
      <formula>"FAIL"</formula>
    </cfRule>
  </conditionalFormatting>
  <conditionalFormatting sqref="D7">
    <cfRule type="cellIs" dxfId="186" priority="6" operator="equal">
      <formula>"PASS"</formula>
    </cfRule>
  </conditionalFormatting>
  <conditionalFormatting sqref="D7">
    <cfRule type="cellIs" dxfId="187" priority="5" operator="equal">
      <formula>"FAIL"</formula>
    </cfRule>
  </conditionalFormatting>
  <conditionalFormatting sqref="D6">
    <cfRule type="cellIs" dxfId="188" priority="4" operator="equal">
      <formula>"PASS"</formula>
    </cfRule>
  </conditionalFormatting>
  <conditionalFormatting sqref="D6">
    <cfRule type="cellIs" dxfId="189" priority="3" operator="equal">
      <formula>"FAIL"</formula>
    </cfRule>
  </conditionalFormatting>
  <conditionalFormatting sqref="D3:D5">
    <cfRule type="cellIs" dxfId="190" priority="2" operator="equal">
      <formula>"PASS"</formula>
    </cfRule>
  </conditionalFormatting>
  <conditionalFormatting sqref="D3:D5">
    <cfRule type="cellIs" dxfId="19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8" sqref="B8"/>
    </sheetView>
  </sheetViews>
  <sheetFormatPr defaultRowHeight="14.4" outlineLevelRow="0" outlineLevelCol="0" x14ac:dyDescent="0.55" customHeight="1"/>
  <cols>
    <col min="1" max="1" width="27.62890625" customWidth="1"/>
    <col min="2" max="2" width="55.15625" customWidth="1"/>
    <col min="3" max="3" width="59.83984375" customWidth="1"/>
    <col min="4" max="4" width="11.578125" customWidth="1"/>
  </cols>
  <sheetData>
    <row r="1" ht="16.8" customHeight="1" spans="2:4" x14ac:dyDescent="0.25">
      <c r="B1" s="17" t="s">
        <v>16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7">
        <v>26790640</v>
      </c>
      <c r="C3" s="7" t="s">
        <v>17</v>
      </c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7">
        <v>27188</v>
      </c>
      <c r="C4" s="7" t="s">
        <v>18</v>
      </c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7">
        <v>5958364</v>
      </c>
      <c r="C5" s="7" t="s">
        <v>19</v>
      </c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7">
        <v>0</v>
      </c>
      <c r="C6" s="7" t="s">
        <v>20</v>
      </c>
      <c r="D6" s="8">
        <v>0.05</v>
      </c>
      <c r="E6" s="9" t="str">
        <f>IF(AND((B6+(B6*D6))&gt;=C6,(B6-(B6*D6))&lt;=C6),"PASS","FAIL")</f>
        <v>PASS</v>
      </c>
    </row>
    <row r="7" ht="100.8" customHeight="1" spans="1:5" x14ac:dyDescent="0.25">
      <c r="A7" s="11" t="s">
        <v>9</v>
      </c>
      <c r="B7" s="15" t="s">
        <v>10</v>
      </c>
      <c r="C7" s="15" t="s">
        <v>10</v>
      </c>
      <c r="D7" s="10">
        <v>0.05</v>
      </c>
      <c r="E7" s="14" t="str">
        <f>IF(B7=C7,"PASS","FAIL")</f>
        <v>PASS</v>
      </c>
    </row>
    <row r="8" ht="409.5" customHeight="1" spans="2:5" x14ac:dyDescent="0.25">
      <c r="B8" s="15" t="s">
        <v>21</v>
      </c>
      <c r="C8" s="15" t="s">
        <v>21</v>
      </c>
      <c r="D8" s="16"/>
      <c r="E8" s="14" t="str">
        <f>IF(B8=C8,"PASS","FAIL")</f>
        <v>PASS</v>
      </c>
    </row>
  </sheetData>
  <mergeCells count="1">
    <mergeCell ref="B1:D1"/>
  </mergeCells>
  <conditionalFormatting sqref="D8">
    <cfRule type="cellIs" dxfId="18" priority="14" operator="equal">
      <formula>"PASS"</formula>
    </cfRule>
  </conditionalFormatting>
  <conditionalFormatting sqref="D8">
    <cfRule type="cellIs" dxfId="19" priority="13" operator="equal">
      <formula>"FAIL"</formula>
    </cfRule>
  </conditionalFormatting>
  <conditionalFormatting sqref="D7">
    <cfRule type="cellIs" dxfId="20" priority="10" operator="equal">
      <formula>"PASS"</formula>
    </cfRule>
  </conditionalFormatting>
  <conditionalFormatting sqref="D7">
    <cfRule type="cellIs" dxfId="21" priority="9" operator="equal">
      <formula>"FAIL"</formula>
    </cfRule>
  </conditionalFormatting>
  <conditionalFormatting sqref="D4:D6">
    <cfRule type="cellIs" dxfId="22" priority="8" operator="equal">
      <formula>"PASS"</formula>
    </cfRule>
  </conditionalFormatting>
  <conditionalFormatting sqref="D4:D6">
    <cfRule type="cellIs" dxfId="23" priority="7" operator="equal">
      <formula>"FAIL"</formula>
    </cfRule>
  </conditionalFormatting>
  <conditionalFormatting sqref="D3">
    <cfRule type="cellIs" dxfId="24" priority="6" operator="equal">
      <formula>"PASS"</formula>
    </cfRule>
  </conditionalFormatting>
  <conditionalFormatting sqref="D3">
    <cfRule type="cellIs" dxfId="25" priority="5" operator="equal">
      <formula>"FAIL"</formula>
    </cfRule>
  </conditionalFormatting>
  <conditionalFormatting sqref="E8">
    <cfRule type="cellIs" dxfId="26" priority="4" operator="equal">
      <formula>"PASS"</formula>
    </cfRule>
  </conditionalFormatting>
  <conditionalFormatting sqref="E8">
    <cfRule type="cellIs" dxfId="27" priority="3" operator="equal">
      <formula>"FAIL"</formula>
    </cfRule>
  </conditionalFormatting>
  <conditionalFormatting sqref="E7">
    <cfRule type="cellIs" dxfId="28" priority="2" operator="equal">
      <formula>"PASS"</formula>
    </cfRule>
  </conditionalFormatting>
  <conditionalFormatting sqref="E7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16" sqref="G16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7" t="s">
        <v>58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4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34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34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34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35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A1:E1"/>
  </mergeCells>
  <conditionalFormatting sqref="D8">
    <cfRule type="cellIs" dxfId="192" priority="8" operator="equal">
      <formula>"PASS"</formula>
    </cfRule>
  </conditionalFormatting>
  <conditionalFormatting sqref="D8">
    <cfRule type="cellIs" dxfId="193" priority="7" operator="equal">
      <formula>"FAIL"</formula>
    </cfRule>
  </conditionalFormatting>
  <conditionalFormatting sqref="D7">
    <cfRule type="cellIs" dxfId="194" priority="6" operator="equal">
      <formula>"PASS"</formula>
    </cfRule>
  </conditionalFormatting>
  <conditionalFormatting sqref="D7">
    <cfRule type="cellIs" dxfId="195" priority="5" operator="equal">
      <formula>"FAIL"</formula>
    </cfRule>
  </conditionalFormatting>
  <conditionalFormatting sqref="D6">
    <cfRule type="cellIs" dxfId="196" priority="4" operator="equal">
      <formula>"PASS"</formula>
    </cfRule>
  </conditionalFormatting>
  <conditionalFormatting sqref="D6">
    <cfRule type="cellIs" dxfId="197" priority="3" operator="equal">
      <formula>"FAIL"</formula>
    </cfRule>
  </conditionalFormatting>
  <conditionalFormatting sqref="D3:D5">
    <cfRule type="cellIs" dxfId="198" priority="2" operator="equal">
      <formula>"PASS"</formula>
    </cfRule>
  </conditionalFormatting>
  <conditionalFormatting sqref="D3:D5">
    <cfRule type="cellIs" dxfId="19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25" sqref="F25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</cols>
  <sheetData>
    <row r="1" spans="1:5" x14ac:dyDescent="0.25">
      <c r="A1" s="17" t="s">
        <v>59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4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34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34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34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35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A1:E1"/>
  </mergeCells>
  <conditionalFormatting sqref="D8">
    <cfRule type="cellIs" dxfId="200" priority="8" operator="equal">
      <formula>"PASS"</formula>
    </cfRule>
  </conditionalFormatting>
  <conditionalFormatting sqref="D8">
    <cfRule type="cellIs" dxfId="201" priority="7" operator="equal">
      <formula>"FAIL"</formula>
    </cfRule>
  </conditionalFormatting>
  <conditionalFormatting sqref="D7">
    <cfRule type="cellIs" dxfId="202" priority="6" operator="equal">
      <formula>"PASS"</formula>
    </cfRule>
  </conditionalFormatting>
  <conditionalFormatting sqref="D7">
    <cfRule type="cellIs" dxfId="203" priority="5" operator="equal">
      <formula>"FAIL"</formula>
    </cfRule>
  </conditionalFormatting>
  <conditionalFormatting sqref="D6">
    <cfRule type="cellIs" dxfId="204" priority="4" operator="equal">
      <formula>"PASS"</formula>
    </cfRule>
  </conditionalFormatting>
  <conditionalFormatting sqref="D6">
    <cfRule type="cellIs" dxfId="205" priority="3" operator="equal">
      <formula>"FAIL"</formula>
    </cfRule>
  </conditionalFormatting>
  <conditionalFormatting sqref="D3:D5">
    <cfRule type="cellIs" dxfId="206" priority="2" operator="equal">
      <formula>"PASS"</formula>
    </cfRule>
  </conditionalFormatting>
  <conditionalFormatting sqref="D3:D5">
    <cfRule type="cellIs" dxfId="2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12" sqref="E12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7" t="s">
        <v>60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34" t="s">
        <v>5</v>
      </c>
      <c r="B3" s="3"/>
      <c r="C3" s="3" t="s">
        <v>61</v>
      </c>
      <c r="D3" s="8">
        <v>0.05</v>
      </c>
      <c r="E3" s="9" t="str">
        <f>IF(AND((B3+(B3*D3))&gt;=C3,(B3-(B3*D3))&lt;=C3),"PASS","FAIL")</f>
        <v>FAIL</v>
      </c>
    </row>
    <row r="4" ht="14.4" customHeight="1" spans="1:5" x14ac:dyDescent="0.25">
      <c r="A4" s="34" t="s">
        <v>6</v>
      </c>
      <c r="B4" s="3"/>
      <c r="C4" s="3" t="s">
        <v>20</v>
      </c>
      <c r="D4" s="8">
        <v>0.05</v>
      </c>
      <c r="E4" s="9" t="str">
        <f>IF(AND((B4+(B4*D4))&gt;=C4,(B4-(B4*D4))&lt;=C4),"PASS","FAIL")</f>
        <v>FAIL</v>
      </c>
    </row>
    <row r="5" ht="14.4" customHeight="1" spans="1:5" x14ac:dyDescent="0.25">
      <c r="A5" s="34" t="s">
        <v>7</v>
      </c>
      <c r="B5" s="3"/>
      <c r="C5" s="3" t="s">
        <v>62</v>
      </c>
      <c r="D5" s="8">
        <v>0.05</v>
      </c>
      <c r="E5" s="9" t="str">
        <f>IF(AND((B5+(B5*D5))&gt;=C5,(B5-(B5*D5))&lt;=C5),"PASS","FAIL")</f>
        <v>FAIL</v>
      </c>
    </row>
    <row r="6" ht="14.4" customHeight="1" spans="1:5" x14ac:dyDescent="0.25">
      <c r="A6" s="34" t="s">
        <v>8</v>
      </c>
      <c r="B6" s="3"/>
      <c r="C6" s="3" t="s">
        <v>20</v>
      </c>
      <c r="D6" s="10">
        <v>0.05</v>
      </c>
      <c r="E6" s="9" t="str">
        <f>IF(AND((B6+(B6*D6))&gt;=C6,(B6-(B6*D6))&lt;=C6),"PASS","FAIL")</f>
        <v>FAIL</v>
      </c>
    </row>
    <row r="7" spans="1:4" x14ac:dyDescent="0.25">
      <c r="A7" s="35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A1:E1"/>
  </mergeCells>
  <conditionalFormatting sqref="D8">
    <cfRule type="cellIs" dxfId="208" priority="8" operator="equal">
      <formula>"PASS"</formula>
    </cfRule>
  </conditionalFormatting>
  <conditionalFormatting sqref="D8">
    <cfRule type="cellIs" dxfId="209" priority="7" operator="equal">
      <formula>"FAIL"</formula>
    </cfRule>
  </conditionalFormatting>
  <conditionalFormatting sqref="D7">
    <cfRule type="cellIs" dxfId="210" priority="6" operator="equal">
      <formula>"PASS"</formula>
    </cfRule>
  </conditionalFormatting>
  <conditionalFormatting sqref="D7">
    <cfRule type="cellIs" dxfId="211" priority="5" operator="equal">
      <formula>"FAIL"</formula>
    </cfRule>
  </conditionalFormatting>
  <conditionalFormatting sqref="D6">
    <cfRule type="cellIs" dxfId="212" priority="4" operator="equal">
      <formula>"PASS"</formula>
    </cfRule>
  </conditionalFormatting>
  <conditionalFormatting sqref="D6">
    <cfRule type="cellIs" dxfId="213" priority="3" operator="equal">
      <formula>"FAIL"</formula>
    </cfRule>
  </conditionalFormatting>
  <conditionalFormatting sqref="D3:D5">
    <cfRule type="cellIs" dxfId="214" priority="2" operator="equal">
      <formula>"PASS"</formula>
    </cfRule>
  </conditionalFormatting>
  <conditionalFormatting sqref="D3:D5">
    <cfRule type="cellIs" dxfId="2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L13" sqref="L13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7" t="s">
        <v>63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4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34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34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34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35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A1:E1"/>
  </mergeCells>
  <conditionalFormatting sqref="D8">
    <cfRule type="cellIs" dxfId="216" priority="8" operator="equal">
      <formula>"PASS"</formula>
    </cfRule>
  </conditionalFormatting>
  <conditionalFormatting sqref="D8">
    <cfRule type="cellIs" dxfId="217" priority="7" operator="equal">
      <formula>"FAIL"</formula>
    </cfRule>
  </conditionalFormatting>
  <conditionalFormatting sqref="D7">
    <cfRule type="cellIs" dxfId="218" priority="6" operator="equal">
      <formula>"PASS"</formula>
    </cfRule>
  </conditionalFormatting>
  <conditionalFormatting sqref="D7">
    <cfRule type="cellIs" dxfId="219" priority="5" operator="equal">
      <formula>"FAIL"</formula>
    </cfRule>
  </conditionalFormatting>
  <conditionalFormatting sqref="D6">
    <cfRule type="cellIs" dxfId="220" priority="4" operator="equal">
      <formula>"PASS"</formula>
    </cfRule>
  </conditionalFormatting>
  <conditionalFormatting sqref="D6">
    <cfRule type="cellIs" dxfId="221" priority="3" operator="equal">
      <formula>"FAIL"</formula>
    </cfRule>
  </conditionalFormatting>
  <conditionalFormatting sqref="D3:D5">
    <cfRule type="cellIs" dxfId="222" priority="2" operator="equal">
      <formula>"PASS"</formula>
    </cfRule>
  </conditionalFormatting>
  <conditionalFormatting sqref="D3:D5">
    <cfRule type="cellIs" dxfId="2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G13" sqref="G13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7" t="s">
        <v>64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4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34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34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34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35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A1:E1"/>
  </mergeCells>
  <conditionalFormatting sqref="D8">
    <cfRule type="cellIs" dxfId="224" priority="8" operator="equal">
      <formula>"PASS"</formula>
    </cfRule>
  </conditionalFormatting>
  <conditionalFormatting sqref="D8">
    <cfRule type="cellIs" dxfId="225" priority="7" operator="equal">
      <formula>"FAIL"</formula>
    </cfRule>
  </conditionalFormatting>
  <conditionalFormatting sqref="D7">
    <cfRule type="cellIs" dxfId="226" priority="6" operator="equal">
      <formula>"PASS"</formula>
    </cfRule>
  </conditionalFormatting>
  <conditionalFormatting sqref="D7">
    <cfRule type="cellIs" dxfId="227" priority="5" operator="equal">
      <formula>"FAIL"</formula>
    </cfRule>
  </conditionalFormatting>
  <conditionalFormatting sqref="D6">
    <cfRule type="cellIs" dxfId="228" priority="4" operator="equal">
      <formula>"PASS"</formula>
    </cfRule>
  </conditionalFormatting>
  <conditionalFormatting sqref="D6">
    <cfRule type="cellIs" dxfId="229" priority="3" operator="equal">
      <formula>"FAIL"</formula>
    </cfRule>
  </conditionalFormatting>
  <conditionalFormatting sqref="D3:D5">
    <cfRule type="cellIs" dxfId="230" priority="2" operator="equal">
      <formula>"PASS"</formula>
    </cfRule>
  </conditionalFormatting>
  <conditionalFormatting sqref="D3:D5">
    <cfRule type="cellIs" dxfId="2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F12" sqref="F12"/>
    </sheetView>
  </sheetViews>
  <sheetFormatPr defaultRowHeight="14.4" outlineLevelRow="0" outlineLevelCol="0" x14ac:dyDescent="0.55" customHeight="1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17" t="s">
        <v>65</v>
      </c>
      <c r="B1" s="17"/>
      <c r="C1" s="17"/>
      <c r="D1" s="17"/>
      <c r="E1" s="17"/>
    </row>
    <row r="2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34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34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34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34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35" t="s">
        <v>9</v>
      </c>
      <c r="B7" s="3"/>
      <c r="C7" s="3"/>
      <c r="D7" s="18"/>
    </row>
    <row r="8" spans="2:4" x14ac:dyDescent="0.25">
      <c r="B8" s="3"/>
      <c r="C8" s="3"/>
      <c r="D8" s="26"/>
    </row>
  </sheetData>
  <mergeCells count="1">
    <mergeCell ref="A1:E1"/>
  </mergeCells>
  <conditionalFormatting sqref="D8">
    <cfRule type="cellIs" dxfId="232" priority="8" operator="equal">
      <formula>"PASS"</formula>
    </cfRule>
  </conditionalFormatting>
  <conditionalFormatting sqref="D8">
    <cfRule type="cellIs" dxfId="233" priority="7" operator="equal">
      <formula>"FAIL"</formula>
    </cfRule>
  </conditionalFormatting>
  <conditionalFormatting sqref="D7">
    <cfRule type="cellIs" dxfId="234" priority="6" operator="equal">
      <formula>"PASS"</formula>
    </cfRule>
  </conditionalFormatting>
  <conditionalFormatting sqref="D7">
    <cfRule type="cellIs" dxfId="235" priority="5" operator="equal">
      <formula>"FAIL"</formula>
    </cfRule>
  </conditionalFormatting>
  <conditionalFormatting sqref="D6">
    <cfRule type="cellIs" dxfId="236" priority="4" operator="equal">
      <formula>"PASS"</formula>
    </cfRule>
  </conditionalFormatting>
  <conditionalFormatting sqref="D6">
    <cfRule type="cellIs" dxfId="237" priority="3" operator="equal">
      <formula>"FAIL"</formula>
    </cfRule>
  </conditionalFormatting>
  <conditionalFormatting sqref="D3:D5">
    <cfRule type="cellIs" dxfId="238" priority="2" operator="equal">
      <formula>"PASS"</formula>
    </cfRule>
  </conditionalFormatting>
  <conditionalFormatting sqref="D3:D5">
    <cfRule type="cellIs" dxfId="2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7" t="s">
        <v>22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30" priority="8" operator="equal">
      <formula>"PASS"</formula>
    </cfRule>
  </conditionalFormatting>
  <conditionalFormatting sqref="D7:D8">
    <cfRule type="cellIs" dxfId="31" priority="7" operator="equal">
      <formula>"FAIL"</formula>
    </cfRule>
  </conditionalFormatting>
  <conditionalFormatting sqref="D6">
    <cfRule type="cellIs" dxfId="32" priority="4" operator="equal">
      <formula>"PASS"</formula>
    </cfRule>
  </conditionalFormatting>
  <conditionalFormatting sqref="D6">
    <cfRule type="cellIs" dxfId="33" priority="3" operator="equal">
      <formula>"FAIL"</formula>
    </cfRule>
  </conditionalFormatting>
  <conditionalFormatting sqref="D3:D5">
    <cfRule type="cellIs" dxfId="34" priority="2" operator="equal">
      <formula>"PASS"</formula>
    </cfRule>
  </conditionalFormatting>
  <conditionalFormatting sqref="D3:D5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7" t="s">
        <v>23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36" priority="8" operator="equal">
      <formula>"PASS"</formula>
    </cfRule>
  </conditionalFormatting>
  <conditionalFormatting sqref="D7:D8">
    <cfRule type="cellIs" dxfId="37" priority="7" operator="equal">
      <formula>"FAIL"</formula>
    </cfRule>
  </conditionalFormatting>
  <conditionalFormatting sqref="D6">
    <cfRule type="cellIs" dxfId="38" priority="4" operator="equal">
      <formula>"PASS"</formula>
    </cfRule>
  </conditionalFormatting>
  <conditionalFormatting sqref="D6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5.62890625" customWidth="1"/>
  </cols>
  <sheetData>
    <row r="1" ht="14.4" customHeight="1" spans="2:4" x14ac:dyDescent="0.25">
      <c r="B1" s="17" t="s">
        <v>24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 t="s">
        <v>25</v>
      </c>
      <c r="D3" s="8">
        <v>0.05</v>
      </c>
      <c r="E3" s="9" t="str">
        <f>IF(AND((B3+(B3*D3))&gt;=C3,(B3-(B3*D3))&lt;=C3),"PASS","FAIL")</f>
        <v>FAIL</v>
      </c>
    </row>
    <row r="4" spans="1:5" x14ac:dyDescent="0.25">
      <c r="A4" s="6" t="s">
        <v>6</v>
      </c>
      <c r="B4" s="3"/>
      <c r="C4" s="3" t="s">
        <v>26</v>
      </c>
      <c r="D4" s="8">
        <v>0.05</v>
      </c>
      <c r="E4" s="9" t="str">
        <f>IF(AND((B4+(B4*D4))&gt;=C4,(B4-(B4*D4))&lt;=C4),"PASS","FAIL")</f>
        <v>FAIL</v>
      </c>
    </row>
    <row r="5" spans="1:5" x14ac:dyDescent="0.25">
      <c r="A5" s="6" t="s">
        <v>7</v>
      </c>
      <c r="B5" s="3"/>
      <c r="C5" s="3" t="s">
        <v>27</v>
      </c>
      <c r="D5" s="8">
        <v>0.05</v>
      </c>
      <c r="E5" s="9" t="str">
        <f>IF(AND((B5+(B5*D5))&gt;=C5,(B5-(B5*D5))&lt;=C5),"PASS","FAIL")</f>
        <v>FAIL</v>
      </c>
    </row>
    <row r="6" spans="1:5" x14ac:dyDescent="0.25">
      <c r="A6" s="6" t="s">
        <v>8</v>
      </c>
      <c r="B6" s="3"/>
      <c r="C6" s="3" t="s">
        <v>28</v>
      </c>
      <c r="D6" s="10">
        <v>0.05</v>
      </c>
      <c r="E6" s="9" t="str">
        <f>IF(AND((B6+(B6*D6))&gt;=C6,(B6-(B6*D6))&lt;=C6),"PASS","FAIL")</f>
        <v>FAIL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42" priority="8" operator="equal">
      <formula>"PASS"</formula>
    </cfRule>
  </conditionalFormatting>
  <conditionalFormatting sqref="D7:D8">
    <cfRule type="cellIs" dxfId="43" priority="7" operator="equal">
      <formula>"FAIL"</formula>
    </cfRule>
  </conditionalFormatting>
  <conditionalFormatting sqref="D6">
    <cfRule type="cellIs" dxfId="44" priority="4" operator="equal">
      <formula>"PASS"</formula>
    </cfRule>
  </conditionalFormatting>
  <conditionalFormatting sqref="D6">
    <cfRule type="cellIs" dxfId="45" priority="3" operator="equal">
      <formula>"FAIL"</formula>
    </cfRule>
  </conditionalFormatting>
  <conditionalFormatting sqref="D3:D5">
    <cfRule type="cellIs" dxfId="46" priority="2" operator="equal">
      <formula>"PASS"</formula>
    </cfRule>
  </conditionalFormatting>
  <conditionalFormatting sqref="D3:D5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7" t="s">
        <v>29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48" priority="8" operator="equal">
      <formula>"PASS"</formula>
    </cfRule>
  </conditionalFormatting>
  <conditionalFormatting sqref="D7:D8">
    <cfRule type="cellIs" dxfId="49" priority="7" operator="equal">
      <formula>"FAIL"</formula>
    </cfRule>
  </conditionalFormatting>
  <conditionalFormatting sqref="D6">
    <cfRule type="cellIs" dxfId="50" priority="4" operator="equal">
      <formula>"PASS"</formula>
    </cfRule>
  </conditionalFormatting>
  <conditionalFormatting sqref="D6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7" t="s">
        <v>30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54" priority="8" operator="equal">
      <formula>"PASS"</formula>
    </cfRule>
  </conditionalFormatting>
  <conditionalFormatting sqref="D7:D8">
    <cfRule type="cellIs" dxfId="55" priority="7" operator="equal">
      <formula>"FAIL"</formula>
    </cfRule>
  </conditionalFormatting>
  <conditionalFormatting sqref="D6">
    <cfRule type="cellIs" dxfId="56" priority="4" operator="equal">
      <formula>"PASS"</formula>
    </cfRule>
  </conditionalFormatting>
  <conditionalFormatting sqref="D6">
    <cfRule type="cellIs" dxfId="57" priority="3" operator="equal">
      <formula>"FAIL"</formula>
    </cfRule>
  </conditionalFormatting>
  <conditionalFormatting sqref="D3:D5">
    <cfRule type="cellIs" dxfId="58" priority="2" operator="equal">
      <formula>"PASS"</formula>
    </cfRule>
  </conditionalFormatting>
  <conditionalFormatting sqref="D3:D5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3" sqref="E3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5.7890625" customWidth="1"/>
  </cols>
  <sheetData>
    <row r="1" ht="14.4" customHeight="1" spans="2:4" x14ac:dyDescent="0.25">
      <c r="B1" s="17" t="s">
        <v>31</v>
      </c>
      <c r="C1" s="17"/>
      <c r="D1" s="17"/>
    </row>
    <row r="2" ht="14.4" customHeight="1" spans="1:5" x14ac:dyDescent="0.25">
      <c r="A2" s="3"/>
      <c r="B2" s="4" t="s">
        <v>1</v>
      </c>
      <c r="C2" s="4" t="s">
        <v>2</v>
      </c>
      <c r="D2" s="5" t="s">
        <v>3</v>
      </c>
      <c r="E2" s="4" t="s">
        <v>4</v>
      </c>
    </row>
    <row r="3" ht="14.4" customHeight="1" spans="1:5" x14ac:dyDescent="0.25">
      <c r="A3" s="6" t="s">
        <v>5</v>
      </c>
      <c r="B3" s="3"/>
      <c r="C3" s="3"/>
      <c r="D3" s="8">
        <v>0.05</v>
      </c>
      <c r="E3" s="9" t="str">
        <f>IF(AND((B3+(B3*D3))&gt;=C3,(B3-(B3*D3))&lt;=C3),"PASS","FAIL")</f>
        <v>PASS</v>
      </c>
    </row>
    <row r="4" spans="1:5" x14ac:dyDescent="0.25">
      <c r="A4" s="6" t="s">
        <v>6</v>
      </c>
      <c r="B4" s="3"/>
      <c r="C4" s="3"/>
      <c r="D4" s="8">
        <v>0.05</v>
      </c>
      <c r="E4" s="9" t="str">
        <f>IF(AND((B4+(B4*D4))&gt;=C4,(B4-(B4*D4))&lt;=C4),"PASS","FAIL")</f>
        <v>PASS</v>
      </c>
    </row>
    <row r="5" spans="1:5" x14ac:dyDescent="0.25">
      <c r="A5" s="6" t="s">
        <v>7</v>
      </c>
      <c r="B5" s="3"/>
      <c r="C5" s="3"/>
      <c r="D5" s="8">
        <v>0.05</v>
      </c>
      <c r="E5" s="9" t="str">
        <f>IF(AND((B5+(B5*D5))&gt;=C5,(B5-(B5*D5))&lt;=C5),"PASS","FAIL")</f>
        <v>PASS</v>
      </c>
    </row>
    <row r="6" spans="1:5" x14ac:dyDescent="0.25">
      <c r="A6" s="6" t="s">
        <v>8</v>
      </c>
      <c r="B6" s="3"/>
      <c r="C6" s="3"/>
      <c r="D6" s="10">
        <v>0.05</v>
      </c>
      <c r="E6" s="9" t="str">
        <f>IF(AND((B6+(B6*D6))&gt;=C6,(B6-(B6*D6))&lt;=C6),"PASS","FAIL")</f>
        <v>PASS</v>
      </c>
    </row>
    <row r="7" spans="1:4" x14ac:dyDescent="0.25">
      <c r="A7" s="11" t="s">
        <v>9</v>
      </c>
      <c r="B7" s="3"/>
      <c r="C7" s="3"/>
      <c r="D7" s="18"/>
    </row>
    <row r="8" spans="2:4" x14ac:dyDescent="0.25">
      <c r="B8" s="3"/>
      <c r="C8" s="3"/>
      <c r="D8" s="16"/>
    </row>
  </sheetData>
  <mergeCells count="1">
    <mergeCell ref="B1:D1"/>
  </mergeCells>
  <conditionalFormatting sqref="D7:D8">
    <cfRule type="cellIs" dxfId="60" priority="8" operator="equal">
      <formula>"PASS"</formula>
    </cfRule>
  </conditionalFormatting>
  <conditionalFormatting sqref="D7:D8">
    <cfRule type="cellIs" dxfId="61" priority="7" operator="equal">
      <formula>"FAIL"</formula>
    </cfRule>
  </conditionalFormatting>
  <conditionalFormatting sqref="D6">
    <cfRule type="cellIs" dxfId="62" priority="4" operator="equal">
      <formula>"PASS"</formula>
    </cfRule>
  </conditionalFormatting>
  <conditionalFormatting sqref="D6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2021-11-17T11:54:40Z</dcterms:modified>
</cp:coreProperties>
</file>