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07AEFA77-C988-4C66-B752-B88A2AF4C7EF}" xr6:coauthVersionLast="45" xr6:coauthVersionMax="45" xr10:uidLastSave="{00000000-0000-0000-0000-000000000000}"/>
  <bookViews>
    <workbookView xWindow="-96" yWindow="-96" windowWidth="23232" windowHeight="13992" firstSheet="3" activeTab="1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7" l="1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5" i="19"/>
  <c r="D4" i="19"/>
  <c r="D3" i="19"/>
  <c r="D6" i="18"/>
  <c r="D5" i="18"/>
  <c r="D4" i="18"/>
  <c r="D3" i="18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6" i="8"/>
  <c r="D5" i="8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D4" i="2"/>
  <c r="D3" i="2"/>
  <c r="D4" i="1"/>
  <c r="D3" i="1"/>
</calcChain>
</file>

<file path=xl/sharedStrings.xml><?xml version="1.0" encoding="utf-8"?>
<sst xmlns="http://schemas.openxmlformats.org/spreadsheetml/2006/main" count="185" uniqueCount="50">
  <si>
    <t>MITCHELLS &amp; BUTLERS PENSION PLAN</t>
  </si>
  <si>
    <t>Master Data</t>
  </si>
  <si>
    <t>Actual Data</t>
  </si>
  <si>
    <t>Result</t>
  </si>
  <si>
    <t>Category selected retirement age heading</t>
  </si>
  <si>
    <t>["Scheme Category Description","Selected Retirement Age","Count of Policies"]</t>
  </si>
  <si>
    <t>Category selected retirement age data</t>
  </si>
  <si>
    <t>["Main Plan Salaried","65","845","Main Plan Salaried DB----DC","65","191","Main Plan Deferred","65","81","DB/DC Deferred Members Main Plan","65","70","Main Weekly Paid DB/DC","65","69","Main Weekly Paid","65","57","DB AVC Deferred Member","65","5","DB AVC Member","65","3"]</t>
  </si>
  <si>
    <t>["Main Plan Salaried","65","845","Main Plan Salaried DB/DC","65","191","Main Plan Deferred","65","81","DB/DC Deferred Members Main Plan","65","70","Main Weekly Paid DB/DC","65","69","Main Weekly Paid","65","57","DB AVC Deferred Member","65","5","DB AVC Member","65","3"]</t>
  </si>
  <si>
    <t>YOUR M &amp; S PENSION SAVING PLAN</t>
  </si>
  <si>
    <t>36</t>
  </si>
  <si>
    <t>64%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</si>
  <si>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</si>
  <si>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</si>
  <si>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</si>
  <si>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</si>
  <si>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</si>
  <si>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</si>
  <si>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</si>
  <si>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</si>
  <si>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</si>
  <si>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</si>
  <si>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</si>
  <si>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</si>
  <si>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</si>
  <si>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</si>
  <si>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</si>
  <si>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</si>
  <si>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</si>
  <si>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</si>
  <si>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</si>
  <si>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</si>
  <si>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</si>
  <si>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</si>
  <si>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</si>
  <si>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["DB AVC Colleagues","65","905","ARGOS AVC COLLEAGUES","65","132"]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</si>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</sst>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5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C13" sqref="C13"/>
    </sheetView>
  </sheetViews>
  <sheetFormatPr defaultRowHeight="14.4" customHeight="1" x14ac:dyDescent="0.55000000000000004"/>
  <cols>
    <col min="1" max="1" width="36" customWidth="1"/>
    <col min="2" max="2" width="41" customWidth="1"/>
    <col min="3" max="3" width="52.05078125" customWidth="1"/>
    <col min="4" max="4" width="19.3671875" customWidth="1"/>
  </cols>
  <sheetData>
    <row r="1" spans="1:4" ht="22.2" customHeight="1" x14ac:dyDescent="0.25">
      <c r="A1" s="16" t="s">
        <v>0</v>
      </c>
      <c r="B1" s="16"/>
      <c r="C1" s="16"/>
      <c r="D1" s="16"/>
    </row>
    <row r="2" spans="1:4" s="1" customFormat="1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60.9" customHeight="1" x14ac:dyDescent="0.25">
      <c r="A3" s="2" t="s">
        <v>4</v>
      </c>
      <c r="B3" s="4" t="s">
        <v>5</v>
      </c>
      <c r="C3" s="4" t="s">
        <v>5</v>
      </c>
      <c r="D3" s="5" t="str">
        <f>IF(B3=C3,"PASS","FAIL")</f>
        <v>PASS</v>
      </c>
    </row>
    <row r="4" spans="1:4" ht="127.2" customHeight="1" x14ac:dyDescent="0.25">
      <c r="A4" s="2" t="s">
        <v>6</v>
      </c>
      <c r="B4" s="4" t="s">
        <v>7</v>
      </c>
      <c r="C4" s="4" t="s">
        <v>8</v>
      </c>
      <c r="D4" s="2" t="str">
        <f>IF(B4=C4,"PASS","FAIL")</f>
        <v>FAIL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B7" s="6"/>
      <c r="C7" s="6"/>
      <c r="D7" s="7"/>
    </row>
    <row r="8" spans="1:4" x14ac:dyDescent="0.25">
      <c r="B8" s="2"/>
      <c r="C8" s="2"/>
      <c r="D8" s="8"/>
    </row>
  </sheetData>
  <mergeCells count="1">
    <mergeCell ref="A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42.5234375" customWidth="1"/>
  </cols>
  <sheetData>
    <row r="1" spans="1:4" ht="14.4" customHeight="1" x14ac:dyDescent="0.25">
      <c r="B1" s="17" t="s">
        <v>27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7.83984375" customWidth="1"/>
  </cols>
  <sheetData>
    <row r="1" spans="1:4" ht="14.4" customHeight="1" x14ac:dyDescent="0.25">
      <c r="B1" s="17" t="s">
        <v>28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6.26171875" customWidth="1"/>
  </cols>
  <sheetData>
    <row r="1" spans="1:4" ht="14.4" customHeight="1" x14ac:dyDescent="0.25">
      <c r="B1" s="17" t="s">
        <v>29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56.47265625" customWidth="1"/>
  </cols>
  <sheetData>
    <row r="1" spans="1:4" ht="14.4" customHeight="1" x14ac:dyDescent="0.25">
      <c r="B1" s="17" t="s">
        <v>30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ht="14.4" customHeight="1" x14ac:dyDescent="0.25">
      <c r="B8" s="2"/>
      <c r="C8" s="2"/>
      <c r="D8" s="8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8.5234375" customWidth="1"/>
  </cols>
  <sheetData>
    <row r="1" spans="1:4" ht="14.4" customHeight="1" x14ac:dyDescent="0.25">
      <c r="B1" s="17" t="s">
        <v>31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41.578125" customWidth="1"/>
  </cols>
  <sheetData>
    <row r="1" spans="1:4" ht="14.4" customHeight="1" x14ac:dyDescent="0.25">
      <c r="B1" s="17" t="s">
        <v>32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5.05078125" customWidth="1"/>
  </cols>
  <sheetData>
    <row r="1" spans="1:4" ht="14.4" customHeight="1" x14ac:dyDescent="0.25">
      <c r="B1" s="17" t="s">
        <v>33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tabSelected="1" zoomScaleNormal="100" workbookViewId="0">
      <selection activeCell="D4" sqref="D4"/>
    </sheetView>
  </sheetViews>
  <sheetFormatPr defaultRowHeight="14.4" customHeight="1" x14ac:dyDescent="0.55000000000000004"/>
  <cols>
    <col min="1" max="1" width="36" customWidth="1"/>
    <col min="2" max="3" width="63.62890625" bestFit="1" customWidth="1"/>
  </cols>
  <sheetData>
    <row r="1" spans="1:4" ht="14.4" customHeight="1" x14ac:dyDescent="0.25">
      <c r="B1" s="17" t="s">
        <v>34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 t="s">
        <v>5</v>
      </c>
      <c r="C3" s="2" t="s">
        <v>5</v>
      </c>
      <c r="D3" s="9" t="str">
        <f>IF(B3=C3,"PASS","FAIL")</f>
        <v>PASS</v>
      </c>
    </row>
    <row r="4" spans="1:4" x14ac:dyDescent="0.25">
      <c r="A4" s="2" t="s">
        <v>6</v>
      </c>
      <c r="B4" s="2" t="s">
        <v>35</v>
      </c>
      <c r="C4" s="2" t="s">
        <v>35</v>
      </c>
      <c r="D4" s="10" t="str">
        <f>IF(B4=C4,"PASS","FAIL")</f>
        <v>PASS</v>
      </c>
    </row>
    <row r="5" spans="1:4" x14ac:dyDescent="0.25">
      <c r="A5" s="2"/>
      <c r="B5" s="2"/>
      <c r="C5" s="2"/>
      <c r="D5" s="10"/>
    </row>
    <row r="6" spans="1:4" x14ac:dyDescent="0.25">
      <c r="A6" s="2"/>
      <c r="B6" s="2"/>
      <c r="C6" s="2"/>
      <c r="D6" s="10"/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7.9453125" customWidth="1"/>
  </cols>
  <sheetData>
    <row r="1" spans="1:4" ht="14.4" customHeight="1" x14ac:dyDescent="0.25">
      <c r="B1" s="17" t="s">
        <v>36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4" ht="14.4" customHeight="1" x14ac:dyDescent="0.25">
      <c r="B1" s="17" t="s">
        <v>37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38</v>
      </c>
      <c r="D3" s="10" t="str">
        <f>IF(B3=C3,"PASS","FAIL")</f>
        <v>FAIL</v>
      </c>
    </row>
    <row r="4" spans="1:4" x14ac:dyDescent="0.25">
      <c r="A4" s="2" t="s">
        <v>6</v>
      </c>
      <c r="B4" s="2"/>
      <c r="C4" s="2" t="s">
        <v>39</v>
      </c>
      <c r="D4" s="10" t="str">
        <f>IF(B4=C4,"PASS","FAIL")</f>
        <v>FAIL</v>
      </c>
    </row>
    <row r="5" spans="1:4" x14ac:dyDescent="0.25">
      <c r="A5" s="2"/>
      <c r="B5" s="2"/>
      <c r="C5" s="2" t="s">
        <v>40</v>
      </c>
      <c r="D5" s="10" t="str">
        <f t="shared" ref="D5" si="0">IF(B5=C5,"PASS","FAIL")</f>
        <v>FAIL</v>
      </c>
    </row>
    <row r="6" spans="1:4" x14ac:dyDescent="0.25">
      <c r="A6" s="2"/>
      <c r="B6" s="2"/>
      <c r="C6" s="2"/>
      <c r="D6" s="10"/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D5" sqref="D5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4" ht="21" customHeight="1" x14ac:dyDescent="0.25">
      <c r="A1" s="16" t="s">
        <v>9</v>
      </c>
      <c r="B1" s="16"/>
      <c r="C1" s="16"/>
      <c r="D1" s="16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10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11</v>
      </c>
      <c r="D4" s="10" t="str">
        <f>IF(B4=C4,"PASS","FAIL")</f>
        <v>FAIL</v>
      </c>
    </row>
    <row r="5" spans="1:4" x14ac:dyDescent="0.25">
      <c r="A5" s="2"/>
      <c r="B5" s="2"/>
      <c r="C5" s="2"/>
      <c r="D5" s="10"/>
    </row>
    <row r="6" spans="1:4" x14ac:dyDescent="0.25">
      <c r="A6" s="2"/>
      <c r="B6" s="2"/>
      <c r="C6" s="2"/>
      <c r="D6" s="10"/>
    </row>
    <row r="7" spans="1:4" x14ac:dyDescent="0.25">
      <c r="A7" s="2"/>
      <c r="B7" s="2"/>
      <c r="C7" s="2"/>
      <c r="D7" s="10"/>
    </row>
    <row r="8" spans="1:4" x14ac:dyDescent="0.25">
      <c r="A8" s="2"/>
      <c r="B8" s="2"/>
      <c r="C8" s="2"/>
      <c r="D8" s="8"/>
    </row>
  </sheetData>
  <mergeCells count="1">
    <mergeCell ref="A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3.20703125" customWidth="1"/>
  </cols>
  <sheetData>
    <row r="1" spans="1:4" ht="14.4" customHeight="1" x14ac:dyDescent="0.25">
      <c r="B1" s="17" t="s">
        <v>41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19.05078125" customWidth="1"/>
  </cols>
  <sheetData>
    <row r="1" spans="1:4" ht="14.4" customHeight="1" x14ac:dyDescent="0.25">
      <c r="B1" s="17" t="s">
        <v>42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 t="s">
        <v>43</v>
      </c>
      <c r="C8" s="2" t="s">
        <v>43</v>
      </c>
      <c r="D8" s="8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9.47265625" customWidth="1"/>
  </cols>
  <sheetData>
    <row r="1" spans="1:4" ht="14.4" customHeight="1" x14ac:dyDescent="0.25">
      <c r="B1" s="18" t="s">
        <v>44</v>
      </c>
      <c r="C1" s="18"/>
      <c r="D1" s="18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ht="14.4" customHeight="1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3.15625" customWidth="1"/>
  </cols>
  <sheetData>
    <row r="1" spans="1:4" ht="14.4" customHeight="1" x14ac:dyDescent="0.25">
      <c r="B1" s="17" t="s">
        <v>45</v>
      </c>
      <c r="C1" s="17"/>
      <c r="D1" s="17"/>
    </row>
    <row r="2" spans="1:4" ht="14.4" customHeight="1" x14ac:dyDescent="0.25">
      <c r="A2" s="2"/>
      <c r="B2" s="3" t="s">
        <v>1</v>
      </c>
      <c r="C2" s="11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12"/>
      <c r="D3" s="9" t="str">
        <f>IF(B3=C3,"PASS","FAIL")</f>
        <v>PASS</v>
      </c>
    </row>
    <row r="4" spans="1:4" x14ac:dyDescent="0.25">
      <c r="A4" s="2" t="s">
        <v>6</v>
      </c>
      <c r="B4" s="2"/>
      <c r="C4" s="12"/>
      <c r="D4" s="10" t="str">
        <f>IF(B4=C4,"PASS","FAIL")</f>
        <v>PASS</v>
      </c>
    </row>
    <row r="5" spans="1:4" x14ac:dyDescent="0.25">
      <c r="A5" s="2"/>
      <c r="B5" s="2"/>
      <c r="C5" s="12"/>
      <c r="D5" s="10" t="str">
        <f t="shared" ref="D5:D6" si="0">IF(B5=C5,"PASS","FAIL")</f>
        <v>PASS</v>
      </c>
    </row>
    <row r="6" spans="1:4" x14ac:dyDescent="0.25">
      <c r="A6" s="2"/>
      <c r="B6" s="2"/>
      <c r="C6" s="12"/>
      <c r="D6" s="10" t="str">
        <f t="shared" si="0"/>
        <v>PASS</v>
      </c>
    </row>
    <row r="7" spans="1:4" x14ac:dyDescent="0.25">
      <c r="B7" s="13"/>
      <c r="C7" s="14"/>
      <c r="D7" s="10"/>
    </row>
    <row r="8" spans="1:4" x14ac:dyDescent="0.25">
      <c r="B8" s="2"/>
      <c r="C8" s="12"/>
      <c r="D8" s="8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3.3125" customWidth="1"/>
  </cols>
  <sheetData>
    <row r="1" spans="1:4" ht="14.4" customHeight="1" x14ac:dyDescent="0.25">
      <c r="B1" s="17" t="s">
        <v>46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22.1015625" customWidth="1"/>
  </cols>
  <sheetData>
    <row r="1" spans="1:4" ht="14.4" customHeight="1" x14ac:dyDescent="0.25">
      <c r="B1" s="17" t="s">
        <v>47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4" ht="14.4" customHeight="1" x14ac:dyDescent="0.25">
      <c r="B1" s="19" t="s">
        <v>48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4" ht="14.4" customHeight="1" x14ac:dyDescent="0.25">
      <c r="B1" s="17" t="s">
        <v>49</v>
      </c>
      <c r="C1" s="17"/>
      <c r="D1" s="17"/>
    </row>
    <row r="2" spans="1:4" ht="14.4" customHeight="1" x14ac:dyDescent="0.25">
      <c r="A2" s="2"/>
      <c r="B2" s="15" t="s">
        <v>1</v>
      </c>
      <c r="C2" s="15" t="s">
        <v>2</v>
      </c>
      <c r="D2" s="15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1" priority="2" operator="equal">
      <formula>"PASS"</formula>
    </cfRule>
  </conditionalFormatting>
  <conditionalFormatting sqref="D3:D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2" width="32.3125" customWidth="1"/>
    <col min="3" max="3" width="39.41796875" customWidth="1"/>
  </cols>
  <sheetData>
    <row r="1" spans="1:4" ht="16.8" customHeight="1" x14ac:dyDescent="0.25">
      <c r="B1" s="17" t="s">
        <v>12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13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14</v>
      </c>
      <c r="D4" s="10" t="str">
        <f>IF(B4=C4,"PASS","FAIL")</f>
        <v>FAIL</v>
      </c>
    </row>
    <row r="5" spans="1:4" x14ac:dyDescent="0.25">
      <c r="A5" s="2"/>
      <c r="B5" s="2"/>
      <c r="C5" s="2" t="s">
        <v>15</v>
      </c>
      <c r="D5" s="10" t="str">
        <f t="shared" ref="D5:D6" si="0">IF(B5=C5,"PASS","FAIL")</f>
        <v>FAIL</v>
      </c>
    </row>
    <row r="6" spans="1:4" x14ac:dyDescent="0.25">
      <c r="A6" s="2"/>
      <c r="B6" s="2"/>
      <c r="C6" s="2" t="s">
        <v>16</v>
      </c>
      <c r="D6" s="10" t="str">
        <f t="shared" si="0"/>
        <v>FAIL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3" width="37.3125" customWidth="1"/>
  </cols>
  <sheetData>
    <row r="1" spans="1:4" ht="14.4" customHeight="1" x14ac:dyDescent="0.25">
      <c r="B1" s="17" t="s">
        <v>17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36" customWidth="1"/>
    <col min="2" max="2" width="14.26171875" customWidth="1"/>
    <col min="3" max="3" width="22.5234375" customWidth="1"/>
  </cols>
  <sheetData>
    <row r="1" spans="1:4" ht="14.4" customHeight="1" x14ac:dyDescent="0.25">
      <c r="B1" s="17" t="s">
        <v>18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5.62890625" customWidth="1"/>
  </cols>
  <sheetData>
    <row r="1" spans="1:4" ht="14.4" customHeight="1" x14ac:dyDescent="0.25">
      <c r="B1" s="17" t="s">
        <v>19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 t="s">
        <v>20</v>
      </c>
      <c r="D3" s="9" t="str">
        <f>IF(B3=C3,"PASS","FAIL")</f>
        <v>FAIL</v>
      </c>
    </row>
    <row r="4" spans="1:4" x14ac:dyDescent="0.25">
      <c r="A4" s="2" t="s">
        <v>6</v>
      </c>
      <c r="B4" s="2"/>
      <c r="C4" s="2" t="s">
        <v>21</v>
      </c>
      <c r="D4" s="10" t="str">
        <f>IF(B4=C4,"PASS","FAIL")</f>
        <v>FAIL</v>
      </c>
    </row>
    <row r="5" spans="1:4" x14ac:dyDescent="0.25">
      <c r="A5" s="2"/>
      <c r="B5" s="2"/>
      <c r="C5" s="2" t="s">
        <v>22</v>
      </c>
      <c r="D5" s="10" t="str">
        <f t="shared" ref="D5:D6" si="0">IF(B5=C5,"PASS","FAIL")</f>
        <v>FAIL</v>
      </c>
    </row>
    <row r="6" spans="1:4" x14ac:dyDescent="0.25">
      <c r="A6" s="2"/>
      <c r="B6" s="2"/>
      <c r="C6" s="2" t="s">
        <v>23</v>
      </c>
      <c r="D6" s="10" t="str">
        <f t="shared" si="0"/>
        <v>FAIL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2.5234375" customWidth="1"/>
  </cols>
  <sheetData>
    <row r="1" spans="1:4" ht="14.4" customHeight="1" x14ac:dyDescent="0.25">
      <c r="B1" s="17" t="s">
        <v>24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33.9453125" customWidth="1"/>
  </cols>
  <sheetData>
    <row r="1" spans="1:4" ht="14.4" customHeight="1" x14ac:dyDescent="0.25">
      <c r="B1" s="17" t="s">
        <v>25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A5" sqref="A5"/>
    </sheetView>
  </sheetViews>
  <sheetFormatPr defaultRowHeight="14.4" customHeight="1" x14ac:dyDescent="0.55000000000000004"/>
  <cols>
    <col min="1" max="1" width="36" customWidth="1"/>
    <col min="2" max="3" width="14.7890625" customWidth="1"/>
    <col min="4" max="4" width="5.7890625" customWidth="1"/>
  </cols>
  <sheetData>
    <row r="1" spans="1:4" ht="14.4" customHeight="1" x14ac:dyDescent="0.25">
      <c r="B1" s="17" t="s">
        <v>26</v>
      </c>
      <c r="C1" s="17"/>
      <c r="D1" s="17"/>
    </row>
    <row r="2" spans="1:4" ht="14.4" customHeight="1" x14ac:dyDescent="0.25">
      <c r="A2" s="2"/>
      <c r="B2" s="3" t="s">
        <v>1</v>
      </c>
      <c r="C2" s="3" t="s">
        <v>2</v>
      </c>
      <c r="D2" s="3" t="s">
        <v>3</v>
      </c>
    </row>
    <row r="3" spans="1:4" ht="14.4" customHeight="1" x14ac:dyDescent="0.25">
      <c r="A3" s="2" t="s">
        <v>4</v>
      </c>
      <c r="B3" s="2"/>
      <c r="C3" s="2"/>
      <c r="D3" s="9" t="str">
        <f>IF(B3=C3,"PASS","FAIL")</f>
        <v>PASS</v>
      </c>
    </row>
    <row r="4" spans="1:4" x14ac:dyDescent="0.25">
      <c r="A4" s="2" t="s">
        <v>6</v>
      </c>
      <c r="B4" s="2"/>
      <c r="C4" s="2"/>
      <c r="D4" s="10" t="str">
        <f>IF(B4=C4,"PASS","FAIL")</f>
        <v>PASS</v>
      </c>
    </row>
    <row r="5" spans="1:4" x14ac:dyDescent="0.25">
      <c r="A5" s="2"/>
      <c r="B5" s="2"/>
      <c r="C5" s="2"/>
      <c r="D5" s="10" t="str">
        <f t="shared" ref="D5:D6" si="0">IF(B5=C5,"PASS","FAIL")</f>
        <v>PASS</v>
      </c>
    </row>
    <row r="6" spans="1:4" x14ac:dyDescent="0.25">
      <c r="A6" s="2"/>
      <c r="B6" s="2"/>
      <c r="C6" s="2"/>
      <c r="D6" s="10" t="str">
        <f t="shared" si="0"/>
        <v>PASS</v>
      </c>
    </row>
    <row r="7" spans="1:4" x14ac:dyDescent="0.25">
      <c r="B7" s="2"/>
      <c r="C7" s="2"/>
      <c r="D7" s="10"/>
    </row>
    <row r="8" spans="1:4" x14ac:dyDescent="0.25">
      <c r="B8" s="2"/>
      <c r="C8" s="2"/>
      <c r="D8" s="8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2021-11-11T14:43:20Z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3783fde4-00b6-463e-93f0-139c3442f063</vt:lpwstr>
  </property>
  <property fmtid="{D5CDD505-2E9C-101B-9397-08002B2CF9AE}" pid="8" name="MSIP_Label_959a91ea-2073-4935-a795-8d5add99d027_ContentBits">
    <vt:lpwstr>0</vt:lpwstr>
  </property>
</Properties>
</file>