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s\OneDrive\Documentos\Documentos\Projeto_MADE\"/>
    </mc:Choice>
  </mc:AlternateContent>
  <xr:revisionPtr revIDLastSave="0" documentId="13_ncr:1_{0497ABFF-D03C-4876-B700-325C4E7F8065}" xr6:coauthVersionLast="47" xr6:coauthVersionMax="47" xr10:uidLastSave="{00000000-0000-0000-0000-000000000000}"/>
  <bookViews>
    <workbookView xWindow="-108" yWindow="-108" windowWidth="23256" windowHeight="12576" activeTab="6" xr2:uid="{4645577E-23F3-46FC-937F-8B93AF716583}"/>
  </bookViews>
  <sheets>
    <sheet name="renda" sheetId="1" r:id="rId1"/>
    <sheet name="renda2" sheetId="6" r:id="rId2"/>
    <sheet name="aliq" sheetId="2" r:id="rId3"/>
    <sheet name="base" sheetId="3" r:id="rId4"/>
    <sheet name="pop" sheetId="5" r:id="rId5"/>
    <sheet name="pib" sheetId="4" r:id="rId6"/>
    <sheet name="abtd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13" i="2" s="1"/>
  <c r="F5" i="2"/>
  <c r="F6" i="2" s="1"/>
  <c r="F7" i="2" s="1"/>
  <c r="F8" i="2" s="1"/>
  <c r="F9" i="2" s="1"/>
  <c r="F10" i="2" s="1"/>
  <c r="F11" i="2" s="1"/>
  <c r="F12" i="2" s="1"/>
  <c r="F13" i="2" s="1"/>
  <c r="E5" i="2"/>
  <c r="E6" i="2" s="1"/>
  <c r="E7" i="2" s="1"/>
  <c r="E8" i="2" s="1"/>
  <c r="E9" i="2" s="1"/>
  <c r="E10" i="2" s="1"/>
  <c r="E11" i="2" s="1"/>
  <c r="E12" i="2" s="1"/>
  <c r="E13" i="2" s="1"/>
  <c r="D5" i="2"/>
  <c r="D6" i="2" s="1"/>
  <c r="D7" i="2" s="1"/>
  <c r="D8" i="2" s="1"/>
  <c r="D9" i="2" s="1"/>
  <c r="D10" i="2" s="1"/>
  <c r="D11" i="2" s="1"/>
  <c r="D12" i="2" s="1"/>
  <c r="D13" i="2" s="1"/>
  <c r="C5" i="2"/>
  <c r="C6" i="2" s="1"/>
  <c r="C7" i="2" s="1"/>
  <c r="C8" i="2" s="1"/>
  <c r="C9" i="2" s="1"/>
  <c r="C10" i="2" s="1"/>
  <c r="C11" i="2" s="1"/>
  <c r="C12" i="2" s="1"/>
  <c r="C13" i="2" s="1"/>
  <c r="B5" i="2"/>
  <c r="B6" i="2" s="1"/>
  <c r="B7" i="2" s="1"/>
  <c r="B8" i="2" s="1"/>
  <c r="B9" i="2" s="1"/>
  <c r="B10" i="2" s="1"/>
  <c r="B11" i="2" s="1"/>
  <c r="A5" i="2"/>
  <c r="A6" i="2" s="1"/>
  <c r="A7" i="2" s="1"/>
  <c r="A8" i="2" s="1"/>
  <c r="A9" i="2" s="1"/>
  <c r="A10" i="2" s="1"/>
  <c r="A11" i="2" s="1"/>
  <c r="BN3" i="2"/>
  <c r="BN4" i="2" s="1"/>
  <c r="BN5" i="2" s="1"/>
  <c r="BN6" i="2" s="1"/>
  <c r="BN7" i="2" s="1"/>
  <c r="BN8" i="2" s="1"/>
  <c r="BN9" i="2" s="1"/>
  <c r="BN10" i="2" s="1"/>
  <c r="BM3" i="2"/>
  <c r="BM4" i="2" s="1"/>
  <c r="BM5" i="2" s="1"/>
  <c r="BM6" i="2" s="1"/>
  <c r="BM7" i="2" s="1"/>
  <c r="BM8" i="2" s="1"/>
  <c r="BM9" i="2" s="1"/>
  <c r="BM10" i="2" s="1"/>
  <c r="BM11" i="2" s="1"/>
  <c r="BM12" i="2" s="1"/>
  <c r="BL3" i="2"/>
  <c r="BL4" i="2" s="1"/>
  <c r="BL5" i="2" s="1"/>
  <c r="BL6" i="2" s="1"/>
  <c r="BL7" i="2" s="1"/>
  <c r="BL8" i="2" s="1"/>
  <c r="BL9" i="2" s="1"/>
  <c r="BL10" i="2" s="1"/>
  <c r="BL11" i="2" s="1"/>
  <c r="BL12" i="2" s="1"/>
</calcChain>
</file>

<file path=xl/sharedStrings.xml><?xml version="1.0" encoding="utf-8"?>
<sst xmlns="http://schemas.openxmlformats.org/spreadsheetml/2006/main" count="17" uniqueCount="16">
  <si>
    <t>Year</t>
  </si>
  <si>
    <t>rate</t>
  </si>
  <si>
    <t>Pop</t>
  </si>
  <si>
    <t>aluguel</t>
  </si>
  <si>
    <t>med_odnto</t>
  </si>
  <si>
    <t>instrucao</t>
  </si>
  <si>
    <t>seg_vida</t>
  </si>
  <si>
    <t>juros_div_pessoal</t>
  </si>
  <si>
    <t>contribui_doacao</t>
  </si>
  <si>
    <t>pensao_aliment</t>
  </si>
  <si>
    <t>bolsa_estudo</t>
  </si>
  <si>
    <t>dividendos</t>
  </si>
  <si>
    <t>poupanca</t>
  </si>
  <si>
    <t>titulos</t>
  </si>
  <si>
    <t>acoes</t>
  </si>
  <si>
    <t>transferencias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</si>
</sst>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.0000_-;\-* #,##0.0000_-;_-* &quot;-&quot;??_-;_-@_-"/>
    <numFmt numFmtId="165" formatCode="0.0"/>
    <numFmt numFmtId="166" formatCode="0.000"/>
    <numFmt numFmtId="167" formatCode="_-* #,##0.0000_-;\-* #,##0.0000_-;_-* &quot;-&quot;????_-;_-@_-"/>
    <numFmt numFmtId="168" formatCode="_(* #,##0_);_(* \(#,##0\);_(* &quot;-&quot;??_);_(@_)"/>
    <numFmt numFmtId="169" formatCode="_-&quot;R$&quot;* #,##0.0_-;\-&quot;R$&quot;* #,##0.0_-;_-&quot;R$&quot;* &quot;-&quot;??_-;_-@_-"/>
    <numFmt numFmtId="170" formatCode="###\ ###\ ##0;\(\-\)\ ###\ ###\ 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color indexed="64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7"/>
      <color rgb="FF000000"/>
      <name val="Verdana"/>
      <family val="2"/>
    </font>
    <font>
      <sz val="6"/>
      <name val="Univers LT Std 55"/>
      <family val="2"/>
    </font>
    <font>
      <sz val="6"/>
      <name val="Univers 55"/>
      <family val="2"/>
    </font>
  </fonts>
  <fills count="5">
    <fill>
      <patternFill patternType="none"/>
    </fill>
    <fill>
      <patternFill patternType="gray125"/>
    </fill>
    <fill>
      <patternFill patternType="solid">
        <fgColor rgb="FF91AAB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DCE8F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9" fontId="6" fillId="0" borderId="0" applyFill="0" applyBorder="0" applyProtection="0"/>
    <xf numFmtId="43" fontId="3" fillId="0" borderId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0" fontId="2" fillId="0" borderId="1" xfId="3" applyBorder="1" applyAlignment="1">
      <alignment horizontal="center"/>
    </xf>
    <xf numFmtId="4" fontId="0" fillId="0" borderId="0" xfId="0" applyNumberFormat="1"/>
    <xf numFmtId="4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right" vertical="center" wrapText="1"/>
    </xf>
    <xf numFmtId="168" fontId="2" fillId="0" borderId="1" xfId="1" applyNumberFormat="1" applyFont="1" applyBorder="1" applyProtection="1"/>
    <xf numFmtId="168" fontId="2" fillId="0" borderId="1" xfId="1" applyNumberFormat="1" applyFont="1" applyBorder="1"/>
    <xf numFmtId="169" fontId="0" fillId="0" borderId="0" xfId="43" applyNumberFormat="1" applyFont="1"/>
    <xf numFmtId="10" fontId="0" fillId="0" borderId="0" xfId="2" applyNumberFormat="1" applyFont="1"/>
    <xf numFmtId="10" fontId="0" fillId="0" borderId="0" xfId="0" applyNumberFormat="1"/>
    <xf numFmtId="170" fontId="10" fillId="0" borderId="0" xfId="44" applyNumberFormat="1" applyFont="1" applyFill="1" applyBorder="1" applyAlignment="1">
      <alignment horizontal="right"/>
    </xf>
    <xf numFmtId="170" fontId="11" fillId="0" borderId="0" xfId="44" applyNumberFormat="1" applyFont="1" applyFill="1" applyBorder="1" applyAlignment="1">
      <alignment horizontal="right"/>
    </xf>
    <xf numFmtId="1" fontId="0" fillId="0" borderId="0" xfId="0" applyNumberFormat="1"/>
    <xf numFmtId="0" fontId="0" fillId="0" borderId="0" xfId="0" applyFill="1"/>
    <xf numFmtId="1" fontId="0" fillId="0" borderId="0" xfId="1" applyNumberFormat="1" applyFont="1"/>
    <xf numFmtId="0" fontId="0" fillId="0" borderId="0" xfId="1" applyNumberFormat="1" applyFont="1"/>
  </cellXfs>
  <cellStyles count="45">
    <cellStyle name="Moeda" xfId="43" builtinId="4"/>
    <cellStyle name="Moeda 2" xfId="11" xr:uid="{C0039F57-1758-4C6B-B2BD-575ADC15AC64}"/>
    <cellStyle name="Normal" xfId="0" builtinId="0"/>
    <cellStyle name="Normal 10" xfId="33" xr:uid="{38AA2841-5C39-40F3-9A0E-17165679E893}"/>
    <cellStyle name="Normal 11" xfId="35" xr:uid="{91B68156-4B57-4A73-8191-2D87221EAD47}"/>
    <cellStyle name="Normal 12" xfId="37" xr:uid="{6F252E50-EEE2-4FB1-A435-B605C179A779}"/>
    <cellStyle name="Normal 13" xfId="39" xr:uid="{563316B8-C85D-4831-A55F-667F73586D96}"/>
    <cellStyle name="Normal 14" xfId="41" xr:uid="{B7E65FA1-7E1B-4A01-B9AF-1C7517422962}"/>
    <cellStyle name="Normal 15" xfId="14" xr:uid="{140C5C5F-4449-4F00-999D-49D7D5C3FCF3}"/>
    <cellStyle name="Normal 16" xfId="42" xr:uid="{88B90DE1-F8E4-47E3-88E8-4F18043F029A}"/>
    <cellStyle name="Normal 17" xfId="9" xr:uid="{30BAB81B-E61F-4795-8E32-63D88BDDCCCC}"/>
    <cellStyle name="Normal 18" xfId="4" xr:uid="{D87C5895-E50D-449F-A3AB-2ECA7EDAC381}"/>
    <cellStyle name="Normal 2" xfId="5" xr:uid="{4EB49A1B-FDE8-4081-B029-C614BEF6A522}"/>
    <cellStyle name="Normal 2 2" xfId="17" xr:uid="{ACEC4791-A999-4208-BC36-15100DA5F858}"/>
    <cellStyle name="Normal 2 3" xfId="13" xr:uid="{3005A77E-BCCA-45D7-A3C4-71846BCB449F}"/>
    <cellStyle name="Normal 3" xfId="19" xr:uid="{3E598BE6-D670-4F19-AF75-77FFE4B5CAC3}"/>
    <cellStyle name="Normal 4" xfId="21" xr:uid="{9DCAB848-0D96-490E-B04C-B480C8D102BD}"/>
    <cellStyle name="Normal 5" xfId="23" xr:uid="{77EFAD5B-A993-4009-8302-4F641529C49B}"/>
    <cellStyle name="Normal 6" xfId="25" xr:uid="{B89BE20E-75E4-4021-8046-7BA4883F09E4}"/>
    <cellStyle name="Normal 7" xfId="27" xr:uid="{32363BCD-32CB-4DF6-89B9-A25103E921B2}"/>
    <cellStyle name="Normal 8" xfId="29" xr:uid="{A5623ECA-7920-40E2-9C4E-19B8200B2E49}"/>
    <cellStyle name="Normal 9" xfId="31" xr:uid="{5A6A31EF-8956-4DCF-9864-D933FEF5E721}"/>
    <cellStyle name="Normal_PopPibSecXX1-atualizadaFEV2001" xfId="3" xr:uid="{CA69C30E-DD72-4669-9F7A-373FD0E358DC}"/>
    <cellStyle name="Porcentagem" xfId="2" builtinId="5"/>
    <cellStyle name="Porcentagem 2" xfId="18" xr:uid="{208F51A1-DE06-4E83-AD56-12A68B53E497}"/>
    <cellStyle name="Porcentagem 3" xfId="15" xr:uid="{E18E7DE4-2393-4456-B28C-DEFAC74A7089}"/>
    <cellStyle name="Porcentagem 4" xfId="12" xr:uid="{C87EC4B1-191A-4C7C-833C-E1117E4F06D6}"/>
    <cellStyle name="Porcentagem 5" xfId="6" xr:uid="{B4BCE6C3-CB93-42ED-8F79-6B84B0949402}"/>
    <cellStyle name="Separador de milhares_tab15_95_01" xfId="44" xr:uid="{14243193-1C3A-46BA-A503-E0117CCA0EA4}"/>
    <cellStyle name="Vírgula" xfId="1" builtinId="3"/>
    <cellStyle name="Vírgula 10" xfId="36" xr:uid="{5A07A8A1-C96D-4232-8B53-6A627B983120}"/>
    <cellStyle name="Vírgula 11" xfId="38" xr:uid="{317A67BD-D38B-40D1-B0E6-94C2B17AFC39}"/>
    <cellStyle name="Vírgula 12" xfId="40" xr:uid="{75A0A1B8-89CD-4804-877D-D9C6021EDDA7}"/>
    <cellStyle name="Vírgula 13" xfId="16" xr:uid="{BCCDF45C-1DB4-4287-8081-1B9CBBEB206F}"/>
    <cellStyle name="Vírgula 14" xfId="10" xr:uid="{928766A2-D2C0-48B9-A276-512BA363CE79}"/>
    <cellStyle name="Vírgula 15" xfId="7" xr:uid="{6BDBB02F-962A-4657-81B8-5E183018B4D6}"/>
    <cellStyle name="Vírgula 2" xfId="8" xr:uid="{69A14A85-10A1-45F9-A820-4BA7904BE886}"/>
    <cellStyle name="Vírgula 2 2" xfId="20" xr:uid="{53FFF521-4854-4EB9-B5B7-5E61E9FDE4DC}"/>
    <cellStyle name="Vírgula 3" xfId="22" xr:uid="{6ECEC8ED-6D5F-4192-8568-7C90645EB5AC}"/>
    <cellStyle name="Vírgula 4" xfId="24" xr:uid="{7EC03146-4910-4E5D-AB40-A3AA2276FE6A}"/>
    <cellStyle name="Vírgula 5" xfId="26" xr:uid="{0184AA89-C954-4D3C-A4F7-8C2E9F33FC11}"/>
    <cellStyle name="Vírgula 6" xfId="28" xr:uid="{92A6C752-A9F3-4283-B236-45256616AD93}"/>
    <cellStyle name="Vírgula 7" xfId="30" xr:uid="{A7BFFECB-BC5D-4359-879A-88E72A3325B5}"/>
    <cellStyle name="Vírgula 8" xfId="32" xr:uid="{2B32D48C-9DEA-44D9-8676-B6685B24FBFF}"/>
    <cellStyle name="Vírgula 9" xfId="34" xr:uid="{2AEE1948-7085-4DD7-8DA2-A72F246E1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8CC1-A6FD-4D7B-A7F4-3B28C6C9632C}">
  <dimension ref="A1:Z98"/>
  <sheetViews>
    <sheetView workbookViewId="0">
      <selection activeCell="B1" sqref="B1"/>
    </sheetView>
  </sheetViews>
  <sheetFormatPr defaultRowHeight="14.4" x14ac:dyDescent="0.3"/>
  <cols>
    <col min="2" max="2" width="16.6640625" bestFit="1" customWidth="1"/>
    <col min="11" max="11" width="12.44140625" bestFit="1" customWidth="1"/>
  </cols>
  <sheetData>
    <row r="1" spans="1:2" x14ac:dyDescent="0.3">
      <c r="A1" s="2">
        <v>1924</v>
      </c>
      <c r="B1" s="28">
        <v>19292.864067017028</v>
      </c>
    </row>
    <row r="2" spans="1:2" x14ac:dyDescent="0.3">
      <c r="A2" s="2">
        <v>1925</v>
      </c>
      <c r="B2" s="28">
        <v>21415.079114388918</v>
      </c>
    </row>
    <row r="3" spans="1:2" x14ac:dyDescent="0.3">
      <c r="A3" s="2">
        <v>1926</v>
      </c>
      <c r="B3" s="28">
        <v>26673.937262351174</v>
      </c>
    </row>
    <row r="4" spans="1:2" x14ac:dyDescent="0.3">
      <c r="A4" s="2">
        <v>1927</v>
      </c>
      <c r="B4" s="28">
        <v>24205.317716595098</v>
      </c>
    </row>
    <row r="5" spans="1:2" x14ac:dyDescent="0.3">
      <c r="A5" s="2">
        <v>1928</v>
      </c>
      <c r="B5" s="28">
        <v>26395.172810415454</v>
      </c>
    </row>
    <row r="6" spans="1:2" x14ac:dyDescent="0.3">
      <c r="A6" s="2">
        <v>1929</v>
      </c>
      <c r="B6" s="28">
        <v>29754.354478132922</v>
      </c>
    </row>
    <row r="7" spans="1:2" x14ac:dyDescent="0.3">
      <c r="A7" s="2">
        <v>1930</v>
      </c>
      <c r="B7" s="28">
        <v>28080.850564864839</v>
      </c>
    </row>
    <row r="8" spans="1:2" x14ac:dyDescent="0.3">
      <c r="A8" s="2">
        <v>1931</v>
      </c>
      <c r="B8" s="28">
        <v>23787.063866692515</v>
      </c>
    </row>
    <row r="9" spans="1:2" x14ac:dyDescent="0.3">
      <c r="A9" s="2">
        <v>1932</v>
      </c>
      <c r="B9" s="28">
        <v>22105.627683147635</v>
      </c>
    </row>
    <row r="10" spans="1:2" x14ac:dyDescent="0.3">
      <c r="A10" s="2">
        <v>1933</v>
      </c>
      <c r="B10" s="28">
        <v>24458.197003698941</v>
      </c>
    </row>
    <row r="11" spans="1:2" x14ac:dyDescent="0.3">
      <c r="A11" s="2">
        <v>1934</v>
      </c>
      <c r="B11" s="28">
        <v>26174.184105478431</v>
      </c>
    </row>
    <row r="12" spans="1:2" x14ac:dyDescent="0.3">
      <c r="A12" s="2">
        <v>1935</v>
      </c>
      <c r="B12" s="28">
        <v>28657.852435247336</v>
      </c>
    </row>
    <row r="13" spans="1:2" x14ac:dyDescent="0.3">
      <c r="A13" s="2">
        <v>1936</v>
      </c>
      <c r="B13" s="28">
        <v>33667.474303748051</v>
      </c>
    </row>
    <row r="14" spans="1:2" x14ac:dyDescent="0.3">
      <c r="A14" s="2">
        <v>1937</v>
      </c>
      <c r="B14" s="28">
        <v>35779.636971667867</v>
      </c>
    </row>
    <row r="15" spans="1:2" x14ac:dyDescent="0.3">
      <c r="A15" s="2">
        <v>1938</v>
      </c>
      <c r="B15" s="28">
        <v>40904.35437511983</v>
      </c>
    </row>
    <row r="16" spans="1:2" x14ac:dyDescent="0.3">
      <c r="A16" s="2">
        <v>1939</v>
      </c>
      <c r="B16" s="28">
        <v>43268.626058001966</v>
      </c>
    </row>
    <row r="17" spans="1:2" x14ac:dyDescent="0.3">
      <c r="A17" s="2">
        <v>1940</v>
      </c>
      <c r="B17" s="28">
        <v>43692.658593370201</v>
      </c>
    </row>
    <row r="18" spans="1:2" x14ac:dyDescent="0.3">
      <c r="A18" s="2">
        <v>1941</v>
      </c>
      <c r="B18" s="28">
        <v>48904.44998836318</v>
      </c>
    </row>
    <row r="19" spans="1:2" x14ac:dyDescent="0.3">
      <c r="A19" s="2">
        <v>1942</v>
      </c>
      <c r="B19" s="28">
        <v>52437.600882222468</v>
      </c>
    </row>
    <row r="20" spans="1:2" x14ac:dyDescent="0.3">
      <c r="A20" s="2">
        <v>1943</v>
      </c>
      <c r="B20" s="28">
        <v>66111.754064279768</v>
      </c>
    </row>
    <row r="21" spans="1:2" x14ac:dyDescent="0.3">
      <c r="A21" s="2">
        <v>1944</v>
      </c>
      <c r="B21" s="28">
        <v>82944.864437110446</v>
      </c>
    </row>
    <row r="22" spans="1:2" x14ac:dyDescent="0.3">
      <c r="A22" s="2">
        <v>1945</v>
      </c>
      <c r="B22" s="28">
        <v>103232.51471951199</v>
      </c>
    </row>
    <row r="23" spans="1:2" x14ac:dyDescent="0.3">
      <c r="A23" s="2">
        <v>1946</v>
      </c>
      <c r="B23" s="28">
        <v>132373.40190459482</v>
      </c>
    </row>
    <row r="24" spans="1:2" x14ac:dyDescent="0.3">
      <c r="A24" s="2">
        <v>1947</v>
      </c>
      <c r="B24" s="28">
        <v>155340.71662864982</v>
      </c>
    </row>
    <row r="25" spans="1:2" x14ac:dyDescent="0.3">
      <c r="A25" s="2">
        <v>1948</v>
      </c>
      <c r="B25" s="28">
        <v>187215.81861068681</v>
      </c>
    </row>
    <row r="26" spans="1:2" x14ac:dyDescent="0.3">
      <c r="A26" s="2">
        <v>1949</v>
      </c>
      <c r="B26" s="28">
        <v>217234.33781259842</v>
      </c>
    </row>
    <row r="27" spans="1:2" x14ac:dyDescent="0.3">
      <c r="A27" s="2">
        <v>1950</v>
      </c>
      <c r="B27" s="28">
        <v>246598.55656553412</v>
      </c>
    </row>
    <row r="28" spans="1:2" x14ac:dyDescent="0.3">
      <c r="A28" s="2">
        <v>1951</v>
      </c>
      <c r="B28" s="28">
        <v>288034.65682436957</v>
      </c>
    </row>
    <row r="29" spans="1:2" x14ac:dyDescent="0.3">
      <c r="A29" s="2">
        <v>1952</v>
      </c>
      <c r="B29" s="28">
        <v>369752.95576184028</v>
      </c>
    </row>
    <row r="30" spans="1:2" x14ac:dyDescent="0.3">
      <c r="A30" s="2">
        <v>1953</v>
      </c>
      <c r="B30" s="28">
        <v>390261.49505647656</v>
      </c>
    </row>
    <row r="31" spans="1:2" x14ac:dyDescent="0.3">
      <c r="A31" s="2">
        <v>1954</v>
      </c>
      <c r="B31" s="28">
        <v>486617.37143758568</v>
      </c>
    </row>
    <row r="32" spans="1:2" x14ac:dyDescent="0.3">
      <c r="A32" s="2">
        <v>1955</v>
      </c>
      <c r="B32" s="28">
        <v>678171.22312031756</v>
      </c>
    </row>
    <row r="33" spans="1:2" x14ac:dyDescent="0.3">
      <c r="A33" s="2">
        <v>1956</v>
      </c>
      <c r="B33" s="28">
        <v>774236.87150086497</v>
      </c>
    </row>
    <row r="34" spans="1:2" x14ac:dyDescent="0.3">
      <c r="A34" s="2">
        <v>1957</v>
      </c>
      <c r="B34" s="28">
        <v>1010258.0103859653</v>
      </c>
    </row>
    <row r="35" spans="1:2" x14ac:dyDescent="0.3">
      <c r="A35" s="2">
        <v>1958</v>
      </c>
      <c r="B35" s="28">
        <v>1257384.5547012836</v>
      </c>
    </row>
    <row r="36" spans="1:2" x14ac:dyDescent="0.3">
      <c r="A36" s="2">
        <v>1959</v>
      </c>
      <c r="B36" s="28">
        <v>1519830.1540962106</v>
      </c>
    </row>
    <row r="37" spans="1:2" x14ac:dyDescent="0.3">
      <c r="A37" s="2">
        <v>1960</v>
      </c>
      <c r="B37" s="28">
        <v>2378882.7042761892</v>
      </c>
    </row>
    <row r="38" spans="1:2" x14ac:dyDescent="0.3">
      <c r="A38" s="2">
        <v>1961</v>
      </c>
      <c r="B38" s="28">
        <v>3321222.2890461702</v>
      </c>
    </row>
    <row r="39" spans="1:2" x14ac:dyDescent="0.3">
      <c r="A39" s="2">
        <v>1962</v>
      </c>
      <c r="B39" s="28">
        <v>4660694.0497578811</v>
      </c>
    </row>
    <row r="40" spans="1:2" x14ac:dyDescent="0.3">
      <c r="A40" s="2">
        <v>1963</v>
      </c>
      <c r="B40" s="28">
        <v>6810317.1273079049</v>
      </c>
    </row>
    <row r="41" spans="1:2" x14ac:dyDescent="0.3">
      <c r="A41" s="2">
        <v>1964</v>
      </c>
      <c r="B41" s="28">
        <v>12658531.113044722</v>
      </c>
    </row>
    <row r="42" spans="1:2" x14ac:dyDescent="0.3">
      <c r="A42" s="2">
        <v>1965</v>
      </c>
      <c r="B42" s="28">
        <v>23721967.072789192</v>
      </c>
    </row>
    <row r="43" spans="1:2" x14ac:dyDescent="0.3">
      <c r="A43" s="2">
        <v>1966</v>
      </c>
      <c r="B43" s="28">
        <v>41364687.892675243</v>
      </c>
    </row>
    <row r="44" spans="1:2" x14ac:dyDescent="0.3">
      <c r="A44" s="2">
        <v>1967</v>
      </c>
      <c r="B44" s="28">
        <v>61740.598498165666</v>
      </c>
    </row>
    <row r="45" spans="1:2" x14ac:dyDescent="0.3">
      <c r="A45" s="2">
        <v>1968</v>
      </c>
      <c r="B45" s="28">
        <v>84118.0908977543</v>
      </c>
    </row>
    <row r="46" spans="1:2" x14ac:dyDescent="0.3">
      <c r="A46" s="2">
        <v>1969</v>
      </c>
      <c r="B46" s="28">
        <v>111090.81316268153</v>
      </c>
    </row>
    <row r="47" spans="1:2" x14ac:dyDescent="0.3">
      <c r="A47" s="2">
        <v>1970</v>
      </c>
      <c r="B47" s="28">
        <v>151672.22380881783</v>
      </c>
    </row>
    <row r="48" spans="1:2" x14ac:dyDescent="0.3">
      <c r="A48" s="2">
        <v>1971</v>
      </c>
      <c r="B48" s="28">
        <v>200300.17724004941</v>
      </c>
    </row>
    <row r="49" spans="1:2" x14ac:dyDescent="0.3">
      <c r="A49" s="2">
        <v>1972</v>
      </c>
      <c r="B49" s="28">
        <v>271602.36181920476</v>
      </c>
    </row>
    <row r="50" spans="1:2" x14ac:dyDescent="0.3">
      <c r="A50" s="2">
        <v>1973</v>
      </c>
      <c r="B50" s="28">
        <v>373384.66188801575</v>
      </c>
    </row>
    <row r="51" spans="1:2" x14ac:dyDescent="0.3">
      <c r="A51" s="2">
        <v>1974</v>
      </c>
      <c r="B51" s="28">
        <v>547700.21971598268</v>
      </c>
    </row>
    <row r="52" spans="1:2" x14ac:dyDescent="0.3">
      <c r="A52" s="2">
        <v>1975</v>
      </c>
      <c r="B52" s="28">
        <v>734592.42489479971</v>
      </c>
    </row>
    <row r="53" spans="1:2" x14ac:dyDescent="0.3">
      <c r="A53" s="2">
        <v>1976</v>
      </c>
      <c r="B53" s="28">
        <v>1105410.1257621923</v>
      </c>
    </row>
    <row r="54" spans="1:2" x14ac:dyDescent="0.3">
      <c r="A54" s="2">
        <v>1977</v>
      </c>
      <c r="B54" s="28">
        <v>1649131.0844416064</v>
      </c>
    </row>
    <row r="55" spans="1:2" x14ac:dyDescent="0.3">
      <c r="A55" s="2">
        <v>1978</v>
      </c>
      <c r="B55" s="28">
        <v>2488260.0483241291</v>
      </c>
    </row>
    <row r="56" spans="1:2" x14ac:dyDescent="0.3">
      <c r="A56" s="2">
        <v>1979</v>
      </c>
      <c r="B56" s="28">
        <v>3711290.4248416694</v>
      </c>
    </row>
    <row r="57" spans="1:2" x14ac:dyDescent="0.3">
      <c r="A57" s="2">
        <v>1980</v>
      </c>
      <c r="B57" s="28">
        <v>6181738.8818633873</v>
      </c>
    </row>
    <row r="58" spans="1:2" x14ac:dyDescent="0.3">
      <c r="A58" s="2">
        <v>1981</v>
      </c>
      <c r="B58" s="28">
        <v>11091804.053137505</v>
      </c>
    </row>
    <row r="59" spans="1:2" x14ac:dyDescent="0.3">
      <c r="A59" s="2">
        <v>1982</v>
      </c>
      <c r="B59" s="28">
        <v>23117395.779728442</v>
      </c>
    </row>
    <row r="60" spans="1:2" x14ac:dyDescent="0.3">
      <c r="A60" s="2">
        <v>1983</v>
      </c>
      <c r="B60" s="28">
        <v>46078338.084964789</v>
      </c>
    </row>
    <row r="61" spans="1:2" x14ac:dyDescent="0.3">
      <c r="A61" s="2">
        <v>1984</v>
      </c>
      <c r="B61" s="28">
        <v>110669049.72340477</v>
      </c>
    </row>
    <row r="62" spans="1:2" x14ac:dyDescent="0.3">
      <c r="A62" s="2">
        <v>1985</v>
      </c>
      <c r="B62" s="28">
        <v>345546913.05099052</v>
      </c>
    </row>
    <row r="63" spans="1:2" x14ac:dyDescent="0.3">
      <c r="A63" s="2">
        <v>1986</v>
      </c>
      <c r="B63" s="28">
        <v>1335960711.8615487</v>
      </c>
    </row>
    <row r="64" spans="1:2" x14ac:dyDescent="0.3">
      <c r="A64" s="2">
        <v>1987</v>
      </c>
      <c r="B64" s="28">
        <v>3073489.8974250406</v>
      </c>
    </row>
    <row r="65" spans="1:11" x14ac:dyDescent="0.3">
      <c r="A65" s="2">
        <v>1988</v>
      </c>
      <c r="B65" s="28">
        <v>8902167.1999445036</v>
      </c>
    </row>
    <row r="66" spans="1:11" x14ac:dyDescent="0.3">
      <c r="A66" s="2">
        <v>1989</v>
      </c>
      <c r="B66" s="28">
        <v>64974.89174931118</v>
      </c>
    </row>
    <row r="67" spans="1:11" x14ac:dyDescent="0.3">
      <c r="A67" s="2">
        <v>1990</v>
      </c>
      <c r="B67" s="28">
        <v>938476.79841717868</v>
      </c>
    </row>
    <row r="68" spans="1:11" x14ac:dyDescent="0.3">
      <c r="A68" s="2">
        <v>1991</v>
      </c>
      <c r="B68" s="28">
        <v>25324817.436417717</v>
      </c>
    </row>
    <row r="69" spans="1:11" x14ac:dyDescent="0.3">
      <c r="A69" s="2">
        <v>1992</v>
      </c>
      <c r="B69" s="28">
        <v>135060069.90428632</v>
      </c>
    </row>
    <row r="70" spans="1:11" x14ac:dyDescent="0.3">
      <c r="A70" s="2">
        <v>1993</v>
      </c>
      <c r="B70" s="28">
        <v>490548.46550815064</v>
      </c>
    </row>
    <row r="71" spans="1:11" x14ac:dyDescent="0.3">
      <c r="A71" s="2">
        <v>1994</v>
      </c>
      <c r="B71" s="28">
        <v>516698.61603103974</v>
      </c>
    </row>
    <row r="72" spans="1:11" x14ac:dyDescent="0.3">
      <c r="A72" s="2">
        <v>1995</v>
      </c>
      <c r="B72" s="28">
        <v>524441.18940959149</v>
      </c>
    </row>
    <row r="73" spans="1:11" x14ac:dyDescent="0.3">
      <c r="A73" s="2">
        <v>1996</v>
      </c>
      <c r="B73" s="28">
        <v>533604.62044355879</v>
      </c>
      <c r="G73" s="24"/>
      <c r="K73" s="23"/>
    </row>
    <row r="74" spans="1:11" x14ac:dyDescent="0.3">
      <c r="A74" s="2">
        <v>1997</v>
      </c>
      <c r="B74" s="28">
        <v>590795.32753403054</v>
      </c>
      <c r="G74" s="24"/>
      <c r="K74" s="23"/>
    </row>
    <row r="75" spans="1:11" x14ac:dyDescent="0.3">
      <c r="A75" s="2">
        <v>1998</v>
      </c>
      <c r="B75" s="28">
        <v>617974.89674219675</v>
      </c>
      <c r="E75" s="25"/>
      <c r="G75" s="24"/>
      <c r="H75" s="24"/>
    </row>
    <row r="76" spans="1:11" x14ac:dyDescent="0.3">
      <c r="A76" s="2">
        <v>1999</v>
      </c>
      <c r="B76" s="28">
        <v>678784.38975333713</v>
      </c>
      <c r="G76" s="24"/>
    </row>
    <row r="77" spans="1:11" x14ac:dyDescent="0.3">
      <c r="A77" s="2">
        <v>2000</v>
      </c>
      <c r="B77" s="28">
        <v>793428.65494292974</v>
      </c>
      <c r="G77" s="24"/>
    </row>
    <row r="78" spans="1:11" x14ac:dyDescent="0.3">
      <c r="A78" s="2">
        <v>2001</v>
      </c>
      <c r="B78" s="28">
        <v>860924.17239712598</v>
      </c>
    </row>
    <row r="79" spans="1:11" x14ac:dyDescent="0.3">
      <c r="A79" s="2">
        <v>2002</v>
      </c>
      <c r="B79" s="28">
        <v>956788.30210490176</v>
      </c>
    </row>
    <row r="80" spans="1:11" x14ac:dyDescent="0.3">
      <c r="A80" s="2">
        <v>2003</v>
      </c>
      <c r="B80" s="28">
        <v>1123137.4245885359</v>
      </c>
    </row>
    <row r="81" spans="1:26" x14ac:dyDescent="0.3">
      <c r="A81" s="2">
        <v>2004</v>
      </c>
      <c r="B81" s="28">
        <v>1250925.9931499274</v>
      </c>
    </row>
    <row r="82" spans="1:26" x14ac:dyDescent="0.3">
      <c r="A82" s="2">
        <v>2005</v>
      </c>
      <c r="B82" s="28">
        <v>1394337.5745893919</v>
      </c>
    </row>
    <row r="83" spans="1:26" x14ac:dyDescent="0.3">
      <c r="A83" s="2">
        <v>2006</v>
      </c>
      <c r="B83" s="28">
        <v>1563290.727218407</v>
      </c>
    </row>
    <row r="84" spans="1:26" x14ac:dyDescent="0.3">
      <c r="A84" s="2">
        <v>2007</v>
      </c>
      <c r="B84" s="28">
        <v>1761592.5709362333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3">
      <c r="A85" s="2">
        <v>2008</v>
      </c>
      <c r="B85" s="28">
        <v>2022774.1349813908</v>
      </c>
    </row>
    <row r="86" spans="1:26" x14ac:dyDescent="0.3">
      <c r="A86" s="2">
        <v>2009</v>
      </c>
      <c r="B86" s="28">
        <v>2240694.3310822141</v>
      </c>
    </row>
    <row r="87" spans="1:26" x14ac:dyDescent="0.3">
      <c r="A87" s="2">
        <v>2010</v>
      </c>
      <c r="B87" s="28">
        <v>2540883.7919291225</v>
      </c>
    </row>
    <row r="88" spans="1:26" x14ac:dyDescent="0.3">
      <c r="A88" s="2">
        <v>2011</v>
      </c>
      <c r="B88" s="28">
        <v>2874356.8985448778</v>
      </c>
    </row>
    <row r="89" spans="1:26" x14ac:dyDescent="0.3">
      <c r="A89" s="2">
        <v>2012</v>
      </c>
      <c r="B89" s="28">
        <v>3235681.4025627151</v>
      </c>
    </row>
    <row r="90" spans="1:26" x14ac:dyDescent="0.3">
      <c r="A90" s="2">
        <v>2013</v>
      </c>
      <c r="B90" s="28">
        <v>3607692.7389320727</v>
      </c>
    </row>
    <row r="91" spans="1:26" x14ac:dyDescent="0.3">
      <c r="A91" s="2">
        <v>2014</v>
      </c>
      <c r="B91" s="28">
        <v>3986402.6867414308</v>
      </c>
    </row>
    <row r="92" spans="1:26" x14ac:dyDescent="0.3">
      <c r="A92" s="2">
        <v>2015</v>
      </c>
      <c r="B92" s="28">
        <v>4207812.5595602589</v>
      </c>
    </row>
    <row r="93" spans="1:26" x14ac:dyDescent="0.3">
      <c r="A93" s="2">
        <v>2016</v>
      </c>
      <c r="B93" s="28">
        <v>4443884.036626149</v>
      </c>
    </row>
    <row r="94" spans="1:26" x14ac:dyDescent="0.3">
      <c r="A94" s="2">
        <v>2017</v>
      </c>
      <c r="B94" s="28">
        <v>4699061.6849345397</v>
      </c>
    </row>
    <row r="95" spans="1:26" x14ac:dyDescent="0.3">
      <c r="A95" s="2">
        <v>2018</v>
      </c>
      <c r="B95" s="28">
        <v>4986509.5450467104</v>
      </c>
    </row>
    <row r="96" spans="1:26" x14ac:dyDescent="0.3">
      <c r="A96" s="2">
        <v>2019</v>
      </c>
      <c r="B96" s="28">
        <v>5273336.2863312596</v>
      </c>
    </row>
    <row r="97" spans="1:2" x14ac:dyDescent="0.3">
      <c r="A97" s="2">
        <v>2020</v>
      </c>
      <c r="B97" s="28">
        <v>5302408.2477997653</v>
      </c>
    </row>
    <row r="98" spans="1:2" x14ac:dyDescent="0.3">
      <c r="A98" s="2">
        <v>2021</v>
      </c>
      <c r="B98" s="28">
        <v>5835071.7593729636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05CB-B50D-40F5-AC0D-824BA15A50E9}">
  <dimension ref="A1:B98"/>
  <sheetViews>
    <sheetView workbookViewId="0">
      <selection activeCell="H5" sqref="H5:M10"/>
    </sheetView>
  </sheetViews>
  <sheetFormatPr defaultRowHeight="14.4" x14ac:dyDescent="0.3"/>
  <cols>
    <col min="2" max="2" width="15" bestFit="1" customWidth="1"/>
  </cols>
  <sheetData>
    <row r="1" spans="1:2" x14ac:dyDescent="0.3">
      <c r="A1">
        <v>1924</v>
      </c>
      <c r="B1" s="30">
        <v>16525.36940587921</v>
      </c>
    </row>
    <row r="2" spans="1:2" x14ac:dyDescent="0.3">
      <c r="A2">
        <v>1925</v>
      </c>
      <c r="B2" s="30">
        <v>19564.125350348731</v>
      </c>
    </row>
    <row r="3" spans="1:2" x14ac:dyDescent="0.3">
      <c r="A3">
        <v>1926</v>
      </c>
      <c r="B3" s="30">
        <v>16863.866332097961</v>
      </c>
    </row>
    <row r="4" spans="1:2" x14ac:dyDescent="0.3">
      <c r="A4">
        <v>1927</v>
      </c>
      <c r="B4" s="30">
        <v>18267.284831198558</v>
      </c>
    </row>
    <row r="5" spans="1:2" x14ac:dyDescent="0.3">
      <c r="A5">
        <v>1928</v>
      </c>
      <c r="B5" s="30">
        <v>22719.88576129554</v>
      </c>
    </row>
    <row r="6" spans="1:2" x14ac:dyDescent="0.3">
      <c r="A6">
        <v>1929</v>
      </c>
      <c r="B6" s="30">
        <v>22139.840865340899</v>
      </c>
    </row>
    <row r="7" spans="1:2" x14ac:dyDescent="0.3">
      <c r="A7">
        <v>1930</v>
      </c>
      <c r="B7" s="30">
        <v>18995.736716515621</v>
      </c>
    </row>
    <row r="8" spans="1:2" x14ac:dyDescent="0.3">
      <c r="A8">
        <v>1931</v>
      </c>
      <c r="B8" s="30">
        <v>16372.721941219956</v>
      </c>
    </row>
    <row r="9" spans="1:2" x14ac:dyDescent="0.3">
      <c r="A9">
        <v>1932</v>
      </c>
      <c r="B9" s="30">
        <v>17342.534961107849</v>
      </c>
    </row>
    <row r="10" spans="1:2" x14ac:dyDescent="0.3">
      <c r="A10">
        <v>1933</v>
      </c>
      <c r="B10" s="30">
        <v>18500.099334891216</v>
      </c>
    </row>
    <row r="11" spans="1:2" x14ac:dyDescent="0.3">
      <c r="A11">
        <v>1934</v>
      </c>
      <c r="B11" s="30">
        <v>21466.386448587411</v>
      </c>
    </row>
    <row r="12" spans="1:2" x14ac:dyDescent="0.3">
      <c r="A12">
        <v>1935</v>
      </c>
      <c r="B12" s="30">
        <v>23168.420672277869</v>
      </c>
    </row>
    <row r="13" spans="1:2" x14ac:dyDescent="0.3">
      <c r="A13">
        <v>1936</v>
      </c>
      <c r="B13" s="30">
        <v>26397.566779748347</v>
      </c>
    </row>
    <row r="14" spans="1:2" x14ac:dyDescent="0.3">
      <c r="A14">
        <v>1937</v>
      </c>
      <c r="B14" s="30">
        <v>30220.348051884786</v>
      </c>
    </row>
    <row r="15" spans="1:2" x14ac:dyDescent="0.3">
      <c r="A15">
        <v>1938</v>
      </c>
      <c r="B15" s="30">
        <v>32577.535199931695</v>
      </c>
    </row>
    <row r="16" spans="1:2" x14ac:dyDescent="0.3">
      <c r="A16">
        <v>1939</v>
      </c>
      <c r="B16" s="30">
        <v>34073.442428500093</v>
      </c>
    </row>
    <row r="17" spans="1:2" x14ac:dyDescent="0.3">
      <c r="A17">
        <v>1940</v>
      </c>
      <c r="B17" s="30">
        <v>35992.799440497387</v>
      </c>
    </row>
    <row r="18" spans="1:2" x14ac:dyDescent="0.3">
      <c r="A18">
        <v>1941</v>
      </c>
      <c r="B18" s="30">
        <v>41613.478178991783</v>
      </c>
    </row>
    <row r="19" spans="1:2" x14ac:dyDescent="0.3">
      <c r="A19">
        <v>1942</v>
      </c>
      <c r="B19" s="30">
        <v>47066.082316814107</v>
      </c>
    </row>
    <row r="20" spans="1:2" x14ac:dyDescent="0.3">
      <c r="A20">
        <v>1943</v>
      </c>
      <c r="B20" s="30">
        <v>59546.685227583759</v>
      </c>
    </row>
    <row r="21" spans="1:2" x14ac:dyDescent="0.3">
      <c r="A21">
        <v>1944</v>
      </c>
      <c r="B21" s="30">
        <v>77296.677945598451</v>
      </c>
    </row>
    <row r="22" spans="1:2" x14ac:dyDescent="0.3">
      <c r="A22">
        <v>1945</v>
      </c>
      <c r="B22" s="30">
        <v>91675.548270455867</v>
      </c>
    </row>
    <row r="23" spans="1:2" x14ac:dyDescent="0.3">
      <c r="A23">
        <v>1946</v>
      </c>
      <c r="B23" s="30">
        <v>117216.60491149531</v>
      </c>
    </row>
    <row r="24" spans="1:2" x14ac:dyDescent="0.3">
      <c r="A24">
        <v>1947</v>
      </c>
      <c r="B24" s="30">
        <v>130759.2312667174</v>
      </c>
    </row>
    <row r="25" spans="1:2" x14ac:dyDescent="0.3">
      <c r="A25">
        <v>1948</v>
      </c>
      <c r="B25" s="30">
        <v>153132.36915633464</v>
      </c>
    </row>
    <row r="26" spans="1:2" x14ac:dyDescent="0.3">
      <c r="A26">
        <v>1949</v>
      </c>
      <c r="B26" s="30">
        <v>181866.67545952497</v>
      </c>
    </row>
    <row r="27" spans="1:2" x14ac:dyDescent="0.3">
      <c r="A27">
        <v>1950</v>
      </c>
      <c r="B27" s="30">
        <v>207704.14841971657</v>
      </c>
    </row>
    <row r="28" spans="1:2" x14ac:dyDescent="0.3">
      <c r="A28">
        <v>1951</v>
      </c>
      <c r="B28" s="30">
        <v>262794.86451846379</v>
      </c>
    </row>
    <row r="29" spans="1:2" x14ac:dyDescent="0.3">
      <c r="A29">
        <v>1952</v>
      </c>
      <c r="B29" s="30">
        <v>313047.62229917472</v>
      </c>
    </row>
    <row r="30" spans="1:2" x14ac:dyDescent="0.3">
      <c r="A30">
        <v>1953</v>
      </c>
      <c r="B30" s="30">
        <v>343608.57385206973</v>
      </c>
    </row>
    <row r="31" spans="1:2" x14ac:dyDescent="0.3">
      <c r="A31">
        <v>1954</v>
      </c>
      <c r="B31" s="30">
        <v>478268.62308153312</v>
      </c>
    </row>
    <row r="32" spans="1:2" x14ac:dyDescent="0.3">
      <c r="A32">
        <v>1955</v>
      </c>
      <c r="B32" s="30">
        <v>584427.48473147524</v>
      </c>
    </row>
    <row r="33" spans="1:2" x14ac:dyDescent="0.3">
      <c r="A33">
        <v>1956</v>
      </c>
      <c r="B33" s="30">
        <v>734239.45258956647</v>
      </c>
    </row>
    <row r="34" spans="1:2" x14ac:dyDescent="0.3">
      <c r="A34">
        <v>1957</v>
      </c>
      <c r="B34" s="30">
        <v>879766.56632356904</v>
      </c>
    </row>
    <row r="35" spans="1:2" x14ac:dyDescent="0.3">
      <c r="A35">
        <v>1958</v>
      </c>
      <c r="B35" s="30">
        <v>1091255.0948367782</v>
      </c>
    </row>
    <row r="36" spans="1:2" x14ac:dyDescent="0.3">
      <c r="A36">
        <v>1959</v>
      </c>
      <c r="B36" s="30">
        <v>1595435.3628796404</v>
      </c>
    </row>
    <row r="37" spans="1:2" x14ac:dyDescent="0.3">
      <c r="A37">
        <v>1960</v>
      </c>
      <c r="B37" s="30">
        <v>2305305.3367914464</v>
      </c>
    </row>
    <row r="38" spans="1:2" x14ac:dyDescent="0.3">
      <c r="A38">
        <v>1961</v>
      </c>
      <c r="B38" s="30">
        <v>3455085.6878416804</v>
      </c>
    </row>
    <row r="39" spans="1:2" x14ac:dyDescent="0.3">
      <c r="A39">
        <v>1962</v>
      </c>
      <c r="B39" s="30">
        <v>5410988.7586844098</v>
      </c>
    </row>
    <row r="40" spans="1:2" x14ac:dyDescent="0.3">
      <c r="A40">
        <v>1963</v>
      </c>
      <c r="B40" s="30">
        <v>9388763.7274752613</v>
      </c>
    </row>
    <row r="41" spans="1:2" x14ac:dyDescent="0.3">
      <c r="A41">
        <v>1964</v>
      </c>
      <c r="B41" s="30">
        <v>18538452.002457909</v>
      </c>
    </row>
    <row r="42" spans="1:2" x14ac:dyDescent="0.3">
      <c r="A42">
        <v>1965</v>
      </c>
      <c r="B42" s="30">
        <v>29131917.80077409</v>
      </c>
    </row>
    <row r="43" spans="1:2" x14ac:dyDescent="0.3">
      <c r="A43">
        <v>1966</v>
      </c>
      <c r="B43" s="30">
        <v>44087.094473588855</v>
      </c>
    </row>
    <row r="44" spans="1:2" x14ac:dyDescent="0.3">
      <c r="A44">
        <v>1967</v>
      </c>
      <c r="B44" s="30">
        <v>60362.122333192543</v>
      </c>
    </row>
    <row r="45" spans="1:2" x14ac:dyDescent="0.3">
      <c r="A45">
        <v>1968</v>
      </c>
      <c r="B45" s="30">
        <v>82355.542969254078</v>
      </c>
    </row>
    <row r="46" spans="1:2" x14ac:dyDescent="0.3">
      <c r="A46">
        <v>1969</v>
      </c>
      <c r="B46" s="30">
        <v>103050.60706367837</v>
      </c>
    </row>
    <row r="47" spans="1:2" x14ac:dyDescent="0.3">
      <c r="A47">
        <v>1970</v>
      </c>
      <c r="B47" s="30">
        <v>136245.41696298149</v>
      </c>
    </row>
    <row r="48" spans="1:2" x14ac:dyDescent="0.3">
      <c r="A48">
        <v>1971</v>
      </c>
      <c r="B48" s="30">
        <v>184770.81673022875</v>
      </c>
    </row>
    <row r="49" spans="1:2" x14ac:dyDescent="0.3">
      <c r="A49">
        <v>1972</v>
      </c>
      <c r="B49" s="30">
        <v>251557.51801234475</v>
      </c>
    </row>
    <row r="50" spans="1:2" x14ac:dyDescent="0.3">
      <c r="A50">
        <v>1973</v>
      </c>
      <c r="B50" s="30">
        <v>373851.76503333473</v>
      </c>
    </row>
    <row r="51" spans="1:2" x14ac:dyDescent="0.3">
      <c r="A51">
        <v>1974</v>
      </c>
      <c r="B51" s="30">
        <v>569653.35125167482</v>
      </c>
    </row>
    <row r="52" spans="1:2" x14ac:dyDescent="0.3">
      <c r="A52">
        <v>1975</v>
      </c>
      <c r="B52" s="30">
        <v>760197.22241884482</v>
      </c>
    </row>
    <row r="53" spans="1:2" x14ac:dyDescent="0.3">
      <c r="A53">
        <v>1976</v>
      </c>
      <c r="B53" s="30">
        <v>1206071.5474280941</v>
      </c>
    </row>
    <row r="54" spans="1:2" x14ac:dyDescent="0.3">
      <c r="A54">
        <v>1977</v>
      </c>
      <c r="B54" s="30">
        <v>1852753.1868059402</v>
      </c>
    </row>
    <row r="55" spans="1:2" x14ac:dyDescent="0.3">
      <c r="A55">
        <v>1978</v>
      </c>
      <c r="B55" s="30">
        <v>2657629.0353089795</v>
      </c>
    </row>
    <row r="56" spans="1:2" x14ac:dyDescent="0.3">
      <c r="A56">
        <v>1979</v>
      </c>
      <c r="B56" s="30">
        <v>4426701.8272684989</v>
      </c>
    </row>
    <row r="57" spans="1:2" x14ac:dyDescent="0.3">
      <c r="A57">
        <v>1980</v>
      </c>
      <c r="B57" s="30">
        <v>9177758.5643492881</v>
      </c>
    </row>
    <row r="58" spans="1:2" x14ac:dyDescent="0.3">
      <c r="A58">
        <v>1981</v>
      </c>
      <c r="B58" s="30">
        <v>17186320.291903123</v>
      </c>
    </row>
    <row r="59" spans="1:2" x14ac:dyDescent="0.3">
      <c r="A59">
        <v>1982</v>
      </c>
      <c r="B59" s="30">
        <v>35909806.556763165</v>
      </c>
    </row>
    <row r="60" spans="1:2" x14ac:dyDescent="0.3">
      <c r="A60">
        <v>1983</v>
      </c>
      <c r="B60" s="30">
        <v>82417921.959892616</v>
      </c>
    </row>
    <row r="61" spans="1:2" x14ac:dyDescent="0.3">
      <c r="A61">
        <v>1984</v>
      </c>
      <c r="B61" s="30">
        <v>258025877.34854054</v>
      </c>
    </row>
    <row r="62" spans="1:2" x14ac:dyDescent="0.3">
      <c r="A62">
        <v>1985</v>
      </c>
      <c r="B62" s="30">
        <v>930610598.53632736</v>
      </c>
    </row>
    <row r="63" spans="1:2" x14ac:dyDescent="0.3">
      <c r="A63">
        <v>1986</v>
      </c>
      <c r="B63" s="30">
        <v>2572228.0530595626</v>
      </c>
    </row>
    <row r="64" spans="1:2" x14ac:dyDescent="0.3">
      <c r="A64">
        <v>1987</v>
      </c>
      <c r="B64" s="30">
        <v>7271987.4120439636</v>
      </c>
    </row>
    <row r="65" spans="1:2" x14ac:dyDescent="0.3">
      <c r="A65">
        <v>1988</v>
      </c>
      <c r="B65" s="30">
        <v>50072.810113869004</v>
      </c>
    </row>
    <row r="66" spans="1:2" x14ac:dyDescent="0.3">
      <c r="A66" s="29">
        <v>1989</v>
      </c>
      <c r="B66" s="30">
        <v>705095.04442199657</v>
      </c>
    </row>
    <row r="67" spans="1:2" x14ac:dyDescent="0.3">
      <c r="A67" s="29">
        <v>1990</v>
      </c>
      <c r="B67" s="30">
        <v>20572268.209563598</v>
      </c>
    </row>
    <row r="68" spans="1:2" x14ac:dyDescent="0.3">
      <c r="A68" s="29">
        <v>1991</v>
      </c>
      <c r="B68" s="30">
        <v>101104423.53268747</v>
      </c>
    </row>
    <row r="69" spans="1:2" x14ac:dyDescent="0.3">
      <c r="A69" s="29">
        <v>1992</v>
      </c>
      <c r="B69" s="30">
        <v>353317.35508201405</v>
      </c>
    </row>
    <row r="70" spans="1:2" x14ac:dyDescent="0.3">
      <c r="A70" s="29">
        <v>1993</v>
      </c>
      <c r="B70" s="30">
        <v>379040.60315321415</v>
      </c>
    </row>
    <row r="71" spans="1:2" x14ac:dyDescent="0.3">
      <c r="A71" s="29">
        <v>1994</v>
      </c>
      <c r="B71" s="30">
        <v>399246.4735610467</v>
      </c>
    </row>
    <row r="72" spans="1:2" x14ac:dyDescent="0.3">
      <c r="A72" s="29">
        <v>1995</v>
      </c>
      <c r="B72" s="30">
        <v>442729.8829408497</v>
      </c>
    </row>
    <row r="73" spans="1:2" x14ac:dyDescent="0.3">
      <c r="A73" s="29">
        <v>1996</v>
      </c>
      <c r="B73" s="30">
        <v>533604.62044355902</v>
      </c>
    </row>
    <row r="74" spans="1:2" x14ac:dyDescent="0.3">
      <c r="A74" s="29">
        <v>1997</v>
      </c>
      <c r="B74" s="30">
        <v>590795.32753403101</v>
      </c>
    </row>
    <row r="75" spans="1:2" x14ac:dyDescent="0.3">
      <c r="A75" s="29">
        <v>1998</v>
      </c>
      <c r="B75" s="30">
        <v>617974.89674219768</v>
      </c>
    </row>
    <row r="76" spans="1:2" x14ac:dyDescent="0.3">
      <c r="A76" s="29">
        <v>1999</v>
      </c>
      <c r="B76" s="30">
        <v>678784.38975333574</v>
      </c>
    </row>
    <row r="77" spans="1:2" x14ac:dyDescent="0.3">
      <c r="A77" s="29">
        <v>2000</v>
      </c>
      <c r="B77" s="30">
        <v>793428.65494293009</v>
      </c>
    </row>
    <row r="78" spans="1:2" x14ac:dyDescent="0.3">
      <c r="A78" s="29">
        <v>2001</v>
      </c>
      <c r="B78" s="30">
        <v>860924.17239712493</v>
      </c>
    </row>
    <row r="79" spans="1:2" x14ac:dyDescent="0.3">
      <c r="A79" s="29">
        <v>2002</v>
      </c>
      <c r="B79" s="30">
        <v>956788.30210490408</v>
      </c>
    </row>
    <row r="80" spans="1:2" x14ac:dyDescent="0.3">
      <c r="A80" s="29">
        <v>2003</v>
      </c>
      <c r="B80" s="30">
        <v>1123137.4245885354</v>
      </c>
    </row>
    <row r="81" spans="1:2" x14ac:dyDescent="0.3">
      <c r="A81" s="29">
        <v>2004</v>
      </c>
      <c r="B81" s="30">
        <v>1250925.9931499292</v>
      </c>
    </row>
    <row r="82" spans="1:2" x14ac:dyDescent="0.3">
      <c r="A82" s="29">
        <v>2005</v>
      </c>
      <c r="B82" s="30">
        <v>1394337.5745893905</v>
      </c>
    </row>
    <row r="83" spans="1:2" x14ac:dyDescent="0.3">
      <c r="A83" s="29">
        <v>2006</v>
      </c>
      <c r="B83" s="30">
        <v>1563290.7272184095</v>
      </c>
    </row>
    <row r="84" spans="1:2" x14ac:dyDescent="0.3">
      <c r="A84" s="29">
        <v>2007</v>
      </c>
      <c r="B84" s="30">
        <v>1761592.5709362349</v>
      </c>
    </row>
    <row r="85" spans="1:2" x14ac:dyDescent="0.3">
      <c r="A85" s="29">
        <v>2008</v>
      </c>
      <c r="B85" s="30">
        <v>2022774.134981392</v>
      </c>
    </row>
    <row r="86" spans="1:2" x14ac:dyDescent="0.3">
      <c r="A86" s="29">
        <v>2009</v>
      </c>
      <c r="B86" s="30">
        <v>2240694.331082216</v>
      </c>
    </row>
    <row r="87" spans="1:2" x14ac:dyDescent="0.3">
      <c r="A87" s="29">
        <v>2010</v>
      </c>
      <c r="B87" s="30">
        <v>2540883.7919291221</v>
      </c>
    </row>
    <row r="88" spans="1:2" x14ac:dyDescent="0.3">
      <c r="A88" s="29">
        <v>2011</v>
      </c>
      <c r="B88" s="30">
        <v>2874356.8985448778</v>
      </c>
    </row>
    <row r="89" spans="1:2" x14ac:dyDescent="0.3">
      <c r="A89" s="29">
        <v>2012</v>
      </c>
      <c r="B89" s="30">
        <v>3235681.4025627151</v>
      </c>
    </row>
    <row r="90" spans="1:2" x14ac:dyDescent="0.3">
      <c r="A90" s="29">
        <v>2013</v>
      </c>
      <c r="B90" s="30">
        <v>3607692.7389320722</v>
      </c>
    </row>
    <row r="91" spans="1:2" x14ac:dyDescent="0.3">
      <c r="A91" s="29">
        <v>2014</v>
      </c>
      <c r="B91" s="30">
        <v>3986402.6867414308</v>
      </c>
    </row>
    <row r="92" spans="1:2" x14ac:dyDescent="0.3">
      <c r="A92" s="29">
        <v>2015</v>
      </c>
      <c r="B92" s="30">
        <v>4207812.5595602589</v>
      </c>
    </row>
    <row r="93" spans="1:2" x14ac:dyDescent="0.3">
      <c r="A93" s="29">
        <v>2016</v>
      </c>
      <c r="B93" s="30">
        <v>4443884.036626148</v>
      </c>
    </row>
    <row r="94" spans="1:2" x14ac:dyDescent="0.3">
      <c r="A94" s="29">
        <v>2017</v>
      </c>
      <c r="B94" s="30">
        <v>4699061.6849345397</v>
      </c>
    </row>
    <row r="95" spans="1:2" x14ac:dyDescent="0.3">
      <c r="A95" s="29">
        <v>2018</v>
      </c>
      <c r="B95" s="30">
        <v>4986509.5450467095</v>
      </c>
    </row>
    <row r="96" spans="1:2" x14ac:dyDescent="0.3">
      <c r="A96" s="29">
        <v>2019</v>
      </c>
      <c r="B96" s="30">
        <v>5273336.2863312596</v>
      </c>
    </row>
    <row r="97" spans="1:2" x14ac:dyDescent="0.3">
      <c r="A97" s="29">
        <v>2020</v>
      </c>
      <c r="B97" s="30">
        <v>5302408.2477997653</v>
      </c>
    </row>
    <row r="98" spans="1:2" x14ac:dyDescent="0.3">
      <c r="A98" s="29">
        <v>2021</v>
      </c>
      <c r="B98" s="30">
        <v>5835071.7593729636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087C-C737-4B23-968F-DED706188E05}">
  <dimension ref="A1:CV21"/>
  <sheetViews>
    <sheetView workbookViewId="0">
      <selection activeCell="A2" sqref="A2"/>
    </sheetView>
  </sheetViews>
  <sheetFormatPr defaultRowHeight="14.4" x14ac:dyDescent="0.3"/>
  <sheetData>
    <row r="1" spans="1:100" x14ac:dyDescent="0.3">
      <c r="A1">
        <v>1923</v>
      </c>
      <c r="B1">
        <v>1924</v>
      </c>
      <c r="C1">
        <v>1925</v>
      </c>
      <c r="D1">
        <v>1926</v>
      </c>
      <c r="E1">
        <v>1927</v>
      </c>
      <c r="F1">
        <v>1928</v>
      </c>
      <c r="G1">
        <v>1929</v>
      </c>
      <c r="H1">
        <v>1930</v>
      </c>
      <c r="I1">
        <v>1931</v>
      </c>
      <c r="J1">
        <v>1932</v>
      </c>
      <c r="K1">
        <v>1933</v>
      </c>
      <c r="L1">
        <v>1934</v>
      </c>
      <c r="M1">
        <v>1935</v>
      </c>
      <c r="N1">
        <v>1936</v>
      </c>
      <c r="O1">
        <v>1937</v>
      </c>
      <c r="P1">
        <v>1938</v>
      </c>
      <c r="Q1">
        <v>1939</v>
      </c>
      <c r="R1">
        <v>1940</v>
      </c>
      <c r="S1">
        <v>1941</v>
      </c>
      <c r="T1">
        <v>1942</v>
      </c>
      <c r="U1">
        <v>1943</v>
      </c>
      <c r="V1">
        <v>1944</v>
      </c>
      <c r="W1">
        <v>1945</v>
      </c>
      <c r="X1">
        <v>1946</v>
      </c>
      <c r="Y1">
        <v>1947</v>
      </c>
      <c r="Z1">
        <v>1948</v>
      </c>
      <c r="AA1">
        <v>1949</v>
      </c>
      <c r="AB1">
        <v>1950</v>
      </c>
      <c r="AC1">
        <v>1951</v>
      </c>
      <c r="AD1">
        <v>1952</v>
      </c>
      <c r="AE1">
        <v>1953</v>
      </c>
      <c r="AF1">
        <v>1954</v>
      </c>
      <c r="AG1">
        <v>1955</v>
      </c>
      <c r="AH1">
        <v>1956</v>
      </c>
      <c r="AI1">
        <v>1957</v>
      </c>
      <c r="AJ1">
        <v>1958</v>
      </c>
      <c r="AK1">
        <v>1959</v>
      </c>
      <c r="AL1">
        <v>1960</v>
      </c>
      <c r="AM1">
        <v>1961</v>
      </c>
      <c r="AN1">
        <v>1962</v>
      </c>
      <c r="AO1">
        <v>1963</v>
      </c>
      <c r="AP1">
        <v>1964</v>
      </c>
      <c r="AQ1">
        <v>1965</v>
      </c>
      <c r="AR1">
        <v>1966</v>
      </c>
      <c r="AS1">
        <v>1967</v>
      </c>
      <c r="AT1">
        <v>1968</v>
      </c>
      <c r="AU1">
        <v>1969</v>
      </c>
      <c r="AV1">
        <v>1970</v>
      </c>
      <c r="AW1">
        <v>1971</v>
      </c>
      <c r="AX1">
        <v>1972</v>
      </c>
      <c r="AY1">
        <v>1973</v>
      </c>
      <c r="AZ1">
        <v>1974</v>
      </c>
      <c r="BA1">
        <v>1975</v>
      </c>
      <c r="BB1">
        <v>1976</v>
      </c>
      <c r="BC1">
        <v>1977</v>
      </c>
      <c r="BD1">
        <v>1978</v>
      </c>
      <c r="BE1">
        <v>1979</v>
      </c>
      <c r="BF1">
        <v>1980</v>
      </c>
      <c r="BG1">
        <v>1981</v>
      </c>
      <c r="BH1">
        <v>1982</v>
      </c>
      <c r="BI1">
        <v>1983</v>
      </c>
      <c r="BJ1">
        <v>1984</v>
      </c>
      <c r="BK1">
        <v>1985</v>
      </c>
      <c r="BL1">
        <v>1986</v>
      </c>
      <c r="BM1">
        <v>1987</v>
      </c>
      <c r="BN1">
        <v>1988</v>
      </c>
      <c r="BO1">
        <v>1989</v>
      </c>
      <c r="BP1">
        <v>1990</v>
      </c>
      <c r="BQ1">
        <v>1991</v>
      </c>
      <c r="BR1">
        <v>1992</v>
      </c>
      <c r="BS1">
        <v>1993</v>
      </c>
      <c r="BT1">
        <v>1994</v>
      </c>
      <c r="BU1">
        <v>1995</v>
      </c>
      <c r="BV1">
        <v>1996</v>
      </c>
      <c r="BW1">
        <v>1997</v>
      </c>
      <c r="BX1">
        <v>1998</v>
      </c>
      <c r="BY1">
        <v>1999</v>
      </c>
      <c r="BZ1">
        <v>2000</v>
      </c>
      <c r="CA1">
        <v>2001</v>
      </c>
      <c r="CB1">
        <v>2002</v>
      </c>
      <c r="CC1">
        <v>2003</v>
      </c>
      <c r="CD1">
        <v>2004</v>
      </c>
      <c r="CE1">
        <v>2005</v>
      </c>
      <c r="CF1">
        <v>2006</v>
      </c>
      <c r="CG1">
        <v>2007</v>
      </c>
      <c r="CH1">
        <v>2008</v>
      </c>
      <c r="CI1">
        <v>2009</v>
      </c>
      <c r="CJ1">
        <v>2010</v>
      </c>
      <c r="CK1">
        <v>2011</v>
      </c>
      <c r="CL1">
        <v>2012</v>
      </c>
      <c r="CM1">
        <v>2013</v>
      </c>
      <c r="CN1">
        <v>2014</v>
      </c>
      <c r="CO1">
        <v>2015</v>
      </c>
      <c r="CP1">
        <v>2016</v>
      </c>
      <c r="CQ1">
        <v>2017</v>
      </c>
      <c r="CR1">
        <v>2018</v>
      </c>
      <c r="CS1">
        <v>2019</v>
      </c>
      <c r="CT1">
        <v>2020</v>
      </c>
      <c r="CU1">
        <v>2021</v>
      </c>
      <c r="CV1">
        <v>2022</v>
      </c>
    </row>
    <row r="2" spans="1:100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</row>
    <row r="3" spans="1:100" x14ac:dyDescent="0.3">
      <c r="A3" s="6">
        <v>5.0000000000000001E-3</v>
      </c>
      <c r="B3" s="6">
        <v>5.0000000000000001E-3</v>
      </c>
      <c r="C3" s="6">
        <v>5.0000000000000001E-3</v>
      </c>
      <c r="D3" s="6">
        <v>5.0000000000000001E-3</v>
      </c>
      <c r="E3" s="6">
        <v>5.0000000000000001E-3</v>
      </c>
      <c r="F3" s="6">
        <v>5.0000000000000001E-3</v>
      </c>
      <c r="G3" s="6">
        <v>5.0000000000000001E-3</v>
      </c>
      <c r="H3" s="6">
        <v>5.0000000000000001E-3</v>
      </c>
      <c r="I3" s="6">
        <v>5.0000000000000001E-3</v>
      </c>
      <c r="J3" s="6">
        <v>5.0000000000000001E-3</v>
      </c>
      <c r="K3" s="6">
        <v>5.0000000000000001E-3</v>
      </c>
      <c r="L3" s="6">
        <v>5.0000000000000001E-3</v>
      </c>
      <c r="M3" s="6">
        <v>5.0000000000000001E-3</v>
      </c>
      <c r="N3" s="6">
        <v>5.0000000000000001E-3</v>
      </c>
      <c r="O3" s="6">
        <v>5.0000000000000001E-3</v>
      </c>
      <c r="P3" s="6">
        <v>5.0000000000000001E-3</v>
      </c>
      <c r="Q3" s="6">
        <v>5.0000000000000001E-3</v>
      </c>
      <c r="R3" s="6">
        <v>5.0000000000000001E-3</v>
      </c>
      <c r="S3" s="6">
        <v>5.0000000000000001E-3</v>
      </c>
      <c r="T3" s="6">
        <v>5.0000000000000001E-3</v>
      </c>
      <c r="U3" s="6">
        <v>5.0000000000000001E-3</v>
      </c>
      <c r="V3" s="6">
        <v>5.0000000000000001E-3</v>
      </c>
      <c r="W3" s="6">
        <v>0.01</v>
      </c>
      <c r="X3" s="6">
        <v>0.01</v>
      </c>
      <c r="Y3" s="6">
        <v>0.01</v>
      </c>
      <c r="Z3" s="6">
        <v>0.01</v>
      </c>
      <c r="AA3" s="6">
        <v>0.01</v>
      </c>
      <c r="AB3" s="6">
        <v>0.01</v>
      </c>
      <c r="AC3" s="6">
        <v>0.03</v>
      </c>
      <c r="AD3" s="6">
        <v>0.03</v>
      </c>
      <c r="AE3" s="6">
        <v>0.03</v>
      </c>
      <c r="AF3" s="6">
        <v>0.03</v>
      </c>
      <c r="AG3" s="6">
        <v>0.03</v>
      </c>
      <c r="AH3" s="6">
        <v>0.03</v>
      </c>
      <c r="AI3" s="6">
        <v>0.03</v>
      </c>
      <c r="AJ3" s="6">
        <v>0.03</v>
      </c>
      <c r="AK3" s="6">
        <v>0.03</v>
      </c>
      <c r="AL3" s="6">
        <v>0.02</v>
      </c>
      <c r="AM3" s="6">
        <v>0.01</v>
      </c>
      <c r="AN3" s="6">
        <v>0.03</v>
      </c>
      <c r="AO3" s="6">
        <v>0.03</v>
      </c>
      <c r="AP3" s="6">
        <v>0.03</v>
      </c>
      <c r="AQ3" s="6">
        <v>3.3000000000000002E-2</v>
      </c>
      <c r="AR3" s="6">
        <v>0.03</v>
      </c>
      <c r="AS3" s="6">
        <v>0.03</v>
      </c>
      <c r="AT3" s="6">
        <v>0.03</v>
      </c>
      <c r="AU3" s="6">
        <v>0.03</v>
      </c>
      <c r="AV3" s="6">
        <v>0.03</v>
      </c>
      <c r="AW3" s="6">
        <v>0.03</v>
      </c>
      <c r="AX3" s="6">
        <v>0.03</v>
      </c>
      <c r="AY3" s="6">
        <v>0.03</v>
      </c>
      <c r="AZ3" s="6">
        <v>0.03</v>
      </c>
      <c r="BA3" s="6">
        <v>0.04</v>
      </c>
      <c r="BB3" s="6">
        <v>0.04</v>
      </c>
      <c r="BC3" s="6">
        <v>0.04</v>
      </c>
      <c r="BD3" s="6">
        <v>0.05</v>
      </c>
      <c r="BE3" s="6">
        <v>0.05</v>
      </c>
      <c r="BF3" s="6">
        <v>0.05</v>
      </c>
      <c r="BG3" s="6">
        <v>0.05</v>
      </c>
      <c r="BH3" s="6">
        <v>0.05</v>
      </c>
      <c r="BI3" s="6">
        <v>0.05</v>
      </c>
      <c r="BJ3" s="6">
        <v>0.05</v>
      </c>
      <c r="BK3" s="6">
        <v>0.05</v>
      </c>
      <c r="BL3" s="6">
        <f>BL2+5%</f>
        <v>0.05</v>
      </c>
      <c r="BM3" s="6">
        <f>BM2+5%</f>
        <v>0.05</v>
      </c>
      <c r="BN3" s="6">
        <f>BN378+10%</f>
        <v>0.1</v>
      </c>
      <c r="BO3" s="6">
        <v>0.1</v>
      </c>
      <c r="BP3" s="6">
        <v>0.1</v>
      </c>
      <c r="BQ3" s="6">
        <v>0.1</v>
      </c>
      <c r="BR3" s="6">
        <v>0.15</v>
      </c>
      <c r="BS3" s="6">
        <v>0.15</v>
      </c>
      <c r="BT3" s="6">
        <v>0.15</v>
      </c>
      <c r="BU3" s="6">
        <v>0.15</v>
      </c>
      <c r="BV3" s="6">
        <v>0.15</v>
      </c>
      <c r="BW3" s="6">
        <v>0.15</v>
      </c>
      <c r="BX3" s="6">
        <v>0.15</v>
      </c>
      <c r="BY3" s="6">
        <v>0.15</v>
      </c>
      <c r="BZ3" s="6">
        <v>0.15</v>
      </c>
      <c r="CA3" s="6">
        <v>0.15</v>
      </c>
      <c r="CB3" s="6">
        <v>0.15</v>
      </c>
      <c r="CC3" s="6">
        <v>0.15</v>
      </c>
      <c r="CD3" s="6">
        <v>0.15</v>
      </c>
      <c r="CE3" s="6">
        <v>0.15</v>
      </c>
      <c r="CF3" s="6">
        <v>0.15</v>
      </c>
      <c r="CG3" s="6">
        <v>0.15</v>
      </c>
      <c r="CH3" s="6">
        <v>0.15</v>
      </c>
      <c r="CI3" s="6">
        <v>7.4999999999999997E-2</v>
      </c>
      <c r="CJ3" s="6">
        <v>7.4999999999999997E-2</v>
      </c>
      <c r="CK3" s="6">
        <v>7.4999999999999997E-2</v>
      </c>
      <c r="CL3" s="6">
        <v>7.4999999999999997E-2</v>
      </c>
      <c r="CM3" s="6">
        <v>7.4999999999999997E-2</v>
      </c>
      <c r="CN3" s="6">
        <v>7.4999999999999997E-2</v>
      </c>
      <c r="CO3" s="6">
        <v>7.4999999999999997E-2</v>
      </c>
      <c r="CP3" s="6">
        <v>7.4999999999999997E-2</v>
      </c>
      <c r="CQ3" s="6">
        <v>7.4999999999999997E-2</v>
      </c>
      <c r="CR3" s="6">
        <v>7.4999999999999997E-2</v>
      </c>
      <c r="CS3" s="6">
        <v>7.4999999999999997E-2</v>
      </c>
      <c r="CT3" s="6">
        <v>7.4999999999999997E-2</v>
      </c>
      <c r="CU3" s="6">
        <v>7.4999999999999997E-2</v>
      </c>
      <c r="CV3" s="6">
        <v>7.4999999999999997E-2</v>
      </c>
    </row>
    <row r="4" spans="1:100" x14ac:dyDescent="0.3">
      <c r="A4" s="6">
        <v>0.01</v>
      </c>
      <c r="B4" s="6">
        <v>0.01</v>
      </c>
      <c r="C4" s="6">
        <v>0.01</v>
      </c>
      <c r="D4" s="6">
        <v>0.01</v>
      </c>
      <c r="E4" s="6">
        <v>0.01</v>
      </c>
      <c r="F4" s="6">
        <v>0.01</v>
      </c>
      <c r="G4" s="6">
        <v>0.01</v>
      </c>
      <c r="H4" s="6">
        <v>0.01</v>
      </c>
      <c r="I4" s="6">
        <v>0.01</v>
      </c>
      <c r="J4" s="6">
        <v>0.01</v>
      </c>
      <c r="K4" s="6">
        <v>0.01</v>
      </c>
      <c r="L4" s="6">
        <v>0.01</v>
      </c>
      <c r="M4" s="6">
        <v>0.01</v>
      </c>
      <c r="N4" s="6">
        <v>0.01</v>
      </c>
      <c r="O4" s="6">
        <v>0.01</v>
      </c>
      <c r="P4" s="6">
        <v>0.01</v>
      </c>
      <c r="Q4" s="6">
        <v>0.01</v>
      </c>
      <c r="R4" s="6">
        <v>0.01</v>
      </c>
      <c r="S4" s="6">
        <v>0.01</v>
      </c>
      <c r="T4" s="6">
        <v>0.01</v>
      </c>
      <c r="U4" s="6">
        <v>0.01</v>
      </c>
      <c r="V4" s="6">
        <v>0.01</v>
      </c>
      <c r="W4" s="6">
        <v>0.03</v>
      </c>
      <c r="X4" s="6">
        <v>0.03</v>
      </c>
      <c r="Y4" s="6">
        <v>0.03</v>
      </c>
      <c r="Z4" s="6">
        <v>0.03</v>
      </c>
      <c r="AA4" s="6">
        <v>0.03</v>
      </c>
      <c r="AB4" s="6">
        <v>0.03</v>
      </c>
      <c r="AC4" s="6">
        <v>0.05</v>
      </c>
      <c r="AD4" s="6">
        <v>0.05</v>
      </c>
      <c r="AE4" s="6">
        <v>0.05</v>
      </c>
      <c r="AF4" s="6">
        <v>0.05</v>
      </c>
      <c r="AG4" s="6">
        <v>0.05</v>
      </c>
      <c r="AH4" s="6">
        <v>0.05</v>
      </c>
      <c r="AI4" s="6">
        <v>0.05</v>
      </c>
      <c r="AJ4" s="6">
        <v>0.05</v>
      </c>
      <c r="AK4" s="6">
        <v>0.05</v>
      </c>
      <c r="AL4" s="6">
        <v>0.03</v>
      </c>
      <c r="AM4" s="6">
        <v>0.03</v>
      </c>
      <c r="AN4" s="6">
        <v>0.05</v>
      </c>
      <c r="AO4" s="6">
        <v>0.05</v>
      </c>
      <c r="AP4" s="6">
        <v>0.05</v>
      </c>
      <c r="AQ4" s="6">
        <v>5.5E-2</v>
      </c>
      <c r="AR4" s="6">
        <v>0.05</v>
      </c>
      <c r="AS4" s="6">
        <v>0.05</v>
      </c>
      <c r="AT4" s="6">
        <v>0.05</v>
      </c>
      <c r="AU4" s="6">
        <v>0.05</v>
      </c>
      <c r="AV4" s="6">
        <v>0.05</v>
      </c>
      <c r="AW4" s="6">
        <v>0.05</v>
      </c>
      <c r="AX4" s="6">
        <v>0.05</v>
      </c>
      <c r="AY4" s="6">
        <v>0.05</v>
      </c>
      <c r="AZ4" s="6">
        <v>0.05</v>
      </c>
      <c r="BA4" s="6">
        <v>0.06</v>
      </c>
      <c r="BB4" s="6">
        <v>0.06</v>
      </c>
      <c r="BC4" s="6">
        <v>0.06</v>
      </c>
      <c r="BD4" s="6">
        <v>0.1</v>
      </c>
      <c r="BE4" s="6">
        <v>0.1</v>
      </c>
      <c r="BF4" s="6">
        <v>0.1</v>
      </c>
      <c r="BG4" s="6">
        <v>0.1</v>
      </c>
      <c r="BH4" s="6">
        <v>0.1</v>
      </c>
      <c r="BI4" s="6">
        <v>0.1</v>
      </c>
      <c r="BJ4" s="6">
        <v>0.1</v>
      </c>
      <c r="BK4" s="6">
        <v>0.1</v>
      </c>
      <c r="BL4" s="6">
        <f t="shared" ref="BL4:BN12" si="0">BL3+5%</f>
        <v>0.1</v>
      </c>
      <c r="BM4" s="6">
        <f t="shared" si="0"/>
        <v>0.1</v>
      </c>
      <c r="BN4" s="6">
        <f>BN3+5%</f>
        <v>0.15000000000000002</v>
      </c>
      <c r="BO4" s="6">
        <v>0.25</v>
      </c>
      <c r="BP4" s="6">
        <v>0.25</v>
      </c>
      <c r="BQ4" s="6">
        <v>0.25</v>
      </c>
      <c r="BR4" s="6">
        <v>0.25</v>
      </c>
      <c r="BS4" s="6">
        <v>0.25</v>
      </c>
      <c r="BT4" s="6">
        <v>0.26600000000000001</v>
      </c>
      <c r="BU4" s="6">
        <v>0.26600000000000001</v>
      </c>
      <c r="BV4" s="6">
        <v>0.27500000000000002</v>
      </c>
      <c r="BW4" s="6">
        <v>0.27500000000000002</v>
      </c>
      <c r="BX4" s="6">
        <v>0.27500000000000002</v>
      </c>
      <c r="BY4" s="6">
        <v>0.27500000000000002</v>
      </c>
      <c r="BZ4" s="6">
        <v>0.27500000000000002</v>
      </c>
      <c r="CA4" s="6">
        <v>0.27500000000000002</v>
      </c>
      <c r="CB4" s="6">
        <v>0.27500000000000002</v>
      </c>
      <c r="CC4" s="6">
        <v>0.27500000000000002</v>
      </c>
      <c r="CD4" s="6">
        <v>0.27500000000000002</v>
      </c>
      <c r="CE4" s="6">
        <v>0.27500000000000002</v>
      </c>
      <c r="CF4" s="6">
        <v>0.27500000000000002</v>
      </c>
      <c r="CG4" s="6">
        <v>0.27500000000000002</v>
      </c>
      <c r="CH4" s="6">
        <v>0.27500000000000002</v>
      </c>
      <c r="CI4" s="6">
        <v>0.15</v>
      </c>
      <c r="CJ4" s="6">
        <v>0.15</v>
      </c>
      <c r="CK4" s="6">
        <v>0.15</v>
      </c>
      <c r="CL4" s="6">
        <v>0.15</v>
      </c>
      <c r="CM4" s="6">
        <v>0.15</v>
      </c>
      <c r="CN4" s="6">
        <v>0.15</v>
      </c>
      <c r="CO4" s="6">
        <v>0.15</v>
      </c>
      <c r="CP4" s="6">
        <v>0.15</v>
      </c>
      <c r="CQ4" s="6">
        <v>0.15</v>
      </c>
      <c r="CR4" s="6">
        <v>0.15</v>
      </c>
      <c r="CS4" s="6">
        <v>0.15</v>
      </c>
      <c r="CT4" s="6">
        <v>0.15</v>
      </c>
      <c r="CU4" s="6">
        <v>0.15</v>
      </c>
      <c r="CV4" s="6">
        <v>0.15</v>
      </c>
    </row>
    <row r="5" spans="1:100" x14ac:dyDescent="0.3">
      <c r="A5" s="6">
        <f>A4+1%</f>
        <v>0.02</v>
      </c>
      <c r="B5" s="6">
        <f>B4+1%</f>
        <v>0.02</v>
      </c>
      <c r="C5" s="6">
        <f>C4+1%</f>
        <v>0.02</v>
      </c>
      <c r="D5" s="6">
        <f>D4+1%</f>
        <v>0.02</v>
      </c>
      <c r="E5" s="6">
        <f t="shared" ref="E5:G13" si="1">E4+1%</f>
        <v>0.02</v>
      </c>
      <c r="F5" s="6">
        <f t="shared" si="1"/>
        <v>0.02</v>
      </c>
      <c r="G5" s="6">
        <f t="shared" si="1"/>
        <v>0.02</v>
      </c>
      <c r="H5" s="6">
        <v>0.03</v>
      </c>
      <c r="I5" s="6">
        <v>0.03</v>
      </c>
      <c r="J5" s="6">
        <v>0.03</v>
      </c>
      <c r="K5" s="6">
        <v>0.03</v>
      </c>
      <c r="L5" s="6">
        <v>0.03</v>
      </c>
      <c r="M5" s="6">
        <v>0.03</v>
      </c>
      <c r="N5" s="6">
        <v>0.03</v>
      </c>
      <c r="O5" s="6">
        <v>0.03</v>
      </c>
      <c r="P5" s="6">
        <v>0.03</v>
      </c>
      <c r="Q5" s="6">
        <v>0.03</v>
      </c>
      <c r="R5" s="6">
        <v>0.03</v>
      </c>
      <c r="S5" s="6">
        <v>0.03</v>
      </c>
      <c r="T5" s="6">
        <v>0.03</v>
      </c>
      <c r="U5" s="6">
        <v>0.03</v>
      </c>
      <c r="V5" s="6">
        <v>0.03</v>
      </c>
      <c r="W5" s="6">
        <v>0.05</v>
      </c>
      <c r="X5" s="6">
        <v>0.05</v>
      </c>
      <c r="Y5" s="6">
        <v>0.05</v>
      </c>
      <c r="Z5" s="6">
        <v>0.05</v>
      </c>
      <c r="AA5" s="6">
        <v>0.05</v>
      </c>
      <c r="AB5" s="6">
        <v>0.05</v>
      </c>
      <c r="AC5" s="6">
        <v>7.0000000000000007E-2</v>
      </c>
      <c r="AD5" s="6">
        <v>7.0000000000000007E-2</v>
      </c>
      <c r="AE5" s="6">
        <v>7.0000000000000007E-2</v>
      </c>
      <c r="AF5" s="6">
        <v>7.0000000000000007E-2</v>
      </c>
      <c r="AG5" s="6">
        <v>7.0000000000000007E-2</v>
      </c>
      <c r="AH5" s="6">
        <v>0.08</v>
      </c>
      <c r="AI5" s="6">
        <v>0.08</v>
      </c>
      <c r="AJ5" s="6">
        <v>0.08</v>
      </c>
      <c r="AK5" s="6">
        <v>0.08</v>
      </c>
      <c r="AL5" s="6">
        <v>0.06</v>
      </c>
      <c r="AM5" s="6">
        <v>0.05</v>
      </c>
      <c r="AN5" s="6">
        <v>0.08</v>
      </c>
      <c r="AO5" s="6">
        <v>0.08</v>
      </c>
      <c r="AP5" s="6">
        <v>0.08</v>
      </c>
      <c r="AQ5" s="6">
        <v>8.7999999999999995E-2</v>
      </c>
      <c r="AR5" s="6">
        <v>0.08</v>
      </c>
      <c r="AS5" s="6">
        <v>0.08</v>
      </c>
      <c r="AT5" s="6">
        <v>0.08</v>
      </c>
      <c r="AU5" s="6">
        <v>0.08</v>
      </c>
      <c r="AV5" s="6">
        <v>0.08</v>
      </c>
      <c r="AW5" s="6">
        <v>0.08</v>
      </c>
      <c r="AX5" s="6">
        <v>0.08</v>
      </c>
      <c r="AY5" s="6">
        <v>0.08</v>
      </c>
      <c r="AZ5" s="6">
        <v>0.08</v>
      </c>
      <c r="BA5" s="6">
        <v>0.09</v>
      </c>
      <c r="BB5" s="6">
        <v>0.09</v>
      </c>
      <c r="BC5" s="6">
        <v>0.09</v>
      </c>
      <c r="BD5" s="6">
        <v>0.15000000000000002</v>
      </c>
      <c r="BE5" s="6">
        <v>0.15000000000000002</v>
      </c>
      <c r="BF5" s="6">
        <v>0.15000000000000002</v>
      </c>
      <c r="BG5" s="6">
        <v>0.15000000000000002</v>
      </c>
      <c r="BH5" s="6">
        <v>0.15000000000000002</v>
      </c>
      <c r="BI5" s="6">
        <v>0.15000000000000002</v>
      </c>
      <c r="BJ5" s="6">
        <v>0.15000000000000002</v>
      </c>
      <c r="BK5" s="6">
        <v>0.15000000000000002</v>
      </c>
      <c r="BL5" s="6">
        <f t="shared" si="0"/>
        <v>0.15000000000000002</v>
      </c>
      <c r="BM5" s="6">
        <f t="shared" si="0"/>
        <v>0.15000000000000002</v>
      </c>
      <c r="BN5" s="6">
        <f t="shared" si="0"/>
        <v>0.2</v>
      </c>
      <c r="BO5" s="6"/>
      <c r="BP5" s="6"/>
      <c r="BQ5" s="6"/>
      <c r="BR5" s="6"/>
      <c r="BS5" s="6"/>
      <c r="BT5" s="6">
        <v>0.35</v>
      </c>
      <c r="BU5" s="6">
        <v>0.35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>
        <v>0.22500000000000001</v>
      </c>
      <c r="CJ5" s="6">
        <v>0.22500000000000001</v>
      </c>
      <c r="CK5" s="6">
        <v>0.22500000000000001</v>
      </c>
      <c r="CL5" s="6">
        <v>0.22500000000000001</v>
      </c>
      <c r="CM5" s="6">
        <v>0.22500000000000001</v>
      </c>
      <c r="CN5" s="6">
        <v>0.22500000000000001</v>
      </c>
      <c r="CO5" s="6">
        <v>0.22500000000000001</v>
      </c>
      <c r="CP5" s="6">
        <v>0.22500000000000001</v>
      </c>
      <c r="CQ5" s="6">
        <v>0.22500000000000001</v>
      </c>
      <c r="CR5" s="6">
        <v>0.22500000000000001</v>
      </c>
      <c r="CS5" s="6">
        <v>0.22500000000000001</v>
      </c>
      <c r="CT5" s="6">
        <v>0.22500000000000001</v>
      </c>
      <c r="CU5" s="6">
        <v>0.22500000000000001</v>
      </c>
      <c r="CV5" s="6">
        <v>0.22500000000000001</v>
      </c>
    </row>
    <row r="6" spans="1:100" x14ac:dyDescent="0.3">
      <c r="A6" s="6">
        <f t="shared" ref="A6:D13" si="2">A5+1%</f>
        <v>0.03</v>
      </c>
      <c r="B6" s="6">
        <f t="shared" si="2"/>
        <v>0.03</v>
      </c>
      <c r="C6" s="6">
        <f t="shared" si="2"/>
        <v>0.03</v>
      </c>
      <c r="D6" s="6">
        <f t="shared" si="2"/>
        <v>0.03</v>
      </c>
      <c r="E6" s="6">
        <f t="shared" si="1"/>
        <v>0.03</v>
      </c>
      <c r="F6" s="6">
        <f t="shared" si="1"/>
        <v>0.03</v>
      </c>
      <c r="G6" s="6">
        <f t="shared" si="1"/>
        <v>0.03</v>
      </c>
      <c r="H6" s="6">
        <v>0.05</v>
      </c>
      <c r="I6" s="6">
        <v>0.05</v>
      </c>
      <c r="J6" s="6">
        <v>0.05</v>
      </c>
      <c r="K6" s="6">
        <v>0.05</v>
      </c>
      <c r="L6" s="6">
        <v>0.05</v>
      </c>
      <c r="M6" s="6">
        <v>0.05</v>
      </c>
      <c r="N6" s="6">
        <v>0.05</v>
      </c>
      <c r="O6" s="6">
        <v>0.05</v>
      </c>
      <c r="P6" s="6">
        <v>0.05</v>
      </c>
      <c r="Q6" s="6">
        <v>0.05</v>
      </c>
      <c r="R6" s="6">
        <v>0.05</v>
      </c>
      <c r="S6" s="6">
        <v>0.05</v>
      </c>
      <c r="T6" s="6">
        <v>0.05</v>
      </c>
      <c r="U6" s="6">
        <v>0.05</v>
      </c>
      <c r="V6" s="6">
        <v>0.05</v>
      </c>
      <c r="W6" s="6">
        <v>7.0000000000000007E-2</v>
      </c>
      <c r="X6" s="6">
        <v>7.0000000000000007E-2</v>
      </c>
      <c r="Y6" s="6">
        <v>7.0000000000000007E-2</v>
      </c>
      <c r="Z6" s="6">
        <v>7.0000000000000007E-2</v>
      </c>
      <c r="AA6" s="6">
        <v>7.0000000000000007E-2</v>
      </c>
      <c r="AB6" s="6">
        <v>7.0000000000000007E-2</v>
      </c>
      <c r="AC6" s="6">
        <v>0.09</v>
      </c>
      <c r="AD6" s="6">
        <v>0.09</v>
      </c>
      <c r="AE6" s="6">
        <v>0.09</v>
      </c>
      <c r="AF6" s="6">
        <v>0.09</v>
      </c>
      <c r="AG6" s="6">
        <v>0.09</v>
      </c>
      <c r="AH6" s="6">
        <v>1.0999999999999999E-2</v>
      </c>
      <c r="AI6" s="6">
        <v>1.0999999999999999E-2</v>
      </c>
      <c r="AJ6" s="6">
        <v>1.0999999999999999E-2</v>
      </c>
      <c r="AK6" s="6">
        <v>1.0999999999999999E-2</v>
      </c>
      <c r="AL6" s="6">
        <v>0.1</v>
      </c>
      <c r="AM6" s="6">
        <v>7.0000000000000007E-2</v>
      </c>
      <c r="AN6" s="6">
        <v>0.12</v>
      </c>
      <c r="AO6" s="6">
        <v>0.12</v>
      </c>
      <c r="AP6" s="6">
        <v>0.12</v>
      </c>
      <c r="AQ6" s="6">
        <v>0.13200000000000001</v>
      </c>
      <c r="AR6" s="6">
        <v>0.12</v>
      </c>
      <c r="AS6" s="6">
        <v>0.12</v>
      </c>
      <c r="AT6" s="6">
        <v>0.12</v>
      </c>
      <c r="AU6" s="6">
        <v>0.12</v>
      </c>
      <c r="AV6" s="6">
        <v>0.12</v>
      </c>
      <c r="AW6" s="6">
        <v>0.12</v>
      </c>
      <c r="AX6" s="6">
        <v>0.12</v>
      </c>
      <c r="AY6" s="6">
        <v>0.12</v>
      </c>
      <c r="AZ6" s="6">
        <v>0.12</v>
      </c>
      <c r="BA6" s="6">
        <v>0.12</v>
      </c>
      <c r="BB6" s="6">
        <v>0.12</v>
      </c>
      <c r="BC6" s="6">
        <v>0.12</v>
      </c>
      <c r="BD6" s="6">
        <v>0.2</v>
      </c>
      <c r="BE6" s="6">
        <v>0.2</v>
      </c>
      <c r="BF6" s="6">
        <v>0.2</v>
      </c>
      <c r="BG6" s="6">
        <v>0.2</v>
      </c>
      <c r="BH6" s="6">
        <v>0.2</v>
      </c>
      <c r="BI6" s="6">
        <v>0.2</v>
      </c>
      <c r="BJ6" s="6">
        <v>0.2</v>
      </c>
      <c r="BK6" s="6">
        <v>0.2</v>
      </c>
      <c r="BL6" s="6">
        <f t="shared" si="0"/>
        <v>0.2</v>
      </c>
      <c r="BM6" s="6">
        <f t="shared" si="0"/>
        <v>0.2</v>
      </c>
      <c r="BN6" s="6">
        <f t="shared" si="0"/>
        <v>0.25</v>
      </c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>
        <v>0.27500000000000002</v>
      </c>
      <c r="CJ6" s="6">
        <v>0.27500000000000002</v>
      </c>
      <c r="CK6" s="6">
        <v>0.27500000000000002</v>
      </c>
      <c r="CL6" s="6">
        <v>0.27500000000000002</v>
      </c>
      <c r="CM6" s="6">
        <v>0.27500000000000002</v>
      </c>
      <c r="CN6" s="6">
        <v>0.27500000000000002</v>
      </c>
      <c r="CO6" s="6">
        <v>0.27500000000000002</v>
      </c>
      <c r="CP6" s="6">
        <v>0.27500000000000002</v>
      </c>
      <c r="CQ6" s="6">
        <v>0.27500000000000002</v>
      </c>
      <c r="CR6" s="6">
        <v>0.27500000000000002</v>
      </c>
      <c r="CS6" s="6">
        <v>0.27500000000000002</v>
      </c>
      <c r="CT6" s="6">
        <v>0.27500000000000002</v>
      </c>
      <c r="CU6" s="6">
        <v>0.27500000000000002</v>
      </c>
      <c r="CV6" s="6">
        <v>0.27500000000000002</v>
      </c>
    </row>
    <row r="7" spans="1:100" x14ac:dyDescent="0.3">
      <c r="A7" s="6">
        <f t="shared" si="2"/>
        <v>0.04</v>
      </c>
      <c r="B7" s="6">
        <f t="shared" si="2"/>
        <v>0.04</v>
      </c>
      <c r="C7" s="6">
        <f t="shared" si="2"/>
        <v>0.04</v>
      </c>
      <c r="D7" s="6">
        <f t="shared" si="2"/>
        <v>0.04</v>
      </c>
      <c r="E7" s="6">
        <f t="shared" si="1"/>
        <v>0.04</v>
      </c>
      <c r="F7" s="6">
        <f t="shared" si="1"/>
        <v>0.04</v>
      </c>
      <c r="G7" s="6">
        <f t="shared" si="1"/>
        <v>0.04</v>
      </c>
      <c r="H7" s="6">
        <v>7.0000000000000007E-2</v>
      </c>
      <c r="I7" s="6">
        <v>7.0000000000000007E-2</v>
      </c>
      <c r="J7" s="6">
        <v>7.0000000000000007E-2</v>
      </c>
      <c r="K7" s="6">
        <v>7.0000000000000007E-2</v>
      </c>
      <c r="L7" s="6">
        <v>7.0000000000000007E-2</v>
      </c>
      <c r="M7" s="6">
        <v>7.0000000000000007E-2</v>
      </c>
      <c r="N7" s="6">
        <v>7.0000000000000007E-2</v>
      </c>
      <c r="O7" s="6">
        <v>7.0000000000000007E-2</v>
      </c>
      <c r="P7" s="6">
        <v>7.0000000000000007E-2</v>
      </c>
      <c r="Q7" s="6">
        <v>7.0000000000000007E-2</v>
      </c>
      <c r="R7" s="6">
        <v>7.0000000000000007E-2</v>
      </c>
      <c r="S7" s="6">
        <v>7.0000000000000007E-2</v>
      </c>
      <c r="T7" s="6">
        <v>7.0000000000000007E-2</v>
      </c>
      <c r="U7" s="6">
        <v>7.0000000000000007E-2</v>
      </c>
      <c r="V7" s="6">
        <v>7.0000000000000007E-2</v>
      </c>
      <c r="W7" s="6">
        <v>0.09</v>
      </c>
      <c r="X7" s="6">
        <v>0.09</v>
      </c>
      <c r="Y7" s="6">
        <v>0.09</v>
      </c>
      <c r="Z7" s="6">
        <v>0.09</v>
      </c>
      <c r="AA7" s="6">
        <v>0.09</v>
      </c>
      <c r="AB7" s="6">
        <v>0.09</v>
      </c>
      <c r="AC7" s="6">
        <v>0.12</v>
      </c>
      <c r="AD7" s="6">
        <v>0.12</v>
      </c>
      <c r="AE7" s="6">
        <v>0.12</v>
      </c>
      <c r="AF7" s="6">
        <v>0.12</v>
      </c>
      <c r="AG7" s="6">
        <v>0.12</v>
      </c>
      <c r="AH7" s="6">
        <v>0.14000000000000001</v>
      </c>
      <c r="AI7" s="6">
        <v>0.14000000000000001</v>
      </c>
      <c r="AJ7" s="6">
        <v>0.14000000000000001</v>
      </c>
      <c r="AK7" s="6">
        <v>0.14000000000000001</v>
      </c>
      <c r="AL7" s="6">
        <v>0.14000000000000001</v>
      </c>
      <c r="AM7" s="6">
        <v>0.09</v>
      </c>
      <c r="AN7" s="6">
        <v>0.16</v>
      </c>
      <c r="AO7" s="6">
        <v>0.16</v>
      </c>
      <c r="AP7" s="6">
        <v>0.16</v>
      </c>
      <c r="AQ7" s="6">
        <v>0.17599999999999999</v>
      </c>
      <c r="AR7" s="6">
        <v>0.16</v>
      </c>
      <c r="AS7" s="6">
        <v>0.16</v>
      </c>
      <c r="AT7" s="6">
        <v>0.16</v>
      </c>
      <c r="AU7" s="6">
        <v>0.16</v>
      </c>
      <c r="AV7" s="6">
        <v>0.16</v>
      </c>
      <c r="AW7" s="6">
        <v>0.16</v>
      </c>
      <c r="AX7" s="6">
        <v>0.16</v>
      </c>
      <c r="AY7" s="6">
        <v>0.16</v>
      </c>
      <c r="AZ7" s="6">
        <v>0.16</v>
      </c>
      <c r="BA7" s="6">
        <v>0.15</v>
      </c>
      <c r="BB7" s="6">
        <v>0.15</v>
      </c>
      <c r="BC7" s="6">
        <v>0.15</v>
      </c>
      <c r="BD7" s="6">
        <v>0.25</v>
      </c>
      <c r="BE7" s="6">
        <v>0.25</v>
      </c>
      <c r="BF7" s="6">
        <v>0.25</v>
      </c>
      <c r="BG7" s="6">
        <v>0.25</v>
      </c>
      <c r="BH7" s="6">
        <v>0.25</v>
      </c>
      <c r="BI7" s="6">
        <v>0.25</v>
      </c>
      <c r="BJ7" s="6">
        <v>0.25</v>
      </c>
      <c r="BK7" s="6">
        <v>0.25</v>
      </c>
      <c r="BL7" s="6">
        <f t="shared" si="0"/>
        <v>0.25</v>
      </c>
      <c r="BM7" s="6">
        <f t="shared" si="0"/>
        <v>0.25</v>
      </c>
      <c r="BN7" s="6">
        <f t="shared" si="0"/>
        <v>0.3</v>
      </c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</row>
    <row r="8" spans="1:100" x14ac:dyDescent="0.3">
      <c r="A8" s="6">
        <f t="shared" si="2"/>
        <v>0.05</v>
      </c>
      <c r="B8" s="6">
        <f t="shared" si="2"/>
        <v>0.05</v>
      </c>
      <c r="C8" s="6">
        <f t="shared" si="2"/>
        <v>0.05</v>
      </c>
      <c r="D8" s="6">
        <f t="shared" si="2"/>
        <v>0.05</v>
      </c>
      <c r="E8" s="6">
        <f t="shared" si="1"/>
        <v>0.05</v>
      </c>
      <c r="F8" s="6">
        <f t="shared" si="1"/>
        <v>0.05</v>
      </c>
      <c r="G8" s="6">
        <f t="shared" si="1"/>
        <v>0.05</v>
      </c>
      <c r="H8" s="6">
        <v>0.09</v>
      </c>
      <c r="I8" s="6">
        <v>0.09</v>
      </c>
      <c r="J8" s="6">
        <v>0.09</v>
      </c>
      <c r="K8" s="6">
        <v>0.09</v>
      </c>
      <c r="L8" s="6">
        <v>0.09</v>
      </c>
      <c r="M8" s="6">
        <v>0.09</v>
      </c>
      <c r="N8" s="6">
        <v>0.09</v>
      </c>
      <c r="O8" s="6">
        <v>0.09</v>
      </c>
      <c r="P8" s="6">
        <v>0.09</v>
      </c>
      <c r="Q8" s="6">
        <v>0.09</v>
      </c>
      <c r="R8" s="6">
        <v>0.09</v>
      </c>
      <c r="S8" s="6">
        <v>0.09</v>
      </c>
      <c r="T8" s="6">
        <v>0.09</v>
      </c>
      <c r="U8" s="6">
        <v>0.09</v>
      </c>
      <c r="V8" s="6">
        <v>0.09</v>
      </c>
      <c r="W8" s="6">
        <v>0.12</v>
      </c>
      <c r="X8" s="6">
        <v>0.12</v>
      </c>
      <c r="Y8" s="6">
        <v>0.12</v>
      </c>
      <c r="Z8" s="6">
        <v>0.12</v>
      </c>
      <c r="AA8" s="6">
        <v>0.12</v>
      </c>
      <c r="AB8" s="6">
        <v>0.12</v>
      </c>
      <c r="AC8" s="6">
        <v>0.15</v>
      </c>
      <c r="AD8" s="6">
        <v>0.15</v>
      </c>
      <c r="AE8" s="6">
        <v>0.15</v>
      </c>
      <c r="AF8" s="6">
        <v>0.15</v>
      </c>
      <c r="AG8" s="6">
        <v>0.15</v>
      </c>
      <c r="AH8" s="6">
        <v>0.18</v>
      </c>
      <c r="AI8" s="6">
        <v>0.18</v>
      </c>
      <c r="AJ8" s="6">
        <v>0.18</v>
      </c>
      <c r="AK8" s="6">
        <v>0.18</v>
      </c>
      <c r="AL8" s="6">
        <v>0.17</v>
      </c>
      <c r="AM8" s="6">
        <v>0.12</v>
      </c>
      <c r="AN8" s="6">
        <v>0.2</v>
      </c>
      <c r="AO8" s="6">
        <v>0.2</v>
      </c>
      <c r="AP8" s="6">
        <v>0.2</v>
      </c>
      <c r="AQ8" s="6">
        <v>0.22</v>
      </c>
      <c r="AR8" s="6">
        <v>0.2</v>
      </c>
      <c r="AS8" s="6">
        <v>0.2</v>
      </c>
      <c r="AT8" s="6">
        <v>0.2</v>
      </c>
      <c r="AU8" s="6">
        <v>0.2</v>
      </c>
      <c r="AV8" s="6">
        <v>0.2</v>
      </c>
      <c r="AW8" s="6">
        <v>0.2</v>
      </c>
      <c r="AX8" s="6">
        <v>0.2</v>
      </c>
      <c r="AY8" s="6">
        <v>0.2</v>
      </c>
      <c r="AZ8" s="6">
        <v>0.2</v>
      </c>
      <c r="BA8" s="6">
        <v>0.19</v>
      </c>
      <c r="BB8" s="6">
        <v>0.19</v>
      </c>
      <c r="BC8" s="6">
        <v>0.19</v>
      </c>
      <c r="BD8" s="6">
        <v>0.3</v>
      </c>
      <c r="BE8" s="6">
        <v>0.3</v>
      </c>
      <c r="BF8" s="6">
        <v>0.3</v>
      </c>
      <c r="BG8" s="6">
        <v>0.3</v>
      </c>
      <c r="BH8" s="6">
        <v>0.3</v>
      </c>
      <c r="BI8" s="6">
        <v>0.3</v>
      </c>
      <c r="BJ8" s="6">
        <v>0.3</v>
      </c>
      <c r="BK8" s="6">
        <v>0.3</v>
      </c>
      <c r="BL8" s="6">
        <f t="shared" si="0"/>
        <v>0.3</v>
      </c>
      <c r="BM8" s="6">
        <f t="shared" si="0"/>
        <v>0.3</v>
      </c>
      <c r="BN8" s="6">
        <f t="shared" si="0"/>
        <v>0.35</v>
      </c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100" x14ac:dyDescent="0.3">
      <c r="A9" s="6">
        <f t="shared" si="2"/>
        <v>6.0000000000000005E-2</v>
      </c>
      <c r="B9" s="6">
        <f t="shared" si="2"/>
        <v>6.0000000000000005E-2</v>
      </c>
      <c r="C9" s="6">
        <f t="shared" si="2"/>
        <v>6.0000000000000005E-2</v>
      </c>
      <c r="D9" s="6">
        <f t="shared" si="2"/>
        <v>6.0000000000000005E-2</v>
      </c>
      <c r="E9" s="6">
        <f t="shared" si="1"/>
        <v>6.0000000000000005E-2</v>
      </c>
      <c r="F9" s="6">
        <f t="shared" si="1"/>
        <v>6.0000000000000005E-2</v>
      </c>
      <c r="G9" s="6">
        <f t="shared" si="1"/>
        <v>6.0000000000000005E-2</v>
      </c>
      <c r="H9" s="6">
        <v>0.1</v>
      </c>
      <c r="I9" s="6">
        <v>0.1</v>
      </c>
      <c r="J9" s="6">
        <v>0.1</v>
      </c>
      <c r="K9" s="6">
        <v>0.1</v>
      </c>
      <c r="L9" s="6">
        <v>0.1</v>
      </c>
      <c r="M9" s="6">
        <v>1.2E-2</v>
      </c>
      <c r="N9" s="6">
        <v>0.12</v>
      </c>
      <c r="O9" s="6">
        <v>0.12</v>
      </c>
      <c r="P9" s="6">
        <v>0.12</v>
      </c>
      <c r="Q9" s="6">
        <v>0.12</v>
      </c>
      <c r="R9" s="6">
        <v>0.12</v>
      </c>
      <c r="S9" s="6">
        <v>0.12</v>
      </c>
      <c r="T9" s="6">
        <v>0.12</v>
      </c>
      <c r="U9" s="6">
        <v>0.12</v>
      </c>
      <c r="V9" s="6">
        <v>0.12</v>
      </c>
      <c r="W9" s="6">
        <v>0.13</v>
      </c>
      <c r="X9" s="6">
        <v>0.13</v>
      </c>
      <c r="Y9" s="6">
        <v>0.15</v>
      </c>
      <c r="Z9" s="6">
        <v>0.15</v>
      </c>
      <c r="AA9" s="6">
        <v>0.15</v>
      </c>
      <c r="AB9" s="6">
        <v>0.15</v>
      </c>
      <c r="AC9" s="6">
        <v>0.18</v>
      </c>
      <c r="AD9" s="6">
        <v>0.18</v>
      </c>
      <c r="AE9" s="6">
        <v>0.18</v>
      </c>
      <c r="AF9" s="6">
        <v>0.18</v>
      </c>
      <c r="AG9" s="6">
        <v>0.18</v>
      </c>
      <c r="AH9" s="6">
        <v>0.22</v>
      </c>
      <c r="AI9" s="6">
        <v>0.22</v>
      </c>
      <c r="AJ9" s="6">
        <v>0.22</v>
      </c>
      <c r="AK9" s="6">
        <v>0.22</v>
      </c>
      <c r="AL9" s="6">
        <v>0.2</v>
      </c>
      <c r="AM9" s="6">
        <v>0.15</v>
      </c>
      <c r="AN9" s="6">
        <v>0.25</v>
      </c>
      <c r="AO9" s="6">
        <v>0.25</v>
      </c>
      <c r="AP9" s="6">
        <v>0.25</v>
      </c>
      <c r="AQ9" s="6">
        <v>0.27500000000000002</v>
      </c>
      <c r="AR9" s="6">
        <v>0.25</v>
      </c>
      <c r="AS9" s="6">
        <v>0.25</v>
      </c>
      <c r="AT9" s="6">
        <v>0.25</v>
      </c>
      <c r="AU9" s="6">
        <v>0.25</v>
      </c>
      <c r="AV9" s="6">
        <v>0.25</v>
      </c>
      <c r="AW9" s="6">
        <v>0.25</v>
      </c>
      <c r="AX9" s="6">
        <v>0.25</v>
      </c>
      <c r="AY9" s="6">
        <v>0.25</v>
      </c>
      <c r="AZ9" s="6">
        <v>0.25</v>
      </c>
      <c r="BA9" s="6">
        <v>0.23</v>
      </c>
      <c r="BB9" s="6">
        <v>0.23</v>
      </c>
      <c r="BC9" s="6">
        <v>0.23</v>
      </c>
      <c r="BD9" s="6">
        <v>0.35</v>
      </c>
      <c r="BE9" s="6">
        <v>0.35</v>
      </c>
      <c r="BF9" s="6">
        <v>0.35</v>
      </c>
      <c r="BG9" s="6">
        <v>0.35</v>
      </c>
      <c r="BH9" s="6">
        <v>0.35</v>
      </c>
      <c r="BI9" s="6">
        <v>0.35</v>
      </c>
      <c r="BJ9" s="6">
        <v>0.35</v>
      </c>
      <c r="BK9" s="6">
        <v>0.35</v>
      </c>
      <c r="BL9" s="6">
        <f t="shared" si="0"/>
        <v>0.35</v>
      </c>
      <c r="BM9" s="6">
        <f t="shared" si="0"/>
        <v>0.35</v>
      </c>
      <c r="BN9" s="6">
        <f t="shared" si="0"/>
        <v>0.39999999999999997</v>
      </c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</row>
    <row r="10" spans="1:100" x14ac:dyDescent="0.3">
      <c r="A10" s="6">
        <f t="shared" si="2"/>
        <v>7.0000000000000007E-2</v>
      </c>
      <c r="B10" s="6">
        <f t="shared" si="2"/>
        <v>7.0000000000000007E-2</v>
      </c>
      <c r="C10" s="6">
        <f t="shared" si="2"/>
        <v>7.0000000000000007E-2</v>
      </c>
      <c r="D10" s="6">
        <f t="shared" si="2"/>
        <v>7.0000000000000007E-2</v>
      </c>
      <c r="E10" s="6">
        <f t="shared" si="1"/>
        <v>7.0000000000000007E-2</v>
      </c>
      <c r="F10" s="6">
        <f t="shared" si="1"/>
        <v>7.0000000000000007E-2</v>
      </c>
      <c r="G10" s="6">
        <f t="shared" si="1"/>
        <v>7.0000000000000007E-2</v>
      </c>
      <c r="H10" s="6">
        <v>0.11</v>
      </c>
      <c r="I10" s="6">
        <v>0.11</v>
      </c>
      <c r="J10" s="6">
        <v>0.11</v>
      </c>
      <c r="K10" s="6">
        <v>0.11</v>
      </c>
      <c r="L10" s="6">
        <v>0.11</v>
      </c>
      <c r="M10" s="6">
        <v>1.2999999999999999E-2</v>
      </c>
      <c r="N10" s="6">
        <v>0.13</v>
      </c>
      <c r="O10" s="6">
        <v>0.13</v>
      </c>
      <c r="P10" s="6">
        <v>0.13</v>
      </c>
      <c r="Q10" s="6">
        <v>0.13</v>
      </c>
      <c r="R10" s="6">
        <v>0.13</v>
      </c>
      <c r="S10" s="6">
        <v>0.13</v>
      </c>
      <c r="T10" s="6">
        <v>0.13</v>
      </c>
      <c r="U10" s="6">
        <v>0.13</v>
      </c>
      <c r="V10" s="6">
        <v>0.13</v>
      </c>
      <c r="W10" s="6">
        <v>0.15</v>
      </c>
      <c r="X10" s="6">
        <v>0.15</v>
      </c>
      <c r="Y10" s="6">
        <v>0.18</v>
      </c>
      <c r="Z10" s="6">
        <v>0.18</v>
      </c>
      <c r="AA10" s="6">
        <v>0.18</v>
      </c>
      <c r="AB10" s="6">
        <v>0.18</v>
      </c>
      <c r="AC10" s="6">
        <v>0.21</v>
      </c>
      <c r="AD10" s="6">
        <v>0.21</v>
      </c>
      <c r="AE10" s="6">
        <v>0.21</v>
      </c>
      <c r="AF10" s="6">
        <v>0.21</v>
      </c>
      <c r="AG10" s="6">
        <v>0.21</v>
      </c>
      <c r="AH10" s="6">
        <v>0.26</v>
      </c>
      <c r="AI10" s="6">
        <v>0.26</v>
      </c>
      <c r="AJ10" s="6">
        <v>0.26</v>
      </c>
      <c r="AK10" s="6">
        <v>0.26</v>
      </c>
      <c r="AL10" s="6">
        <v>0.23</v>
      </c>
      <c r="AM10" s="6">
        <v>0.18</v>
      </c>
      <c r="AN10" s="6">
        <v>0.3</v>
      </c>
      <c r="AO10" s="6">
        <v>0.3</v>
      </c>
      <c r="AP10" s="6">
        <v>0.3</v>
      </c>
      <c r="AQ10" s="6">
        <v>0.33</v>
      </c>
      <c r="AR10" s="6">
        <v>0.3</v>
      </c>
      <c r="AS10" s="6">
        <v>0.3</v>
      </c>
      <c r="AT10" s="6">
        <v>0.3</v>
      </c>
      <c r="AU10" s="6">
        <v>0.3</v>
      </c>
      <c r="AV10" s="6">
        <v>0.3</v>
      </c>
      <c r="AW10" s="6">
        <v>0.3</v>
      </c>
      <c r="AX10" s="6">
        <v>0.3</v>
      </c>
      <c r="AY10" s="6">
        <v>0.3</v>
      </c>
      <c r="AZ10" s="6">
        <v>0.3</v>
      </c>
      <c r="BA10" s="6">
        <v>0.27</v>
      </c>
      <c r="BB10" s="6">
        <v>0.27</v>
      </c>
      <c r="BC10" s="6">
        <v>0.27</v>
      </c>
      <c r="BD10" s="6">
        <v>0.39999999999999997</v>
      </c>
      <c r="BE10" s="6">
        <v>0.39999999999999997</v>
      </c>
      <c r="BF10" s="6">
        <v>0.39999999999999997</v>
      </c>
      <c r="BG10" s="6">
        <v>0.39999999999999997</v>
      </c>
      <c r="BH10" s="6">
        <v>0.39999999999999997</v>
      </c>
      <c r="BI10" s="6">
        <v>0.39999999999999997</v>
      </c>
      <c r="BJ10" s="6">
        <v>0.39999999999999997</v>
      </c>
      <c r="BK10" s="6">
        <v>0.39999999999999997</v>
      </c>
      <c r="BL10" s="6">
        <f t="shared" si="0"/>
        <v>0.39999999999999997</v>
      </c>
      <c r="BM10" s="6">
        <f t="shared" si="0"/>
        <v>0.39999999999999997</v>
      </c>
      <c r="BN10" s="6">
        <f t="shared" si="0"/>
        <v>0.44999999999999996</v>
      </c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</row>
    <row r="11" spans="1:100" x14ac:dyDescent="0.3">
      <c r="A11" s="6">
        <f t="shared" si="2"/>
        <v>0.08</v>
      </c>
      <c r="B11" s="6">
        <f t="shared" si="2"/>
        <v>0.08</v>
      </c>
      <c r="C11" s="6">
        <f t="shared" si="2"/>
        <v>0.08</v>
      </c>
      <c r="D11" s="6">
        <f t="shared" si="2"/>
        <v>0.08</v>
      </c>
      <c r="E11" s="6">
        <f t="shared" si="1"/>
        <v>0.08</v>
      </c>
      <c r="F11" s="6">
        <f t="shared" si="1"/>
        <v>0.08</v>
      </c>
      <c r="G11" s="6">
        <f t="shared" si="1"/>
        <v>0.08</v>
      </c>
      <c r="H11" s="6">
        <v>0.12</v>
      </c>
      <c r="I11" s="6">
        <v>0.12</v>
      </c>
      <c r="J11" s="6">
        <v>0.12</v>
      </c>
      <c r="K11" s="6">
        <v>0.12</v>
      </c>
      <c r="L11" s="6">
        <v>0.12</v>
      </c>
      <c r="M11" s="6">
        <v>1.4E-2</v>
      </c>
      <c r="N11" s="6">
        <v>0.14000000000000001</v>
      </c>
      <c r="O11" s="6">
        <v>0.14000000000000001</v>
      </c>
      <c r="P11" s="6">
        <v>0.14000000000000001</v>
      </c>
      <c r="Q11" s="6">
        <v>0.14000000000000001</v>
      </c>
      <c r="R11" s="6">
        <v>0.14000000000000001</v>
      </c>
      <c r="S11" s="6">
        <v>0.14000000000000001</v>
      </c>
      <c r="T11" s="6">
        <v>0.14000000000000001</v>
      </c>
      <c r="U11" s="6">
        <v>0.15</v>
      </c>
      <c r="V11" s="6">
        <v>0.15</v>
      </c>
      <c r="W11" s="6">
        <v>0.17</v>
      </c>
      <c r="X11" s="6">
        <v>0.17</v>
      </c>
      <c r="Y11" s="6">
        <v>0.21</v>
      </c>
      <c r="Z11" s="6">
        <v>0.21</v>
      </c>
      <c r="AA11" s="6">
        <v>0.21</v>
      </c>
      <c r="AB11" s="6">
        <v>0.21</v>
      </c>
      <c r="AC11" s="6">
        <v>0.24</v>
      </c>
      <c r="AD11" s="6">
        <v>0.24</v>
      </c>
      <c r="AE11" s="6">
        <v>0.24</v>
      </c>
      <c r="AF11" s="6">
        <v>0.24</v>
      </c>
      <c r="AG11" s="6">
        <v>0.24</v>
      </c>
      <c r="AH11" s="6">
        <v>0.3</v>
      </c>
      <c r="AI11" s="6">
        <v>0.3</v>
      </c>
      <c r="AJ11" s="6">
        <v>0.3</v>
      </c>
      <c r="AK11" s="6">
        <v>0.3</v>
      </c>
      <c r="AL11" s="6">
        <v>0.26</v>
      </c>
      <c r="AM11" s="6">
        <v>0.22</v>
      </c>
      <c r="AN11" s="6">
        <v>0.35</v>
      </c>
      <c r="AO11" s="6">
        <v>0.35</v>
      </c>
      <c r="AP11" s="6">
        <v>0.35</v>
      </c>
      <c r="AQ11" s="6">
        <v>0.38500000000000001</v>
      </c>
      <c r="AR11" s="6">
        <v>0.35</v>
      </c>
      <c r="AS11" s="6">
        <v>0.35</v>
      </c>
      <c r="AT11" s="6">
        <v>0.35</v>
      </c>
      <c r="AU11" s="6">
        <v>0.35</v>
      </c>
      <c r="AV11" s="6">
        <v>0.35</v>
      </c>
      <c r="AW11" s="6">
        <v>0.35</v>
      </c>
      <c r="AX11" s="6">
        <v>0.35</v>
      </c>
      <c r="AY11" s="6">
        <v>0.35</v>
      </c>
      <c r="AZ11" s="6">
        <v>0.35</v>
      </c>
      <c r="BA11" s="6">
        <v>0.31</v>
      </c>
      <c r="BB11" s="6">
        <v>0.31</v>
      </c>
      <c r="BC11" s="6">
        <v>0.31</v>
      </c>
      <c r="BD11" s="6">
        <v>0.44999999999999996</v>
      </c>
      <c r="BE11" s="6">
        <v>0.44999999999999996</v>
      </c>
      <c r="BF11" s="6">
        <v>0.44999999999999996</v>
      </c>
      <c r="BG11" s="6">
        <v>0.44999999999999996</v>
      </c>
      <c r="BH11" s="6">
        <v>0.44999999999999996</v>
      </c>
      <c r="BI11" s="6">
        <v>0.44999999999999996</v>
      </c>
      <c r="BJ11" s="6">
        <v>0.44999999999999996</v>
      </c>
      <c r="BK11" s="6">
        <v>0.44999999999999996</v>
      </c>
      <c r="BL11" s="6">
        <f t="shared" si="0"/>
        <v>0.44999999999999996</v>
      </c>
      <c r="BM11" s="6">
        <f t="shared" si="0"/>
        <v>0.44999999999999996</v>
      </c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</row>
    <row r="12" spans="1:100" x14ac:dyDescent="0.3">
      <c r="A12" s="6"/>
      <c r="B12" s="6"/>
      <c r="C12" s="6">
        <f t="shared" si="2"/>
        <v>0.09</v>
      </c>
      <c r="D12" s="6">
        <f t="shared" si="2"/>
        <v>0.09</v>
      </c>
      <c r="E12" s="6">
        <f t="shared" si="1"/>
        <v>0.09</v>
      </c>
      <c r="F12" s="6">
        <f t="shared" si="1"/>
        <v>0.09</v>
      </c>
      <c r="G12" s="6">
        <f t="shared" si="1"/>
        <v>0.09</v>
      </c>
      <c r="H12" s="6">
        <v>0.13</v>
      </c>
      <c r="I12" s="6">
        <v>0.13</v>
      </c>
      <c r="J12" s="6">
        <v>0.13</v>
      </c>
      <c r="K12" s="6">
        <v>0.13</v>
      </c>
      <c r="L12" s="6">
        <v>0.13</v>
      </c>
      <c r="M12" s="6">
        <v>1.55E-2</v>
      </c>
      <c r="N12" s="6">
        <v>0.15</v>
      </c>
      <c r="O12" s="6">
        <v>0.15</v>
      </c>
      <c r="P12" s="6">
        <v>0.15</v>
      </c>
      <c r="Q12" s="6">
        <v>0.15</v>
      </c>
      <c r="R12" s="6">
        <v>0.15</v>
      </c>
      <c r="S12" s="6">
        <v>0.15</v>
      </c>
      <c r="T12" s="6">
        <v>0.15</v>
      </c>
      <c r="U12" s="6">
        <v>0.17</v>
      </c>
      <c r="V12" s="6">
        <v>0.17</v>
      </c>
      <c r="W12" s="6">
        <v>0.18</v>
      </c>
      <c r="X12" s="6">
        <v>0.18</v>
      </c>
      <c r="Y12" s="6">
        <v>0.24</v>
      </c>
      <c r="Z12" s="6">
        <v>0.24</v>
      </c>
      <c r="AA12" s="6">
        <v>0.24</v>
      </c>
      <c r="AB12" s="6">
        <v>0.24</v>
      </c>
      <c r="AC12" s="6">
        <v>0.27</v>
      </c>
      <c r="AD12" s="6">
        <v>0.27</v>
      </c>
      <c r="AE12" s="6">
        <v>0.27</v>
      </c>
      <c r="AF12" s="6">
        <v>0.27</v>
      </c>
      <c r="AG12" s="6">
        <v>0.27</v>
      </c>
      <c r="AH12" s="6">
        <v>0.35</v>
      </c>
      <c r="AI12" s="6">
        <v>0.35</v>
      </c>
      <c r="AJ12" s="6">
        <v>0.35</v>
      </c>
      <c r="AK12" s="6">
        <v>0.35</v>
      </c>
      <c r="AL12" s="6">
        <v>0.28999999999999998</v>
      </c>
      <c r="AM12" s="6">
        <v>0.26</v>
      </c>
      <c r="AN12" s="6">
        <v>0.4</v>
      </c>
      <c r="AO12" s="6">
        <v>0.4</v>
      </c>
      <c r="AP12" s="6">
        <v>0.4</v>
      </c>
      <c r="AQ12" s="6">
        <v>0.44</v>
      </c>
      <c r="AR12" s="6">
        <v>0.4</v>
      </c>
      <c r="AS12" s="6">
        <v>0.4</v>
      </c>
      <c r="AT12" s="6">
        <v>0.4</v>
      </c>
      <c r="AU12" s="6">
        <v>0.4</v>
      </c>
      <c r="AV12" s="6">
        <v>0.4</v>
      </c>
      <c r="AW12" s="6">
        <v>0.4</v>
      </c>
      <c r="AX12" s="6">
        <v>0.4</v>
      </c>
      <c r="AY12" s="6">
        <v>0.4</v>
      </c>
      <c r="AZ12" s="6">
        <v>0.4</v>
      </c>
      <c r="BA12" s="6">
        <v>0.35</v>
      </c>
      <c r="BB12" s="6">
        <v>0.35</v>
      </c>
      <c r="BC12" s="6">
        <v>0.35</v>
      </c>
      <c r="BD12" s="6">
        <v>0.49999999999999994</v>
      </c>
      <c r="BE12" s="6">
        <v>0.49999999999999994</v>
      </c>
      <c r="BF12" s="6">
        <v>0.49999999999999994</v>
      </c>
      <c r="BG12" s="6">
        <v>0.49999999999999994</v>
      </c>
      <c r="BH12" s="6">
        <v>0.49999999999999994</v>
      </c>
      <c r="BI12" s="6">
        <v>0.49999999999999994</v>
      </c>
      <c r="BJ12" s="6">
        <v>0.49999999999999994</v>
      </c>
      <c r="BK12" s="6">
        <v>0.49999999999999994</v>
      </c>
      <c r="BL12" s="6">
        <f t="shared" si="0"/>
        <v>0.49999999999999994</v>
      </c>
      <c r="BM12" s="6">
        <f t="shared" si="0"/>
        <v>0.49999999999999994</v>
      </c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</row>
    <row r="13" spans="1:100" x14ac:dyDescent="0.3">
      <c r="A13" s="6"/>
      <c r="B13" s="6"/>
      <c r="C13" s="6">
        <f t="shared" si="2"/>
        <v>9.9999999999999992E-2</v>
      </c>
      <c r="D13" s="6">
        <f t="shared" si="2"/>
        <v>9.9999999999999992E-2</v>
      </c>
      <c r="E13" s="6">
        <f t="shared" si="1"/>
        <v>9.9999999999999992E-2</v>
      </c>
      <c r="F13" s="6">
        <f t="shared" si="1"/>
        <v>9.9999999999999992E-2</v>
      </c>
      <c r="G13" s="6">
        <f t="shared" si="1"/>
        <v>9.9999999999999992E-2</v>
      </c>
      <c r="H13" s="6">
        <v>0.14000000000000001</v>
      </c>
      <c r="I13" s="6">
        <v>0.14000000000000001</v>
      </c>
      <c r="J13" s="6">
        <v>0.14000000000000001</v>
      </c>
      <c r="K13" s="6">
        <v>0.14000000000000001</v>
      </c>
      <c r="L13" s="6">
        <v>0.14000000000000001</v>
      </c>
      <c r="M13" s="6">
        <v>1.6799999999999999E-2</v>
      </c>
      <c r="N13" s="6">
        <v>0.17</v>
      </c>
      <c r="O13" s="6">
        <v>0.17</v>
      </c>
      <c r="P13" s="6">
        <v>0.17</v>
      </c>
      <c r="Q13" s="6">
        <v>0.17</v>
      </c>
      <c r="R13" s="6">
        <v>0.17</v>
      </c>
      <c r="S13" s="6">
        <v>0.17</v>
      </c>
      <c r="T13" s="6">
        <v>0.17</v>
      </c>
      <c r="U13" s="6">
        <v>0.18</v>
      </c>
      <c r="V13" s="6">
        <v>0.18</v>
      </c>
      <c r="W13" s="6">
        <v>0.19</v>
      </c>
      <c r="X13" s="6">
        <v>0.19</v>
      </c>
      <c r="Y13" s="6">
        <v>0.27</v>
      </c>
      <c r="Z13" s="6">
        <v>0.27</v>
      </c>
      <c r="AA13" s="6">
        <v>0.27</v>
      </c>
      <c r="AB13" s="6">
        <v>0.27</v>
      </c>
      <c r="AC13" s="6">
        <v>0.3</v>
      </c>
      <c r="AD13" s="6">
        <v>0.3</v>
      </c>
      <c r="AE13" s="6">
        <v>0.3</v>
      </c>
      <c r="AF13" s="6">
        <v>0.3</v>
      </c>
      <c r="AG13" s="6">
        <v>0.3</v>
      </c>
      <c r="AH13" s="6">
        <v>0.4</v>
      </c>
      <c r="AI13" s="6">
        <v>0.4</v>
      </c>
      <c r="AJ13" s="6">
        <v>0.4</v>
      </c>
      <c r="AK13" s="6">
        <v>0.4</v>
      </c>
      <c r="AL13" s="6">
        <v>0.32</v>
      </c>
      <c r="AM13" s="6">
        <v>0.3</v>
      </c>
      <c r="AN13" s="6">
        <v>0.45</v>
      </c>
      <c r="AO13" s="6">
        <v>0.45</v>
      </c>
      <c r="AP13" s="6">
        <v>0.45</v>
      </c>
      <c r="AQ13" s="6">
        <v>0.495</v>
      </c>
      <c r="AR13" s="6">
        <v>0.45</v>
      </c>
      <c r="AS13" s="6">
        <v>0.45</v>
      </c>
      <c r="AT13" s="6">
        <v>0.45</v>
      </c>
      <c r="AU13" s="6">
        <v>0.45</v>
      </c>
      <c r="AV13" s="6">
        <v>0.45</v>
      </c>
      <c r="AW13" s="6">
        <v>0.45</v>
      </c>
      <c r="AX13" s="6">
        <v>0.45</v>
      </c>
      <c r="AY13" s="6">
        <v>0.45</v>
      </c>
      <c r="AZ13" s="6">
        <v>0.45</v>
      </c>
      <c r="BA13" s="6">
        <v>0.39</v>
      </c>
      <c r="BB13" s="6">
        <v>0.39</v>
      </c>
      <c r="BC13" s="6">
        <v>0.39</v>
      </c>
      <c r="BD13" s="6">
        <v>0.55000000000000004</v>
      </c>
      <c r="BE13" s="6">
        <v>0.55000000000000004</v>
      </c>
      <c r="BF13" s="6">
        <v>0.55000000000000004</v>
      </c>
      <c r="BG13" s="6">
        <v>0.55000000000000004</v>
      </c>
      <c r="BH13" s="6">
        <v>0.55000000000000004</v>
      </c>
      <c r="BI13" s="6">
        <v>0.55000000000000004</v>
      </c>
      <c r="BJ13" s="6">
        <v>0.55000000000000004</v>
      </c>
      <c r="BK13" s="6">
        <v>0.55000000000000004</v>
      </c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</row>
    <row r="14" spans="1:100" x14ac:dyDescent="0.3">
      <c r="A14" s="6"/>
      <c r="B14" s="6"/>
      <c r="C14" s="6"/>
      <c r="D14" s="6"/>
      <c r="E14" s="6"/>
      <c r="F14" s="6"/>
      <c r="G14" s="6"/>
      <c r="H14" s="6">
        <v>0.15</v>
      </c>
      <c r="I14" s="6">
        <v>0.15</v>
      </c>
      <c r="J14" s="6">
        <v>0.15</v>
      </c>
      <c r="K14" s="6">
        <v>0.15</v>
      </c>
      <c r="L14" s="6">
        <v>0.15</v>
      </c>
      <c r="M14" s="6">
        <v>1.7999999999999999E-2</v>
      </c>
      <c r="N14" s="6">
        <v>0.18</v>
      </c>
      <c r="O14" s="6">
        <v>0.18</v>
      </c>
      <c r="P14" s="6">
        <v>0.18</v>
      </c>
      <c r="Q14" s="6">
        <v>0.18</v>
      </c>
      <c r="R14" s="6">
        <v>0.18</v>
      </c>
      <c r="S14" s="6">
        <v>0.18</v>
      </c>
      <c r="T14" s="6">
        <v>0.18</v>
      </c>
      <c r="U14" s="6">
        <v>0.19</v>
      </c>
      <c r="V14" s="6">
        <v>0.19</v>
      </c>
      <c r="W14" s="6">
        <v>0.2</v>
      </c>
      <c r="X14" s="6">
        <v>0.2</v>
      </c>
      <c r="Y14" s="6">
        <v>0.3</v>
      </c>
      <c r="Z14" s="6">
        <v>0.3</v>
      </c>
      <c r="AA14" s="6">
        <v>0.3</v>
      </c>
      <c r="AB14" s="6">
        <v>0.3</v>
      </c>
      <c r="AC14" s="6">
        <v>0.35</v>
      </c>
      <c r="AD14" s="6">
        <v>0.35</v>
      </c>
      <c r="AE14" s="6">
        <v>0.35</v>
      </c>
      <c r="AF14" s="6">
        <v>0.35</v>
      </c>
      <c r="AG14" s="6">
        <v>0.35</v>
      </c>
      <c r="AH14" s="6">
        <v>0.45</v>
      </c>
      <c r="AI14" s="6">
        <v>0.45</v>
      </c>
      <c r="AJ14" s="6">
        <v>0.45</v>
      </c>
      <c r="AK14" s="6">
        <v>0.45</v>
      </c>
      <c r="AL14" s="6">
        <v>0.35</v>
      </c>
      <c r="AM14" s="6">
        <v>0.35</v>
      </c>
      <c r="AN14" s="6">
        <v>0.51</v>
      </c>
      <c r="AO14" s="6">
        <v>0.51</v>
      </c>
      <c r="AP14" s="6">
        <v>0.51</v>
      </c>
      <c r="AQ14" s="6">
        <v>0.55000000000000004</v>
      </c>
      <c r="AR14" s="6">
        <v>0.5</v>
      </c>
      <c r="AS14" s="6">
        <v>0.5</v>
      </c>
      <c r="AT14" s="6">
        <v>0.5</v>
      </c>
      <c r="AU14" s="6">
        <v>0.5</v>
      </c>
      <c r="AV14" s="6">
        <v>0.5</v>
      </c>
      <c r="AW14" s="6">
        <v>0.5</v>
      </c>
      <c r="AX14" s="6">
        <v>0.5</v>
      </c>
      <c r="AY14" s="6">
        <v>0.5</v>
      </c>
      <c r="AZ14" s="6">
        <v>0.5</v>
      </c>
      <c r="BA14" s="6">
        <v>0.42</v>
      </c>
      <c r="BB14" s="6">
        <v>0.42</v>
      </c>
      <c r="BC14" s="6">
        <v>0.42</v>
      </c>
      <c r="BD14" s="6"/>
      <c r="BE14" s="6"/>
      <c r="BF14" s="6"/>
      <c r="BG14" s="6"/>
      <c r="BH14" s="6"/>
      <c r="BI14" s="6">
        <v>0.6</v>
      </c>
      <c r="BJ14" s="6">
        <v>0.6</v>
      </c>
      <c r="BK14" s="6">
        <v>0.6</v>
      </c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</row>
    <row r="15" spans="1:100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>
        <v>0.2</v>
      </c>
      <c r="V15" s="6">
        <v>0.2</v>
      </c>
      <c r="X15" s="6"/>
      <c r="Y15" s="6">
        <v>0.35</v>
      </c>
      <c r="Z15" s="6">
        <v>0.35</v>
      </c>
      <c r="AA15" s="6">
        <v>0.35</v>
      </c>
      <c r="AB15" s="6">
        <v>0.35</v>
      </c>
      <c r="AC15" s="6">
        <v>0.4</v>
      </c>
      <c r="AD15" s="6">
        <v>0.4</v>
      </c>
      <c r="AE15" s="6">
        <v>0.4</v>
      </c>
      <c r="AF15" s="6">
        <v>0.4</v>
      </c>
      <c r="AG15" s="6">
        <v>0.4</v>
      </c>
      <c r="AH15" s="6">
        <v>0.5</v>
      </c>
      <c r="AI15" s="6">
        <v>0.5</v>
      </c>
      <c r="AJ15" s="6">
        <v>0.5</v>
      </c>
      <c r="AK15" s="6">
        <v>0.5</v>
      </c>
      <c r="AL15" s="6">
        <v>0.38</v>
      </c>
      <c r="AM15" s="6">
        <v>0.4</v>
      </c>
      <c r="AN15" s="6">
        <v>0.56999999999999995</v>
      </c>
      <c r="AO15" s="6">
        <v>0.56999999999999995</v>
      </c>
      <c r="AP15" s="6">
        <v>0.56999999999999995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>
        <v>0.45</v>
      </c>
      <c r="BB15" s="6">
        <v>0.45</v>
      </c>
      <c r="BC15" s="6">
        <v>0.45</v>
      </c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</row>
    <row r="16" spans="1:100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V16" s="6"/>
      <c r="X16" s="6"/>
      <c r="Y16" s="6">
        <v>0.4</v>
      </c>
      <c r="Z16" s="6">
        <v>0.4</v>
      </c>
      <c r="AA16" s="6">
        <v>0.4</v>
      </c>
      <c r="AB16" s="6">
        <v>0.4</v>
      </c>
      <c r="AC16" s="6">
        <v>0.5</v>
      </c>
      <c r="AD16" s="6">
        <v>0.5</v>
      </c>
      <c r="AE16" s="6">
        <v>0.5</v>
      </c>
      <c r="AF16" s="6">
        <v>0.5</v>
      </c>
      <c r="AG16" s="6">
        <v>0.5</v>
      </c>
      <c r="AH16" s="6"/>
      <c r="AI16" s="6"/>
      <c r="AJ16" s="6"/>
      <c r="AK16" s="6"/>
      <c r="AL16" s="6">
        <v>0.4</v>
      </c>
      <c r="AM16" s="6">
        <v>0.45</v>
      </c>
      <c r="AN16" s="6">
        <v>0.65</v>
      </c>
      <c r="AO16" s="6">
        <v>0.65</v>
      </c>
      <c r="AP16" s="6">
        <v>0.65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>
        <v>0.48</v>
      </c>
      <c r="BB16" s="6">
        <v>0.48</v>
      </c>
      <c r="BC16" s="6">
        <v>0.48</v>
      </c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</row>
    <row r="17" spans="1:94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v>0.5</v>
      </c>
      <c r="Z17" s="6">
        <v>0.5</v>
      </c>
      <c r="AA17" s="6">
        <v>0.5</v>
      </c>
      <c r="AB17" s="6">
        <v>0.5</v>
      </c>
      <c r="AC17" s="6"/>
      <c r="AD17" s="6"/>
      <c r="AE17" s="6"/>
      <c r="AF17" s="6"/>
      <c r="AG17" s="6"/>
      <c r="AH17" s="6"/>
      <c r="AI17" s="6"/>
      <c r="AJ17" s="6"/>
      <c r="AK17" s="6"/>
      <c r="AL17" s="6">
        <v>0.45</v>
      </c>
      <c r="AM17" s="6">
        <v>0.5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>
        <v>0.5</v>
      </c>
      <c r="BB17" s="6">
        <v>0.5</v>
      </c>
      <c r="BC17" s="6">
        <v>0.5</v>
      </c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</row>
    <row r="18" spans="1:94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>
        <v>0.5</v>
      </c>
      <c r="AM18" s="6">
        <v>0.55000000000000004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</row>
    <row r="19" spans="1:94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L19" s="6"/>
      <c r="AM19" s="6">
        <v>0.6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</row>
    <row r="21" spans="1:94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C1EB-6D9D-4C70-A6CA-F1445FC9592B}">
  <dimension ref="A1:CV34"/>
  <sheetViews>
    <sheetView topLeftCell="BD1" zoomScale="80" zoomScaleNormal="80" workbookViewId="0">
      <selection activeCell="CU4" sqref="CU4:CV5"/>
    </sheetView>
  </sheetViews>
  <sheetFormatPr defaultRowHeight="14.4" x14ac:dyDescent="0.3"/>
  <cols>
    <col min="1" max="19" width="9.44140625" bestFit="1" customWidth="1"/>
    <col min="20" max="21" width="10" bestFit="1" customWidth="1"/>
    <col min="22" max="24" width="11.33203125" bestFit="1" customWidth="1"/>
    <col min="25" max="31" width="12.88671875" bestFit="1" customWidth="1"/>
    <col min="32" max="38" width="11.5546875" bestFit="1" customWidth="1"/>
    <col min="39" max="39" width="12.5546875" bestFit="1" customWidth="1"/>
    <col min="40" max="43" width="14" bestFit="1" customWidth="1"/>
    <col min="44" max="45" width="10.33203125" bestFit="1" customWidth="1"/>
    <col min="46" max="51" width="11.33203125" bestFit="1" customWidth="1"/>
    <col min="52" max="52" width="10" bestFit="1" customWidth="1"/>
    <col min="53" max="53" width="11.33203125" bestFit="1" customWidth="1"/>
    <col min="54" max="54" width="10.33203125" bestFit="1" customWidth="1"/>
    <col min="55" max="55" width="11.33203125" bestFit="1" customWidth="1"/>
    <col min="56" max="59" width="12.88671875" bestFit="1" customWidth="1"/>
    <col min="60" max="62" width="14" bestFit="1" customWidth="1"/>
    <col min="63" max="63" width="15" bestFit="1" customWidth="1"/>
    <col min="64" max="64" width="10" bestFit="1" customWidth="1"/>
    <col min="65" max="65" width="11.5546875" bestFit="1" customWidth="1"/>
    <col min="68" max="69" width="12.88671875" bestFit="1" customWidth="1"/>
    <col min="70" max="71" width="10.33203125" bestFit="1" customWidth="1"/>
    <col min="72" max="73" width="11.33203125" bestFit="1" customWidth="1"/>
    <col min="74" max="78" width="10.33203125" bestFit="1" customWidth="1"/>
    <col min="83" max="90" width="10.33203125" bestFit="1" customWidth="1"/>
    <col min="92" max="92" width="10.33203125" bestFit="1" customWidth="1"/>
  </cols>
  <sheetData>
    <row r="1" spans="1:100" x14ac:dyDescent="0.3">
      <c r="A1">
        <v>1923</v>
      </c>
      <c r="B1">
        <v>1924</v>
      </c>
      <c r="C1">
        <v>1925</v>
      </c>
      <c r="D1">
        <v>1926</v>
      </c>
      <c r="E1">
        <v>1927</v>
      </c>
      <c r="F1">
        <v>1928</v>
      </c>
      <c r="G1">
        <v>1929</v>
      </c>
      <c r="H1">
        <v>1930</v>
      </c>
      <c r="I1">
        <v>1931</v>
      </c>
      <c r="J1">
        <v>1932</v>
      </c>
      <c r="K1">
        <v>1933</v>
      </c>
      <c r="L1">
        <v>1934</v>
      </c>
      <c r="M1">
        <v>1935</v>
      </c>
      <c r="N1">
        <v>1936</v>
      </c>
      <c r="O1">
        <v>1937</v>
      </c>
      <c r="P1">
        <v>1938</v>
      </c>
      <c r="Q1">
        <v>1939</v>
      </c>
      <c r="R1">
        <v>1940</v>
      </c>
      <c r="S1">
        <v>1941</v>
      </c>
      <c r="T1">
        <v>1942</v>
      </c>
      <c r="U1">
        <v>1943</v>
      </c>
      <c r="V1">
        <v>1944</v>
      </c>
      <c r="W1">
        <v>1945</v>
      </c>
      <c r="X1">
        <v>1946</v>
      </c>
      <c r="Y1">
        <v>1947</v>
      </c>
      <c r="Z1">
        <v>1948</v>
      </c>
      <c r="AA1">
        <v>1949</v>
      </c>
      <c r="AB1">
        <v>1950</v>
      </c>
      <c r="AC1">
        <v>1951</v>
      </c>
      <c r="AD1">
        <v>1952</v>
      </c>
      <c r="AE1">
        <v>1953</v>
      </c>
      <c r="AF1">
        <v>1954</v>
      </c>
      <c r="AG1">
        <v>1955</v>
      </c>
      <c r="AH1">
        <v>1956</v>
      </c>
      <c r="AI1">
        <v>1957</v>
      </c>
      <c r="AJ1">
        <v>1958</v>
      </c>
      <c r="AK1">
        <v>1959</v>
      </c>
      <c r="AL1">
        <v>1960</v>
      </c>
      <c r="AM1">
        <v>1961</v>
      </c>
      <c r="AN1">
        <v>1962</v>
      </c>
      <c r="AO1">
        <v>1963</v>
      </c>
      <c r="AP1">
        <v>1964</v>
      </c>
      <c r="AQ1">
        <v>1965</v>
      </c>
      <c r="AR1">
        <v>1966</v>
      </c>
      <c r="AS1">
        <v>1967</v>
      </c>
      <c r="AT1">
        <v>1968</v>
      </c>
      <c r="AU1">
        <v>1969</v>
      </c>
      <c r="AV1">
        <v>1970</v>
      </c>
      <c r="AW1">
        <v>1971</v>
      </c>
      <c r="AX1">
        <v>1972</v>
      </c>
      <c r="AY1">
        <v>1973</v>
      </c>
      <c r="AZ1">
        <v>1974</v>
      </c>
      <c r="BA1">
        <v>1975</v>
      </c>
      <c r="BB1">
        <v>1976</v>
      </c>
      <c r="BC1">
        <v>1977</v>
      </c>
      <c r="BD1">
        <v>1978</v>
      </c>
      <c r="BE1">
        <v>1979</v>
      </c>
      <c r="BF1">
        <v>1980</v>
      </c>
      <c r="BG1">
        <v>1981</v>
      </c>
      <c r="BH1">
        <v>1982</v>
      </c>
      <c r="BI1">
        <v>1983</v>
      </c>
      <c r="BJ1">
        <v>1984</v>
      </c>
      <c r="BK1">
        <v>1985</v>
      </c>
      <c r="BL1">
        <v>1986</v>
      </c>
      <c r="BM1">
        <v>1987</v>
      </c>
      <c r="BN1">
        <v>1988</v>
      </c>
      <c r="BO1">
        <v>1989</v>
      </c>
      <c r="BP1">
        <v>1990</v>
      </c>
      <c r="BQ1">
        <v>1991</v>
      </c>
      <c r="BR1">
        <v>1992</v>
      </c>
      <c r="BS1">
        <v>1993</v>
      </c>
      <c r="BT1">
        <v>1994</v>
      </c>
      <c r="BU1">
        <v>1995</v>
      </c>
      <c r="BV1">
        <v>1996</v>
      </c>
      <c r="BW1">
        <v>1997</v>
      </c>
      <c r="BX1">
        <v>1998</v>
      </c>
      <c r="BY1">
        <v>1999</v>
      </c>
      <c r="BZ1">
        <v>2000</v>
      </c>
      <c r="CA1">
        <v>2001</v>
      </c>
      <c r="CB1">
        <v>2002</v>
      </c>
      <c r="CC1">
        <v>2003</v>
      </c>
      <c r="CD1">
        <v>2004</v>
      </c>
      <c r="CE1">
        <v>2005</v>
      </c>
      <c r="CF1">
        <v>2006</v>
      </c>
      <c r="CG1">
        <v>2007</v>
      </c>
      <c r="CH1">
        <v>2008</v>
      </c>
      <c r="CI1">
        <v>2009</v>
      </c>
      <c r="CJ1">
        <v>2010</v>
      </c>
      <c r="CK1">
        <v>2011</v>
      </c>
      <c r="CL1">
        <v>2012</v>
      </c>
      <c r="CM1">
        <v>2013</v>
      </c>
      <c r="CN1">
        <v>2014</v>
      </c>
      <c r="CO1">
        <v>2015</v>
      </c>
      <c r="CP1">
        <v>2016</v>
      </c>
      <c r="CQ1">
        <v>2017</v>
      </c>
      <c r="CR1">
        <v>2018</v>
      </c>
      <c r="CS1">
        <v>2019</v>
      </c>
      <c r="CT1">
        <v>2020</v>
      </c>
      <c r="CU1">
        <v>2021</v>
      </c>
      <c r="CV1">
        <v>2022</v>
      </c>
    </row>
    <row r="2" spans="1:100" x14ac:dyDescent="0.3">
      <c r="A2" s="7">
        <v>10000</v>
      </c>
      <c r="B2" s="7">
        <v>10000</v>
      </c>
      <c r="C2" s="7">
        <v>6000</v>
      </c>
      <c r="D2" s="7">
        <v>6000</v>
      </c>
      <c r="E2" s="7">
        <v>6000</v>
      </c>
      <c r="F2" s="7">
        <v>6000</v>
      </c>
      <c r="G2" s="7">
        <v>6000</v>
      </c>
      <c r="H2" s="7">
        <v>10000</v>
      </c>
      <c r="I2" s="7">
        <v>10000.001</v>
      </c>
      <c r="J2" s="7">
        <v>10000.002</v>
      </c>
      <c r="K2" s="7">
        <v>10000.003000000001</v>
      </c>
      <c r="L2" s="7">
        <v>10000.004000000001</v>
      </c>
      <c r="M2" s="7">
        <v>10000.004999999999</v>
      </c>
      <c r="N2" s="7">
        <v>10000.005999999999</v>
      </c>
      <c r="O2" s="7">
        <v>10000.007</v>
      </c>
      <c r="P2" s="7">
        <v>12000</v>
      </c>
      <c r="Q2" s="7">
        <v>12000.001</v>
      </c>
      <c r="R2" s="7">
        <v>12000.002</v>
      </c>
      <c r="S2" s="7">
        <v>12000.003000000001</v>
      </c>
      <c r="T2" s="7">
        <v>12000</v>
      </c>
      <c r="U2" s="7">
        <v>12000</v>
      </c>
      <c r="V2" s="7">
        <v>12000</v>
      </c>
      <c r="W2" s="8">
        <v>24000</v>
      </c>
      <c r="X2" s="8">
        <v>24000</v>
      </c>
      <c r="Y2" s="7">
        <v>24000</v>
      </c>
      <c r="Z2" s="7">
        <v>24000</v>
      </c>
      <c r="AA2" s="7">
        <v>24000</v>
      </c>
      <c r="AB2" s="7">
        <v>24000</v>
      </c>
      <c r="AC2" s="8">
        <v>30000</v>
      </c>
      <c r="AD2" s="8">
        <v>30000</v>
      </c>
      <c r="AE2" s="8">
        <v>30000</v>
      </c>
      <c r="AF2" s="7">
        <v>50000</v>
      </c>
      <c r="AG2" s="7">
        <v>50000</v>
      </c>
      <c r="AH2" s="7">
        <v>60000</v>
      </c>
      <c r="AI2" s="7">
        <v>60000</v>
      </c>
      <c r="AJ2" s="7">
        <v>90000</v>
      </c>
      <c r="AK2" s="7">
        <v>90000</v>
      </c>
      <c r="AL2" s="7">
        <v>240000</v>
      </c>
      <c r="AM2" s="7">
        <v>336000</v>
      </c>
      <c r="AN2" s="7">
        <v>336000</v>
      </c>
      <c r="AO2" s="8">
        <v>504000</v>
      </c>
      <c r="AP2" s="8">
        <v>1008000</v>
      </c>
      <c r="AQ2" s="8">
        <v>1500000</v>
      </c>
      <c r="AR2" s="8">
        <v>2130</v>
      </c>
      <c r="AS2" s="7">
        <v>2599</v>
      </c>
      <c r="AT2" s="8">
        <v>3500</v>
      </c>
      <c r="AU2" s="7">
        <v>4200</v>
      </c>
      <c r="AV2" s="8">
        <v>5040</v>
      </c>
      <c r="AW2" s="8">
        <v>6048</v>
      </c>
      <c r="AX2" s="7">
        <v>7600</v>
      </c>
      <c r="AY2" s="7">
        <v>10700</v>
      </c>
      <c r="AZ2" s="7">
        <v>13900</v>
      </c>
      <c r="BA2" s="8">
        <v>26000</v>
      </c>
      <c r="BB2" s="8">
        <v>35100</v>
      </c>
      <c r="BC2" s="8">
        <v>47300</v>
      </c>
      <c r="BD2" s="8">
        <v>65000</v>
      </c>
      <c r="BE2" s="8">
        <v>94200</v>
      </c>
      <c r="BF2" s="8">
        <v>146000</v>
      </c>
      <c r="BG2" s="8">
        <v>278000</v>
      </c>
      <c r="BH2" s="8">
        <v>542000</v>
      </c>
      <c r="BI2" s="8">
        <v>1084000</v>
      </c>
      <c r="BJ2" s="8">
        <v>2818000</v>
      </c>
      <c r="BK2" s="8">
        <v>9250000</v>
      </c>
      <c r="BL2" s="7">
        <v>21600</v>
      </c>
      <c r="BM2" s="7">
        <v>75600</v>
      </c>
      <c r="BN2" s="7">
        <v>620</v>
      </c>
      <c r="BO2" s="8">
        <v>2996</v>
      </c>
      <c r="BP2" s="8">
        <v>328623</v>
      </c>
      <c r="BQ2" s="8">
        <v>1294020</v>
      </c>
      <c r="BR2" s="8">
        <v>12000</v>
      </c>
      <c r="BS2" s="8">
        <v>12000</v>
      </c>
      <c r="BT2" s="8">
        <v>12000</v>
      </c>
      <c r="BU2" s="8">
        <v>8803.44</v>
      </c>
      <c r="BV2" s="8">
        <v>10800</v>
      </c>
      <c r="BW2" s="8">
        <v>10800</v>
      </c>
      <c r="BX2" s="8">
        <v>10800</v>
      </c>
      <c r="BY2" s="8">
        <v>10800</v>
      </c>
      <c r="BZ2" s="8">
        <v>10800</v>
      </c>
      <c r="CA2" s="7">
        <v>10800</v>
      </c>
      <c r="CB2" s="7">
        <v>12696</v>
      </c>
      <c r="CC2" s="7">
        <v>12696</v>
      </c>
      <c r="CD2" s="7">
        <v>12696</v>
      </c>
      <c r="CE2" s="8">
        <v>13968</v>
      </c>
      <c r="CF2" s="8">
        <v>14992.32</v>
      </c>
      <c r="CG2" s="8">
        <v>15764.28</v>
      </c>
      <c r="CH2" s="8">
        <v>16473.72</v>
      </c>
      <c r="CI2" s="8">
        <v>17215.080000000002</v>
      </c>
      <c r="CJ2" s="8">
        <v>17989.8</v>
      </c>
      <c r="CK2" s="8">
        <v>18799.32</v>
      </c>
      <c r="CL2" s="8">
        <v>18799.32</v>
      </c>
      <c r="CM2" s="8">
        <v>19645.32</v>
      </c>
      <c r="CN2" s="8">
        <v>21453.239999999998</v>
      </c>
      <c r="CO2" s="7">
        <v>22847.760000000002</v>
      </c>
      <c r="CP2" s="7">
        <v>22847.760000000002</v>
      </c>
      <c r="CQ2" s="7">
        <v>22847.760000000002</v>
      </c>
      <c r="CR2" s="7">
        <v>22847.760000000002</v>
      </c>
      <c r="CS2" s="7">
        <v>22847.760000000002</v>
      </c>
      <c r="CT2" s="7">
        <v>22847.760000000002</v>
      </c>
      <c r="CU2">
        <v>22847.759999999998</v>
      </c>
      <c r="CV2">
        <v>30000</v>
      </c>
    </row>
    <row r="3" spans="1:100" x14ac:dyDescent="0.3">
      <c r="A3" s="7">
        <v>20000</v>
      </c>
      <c r="B3" s="7">
        <v>20000</v>
      </c>
      <c r="C3" s="7">
        <v>10000</v>
      </c>
      <c r="D3" s="7">
        <v>10000</v>
      </c>
      <c r="E3" s="7">
        <v>10000</v>
      </c>
      <c r="F3" s="7">
        <v>10000</v>
      </c>
      <c r="G3" s="7">
        <v>10000</v>
      </c>
      <c r="H3" s="7">
        <v>20000</v>
      </c>
      <c r="I3" s="7">
        <v>20000.001</v>
      </c>
      <c r="J3" s="7">
        <v>20000.002</v>
      </c>
      <c r="K3" s="7">
        <v>20000.003000000001</v>
      </c>
      <c r="L3" s="7">
        <v>20000.004000000001</v>
      </c>
      <c r="M3" s="7">
        <v>20000.005000000001</v>
      </c>
      <c r="N3" s="7">
        <v>20000.006000000001</v>
      </c>
      <c r="O3" s="7">
        <v>20000.007000000001</v>
      </c>
      <c r="P3" s="7">
        <v>20000</v>
      </c>
      <c r="Q3" s="7">
        <v>20000.001</v>
      </c>
      <c r="R3" s="7">
        <v>20000.002</v>
      </c>
      <c r="S3" s="7">
        <v>20000.003000000001</v>
      </c>
      <c r="T3" s="7">
        <v>20000</v>
      </c>
      <c r="U3" s="7">
        <v>20000</v>
      </c>
      <c r="V3" s="7">
        <v>20000</v>
      </c>
      <c r="W3" s="8">
        <v>30000</v>
      </c>
      <c r="X3" s="8">
        <v>30000</v>
      </c>
      <c r="Y3" s="7">
        <v>30000</v>
      </c>
      <c r="Z3" s="7">
        <v>30000</v>
      </c>
      <c r="AA3" s="7">
        <v>30000</v>
      </c>
      <c r="AB3" s="7">
        <v>30000</v>
      </c>
      <c r="AC3" s="8">
        <v>60000</v>
      </c>
      <c r="AD3" s="8">
        <v>60000</v>
      </c>
      <c r="AE3" s="8">
        <v>60000</v>
      </c>
      <c r="AF3" s="7">
        <v>60000</v>
      </c>
      <c r="AG3" s="7">
        <v>60000</v>
      </c>
      <c r="AH3" s="7">
        <v>90000</v>
      </c>
      <c r="AI3" s="7">
        <v>90000</v>
      </c>
      <c r="AJ3" s="7">
        <v>120000</v>
      </c>
      <c r="AK3" s="7">
        <v>135000</v>
      </c>
      <c r="AL3" s="7">
        <v>300000</v>
      </c>
      <c r="AM3" s="7">
        <v>420000</v>
      </c>
      <c r="AN3" s="7">
        <v>420000</v>
      </c>
      <c r="AO3" s="8">
        <v>630000</v>
      </c>
      <c r="AP3" s="8">
        <v>1260000</v>
      </c>
      <c r="AQ3" s="8">
        <v>1800000</v>
      </c>
      <c r="AR3" s="8">
        <v>2550</v>
      </c>
      <c r="AS3" s="7">
        <v>3118</v>
      </c>
      <c r="AT3" s="8">
        <v>3750</v>
      </c>
      <c r="AU3" s="8">
        <v>4500</v>
      </c>
      <c r="AV3" s="8">
        <v>5400</v>
      </c>
      <c r="AW3" s="8">
        <v>6480</v>
      </c>
      <c r="AX3" s="8">
        <v>8200</v>
      </c>
      <c r="AY3" s="8">
        <v>11550</v>
      </c>
      <c r="AZ3" s="7">
        <v>15000</v>
      </c>
      <c r="BA3" s="8">
        <v>30500</v>
      </c>
      <c r="BB3" s="7">
        <v>41200</v>
      </c>
      <c r="BC3" s="8">
        <v>55500</v>
      </c>
      <c r="BD3" s="8">
        <v>92000</v>
      </c>
      <c r="BE3" s="8">
        <v>133400</v>
      </c>
      <c r="BF3" s="8">
        <v>207000</v>
      </c>
      <c r="BG3" s="8">
        <v>394000</v>
      </c>
      <c r="BH3" s="8">
        <v>768000</v>
      </c>
      <c r="BI3" s="8">
        <v>1536000</v>
      </c>
      <c r="BJ3" s="8">
        <v>3994000</v>
      </c>
      <c r="BK3" s="8">
        <v>13100000</v>
      </c>
      <c r="BL3" s="7">
        <v>35000</v>
      </c>
      <c r="BM3" s="7">
        <v>122500</v>
      </c>
      <c r="BN3" s="7">
        <v>1270</v>
      </c>
      <c r="BO3" s="8">
        <v>9985</v>
      </c>
      <c r="BP3" s="8">
        <v>1095408</v>
      </c>
      <c r="BQ3" s="8">
        <v>4216742</v>
      </c>
      <c r="BR3" s="8">
        <v>23400</v>
      </c>
      <c r="BS3" s="8">
        <v>23400</v>
      </c>
      <c r="BT3" s="8">
        <v>23400</v>
      </c>
      <c r="BU3" s="8">
        <v>17166.3</v>
      </c>
      <c r="BV3" s="8">
        <v>21600</v>
      </c>
      <c r="BW3" s="8">
        <v>21600</v>
      </c>
      <c r="BX3" s="8">
        <v>21600</v>
      </c>
      <c r="BY3" s="8">
        <v>21600</v>
      </c>
      <c r="BZ3" s="8">
        <v>21600</v>
      </c>
      <c r="CA3" s="7">
        <v>21600</v>
      </c>
      <c r="CB3" s="7">
        <v>25380</v>
      </c>
      <c r="CC3" s="7">
        <v>25380</v>
      </c>
      <c r="CD3" s="7">
        <v>25380</v>
      </c>
      <c r="CE3" s="8">
        <v>27912</v>
      </c>
      <c r="CF3" s="8">
        <v>29958.880000000001</v>
      </c>
      <c r="CG3" s="8">
        <v>31501.439999999999</v>
      </c>
      <c r="CH3" s="8">
        <v>32919</v>
      </c>
      <c r="CI3" s="8">
        <v>25800</v>
      </c>
      <c r="CJ3" s="8">
        <v>26961</v>
      </c>
      <c r="CK3" s="8">
        <v>28174.2</v>
      </c>
      <c r="CL3" s="8">
        <v>28174.2</v>
      </c>
      <c r="CM3" s="8">
        <v>29442</v>
      </c>
      <c r="CN3" s="8">
        <v>32151.48</v>
      </c>
      <c r="CO3" s="7">
        <v>33919.800000000003</v>
      </c>
      <c r="CP3" s="7">
        <v>33919.800000000003</v>
      </c>
      <c r="CQ3" s="7">
        <v>33919.800000000003</v>
      </c>
      <c r="CR3" s="7">
        <v>33919.800000000003</v>
      </c>
      <c r="CS3" s="7">
        <v>33919.800000000003</v>
      </c>
      <c r="CT3" s="7">
        <v>33919.800000000003</v>
      </c>
      <c r="CU3">
        <v>33919.800000000003</v>
      </c>
      <c r="CV3">
        <v>38400</v>
      </c>
    </row>
    <row r="4" spans="1:100" x14ac:dyDescent="0.3">
      <c r="A4" s="7">
        <v>30000</v>
      </c>
      <c r="B4" s="7">
        <v>30000</v>
      </c>
      <c r="C4" s="7">
        <v>20000</v>
      </c>
      <c r="D4" s="7">
        <v>20000</v>
      </c>
      <c r="E4" s="7">
        <v>20000</v>
      </c>
      <c r="F4" s="7">
        <v>20000</v>
      </c>
      <c r="G4" s="7">
        <v>20000</v>
      </c>
      <c r="H4" s="7">
        <v>30000</v>
      </c>
      <c r="I4" s="7">
        <v>30000.001</v>
      </c>
      <c r="J4" s="7">
        <v>30000.002</v>
      </c>
      <c r="K4" s="7">
        <v>30000.003000000001</v>
      </c>
      <c r="L4" s="7">
        <v>30000.004000000001</v>
      </c>
      <c r="M4" s="7">
        <v>30000.005000000001</v>
      </c>
      <c r="N4" s="7">
        <v>30000.006000000001</v>
      </c>
      <c r="O4" s="7">
        <v>30000.007000000001</v>
      </c>
      <c r="P4" s="7">
        <v>30000</v>
      </c>
      <c r="Q4" s="7">
        <v>30000.001</v>
      </c>
      <c r="R4" s="7">
        <v>30000.002</v>
      </c>
      <c r="S4" s="7">
        <v>30000.003000000001</v>
      </c>
      <c r="T4" s="7">
        <v>30000</v>
      </c>
      <c r="U4" s="7">
        <v>30000</v>
      </c>
      <c r="V4" s="7">
        <v>30000</v>
      </c>
      <c r="W4" s="8">
        <v>60000</v>
      </c>
      <c r="X4" s="8">
        <v>60000</v>
      </c>
      <c r="Y4" s="8">
        <v>60000</v>
      </c>
      <c r="Z4" s="8">
        <v>60000</v>
      </c>
      <c r="AA4" s="8">
        <v>60000</v>
      </c>
      <c r="AB4" s="8">
        <v>60000</v>
      </c>
      <c r="AC4" s="8">
        <v>90000</v>
      </c>
      <c r="AD4" s="8">
        <v>90000</v>
      </c>
      <c r="AE4" s="8">
        <v>90000</v>
      </c>
      <c r="AF4" s="7">
        <v>90000</v>
      </c>
      <c r="AG4" s="7">
        <v>90000</v>
      </c>
      <c r="AH4" s="7">
        <v>120000</v>
      </c>
      <c r="AI4" s="7">
        <v>120000</v>
      </c>
      <c r="AJ4" s="7">
        <v>150000</v>
      </c>
      <c r="AK4" s="7">
        <v>180000</v>
      </c>
      <c r="AL4" s="7">
        <v>350000</v>
      </c>
      <c r="AM4" s="7">
        <v>630000</v>
      </c>
      <c r="AN4" s="7">
        <v>630000</v>
      </c>
      <c r="AO4" s="8">
        <v>945000</v>
      </c>
      <c r="AP4" s="8">
        <v>1890000</v>
      </c>
      <c r="AQ4" s="8">
        <v>2400000</v>
      </c>
      <c r="AR4" s="8">
        <v>3400</v>
      </c>
      <c r="AS4" s="7">
        <v>4158</v>
      </c>
      <c r="AT4" s="8">
        <v>5000</v>
      </c>
      <c r="AU4" s="8">
        <v>6000</v>
      </c>
      <c r="AV4" s="8">
        <v>7200</v>
      </c>
      <c r="AW4" s="8">
        <v>8640</v>
      </c>
      <c r="AX4" s="8">
        <v>10900</v>
      </c>
      <c r="AY4" s="8">
        <v>15300</v>
      </c>
      <c r="AZ4" s="7">
        <v>19900</v>
      </c>
      <c r="BA4" s="8">
        <v>36500</v>
      </c>
      <c r="BB4" s="7">
        <v>49300</v>
      </c>
      <c r="BC4" s="8">
        <v>66400</v>
      </c>
      <c r="BD4" s="8">
        <v>120000</v>
      </c>
      <c r="BE4" s="8">
        <v>174000</v>
      </c>
      <c r="BF4" s="8">
        <v>270000</v>
      </c>
      <c r="BG4" s="8">
        <v>513000</v>
      </c>
      <c r="BH4" s="8">
        <v>1000000</v>
      </c>
      <c r="BI4" s="8">
        <v>2000000</v>
      </c>
      <c r="BJ4" s="8">
        <v>5200000</v>
      </c>
      <c r="BK4" s="8">
        <v>17060000</v>
      </c>
      <c r="BL4" s="7">
        <v>58750</v>
      </c>
      <c r="BM4" s="7">
        <v>205600</v>
      </c>
      <c r="BN4" s="7">
        <v>1951</v>
      </c>
      <c r="BO4" s="7"/>
      <c r="BP4" s="8"/>
      <c r="BQ4" s="8"/>
      <c r="BR4" s="8"/>
      <c r="BS4" s="8"/>
      <c r="BT4" s="8">
        <v>216000</v>
      </c>
      <c r="BU4" s="8">
        <v>158457.39000000001</v>
      </c>
      <c r="BV4" s="8"/>
      <c r="BW4" s="8"/>
      <c r="BX4" s="8"/>
      <c r="BY4" s="8"/>
      <c r="BZ4" s="8"/>
      <c r="CA4" s="7"/>
      <c r="CB4" s="7"/>
      <c r="CC4" s="7"/>
      <c r="CD4" s="7"/>
      <c r="CE4" s="8"/>
      <c r="CF4" s="8"/>
      <c r="CG4" s="8"/>
      <c r="CH4" s="8"/>
      <c r="CI4" s="8">
        <v>34400</v>
      </c>
      <c r="CJ4" s="8">
        <v>35948.400000000001</v>
      </c>
      <c r="CK4" s="8">
        <v>37566.120000000003</v>
      </c>
      <c r="CL4" s="8">
        <v>37566.120000000003</v>
      </c>
      <c r="CM4" s="8">
        <v>39256.559999999998</v>
      </c>
      <c r="CN4" s="8">
        <v>42869.159999999996</v>
      </c>
      <c r="CO4" s="7">
        <v>45012.600000000006</v>
      </c>
      <c r="CP4" s="7">
        <v>45012.600000000006</v>
      </c>
      <c r="CQ4" s="7">
        <v>45012.600000000006</v>
      </c>
      <c r="CR4" s="7">
        <v>45012.600000000006</v>
      </c>
      <c r="CS4" s="7">
        <v>45012.600000000006</v>
      </c>
      <c r="CT4" s="7">
        <v>45012.600000000006</v>
      </c>
      <c r="CU4">
        <v>45017.599999999999</v>
      </c>
      <c r="CV4">
        <v>51000</v>
      </c>
    </row>
    <row r="5" spans="1:100" x14ac:dyDescent="0.3">
      <c r="A5" s="7">
        <v>60000</v>
      </c>
      <c r="B5" s="7">
        <v>60000</v>
      </c>
      <c r="C5" s="7">
        <v>30000</v>
      </c>
      <c r="D5" s="7">
        <v>30000</v>
      </c>
      <c r="E5" s="7">
        <v>30000</v>
      </c>
      <c r="F5" s="7">
        <v>30000</v>
      </c>
      <c r="G5" s="7">
        <v>30000</v>
      </c>
      <c r="H5" s="7">
        <v>60000</v>
      </c>
      <c r="I5" s="7">
        <v>60000.000999999997</v>
      </c>
      <c r="J5" s="7">
        <v>60000.002</v>
      </c>
      <c r="K5" s="7">
        <v>60000.002999999997</v>
      </c>
      <c r="L5" s="7">
        <v>60000.004000000001</v>
      </c>
      <c r="M5" s="7">
        <v>60000.004999999997</v>
      </c>
      <c r="N5" s="7">
        <v>60000.006000000001</v>
      </c>
      <c r="O5" s="7">
        <v>60000.006999999998</v>
      </c>
      <c r="P5" s="7">
        <v>60000</v>
      </c>
      <c r="Q5" s="7">
        <v>60000.000999999997</v>
      </c>
      <c r="R5" s="7">
        <v>60000.002</v>
      </c>
      <c r="S5" s="7">
        <v>60000.002999999997</v>
      </c>
      <c r="T5" s="7">
        <v>60000</v>
      </c>
      <c r="U5" s="7">
        <v>60000</v>
      </c>
      <c r="V5" s="7">
        <v>60000</v>
      </c>
      <c r="W5" s="8">
        <v>90000</v>
      </c>
      <c r="X5" s="8">
        <v>90000</v>
      </c>
      <c r="Y5" s="8">
        <v>90000</v>
      </c>
      <c r="Z5" s="8">
        <v>90000</v>
      </c>
      <c r="AA5" s="8">
        <v>90000</v>
      </c>
      <c r="AB5" s="8">
        <v>90000</v>
      </c>
      <c r="AC5" s="8">
        <v>120000</v>
      </c>
      <c r="AD5" s="8">
        <v>120000</v>
      </c>
      <c r="AE5" s="8">
        <v>120000</v>
      </c>
      <c r="AF5" s="7">
        <v>120000</v>
      </c>
      <c r="AG5" s="7">
        <v>120000</v>
      </c>
      <c r="AH5" s="7">
        <v>150000</v>
      </c>
      <c r="AI5" s="7">
        <v>150000</v>
      </c>
      <c r="AJ5" s="7">
        <v>190000</v>
      </c>
      <c r="AK5" s="7">
        <v>225000</v>
      </c>
      <c r="AL5" s="7">
        <v>400000</v>
      </c>
      <c r="AM5" s="7">
        <v>840000</v>
      </c>
      <c r="AN5" s="7">
        <v>840000</v>
      </c>
      <c r="AO5" s="8">
        <v>1260000</v>
      </c>
      <c r="AP5" s="8">
        <v>2520000</v>
      </c>
      <c r="AQ5" s="8">
        <v>3300000</v>
      </c>
      <c r="AR5" s="8">
        <v>4680</v>
      </c>
      <c r="AS5" s="8">
        <v>5717</v>
      </c>
      <c r="AT5" s="8">
        <v>7000</v>
      </c>
      <c r="AU5" s="8">
        <v>8400</v>
      </c>
      <c r="AV5" s="8">
        <v>10080</v>
      </c>
      <c r="AW5" s="8">
        <v>12096</v>
      </c>
      <c r="AX5" s="8">
        <v>15200</v>
      </c>
      <c r="AY5" s="8">
        <v>21250</v>
      </c>
      <c r="AZ5" s="7">
        <v>27600</v>
      </c>
      <c r="BA5" s="8">
        <v>44000</v>
      </c>
      <c r="BB5" s="7">
        <v>59400</v>
      </c>
      <c r="BC5" s="8">
        <v>80100</v>
      </c>
      <c r="BD5" s="8">
        <v>157000</v>
      </c>
      <c r="BE5" s="8">
        <v>227600</v>
      </c>
      <c r="BF5" s="8">
        <v>353000</v>
      </c>
      <c r="BG5" s="8">
        <v>671000</v>
      </c>
      <c r="BH5" s="8">
        <v>1308000</v>
      </c>
      <c r="BI5" s="8">
        <v>2616000</v>
      </c>
      <c r="BJ5" s="8">
        <v>6802000</v>
      </c>
      <c r="BK5" s="8">
        <v>22310000</v>
      </c>
      <c r="BL5" s="7">
        <v>86750</v>
      </c>
      <c r="BM5" s="7">
        <v>303600</v>
      </c>
      <c r="BN5" s="7">
        <v>2725</v>
      </c>
      <c r="BO5" s="7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7"/>
      <c r="CB5" s="7"/>
      <c r="CC5" s="7"/>
      <c r="CD5" s="7"/>
      <c r="CE5" s="8"/>
      <c r="CF5" s="8"/>
      <c r="CG5" s="8"/>
      <c r="CH5" s="8"/>
      <c r="CI5" s="8">
        <v>42984</v>
      </c>
      <c r="CJ5" s="7">
        <v>44918.28</v>
      </c>
      <c r="CK5" s="7">
        <v>46939.56</v>
      </c>
      <c r="CL5" s="7">
        <v>46939.56</v>
      </c>
      <c r="CM5" s="8">
        <v>49051.8</v>
      </c>
      <c r="CN5" s="8">
        <v>53565.72</v>
      </c>
      <c r="CO5" s="7">
        <v>55976.160000000003</v>
      </c>
      <c r="CP5" s="7">
        <v>55976.160000000003</v>
      </c>
      <c r="CQ5" s="7">
        <v>55976.160000000003</v>
      </c>
      <c r="CR5" s="7">
        <v>55976.160000000003</v>
      </c>
      <c r="CS5" s="7">
        <v>55976.160000000003</v>
      </c>
      <c r="CT5" s="7">
        <v>55976.160000000003</v>
      </c>
      <c r="CU5">
        <v>55981.16</v>
      </c>
      <c r="CV5">
        <v>63600</v>
      </c>
    </row>
    <row r="6" spans="1:100" x14ac:dyDescent="0.3">
      <c r="A6" s="7">
        <v>100000</v>
      </c>
      <c r="B6" s="7">
        <v>100000</v>
      </c>
      <c r="C6" s="7">
        <v>50000</v>
      </c>
      <c r="D6" s="7">
        <v>50000</v>
      </c>
      <c r="E6" s="7">
        <v>50000</v>
      </c>
      <c r="F6" s="7">
        <v>50000</v>
      </c>
      <c r="G6" s="7">
        <v>50000</v>
      </c>
      <c r="H6" s="7">
        <v>90000</v>
      </c>
      <c r="I6" s="7">
        <v>90000.001000000004</v>
      </c>
      <c r="J6" s="7">
        <v>90000.001999999993</v>
      </c>
      <c r="K6" s="7">
        <v>90000.002999999997</v>
      </c>
      <c r="L6" s="7">
        <v>90000.004000000001</v>
      </c>
      <c r="M6" s="7">
        <v>90000.005000000005</v>
      </c>
      <c r="N6" s="7">
        <v>90000.005999999994</v>
      </c>
      <c r="O6" s="7">
        <v>90000.006999999998</v>
      </c>
      <c r="P6" s="7">
        <v>90000</v>
      </c>
      <c r="Q6" s="7">
        <v>90000.001000000004</v>
      </c>
      <c r="R6" s="7">
        <v>90000.001999999993</v>
      </c>
      <c r="S6" s="7">
        <v>90000.002999999997</v>
      </c>
      <c r="T6" s="7">
        <v>90000</v>
      </c>
      <c r="U6" s="7">
        <v>90000</v>
      </c>
      <c r="V6" s="7">
        <v>90000</v>
      </c>
      <c r="W6" s="8">
        <v>120000</v>
      </c>
      <c r="X6" s="8">
        <v>120000</v>
      </c>
      <c r="Y6" s="8">
        <v>120000</v>
      </c>
      <c r="Z6" s="8">
        <v>120000</v>
      </c>
      <c r="AA6" s="8">
        <v>120000</v>
      </c>
      <c r="AB6" s="8">
        <v>120000</v>
      </c>
      <c r="AC6" s="8">
        <v>150000</v>
      </c>
      <c r="AD6" s="8">
        <v>150000</v>
      </c>
      <c r="AE6" s="8">
        <v>150000</v>
      </c>
      <c r="AF6" s="7">
        <v>150000</v>
      </c>
      <c r="AG6" s="7">
        <v>150000</v>
      </c>
      <c r="AH6" s="7">
        <v>200000</v>
      </c>
      <c r="AI6" s="7">
        <v>200000</v>
      </c>
      <c r="AJ6" s="7">
        <v>240000</v>
      </c>
      <c r="AK6" s="7">
        <v>300000</v>
      </c>
      <c r="AL6" s="7">
        <v>450000</v>
      </c>
      <c r="AM6" s="7">
        <v>1050000</v>
      </c>
      <c r="AN6" s="7">
        <v>1050000</v>
      </c>
      <c r="AO6" s="8">
        <v>1575000</v>
      </c>
      <c r="AP6" s="8">
        <v>3150000</v>
      </c>
      <c r="AQ6" s="8">
        <v>4800000</v>
      </c>
      <c r="AR6" s="8">
        <v>6810</v>
      </c>
      <c r="AS6" s="8">
        <v>8316</v>
      </c>
      <c r="AT6" s="8">
        <v>10000</v>
      </c>
      <c r="AU6" s="8">
        <v>12000</v>
      </c>
      <c r="AV6" s="8">
        <v>14400</v>
      </c>
      <c r="AW6" s="8">
        <v>17280</v>
      </c>
      <c r="AX6" s="8">
        <v>21700</v>
      </c>
      <c r="AY6" s="8">
        <v>30050</v>
      </c>
      <c r="AZ6" s="7">
        <v>39100</v>
      </c>
      <c r="BA6" s="8">
        <v>52500</v>
      </c>
      <c r="BB6" s="7">
        <v>70900</v>
      </c>
      <c r="BC6" s="8">
        <v>95500</v>
      </c>
      <c r="BD6" s="8">
        <v>205000</v>
      </c>
      <c r="BE6" s="8">
        <v>297200</v>
      </c>
      <c r="BF6" s="8">
        <v>461000</v>
      </c>
      <c r="BG6" s="8">
        <v>876000</v>
      </c>
      <c r="BH6" s="8">
        <v>1708000</v>
      </c>
      <c r="BI6" s="8">
        <v>3416000</v>
      </c>
      <c r="BJ6" s="8">
        <v>8882000</v>
      </c>
      <c r="BK6" s="8">
        <v>29140000</v>
      </c>
      <c r="BL6" s="7">
        <v>120400</v>
      </c>
      <c r="BM6" s="7">
        <v>421400</v>
      </c>
      <c r="BN6" s="7">
        <v>3592</v>
      </c>
      <c r="BO6" s="7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7"/>
      <c r="CB6" s="7"/>
      <c r="CC6" s="7"/>
      <c r="CD6" s="7"/>
      <c r="CE6" s="8"/>
      <c r="CF6" s="8"/>
      <c r="CG6" s="8"/>
      <c r="CH6" s="8"/>
      <c r="CI6" s="8"/>
      <c r="CJ6" s="8"/>
      <c r="CK6" s="8"/>
      <c r="CL6" s="8"/>
      <c r="CM6" s="8"/>
      <c r="CN6" s="1"/>
    </row>
    <row r="7" spans="1:100" x14ac:dyDescent="0.3">
      <c r="A7" s="7">
        <v>200000</v>
      </c>
      <c r="B7" s="7">
        <v>200000</v>
      </c>
      <c r="C7" s="7">
        <v>100000</v>
      </c>
      <c r="D7" s="7">
        <v>100000</v>
      </c>
      <c r="E7" s="7">
        <v>100000</v>
      </c>
      <c r="F7" s="7">
        <v>100000</v>
      </c>
      <c r="G7" s="7">
        <v>100000</v>
      </c>
      <c r="H7" s="7">
        <v>120000</v>
      </c>
      <c r="I7" s="7">
        <v>120000.001</v>
      </c>
      <c r="J7" s="7">
        <v>120000.00199999999</v>
      </c>
      <c r="K7" s="7">
        <v>120000.003</v>
      </c>
      <c r="L7" s="7">
        <v>120000.004</v>
      </c>
      <c r="M7" s="7">
        <v>120000.005</v>
      </c>
      <c r="N7" s="7">
        <v>120000.00599999999</v>
      </c>
      <c r="O7" s="7">
        <v>120000.007</v>
      </c>
      <c r="P7" s="7">
        <v>120000</v>
      </c>
      <c r="Q7" s="7">
        <v>120000.001</v>
      </c>
      <c r="R7" s="7">
        <v>120000.00199999999</v>
      </c>
      <c r="S7" s="7">
        <v>120000.003</v>
      </c>
      <c r="T7" s="7">
        <v>120000</v>
      </c>
      <c r="U7" s="7">
        <v>120000</v>
      </c>
      <c r="V7" s="7">
        <v>120000</v>
      </c>
      <c r="W7" s="8">
        <v>150000</v>
      </c>
      <c r="X7" s="8">
        <v>150000</v>
      </c>
      <c r="Y7" s="8">
        <v>150000</v>
      </c>
      <c r="Z7" s="8">
        <v>150000</v>
      </c>
      <c r="AA7" s="8">
        <v>150000</v>
      </c>
      <c r="AB7" s="8">
        <v>150000</v>
      </c>
      <c r="AC7" s="8">
        <v>200000</v>
      </c>
      <c r="AD7" s="8">
        <v>200000</v>
      </c>
      <c r="AE7" s="8">
        <v>200000</v>
      </c>
      <c r="AF7" s="7">
        <v>200000</v>
      </c>
      <c r="AG7" s="7">
        <v>200000</v>
      </c>
      <c r="AH7" s="7">
        <v>300000</v>
      </c>
      <c r="AI7" s="7">
        <v>300000</v>
      </c>
      <c r="AJ7" s="7">
        <v>300000</v>
      </c>
      <c r="AK7" s="7">
        <v>450000</v>
      </c>
      <c r="AL7" s="7">
        <v>500000</v>
      </c>
      <c r="AM7" s="7">
        <v>1260000</v>
      </c>
      <c r="AN7" s="7">
        <v>1260000</v>
      </c>
      <c r="AO7" s="8">
        <v>1890000</v>
      </c>
      <c r="AP7" s="8">
        <v>3780000</v>
      </c>
      <c r="AQ7" s="8">
        <v>6600000</v>
      </c>
      <c r="AR7" s="8">
        <v>9370</v>
      </c>
      <c r="AS7" s="8">
        <v>11434</v>
      </c>
      <c r="AT7" s="8">
        <v>13750</v>
      </c>
      <c r="AU7" s="8">
        <v>16500</v>
      </c>
      <c r="AV7" s="8">
        <v>19800</v>
      </c>
      <c r="AW7" s="8">
        <v>23760</v>
      </c>
      <c r="AX7" s="8">
        <v>29700</v>
      </c>
      <c r="AY7" s="8">
        <v>40750</v>
      </c>
      <c r="AZ7" s="7">
        <v>53000</v>
      </c>
      <c r="BA7" s="8">
        <v>63500</v>
      </c>
      <c r="BB7" s="7">
        <v>85700</v>
      </c>
      <c r="BC7" s="8">
        <v>115600</v>
      </c>
      <c r="BD7" s="8">
        <v>270000</v>
      </c>
      <c r="BE7" s="8">
        <v>391500</v>
      </c>
      <c r="BF7" s="8">
        <v>607000</v>
      </c>
      <c r="BG7" s="8">
        <v>1154000</v>
      </c>
      <c r="BH7" s="8">
        <v>2250000</v>
      </c>
      <c r="BI7" s="8">
        <v>4500000</v>
      </c>
      <c r="BJ7" s="8">
        <v>11700000</v>
      </c>
      <c r="BK7" s="8">
        <v>38380000</v>
      </c>
      <c r="BL7" s="7">
        <v>152450</v>
      </c>
      <c r="BM7" s="7">
        <v>533600</v>
      </c>
      <c r="BN7" s="7">
        <v>4768</v>
      </c>
      <c r="BO7" s="7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7"/>
      <c r="CB7" s="7"/>
      <c r="CC7" s="7"/>
      <c r="CD7" s="7"/>
      <c r="CE7" s="8"/>
      <c r="CF7" s="8"/>
      <c r="CG7" s="8"/>
      <c r="CH7" s="8"/>
      <c r="CI7" s="8"/>
      <c r="CJ7" s="8"/>
      <c r="CK7" s="8"/>
      <c r="CL7" s="8"/>
      <c r="CM7" s="8"/>
      <c r="CN7" s="1"/>
    </row>
    <row r="8" spans="1:100" x14ac:dyDescent="0.3">
      <c r="A8" s="7">
        <v>300000</v>
      </c>
      <c r="B8" s="7">
        <v>300000</v>
      </c>
      <c r="C8" s="7">
        <v>150000</v>
      </c>
      <c r="D8" s="7">
        <v>150000</v>
      </c>
      <c r="E8" s="7">
        <v>150000</v>
      </c>
      <c r="F8" s="7">
        <v>150000</v>
      </c>
      <c r="G8" s="7">
        <v>150000</v>
      </c>
      <c r="H8" s="7">
        <v>150000</v>
      </c>
      <c r="I8" s="7">
        <v>150000.00099999999</v>
      </c>
      <c r="J8" s="7">
        <v>150000.00200000001</v>
      </c>
      <c r="K8" s="7">
        <v>150000.003</v>
      </c>
      <c r="L8" s="7">
        <v>150000.00399999999</v>
      </c>
      <c r="M8" s="7">
        <v>150000.005</v>
      </c>
      <c r="N8" s="7">
        <v>150000.00599999999</v>
      </c>
      <c r="O8" s="7">
        <v>150000.00700000001</v>
      </c>
      <c r="P8" s="7">
        <v>150000</v>
      </c>
      <c r="Q8" s="7">
        <v>150000.00099999999</v>
      </c>
      <c r="R8" s="7">
        <v>150000.00200000001</v>
      </c>
      <c r="S8" s="7">
        <v>150000.003</v>
      </c>
      <c r="T8" s="7">
        <v>150000</v>
      </c>
      <c r="U8" s="7">
        <v>150000</v>
      </c>
      <c r="V8" s="7">
        <v>150000</v>
      </c>
      <c r="W8" s="8">
        <v>200000</v>
      </c>
      <c r="X8" s="8">
        <v>200000</v>
      </c>
      <c r="Y8" s="8">
        <v>200000</v>
      </c>
      <c r="Z8" s="8">
        <v>200000</v>
      </c>
      <c r="AA8" s="8">
        <v>200000</v>
      </c>
      <c r="AB8" s="8">
        <v>200000</v>
      </c>
      <c r="AC8" s="8">
        <v>300000</v>
      </c>
      <c r="AD8" s="8">
        <v>300000</v>
      </c>
      <c r="AE8" s="8">
        <v>300000</v>
      </c>
      <c r="AF8" s="7">
        <v>300000</v>
      </c>
      <c r="AG8" s="7">
        <v>300000</v>
      </c>
      <c r="AH8" s="7">
        <v>400000</v>
      </c>
      <c r="AI8" s="7">
        <v>400000</v>
      </c>
      <c r="AJ8" s="7">
        <v>400000</v>
      </c>
      <c r="AK8" s="7">
        <v>600000</v>
      </c>
      <c r="AL8" s="7">
        <v>600000</v>
      </c>
      <c r="AM8" s="7">
        <v>1680000</v>
      </c>
      <c r="AN8" s="7">
        <v>1680000</v>
      </c>
      <c r="AO8" s="8">
        <v>2520000</v>
      </c>
      <c r="AP8" s="8">
        <v>5040000</v>
      </c>
      <c r="AQ8" s="8">
        <v>9000000</v>
      </c>
      <c r="AR8" s="8">
        <v>12780</v>
      </c>
      <c r="AS8" s="8">
        <v>15592</v>
      </c>
      <c r="AT8" s="8">
        <v>18750</v>
      </c>
      <c r="AU8" s="8">
        <v>22500</v>
      </c>
      <c r="AV8" s="8">
        <v>27000</v>
      </c>
      <c r="AW8" s="8">
        <v>32400</v>
      </c>
      <c r="AX8" s="8">
        <v>40300</v>
      </c>
      <c r="AY8" s="8">
        <v>54600</v>
      </c>
      <c r="AZ8" s="7">
        <v>71000</v>
      </c>
      <c r="BA8" s="8">
        <v>77000</v>
      </c>
      <c r="BB8" s="7">
        <v>104000</v>
      </c>
      <c r="BC8" s="8">
        <v>140100</v>
      </c>
      <c r="BD8" s="8">
        <v>350000</v>
      </c>
      <c r="BE8" s="8">
        <v>507500</v>
      </c>
      <c r="BF8" s="8">
        <v>787000</v>
      </c>
      <c r="BG8" s="8">
        <v>1496000</v>
      </c>
      <c r="BH8" s="8">
        <v>2917000</v>
      </c>
      <c r="BI8" s="8">
        <v>5834000</v>
      </c>
      <c r="BJ8" s="8">
        <v>15168000</v>
      </c>
      <c r="BK8" s="8">
        <v>49750000</v>
      </c>
      <c r="BL8" s="7">
        <v>210250</v>
      </c>
      <c r="BM8" s="7">
        <v>735900</v>
      </c>
      <c r="BN8" s="7">
        <v>7245</v>
      </c>
      <c r="BO8" s="7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7"/>
      <c r="CB8" s="7"/>
      <c r="CC8" s="7"/>
      <c r="CD8" s="7"/>
      <c r="CE8" s="8"/>
      <c r="CF8" s="8"/>
      <c r="CG8" s="8"/>
      <c r="CH8" s="8"/>
      <c r="CI8" s="8"/>
      <c r="CJ8" s="8"/>
      <c r="CK8" s="8"/>
      <c r="CL8" s="8"/>
      <c r="CM8" s="8"/>
      <c r="CN8" s="1"/>
    </row>
    <row r="9" spans="1:100" x14ac:dyDescent="0.3">
      <c r="A9" s="7">
        <v>400000</v>
      </c>
      <c r="B9" s="7">
        <v>400000</v>
      </c>
      <c r="C9" s="7">
        <v>200000</v>
      </c>
      <c r="D9" s="7">
        <v>200000</v>
      </c>
      <c r="E9" s="7">
        <v>200000</v>
      </c>
      <c r="F9" s="7">
        <v>200000</v>
      </c>
      <c r="G9" s="7">
        <v>200000</v>
      </c>
      <c r="H9" s="7">
        <v>200000</v>
      </c>
      <c r="I9" s="7">
        <v>200000.00099999999</v>
      </c>
      <c r="J9" s="7">
        <v>200000.00200000001</v>
      </c>
      <c r="K9" s="7">
        <v>200000.003</v>
      </c>
      <c r="L9" s="7">
        <v>200000.00399999999</v>
      </c>
      <c r="M9" s="7">
        <v>200000.005</v>
      </c>
      <c r="N9" s="7">
        <v>200000.00599999999</v>
      </c>
      <c r="O9" s="7">
        <v>200000.00700000001</v>
      </c>
      <c r="P9" s="7">
        <v>200000</v>
      </c>
      <c r="Q9" s="7">
        <v>200000.00099999999</v>
      </c>
      <c r="R9" s="7">
        <v>200000.00200000001</v>
      </c>
      <c r="S9" s="7">
        <v>200000.003</v>
      </c>
      <c r="T9" s="7">
        <v>200000</v>
      </c>
      <c r="U9" s="7">
        <v>200000</v>
      </c>
      <c r="V9" s="7">
        <v>200000</v>
      </c>
      <c r="W9" s="8">
        <v>300000</v>
      </c>
      <c r="X9" s="8">
        <v>300000</v>
      </c>
      <c r="Y9" s="8">
        <v>300000</v>
      </c>
      <c r="Z9" s="8">
        <v>300000</v>
      </c>
      <c r="AA9" s="8">
        <v>300000</v>
      </c>
      <c r="AB9" s="8">
        <v>300000</v>
      </c>
      <c r="AC9" s="8">
        <v>400000</v>
      </c>
      <c r="AD9" s="8">
        <v>400000</v>
      </c>
      <c r="AE9" s="8">
        <v>400000</v>
      </c>
      <c r="AF9" s="7">
        <v>400000</v>
      </c>
      <c r="AG9" s="7">
        <v>400000</v>
      </c>
      <c r="AH9" s="7">
        <v>500000</v>
      </c>
      <c r="AI9" s="7">
        <v>500000</v>
      </c>
      <c r="AJ9" s="7">
        <v>500000</v>
      </c>
      <c r="AK9" s="7">
        <v>750000</v>
      </c>
      <c r="AL9" s="7">
        <v>700000</v>
      </c>
      <c r="AM9" s="7">
        <v>2100000</v>
      </c>
      <c r="AN9" s="7">
        <v>2100000</v>
      </c>
      <c r="AO9" s="8">
        <v>3150000</v>
      </c>
      <c r="AP9" s="8">
        <v>6300000</v>
      </c>
      <c r="AQ9" s="8">
        <v>12000000</v>
      </c>
      <c r="AR9" s="8">
        <v>17040</v>
      </c>
      <c r="AS9" s="8">
        <v>20789</v>
      </c>
      <c r="AT9" s="8">
        <v>25000</v>
      </c>
      <c r="AU9" s="8">
        <v>30000</v>
      </c>
      <c r="AV9" s="8">
        <v>36000</v>
      </c>
      <c r="AW9" s="8">
        <v>43200</v>
      </c>
      <c r="AX9" s="8">
        <v>53400</v>
      </c>
      <c r="AY9" s="8">
        <v>71250</v>
      </c>
      <c r="AZ9" s="7">
        <v>92600</v>
      </c>
      <c r="BA9" s="8">
        <v>93000</v>
      </c>
      <c r="BB9" s="7">
        <v>125600</v>
      </c>
      <c r="BC9" s="8">
        <v>169300</v>
      </c>
      <c r="BD9" s="8">
        <v>460000</v>
      </c>
      <c r="BE9" s="8">
        <v>667000</v>
      </c>
      <c r="BF9" s="8">
        <v>1034000</v>
      </c>
      <c r="BG9" s="8">
        <v>1965000</v>
      </c>
      <c r="BH9" s="8">
        <v>3832000</v>
      </c>
      <c r="BI9" s="8">
        <v>7664000</v>
      </c>
      <c r="BJ9" s="8">
        <v>19926000</v>
      </c>
      <c r="BK9" s="8">
        <v>65360000</v>
      </c>
      <c r="BL9" s="7">
        <v>339600</v>
      </c>
      <c r="BM9" s="7">
        <v>1188600</v>
      </c>
      <c r="BN9" s="7">
        <v>10217</v>
      </c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8"/>
      <c r="CF9" s="8"/>
      <c r="CG9" s="8"/>
      <c r="CH9" s="8"/>
      <c r="CI9" s="8"/>
      <c r="CJ9" s="8"/>
      <c r="CK9" s="8"/>
      <c r="CL9" s="8"/>
      <c r="CM9" s="8"/>
      <c r="CN9" s="1"/>
    </row>
    <row r="10" spans="1:100" x14ac:dyDescent="0.3">
      <c r="A10" s="7">
        <v>500000</v>
      </c>
      <c r="B10" s="7">
        <v>500000</v>
      </c>
      <c r="C10" s="7">
        <v>250000</v>
      </c>
      <c r="D10" s="7">
        <v>250000</v>
      </c>
      <c r="E10" s="7">
        <v>250000</v>
      </c>
      <c r="F10" s="7">
        <v>250000</v>
      </c>
      <c r="G10" s="7">
        <v>250000</v>
      </c>
      <c r="H10" s="7">
        <v>250000</v>
      </c>
      <c r="I10" s="7">
        <v>250000.00099999999</v>
      </c>
      <c r="J10" s="7">
        <v>250000.00200000001</v>
      </c>
      <c r="K10" s="7">
        <v>250000.003</v>
      </c>
      <c r="L10" s="7">
        <v>250000.00399999999</v>
      </c>
      <c r="M10" s="7">
        <v>250000.005</v>
      </c>
      <c r="N10" s="7">
        <v>250000.00599999999</v>
      </c>
      <c r="O10" s="7">
        <v>250000.00700000001</v>
      </c>
      <c r="P10" s="7">
        <v>250000</v>
      </c>
      <c r="Q10" s="7">
        <v>250000.00099999999</v>
      </c>
      <c r="R10" s="7">
        <v>250000.00200000001</v>
      </c>
      <c r="S10" s="7">
        <v>250000.003</v>
      </c>
      <c r="T10" s="7">
        <v>250000</v>
      </c>
      <c r="U10" s="7">
        <v>300000</v>
      </c>
      <c r="V10" s="7">
        <v>300000</v>
      </c>
      <c r="W10" s="8">
        <v>400000</v>
      </c>
      <c r="X10" s="8">
        <v>400000</v>
      </c>
      <c r="Y10" s="8">
        <v>400000</v>
      </c>
      <c r="Z10" s="8">
        <v>400000</v>
      </c>
      <c r="AA10" s="8">
        <v>400000</v>
      </c>
      <c r="AB10" s="8">
        <v>400000</v>
      </c>
      <c r="AC10" s="8">
        <v>500000</v>
      </c>
      <c r="AD10" s="8">
        <v>500000</v>
      </c>
      <c r="AE10" s="8">
        <v>500000</v>
      </c>
      <c r="AF10" s="7">
        <v>500000</v>
      </c>
      <c r="AG10" s="7">
        <v>500000</v>
      </c>
      <c r="AH10" s="7">
        <v>600000</v>
      </c>
      <c r="AI10" s="7">
        <v>600000</v>
      </c>
      <c r="AJ10" s="7">
        <v>600000</v>
      </c>
      <c r="AK10" s="7">
        <v>900000</v>
      </c>
      <c r="AL10" s="7">
        <v>800000</v>
      </c>
      <c r="AM10" s="7">
        <v>2520000</v>
      </c>
      <c r="AN10" s="7">
        <v>2520000</v>
      </c>
      <c r="AO10" s="8">
        <v>3780000</v>
      </c>
      <c r="AP10" s="8">
        <v>7560000</v>
      </c>
      <c r="AQ10" s="8">
        <v>18000000</v>
      </c>
      <c r="AR10" s="8">
        <v>25560</v>
      </c>
      <c r="AS10" s="8">
        <v>31183</v>
      </c>
      <c r="AT10" s="8">
        <v>37500</v>
      </c>
      <c r="AU10" s="8">
        <v>45000</v>
      </c>
      <c r="AV10" s="8">
        <v>54000</v>
      </c>
      <c r="AW10" s="8">
        <v>64800</v>
      </c>
      <c r="AX10" s="8">
        <v>79700</v>
      </c>
      <c r="AY10" s="8">
        <v>103000</v>
      </c>
      <c r="AZ10" s="7">
        <v>133900</v>
      </c>
      <c r="BA10" s="8">
        <v>112000</v>
      </c>
      <c r="BB10" s="7">
        <v>151200</v>
      </c>
      <c r="BC10" s="8">
        <v>203800</v>
      </c>
      <c r="BD10" s="8">
        <v>600000</v>
      </c>
      <c r="BE10" s="8">
        <v>870000</v>
      </c>
      <c r="BF10" s="8">
        <v>1349000</v>
      </c>
      <c r="BG10" s="8">
        <v>2564000</v>
      </c>
      <c r="BH10" s="8">
        <v>5000000</v>
      </c>
      <c r="BI10" s="8">
        <v>10000000</v>
      </c>
      <c r="BJ10" s="8">
        <v>26000000</v>
      </c>
      <c r="BK10" s="8">
        <v>85280000</v>
      </c>
      <c r="BL10" s="7">
        <v>462200</v>
      </c>
      <c r="BM10" s="7">
        <v>1617700</v>
      </c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8"/>
      <c r="CF10" s="8"/>
      <c r="CG10" s="8"/>
      <c r="CH10" s="8"/>
      <c r="CI10" s="9"/>
      <c r="CJ10" s="8"/>
      <c r="CK10" s="8"/>
      <c r="CL10" s="8"/>
      <c r="CM10" s="8"/>
      <c r="CN10" s="1"/>
    </row>
    <row r="11" spans="1:100" x14ac:dyDescent="0.3">
      <c r="A11" s="7"/>
      <c r="B11" s="7"/>
      <c r="C11" s="7">
        <v>300000</v>
      </c>
      <c r="D11" s="7">
        <v>300000</v>
      </c>
      <c r="E11" s="7">
        <v>300000</v>
      </c>
      <c r="F11" s="7">
        <v>300000</v>
      </c>
      <c r="G11" s="7">
        <v>300000</v>
      </c>
      <c r="H11" s="7">
        <v>300000</v>
      </c>
      <c r="I11" s="7">
        <v>300000.00099999999</v>
      </c>
      <c r="J11" s="7">
        <v>300000.00199999998</v>
      </c>
      <c r="K11" s="7">
        <v>300000.00300000003</v>
      </c>
      <c r="L11" s="7">
        <v>300000.00400000002</v>
      </c>
      <c r="M11" s="7">
        <v>300000.005</v>
      </c>
      <c r="N11" s="7">
        <v>300000.00599999999</v>
      </c>
      <c r="O11" s="7">
        <v>300000.00699999998</v>
      </c>
      <c r="P11" s="7">
        <v>300000</v>
      </c>
      <c r="Q11" s="7">
        <v>300000.00099999999</v>
      </c>
      <c r="R11" s="7">
        <v>300000.00199999998</v>
      </c>
      <c r="S11" s="7">
        <v>300000.00300000003</v>
      </c>
      <c r="T11" s="7">
        <v>300000</v>
      </c>
      <c r="U11" s="7">
        <v>400000</v>
      </c>
      <c r="V11" s="7">
        <v>400000</v>
      </c>
      <c r="W11" s="8">
        <v>500000</v>
      </c>
      <c r="X11" s="8">
        <v>500000</v>
      </c>
      <c r="Y11" s="8">
        <v>500000</v>
      </c>
      <c r="Z11" s="8">
        <v>500000</v>
      </c>
      <c r="AA11" s="8">
        <v>500000</v>
      </c>
      <c r="AB11" s="8">
        <v>500000</v>
      </c>
      <c r="AC11" s="8">
        <v>600000</v>
      </c>
      <c r="AD11" s="8">
        <v>600000</v>
      </c>
      <c r="AE11" s="8">
        <v>600000</v>
      </c>
      <c r="AF11" s="7">
        <v>600000</v>
      </c>
      <c r="AG11" s="7">
        <v>600000</v>
      </c>
      <c r="AH11" s="7">
        <v>700000</v>
      </c>
      <c r="AI11" s="7">
        <v>700000</v>
      </c>
      <c r="AJ11" s="7">
        <v>700000</v>
      </c>
      <c r="AK11" s="7">
        <v>1050000</v>
      </c>
      <c r="AL11" s="7">
        <v>1000000</v>
      </c>
      <c r="AM11" s="7">
        <v>3080000</v>
      </c>
      <c r="AN11" s="7">
        <v>3500000</v>
      </c>
      <c r="AO11" s="8">
        <v>5250000</v>
      </c>
      <c r="AP11" s="8">
        <v>10500000</v>
      </c>
      <c r="AQ11" s="8">
        <v>24000000</v>
      </c>
      <c r="AR11" s="8">
        <v>34080</v>
      </c>
      <c r="AS11" s="8">
        <v>41578</v>
      </c>
      <c r="AT11" s="8">
        <v>50000</v>
      </c>
      <c r="AU11" s="8">
        <v>60000</v>
      </c>
      <c r="AV11" s="8">
        <v>72000</v>
      </c>
      <c r="AW11" s="8">
        <v>86400</v>
      </c>
      <c r="AX11" s="8">
        <v>104200</v>
      </c>
      <c r="AY11" s="8">
        <v>130750</v>
      </c>
      <c r="AZ11" s="7">
        <v>170000</v>
      </c>
      <c r="BA11" s="8">
        <v>134500</v>
      </c>
      <c r="BB11" s="7">
        <v>181600</v>
      </c>
      <c r="BC11" s="8">
        <v>244800</v>
      </c>
      <c r="BD11" s="8">
        <v>950000</v>
      </c>
      <c r="BE11" s="8">
        <v>1377500</v>
      </c>
      <c r="BF11" s="8">
        <v>2135000</v>
      </c>
      <c r="BG11" s="8">
        <v>4057000</v>
      </c>
      <c r="BH11" s="8">
        <v>7911000</v>
      </c>
      <c r="BI11" s="8">
        <v>15822000</v>
      </c>
      <c r="BJ11" s="8">
        <v>41137000</v>
      </c>
      <c r="BK11" s="8">
        <v>134930000</v>
      </c>
      <c r="BL11" s="7">
        <v>610450</v>
      </c>
      <c r="BM11" s="7">
        <v>2136600</v>
      </c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8"/>
      <c r="CH11" s="8"/>
      <c r="CI11" s="8"/>
      <c r="CJ11" s="8"/>
      <c r="CK11" s="8"/>
      <c r="CL11" s="8"/>
      <c r="CM11" s="8"/>
      <c r="CN11" s="1"/>
    </row>
    <row r="12" spans="1:100" x14ac:dyDescent="0.3">
      <c r="A12" s="7"/>
      <c r="B12" s="7"/>
      <c r="C12" s="7">
        <v>350000</v>
      </c>
      <c r="D12" s="7">
        <v>350000</v>
      </c>
      <c r="E12" s="7">
        <v>350000</v>
      </c>
      <c r="F12" s="7">
        <v>350000</v>
      </c>
      <c r="G12" s="7">
        <v>350000</v>
      </c>
      <c r="H12" s="7">
        <v>400000</v>
      </c>
      <c r="I12" s="7">
        <v>400000.00099999999</v>
      </c>
      <c r="J12" s="7">
        <v>400000.00199999998</v>
      </c>
      <c r="K12" s="7">
        <v>400000.00300000003</v>
      </c>
      <c r="L12" s="7">
        <v>400000.00400000002</v>
      </c>
      <c r="M12" s="7">
        <v>400000.005</v>
      </c>
      <c r="N12" s="7">
        <v>400000.00599999999</v>
      </c>
      <c r="O12" s="7">
        <v>400000.00699999998</v>
      </c>
      <c r="P12" s="7">
        <v>400000</v>
      </c>
      <c r="Q12" s="7">
        <v>400000.00099999999</v>
      </c>
      <c r="R12" s="7">
        <v>400000.00199999998</v>
      </c>
      <c r="S12" s="7">
        <v>400000.00300000003</v>
      </c>
      <c r="T12" s="7">
        <v>400000</v>
      </c>
      <c r="U12" s="7">
        <v>500000</v>
      </c>
      <c r="V12" s="7">
        <v>500000</v>
      </c>
      <c r="W12" s="8">
        <v>600000</v>
      </c>
      <c r="X12" s="8">
        <v>600000</v>
      </c>
      <c r="Y12" s="8">
        <v>600000</v>
      </c>
      <c r="Z12" s="8">
        <v>600000</v>
      </c>
      <c r="AA12" s="8">
        <v>600000</v>
      </c>
      <c r="AB12" s="8">
        <v>600000</v>
      </c>
      <c r="AC12" s="8">
        <v>700000</v>
      </c>
      <c r="AD12" s="8">
        <v>700000</v>
      </c>
      <c r="AE12" s="8">
        <v>700000</v>
      </c>
      <c r="AF12" s="7">
        <v>700000</v>
      </c>
      <c r="AG12" s="7">
        <v>700000</v>
      </c>
      <c r="AH12" s="7">
        <v>1000000</v>
      </c>
      <c r="AI12" s="7">
        <v>1000000</v>
      </c>
      <c r="AJ12" s="7">
        <v>1000000</v>
      </c>
      <c r="AK12" s="7">
        <v>1500000</v>
      </c>
      <c r="AL12" s="7">
        <v>1200000</v>
      </c>
      <c r="AM12" s="7">
        <v>3640000</v>
      </c>
      <c r="AN12" s="7">
        <v>4900000</v>
      </c>
      <c r="AO12" s="8">
        <v>7350000</v>
      </c>
      <c r="AP12" s="8">
        <v>14700000</v>
      </c>
      <c r="AQ12" s="8">
        <v>36000000</v>
      </c>
      <c r="AR12" s="8">
        <v>51120</v>
      </c>
      <c r="AS12" s="8">
        <v>62366</v>
      </c>
      <c r="AT12" s="8">
        <v>75000</v>
      </c>
      <c r="AU12" s="8">
        <v>90000</v>
      </c>
      <c r="AV12" s="8">
        <v>108000</v>
      </c>
      <c r="AW12" s="8">
        <v>129600</v>
      </c>
      <c r="AX12" s="8">
        <v>152700</v>
      </c>
      <c r="AY12" s="8">
        <v>180750</v>
      </c>
      <c r="AZ12" s="7">
        <v>235000</v>
      </c>
      <c r="BA12" s="8">
        <v>163500</v>
      </c>
      <c r="BB12" s="7">
        <v>220700</v>
      </c>
      <c r="BC12" s="8">
        <v>297600</v>
      </c>
      <c r="BD12" s="8">
        <v>1400000</v>
      </c>
      <c r="BE12" s="8">
        <v>2030000</v>
      </c>
      <c r="BF12" s="8">
        <v>3146000</v>
      </c>
      <c r="BG12" s="8">
        <v>5978000</v>
      </c>
      <c r="BH12" s="8">
        <v>11657000</v>
      </c>
      <c r="BI12" s="8">
        <v>23314000</v>
      </c>
      <c r="BJ12" s="8">
        <v>60616000</v>
      </c>
      <c r="BK12" s="8">
        <v>198820000</v>
      </c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8"/>
      <c r="CC12" s="10"/>
      <c r="CD12" s="8"/>
      <c r="CE12" s="7"/>
      <c r="CF12" s="7"/>
      <c r="CG12" s="7"/>
      <c r="CH12" s="7"/>
      <c r="CI12" s="7"/>
      <c r="CJ12" s="7"/>
      <c r="CK12" s="7"/>
      <c r="CL12" s="7"/>
      <c r="CM12" s="7"/>
      <c r="CN12" s="3"/>
    </row>
    <row r="13" spans="1:100" x14ac:dyDescent="0.3">
      <c r="A13" s="7"/>
      <c r="B13" s="7"/>
      <c r="C13" s="7"/>
      <c r="D13" s="7"/>
      <c r="E13" s="7"/>
      <c r="F13" s="7"/>
      <c r="G13" s="7"/>
      <c r="H13" s="7">
        <v>500000</v>
      </c>
      <c r="I13" s="7">
        <v>500000.00099999999</v>
      </c>
      <c r="J13" s="7">
        <v>500000.00199999998</v>
      </c>
      <c r="K13" s="7">
        <v>500000.00300000003</v>
      </c>
      <c r="L13" s="7">
        <v>500000.00400000002</v>
      </c>
      <c r="M13" s="7">
        <v>500000.005</v>
      </c>
      <c r="N13" s="7">
        <v>500000.00599999999</v>
      </c>
      <c r="O13" s="7">
        <v>500000.00699999998</v>
      </c>
      <c r="P13" s="7">
        <v>500000</v>
      </c>
      <c r="Q13" s="7">
        <v>500000.00099999999</v>
      </c>
      <c r="R13" s="7">
        <v>500000.00199999998</v>
      </c>
      <c r="S13" s="7">
        <v>500000.00300000003</v>
      </c>
      <c r="T13" s="7">
        <v>500000</v>
      </c>
      <c r="U13" s="7">
        <v>600000</v>
      </c>
      <c r="V13" s="7">
        <v>600000</v>
      </c>
      <c r="W13" s="8">
        <v>700000</v>
      </c>
      <c r="X13" s="8">
        <v>700000</v>
      </c>
      <c r="Y13" s="8">
        <v>700000</v>
      </c>
      <c r="Z13" s="8">
        <v>700000</v>
      </c>
      <c r="AA13" s="8">
        <v>700000</v>
      </c>
      <c r="AB13" s="8">
        <v>700000</v>
      </c>
      <c r="AC13" s="8">
        <v>1000000</v>
      </c>
      <c r="AD13" s="8">
        <v>1000000</v>
      </c>
      <c r="AE13" s="8">
        <v>1000000</v>
      </c>
      <c r="AF13" s="7">
        <v>1000000</v>
      </c>
      <c r="AG13" s="7">
        <v>1000000</v>
      </c>
      <c r="AH13" s="7">
        <v>2000000</v>
      </c>
      <c r="AI13" s="7">
        <v>2000000</v>
      </c>
      <c r="AJ13" s="7">
        <v>2000000</v>
      </c>
      <c r="AK13" s="7">
        <v>3000000</v>
      </c>
      <c r="AL13" s="7">
        <v>1600000</v>
      </c>
      <c r="AM13" s="7">
        <v>4200000</v>
      </c>
      <c r="AN13" s="7">
        <v>6300000</v>
      </c>
      <c r="AO13" s="8">
        <v>9450000</v>
      </c>
      <c r="AP13" s="8">
        <v>18900000</v>
      </c>
      <c r="AQ13" s="8">
        <v>48000000</v>
      </c>
      <c r="AR13" s="8">
        <v>68160</v>
      </c>
      <c r="AS13" s="8">
        <v>83155</v>
      </c>
      <c r="AT13" s="8">
        <v>100000</v>
      </c>
      <c r="AU13" s="8">
        <v>120000</v>
      </c>
      <c r="AV13" s="8">
        <v>144000</v>
      </c>
      <c r="AW13" s="8">
        <v>172800</v>
      </c>
      <c r="AX13" s="8">
        <v>198700</v>
      </c>
      <c r="AY13" s="8">
        <v>222550</v>
      </c>
      <c r="AZ13" s="7">
        <v>289300</v>
      </c>
      <c r="BA13" s="8">
        <v>197000</v>
      </c>
      <c r="BB13" s="7">
        <v>266000</v>
      </c>
      <c r="BC13" s="8">
        <v>358500</v>
      </c>
      <c r="BD13" s="7"/>
      <c r="BE13" s="7"/>
      <c r="BF13" s="7"/>
      <c r="BG13" s="8"/>
      <c r="BH13" s="8"/>
      <c r="BI13" s="8">
        <v>34354000</v>
      </c>
      <c r="BJ13" s="8">
        <v>89320000</v>
      </c>
      <c r="BK13" s="8">
        <v>292970000</v>
      </c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8"/>
      <c r="CC13" s="10"/>
      <c r="CD13" s="8"/>
      <c r="CE13" s="7"/>
      <c r="CF13" s="7"/>
      <c r="CG13" s="7"/>
      <c r="CH13" s="7"/>
      <c r="CI13" s="7"/>
      <c r="CJ13" s="7"/>
      <c r="CK13" s="7"/>
      <c r="CL13" s="8"/>
      <c r="CM13" s="7"/>
      <c r="CN13" s="4"/>
    </row>
    <row r="14" spans="1:100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700000</v>
      </c>
      <c r="V14" s="7">
        <v>700000</v>
      </c>
      <c r="W14" s="7"/>
      <c r="X14" s="7"/>
      <c r="Y14" s="8">
        <v>1000000</v>
      </c>
      <c r="Z14" s="8">
        <v>1000000</v>
      </c>
      <c r="AA14" s="8">
        <v>1000000</v>
      </c>
      <c r="AB14" s="8">
        <v>1000000</v>
      </c>
      <c r="AC14" s="8">
        <v>2000000</v>
      </c>
      <c r="AD14" s="8">
        <v>2000000</v>
      </c>
      <c r="AE14" s="8">
        <v>2000000</v>
      </c>
      <c r="AF14" s="7">
        <v>2000000</v>
      </c>
      <c r="AG14" s="7">
        <v>2000000</v>
      </c>
      <c r="AH14" s="7">
        <v>3000000</v>
      </c>
      <c r="AI14" s="7">
        <v>3000000</v>
      </c>
      <c r="AJ14" s="7">
        <v>3000000</v>
      </c>
      <c r="AK14" s="7">
        <v>4500000</v>
      </c>
      <c r="AL14" s="7">
        <v>2000000</v>
      </c>
      <c r="AM14" s="7">
        <v>4900000</v>
      </c>
      <c r="AN14" s="7">
        <v>8400000</v>
      </c>
      <c r="AO14" s="8">
        <v>12600000</v>
      </c>
      <c r="AP14" s="8">
        <v>25200000</v>
      </c>
      <c r="AQ14" s="8"/>
      <c r="AR14" s="8"/>
      <c r="AS14" s="7"/>
      <c r="AT14" s="7"/>
      <c r="AU14" s="7"/>
      <c r="AV14" s="7"/>
      <c r="AW14" s="7"/>
      <c r="AX14" s="7"/>
      <c r="AY14" s="7"/>
      <c r="AZ14" s="7"/>
      <c r="BA14" s="8">
        <v>238000</v>
      </c>
      <c r="BB14" s="7">
        <v>321300</v>
      </c>
      <c r="BC14" s="8">
        <v>433200</v>
      </c>
      <c r="BD14" s="7"/>
      <c r="BE14" s="7"/>
      <c r="BF14" s="7"/>
      <c r="BG14" s="8"/>
      <c r="BH14" s="8"/>
      <c r="BI14" s="8"/>
      <c r="BJ14" s="8"/>
      <c r="BK14" s="8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8"/>
      <c r="CC14" s="10"/>
      <c r="CD14" s="8"/>
      <c r="CE14" s="7"/>
      <c r="CF14" s="7"/>
      <c r="CG14" s="7"/>
      <c r="CH14" s="7"/>
      <c r="CI14" s="7"/>
      <c r="CJ14" s="7"/>
      <c r="CK14" s="7"/>
      <c r="CL14" s="8"/>
      <c r="CM14" s="7"/>
      <c r="CN14" s="4"/>
    </row>
    <row r="15" spans="1:100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>
        <v>2000000</v>
      </c>
      <c r="Z15" s="8">
        <v>2000000</v>
      </c>
      <c r="AA15" s="8">
        <v>2000000</v>
      </c>
      <c r="AB15" s="8">
        <v>2000000</v>
      </c>
      <c r="AC15" s="8">
        <v>3000000</v>
      </c>
      <c r="AD15" s="8">
        <v>3000000</v>
      </c>
      <c r="AE15" s="8">
        <v>3000000</v>
      </c>
      <c r="AF15" s="7">
        <v>3000000</v>
      </c>
      <c r="AG15" s="7">
        <v>3000000</v>
      </c>
      <c r="AH15" s="7"/>
      <c r="AI15" s="7"/>
      <c r="AJ15" s="7"/>
      <c r="AK15" s="7"/>
      <c r="AL15" s="7">
        <v>2500000</v>
      </c>
      <c r="AM15" s="7">
        <v>5600000</v>
      </c>
      <c r="AN15" s="7">
        <v>11200000</v>
      </c>
      <c r="AO15" s="8">
        <v>16800000</v>
      </c>
      <c r="AP15" s="8">
        <v>33600000</v>
      </c>
      <c r="AQ15" s="8"/>
      <c r="AR15" s="8"/>
      <c r="AS15" s="7"/>
      <c r="AT15" s="7"/>
      <c r="AU15" s="7"/>
      <c r="AV15" s="7"/>
      <c r="AW15" s="7"/>
      <c r="AX15" s="7"/>
      <c r="AY15" s="7"/>
      <c r="AZ15" s="7"/>
      <c r="BA15" s="8">
        <v>310000</v>
      </c>
      <c r="BB15" s="7">
        <v>418500</v>
      </c>
      <c r="BC15" s="8">
        <v>564200</v>
      </c>
      <c r="BD15" s="7"/>
      <c r="BE15" s="7"/>
      <c r="BF15" s="7"/>
      <c r="BG15" s="8"/>
      <c r="BH15" s="8"/>
      <c r="BI15" s="8"/>
      <c r="BJ15" s="8"/>
      <c r="BK15" s="8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8"/>
      <c r="CC15" s="10"/>
      <c r="CD15" s="8"/>
      <c r="CE15" s="7"/>
      <c r="CF15" s="7"/>
      <c r="CG15" s="7"/>
      <c r="CH15" s="7"/>
      <c r="CI15" s="7"/>
      <c r="CJ15" s="7"/>
      <c r="CK15" s="7"/>
      <c r="CL15" s="8"/>
      <c r="CM15" s="7"/>
      <c r="CN15" s="4"/>
    </row>
    <row r="16" spans="1:100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3000000</v>
      </c>
      <c r="Z16" s="7">
        <v>3000000</v>
      </c>
      <c r="AA16" s="7">
        <v>3000000</v>
      </c>
      <c r="AB16" s="7">
        <v>3000000</v>
      </c>
      <c r="AC16" s="7"/>
      <c r="AD16" s="7"/>
      <c r="AE16" s="7"/>
      <c r="AF16" s="7"/>
      <c r="AG16" s="7"/>
      <c r="AH16" s="7"/>
      <c r="AI16" s="7"/>
      <c r="AJ16" s="7"/>
      <c r="AK16" s="7"/>
      <c r="AL16" s="7">
        <v>3000000</v>
      </c>
      <c r="AM16" s="7">
        <v>7000000</v>
      </c>
      <c r="AO16" s="8"/>
      <c r="AP16" s="8"/>
      <c r="AQ16" s="8"/>
      <c r="AR16" s="8"/>
      <c r="AS16" s="7"/>
      <c r="AT16" s="7"/>
      <c r="AU16" s="7"/>
      <c r="AV16" s="7"/>
      <c r="AW16" s="7"/>
      <c r="AX16" s="7"/>
      <c r="AY16" s="7"/>
      <c r="AZ16" s="7"/>
      <c r="BA16" s="8">
        <v>500000</v>
      </c>
      <c r="BB16" s="7">
        <v>675000</v>
      </c>
      <c r="BC16" s="8">
        <v>910000</v>
      </c>
      <c r="BD16" s="7"/>
      <c r="BE16" s="7"/>
      <c r="BF16" s="7"/>
      <c r="BG16" s="8"/>
      <c r="BH16" s="8"/>
      <c r="BI16" s="8"/>
      <c r="BJ16" s="8"/>
      <c r="BK16" s="8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  <c r="CM16" s="7"/>
      <c r="CN16" s="4"/>
    </row>
    <row r="17" spans="1:92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>
        <v>4500000</v>
      </c>
      <c r="AM17" s="7">
        <v>8400000</v>
      </c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8"/>
      <c r="BH17" s="8"/>
      <c r="BI17" s="8"/>
      <c r="BJ17" s="8"/>
      <c r="BK17" s="8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8"/>
      <c r="CM17" s="7"/>
      <c r="CN17" s="4"/>
    </row>
    <row r="18" spans="1:92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>
        <v>11200000</v>
      </c>
      <c r="AO18" s="7"/>
      <c r="AP18" s="7"/>
      <c r="AQ18" s="7"/>
      <c r="AR18" s="8"/>
      <c r="AS18" s="8"/>
      <c r="AT18" s="8"/>
      <c r="AU18" s="7"/>
      <c r="AV18" s="7"/>
      <c r="AW18" s="8"/>
      <c r="AX18" s="7"/>
      <c r="AY18" s="7"/>
      <c r="AZ18" s="8"/>
      <c r="BA18" s="8"/>
      <c r="BB18" s="8"/>
      <c r="BC18" s="7"/>
      <c r="BD18" s="7"/>
      <c r="BE18" s="7"/>
      <c r="BF18" s="7"/>
      <c r="BG18" s="8"/>
      <c r="BH18" s="8"/>
      <c r="BI18" s="8"/>
      <c r="BJ18" s="8"/>
      <c r="BK18" s="8"/>
      <c r="BL18" s="8"/>
      <c r="BM18" s="8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8"/>
      <c r="CM18" s="7"/>
      <c r="CN18" s="4"/>
    </row>
    <row r="19" spans="1:92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  <c r="T19" s="8"/>
      <c r="U19" s="8"/>
      <c r="V19" s="8"/>
      <c r="W19" s="8"/>
      <c r="X19" s="7"/>
      <c r="Y19" s="7"/>
      <c r="Z19" s="7"/>
      <c r="AA19" s="7"/>
      <c r="AB19" s="6"/>
      <c r="AC19" s="11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8"/>
      <c r="AS19" s="8"/>
      <c r="AT19" s="8"/>
      <c r="AU19" s="8"/>
      <c r="AV19" s="8"/>
      <c r="AW19" s="8"/>
      <c r="AX19" s="8"/>
      <c r="AY19" s="8"/>
      <c r="AZ19" s="7"/>
      <c r="BA19" s="7"/>
      <c r="BB19" s="8"/>
      <c r="BC19" s="8"/>
      <c r="BD19" s="7"/>
      <c r="BE19" s="7"/>
      <c r="BF19" s="7"/>
      <c r="BG19" s="8"/>
      <c r="BH19" s="8"/>
      <c r="BI19" s="8"/>
      <c r="BJ19" s="8"/>
      <c r="BK19" s="8"/>
      <c r="BL19" s="8"/>
      <c r="BM19" s="8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  <c r="CM19" s="7"/>
      <c r="CN19" s="4"/>
    </row>
    <row r="20" spans="1:9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</row>
    <row r="21" spans="1:92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6"/>
      <c r="AC21" s="11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</row>
    <row r="22" spans="1:92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6"/>
      <c r="AC22" s="11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</row>
    <row r="23" spans="1:92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6"/>
      <c r="AC23" s="11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</row>
    <row r="24" spans="1:92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6"/>
      <c r="AC24" s="11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</row>
    <row r="25" spans="1:92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6"/>
      <c r="AC25" s="11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</row>
    <row r="26" spans="1:92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6"/>
      <c r="AC26" s="11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</row>
    <row r="27" spans="1:9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/>
      <c r="AC27" s="11"/>
      <c r="AD27" s="7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7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2" x14ac:dyDescent="0.3">
      <c r="AB28" s="6"/>
      <c r="AC28" s="11"/>
      <c r="AD28" s="7"/>
      <c r="AR28" s="7"/>
    </row>
    <row r="29" spans="1:92" x14ac:dyDescent="0.3">
      <c r="AB29" s="6"/>
      <c r="AC29" s="11"/>
      <c r="AD29" s="7"/>
      <c r="AR29" s="7"/>
    </row>
    <row r="30" spans="1:92" x14ac:dyDescent="0.3">
      <c r="AB30" s="6"/>
      <c r="AC30" s="11"/>
      <c r="AD30" s="7"/>
      <c r="AR30" s="7"/>
    </row>
    <row r="31" spans="1:92" x14ac:dyDescent="0.3">
      <c r="AB31" s="6"/>
      <c r="AC31" s="11"/>
      <c r="AD31" s="7"/>
      <c r="AR31" s="7"/>
    </row>
    <row r="32" spans="1:92" x14ac:dyDescent="0.3">
      <c r="AB32" s="6"/>
      <c r="AC32" s="11"/>
      <c r="AD32" s="7"/>
      <c r="AR32" s="7"/>
    </row>
    <row r="33" spans="28:44" x14ac:dyDescent="0.3">
      <c r="AB33" s="6"/>
      <c r="AC33" s="11"/>
      <c r="AD33" s="7"/>
      <c r="AR33" s="7"/>
    </row>
    <row r="34" spans="28:44" x14ac:dyDescent="0.3">
      <c r="AC34" s="11"/>
      <c r="AD34" s="7"/>
      <c r="AR34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AE8E-CAA0-4A1C-9E64-B4B78CC2D6B8}">
  <dimension ref="A1:B96"/>
  <sheetViews>
    <sheetView workbookViewId="0">
      <selection activeCell="M18" sqref="M18"/>
    </sheetView>
  </sheetViews>
  <sheetFormatPr defaultRowHeight="14.4" x14ac:dyDescent="0.3"/>
  <cols>
    <col min="2" max="2" width="12.21875" bestFit="1" customWidth="1"/>
  </cols>
  <sheetData>
    <row r="1" spans="1:2" x14ac:dyDescent="0.3">
      <c r="A1" t="s">
        <v>0</v>
      </c>
      <c r="B1" t="s">
        <v>2</v>
      </c>
    </row>
    <row r="2" spans="1:2" ht="15" thickBot="1" x14ac:dyDescent="0.35">
      <c r="A2" s="13">
        <v>1924</v>
      </c>
      <c r="B2" s="21">
        <v>32758115</v>
      </c>
    </row>
    <row r="3" spans="1:2" ht="15" thickBot="1" x14ac:dyDescent="0.35">
      <c r="A3" s="13">
        <v>1925</v>
      </c>
      <c r="B3" s="21">
        <v>33235371</v>
      </c>
    </row>
    <row r="4" spans="1:2" ht="15" thickBot="1" x14ac:dyDescent="0.35">
      <c r="A4" s="13">
        <v>1926</v>
      </c>
      <c r="B4" s="21">
        <v>33699789</v>
      </c>
    </row>
    <row r="5" spans="1:2" ht="15" thickBot="1" x14ac:dyDescent="0.35">
      <c r="A5" s="13">
        <v>1927</v>
      </c>
      <c r="B5" s="21">
        <v>34155623</v>
      </c>
    </row>
    <row r="6" spans="1:2" ht="15" thickBot="1" x14ac:dyDescent="0.35">
      <c r="A6" s="13">
        <v>1928</v>
      </c>
      <c r="B6" s="21">
        <v>34607128</v>
      </c>
    </row>
    <row r="7" spans="1:2" ht="15" thickBot="1" x14ac:dyDescent="0.35">
      <c r="A7" s="13">
        <v>1929</v>
      </c>
      <c r="B7" s="21">
        <v>35058559</v>
      </c>
    </row>
    <row r="8" spans="1:2" ht="15" thickBot="1" x14ac:dyDescent="0.35">
      <c r="A8" s="13">
        <v>1930</v>
      </c>
      <c r="B8" s="21">
        <v>35514170</v>
      </c>
    </row>
    <row r="9" spans="1:2" ht="15" thickBot="1" x14ac:dyDescent="0.35">
      <c r="A9" s="13">
        <v>1931</v>
      </c>
      <c r="B9" s="21">
        <v>35978218</v>
      </c>
    </row>
    <row r="10" spans="1:2" ht="15" thickBot="1" x14ac:dyDescent="0.35">
      <c r="A10" s="13">
        <v>1932</v>
      </c>
      <c r="B10" s="21">
        <v>36454956</v>
      </c>
    </row>
    <row r="11" spans="1:2" ht="15" thickBot="1" x14ac:dyDescent="0.35">
      <c r="A11" s="13">
        <v>1933</v>
      </c>
      <c r="B11" s="21">
        <v>36948640</v>
      </c>
    </row>
    <row r="12" spans="1:2" ht="15" thickBot="1" x14ac:dyDescent="0.35">
      <c r="A12" s="13">
        <v>1934</v>
      </c>
      <c r="B12" s="21">
        <v>37463525</v>
      </c>
    </row>
    <row r="13" spans="1:2" ht="15" thickBot="1" x14ac:dyDescent="0.35">
      <c r="A13" s="13">
        <v>1935</v>
      </c>
      <c r="B13" s="21">
        <v>38003864</v>
      </c>
    </row>
    <row r="14" spans="1:2" ht="15" thickBot="1" x14ac:dyDescent="0.35">
      <c r="A14" s="13">
        <v>1936</v>
      </c>
      <c r="B14" s="21">
        <v>38573914</v>
      </c>
    </row>
    <row r="15" spans="1:2" ht="15" thickBot="1" x14ac:dyDescent="0.35">
      <c r="A15" s="13">
        <v>1937</v>
      </c>
      <c r="B15" s="21">
        <v>39177930</v>
      </c>
    </row>
    <row r="16" spans="1:2" ht="15" thickBot="1" x14ac:dyDescent="0.35">
      <c r="A16" s="13">
        <v>1938</v>
      </c>
      <c r="B16" s="21">
        <v>39820165</v>
      </c>
    </row>
    <row r="17" spans="1:2" ht="15" thickBot="1" x14ac:dyDescent="0.35">
      <c r="A17" s="13">
        <v>1939</v>
      </c>
      <c r="B17" s="21">
        <v>40504875</v>
      </c>
    </row>
    <row r="18" spans="1:2" ht="15" thickBot="1" x14ac:dyDescent="0.35">
      <c r="A18" s="13">
        <v>1940</v>
      </c>
      <c r="B18" s="22">
        <v>41236315</v>
      </c>
    </row>
    <row r="19" spans="1:2" ht="15" thickBot="1" x14ac:dyDescent="0.35">
      <c r="A19" s="13">
        <v>1941</v>
      </c>
      <c r="B19" s="22">
        <v>42018627</v>
      </c>
    </row>
    <row r="20" spans="1:2" ht="15" thickBot="1" x14ac:dyDescent="0.35">
      <c r="A20" s="13">
        <v>1942</v>
      </c>
      <c r="B20" s="22">
        <v>42855504</v>
      </c>
    </row>
    <row r="21" spans="1:2" ht="15" thickBot="1" x14ac:dyDescent="0.35">
      <c r="A21" s="13">
        <v>1943</v>
      </c>
      <c r="B21" s="22">
        <v>43750525</v>
      </c>
    </row>
    <row r="22" spans="1:2" ht="15" thickBot="1" x14ac:dyDescent="0.35">
      <c r="A22" s="13">
        <v>1944</v>
      </c>
      <c r="B22" s="22">
        <v>44707269</v>
      </c>
    </row>
    <row r="23" spans="1:2" ht="15" thickBot="1" x14ac:dyDescent="0.35">
      <c r="A23" s="13">
        <v>1945</v>
      </c>
      <c r="B23" s="22">
        <v>45729317</v>
      </c>
    </row>
    <row r="24" spans="1:2" ht="15" thickBot="1" x14ac:dyDescent="0.35">
      <c r="A24" s="13">
        <v>1946</v>
      </c>
      <c r="B24" s="22">
        <v>46820248</v>
      </c>
    </row>
    <row r="25" spans="1:2" ht="15" thickBot="1" x14ac:dyDescent="0.35">
      <c r="A25" s="13">
        <v>1947</v>
      </c>
      <c r="B25" s="22">
        <v>47983642</v>
      </c>
    </row>
    <row r="26" spans="1:2" ht="15" thickBot="1" x14ac:dyDescent="0.35">
      <c r="A26" s="13">
        <v>1948</v>
      </c>
      <c r="B26" s="22">
        <v>49223078</v>
      </c>
    </row>
    <row r="27" spans="1:2" ht="15" thickBot="1" x14ac:dyDescent="0.35">
      <c r="A27" s="13">
        <v>1949</v>
      </c>
      <c r="B27" s="22">
        <v>50542137</v>
      </c>
    </row>
    <row r="28" spans="1:2" ht="15" thickBot="1" x14ac:dyDescent="0.35">
      <c r="A28" s="13">
        <v>1950</v>
      </c>
      <c r="B28" s="22">
        <v>51944397</v>
      </c>
    </row>
    <row r="29" spans="1:2" ht="15" thickBot="1" x14ac:dyDescent="0.35">
      <c r="A29" s="13">
        <v>1951</v>
      </c>
      <c r="B29" s="22">
        <v>53432179</v>
      </c>
    </row>
    <row r="30" spans="1:2" ht="15" thickBot="1" x14ac:dyDescent="0.35">
      <c r="A30" s="13">
        <v>1952</v>
      </c>
      <c r="B30" s="22">
        <v>55002760</v>
      </c>
    </row>
    <row r="31" spans="1:2" ht="15" thickBot="1" x14ac:dyDescent="0.35">
      <c r="A31" s="13">
        <v>1953</v>
      </c>
      <c r="B31" s="22">
        <v>56652161</v>
      </c>
    </row>
    <row r="32" spans="1:2" ht="15" thickBot="1" x14ac:dyDescent="0.35">
      <c r="A32" s="13">
        <v>1954</v>
      </c>
      <c r="B32" s="22">
        <v>58376399</v>
      </c>
    </row>
    <row r="33" spans="1:2" ht="15" thickBot="1" x14ac:dyDescent="0.35">
      <c r="A33" s="13">
        <v>1955</v>
      </c>
      <c r="B33" s="22">
        <v>60171493</v>
      </c>
    </row>
    <row r="34" spans="1:2" ht="15" thickBot="1" x14ac:dyDescent="0.35">
      <c r="A34" s="13">
        <v>1956</v>
      </c>
      <c r="B34" s="22">
        <v>62033461</v>
      </c>
    </row>
    <row r="35" spans="1:2" ht="15" thickBot="1" x14ac:dyDescent="0.35">
      <c r="A35" s="13">
        <v>1957</v>
      </c>
      <c r="B35" s="22">
        <v>63958323</v>
      </c>
    </row>
    <row r="36" spans="1:2" ht="15" thickBot="1" x14ac:dyDescent="0.35">
      <c r="A36" s="13">
        <v>1958</v>
      </c>
      <c r="B36" s="22">
        <v>65942098</v>
      </c>
    </row>
    <row r="37" spans="1:2" ht="15" thickBot="1" x14ac:dyDescent="0.35">
      <c r="A37" s="13">
        <v>1959</v>
      </c>
      <c r="B37" s="22">
        <v>67980803</v>
      </c>
    </row>
    <row r="38" spans="1:2" ht="15" thickBot="1" x14ac:dyDescent="0.35">
      <c r="A38" s="13">
        <v>1960</v>
      </c>
      <c r="B38" s="22">
        <v>70070457</v>
      </c>
    </row>
    <row r="39" spans="1:2" ht="15" thickBot="1" x14ac:dyDescent="0.35">
      <c r="A39" s="13">
        <v>1961</v>
      </c>
      <c r="B39" s="22">
        <v>72207321</v>
      </c>
    </row>
    <row r="40" spans="1:2" ht="15" thickBot="1" x14ac:dyDescent="0.35">
      <c r="A40" s="13">
        <v>1962</v>
      </c>
      <c r="B40" s="22">
        <v>74388621</v>
      </c>
    </row>
    <row r="41" spans="1:2" ht="15" thickBot="1" x14ac:dyDescent="0.35">
      <c r="A41" s="13">
        <v>1963</v>
      </c>
      <c r="B41" s="22">
        <v>76611824</v>
      </c>
    </row>
    <row r="42" spans="1:2" ht="15" thickBot="1" x14ac:dyDescent="0.35">
      <c r="A42" s="13">
        <v>1964</v>
      </c>
      <c r="B42" s="22">
        <v>78874399</v>
      </c>
    </row>
    <row r="43" spans="1:2" ht="15" thickBot="1" x14ac:dyDescent="0.35">
      <c r="A43" s="13">
        <v>1965</v>
      </c>
      <c r="B43" s="22">
        <v>81173813</v>
      </c>
    </row>
    <row r="44" spans="1:2" ht="15" thickBot="1" x14ac:dyDescent="0.35">
      <c r="A44" s="13">
        <v>1966</v>
      </c>
      <c r="B44" s="22">
        <v>83507534</v>
      </c>
    </row>
    <row r="45" spans="1:2" ht="15" thickBot="1" x14ac:dyDescent="0.35">
      <c r="A45" s="13">
        <v>1967</v>
      </c>
      <c r="B45" s="22">
        <v>85873030</v>
      </c>
    </row>
    <row r="46" spans="1:2" ht="15" thickBot="1" x14ac:dyDescent="0.35">
      <c r="A46" s="13">
        <v>1968</v>
      </c>
      <c r="B46" s="22">
        <v>88267769</v>
      </c>
    </row>
    <row r="47" spans="1:2" ht="15" thickBot="1" x14ac:dyDescent="0.35">
      <c r="A47" s="13">
        <v>1969</v>
      </c>
      <c r="B47" s="22">
        <v>90689218</v>
      </c>
    </row>
    <row r="48" spans="1:2" ht="15" thickBot="1" x14ac:dyDescent="0.35">
      <c r="A48" s="13">
        <v>1970</v>
      </c>
      <c r="B48" s="22">
        <v>93134846</v>
      </c>
    </row>
    <row r="49" spans="1:2" ht="15" thickBot="1" x14ac:dyDescent="0.35">
      <c r="A49" s="13">
        <v>1971</v>
      </c>
      <c r="B49" s="22">
        <v>95602767</v>
      </c>
    </row>
    <row r="50" spans="1:2" ht="15" thickBot="1" x14ac:dyDescent="0.35">
      <c r="A50" s="13">
        <v>1972</v>
      </c>
      <c r="B50" s="22">
        <v>98093685</v>
      </c>
    </row>
    <row r="51" spans="1:2" ht="15" thickBot="1" x14ac:dyDescent="0.35">
      <c r="A51" s="13">
        <v>1973</v>
      </c>
      <c r="B51" s="22">
        <v>100608951</v>
      </c>
    </row>
    <row r="52" spans="1:2" ht="15" thickBot="1" x14ac:dyDescent="0.35">
      <c r="A52" s="13">
        <v>1974</v>
      </c>
      <c r="B52" s="22">
        <v>103149916</v>
      </c>
    </row>
    <row r="53" spans="1:2" ht="15" thickBot="1" x14ac:dyDescent="0.35">
      <c r="A53" s="13">
        <v>1975</v>
      </c>
      <c r="B53" s="22">
        <v>105717932</v>
      </c>
    </row>
    <row r="54" spans="1:2" ht="15" thickBot="1" x14ac:dyDescent="0.35">
      <c r="A54" s="13">
        <v>1976</v>
      </c>
      <c r="B54" s="22">
        <v>108314349</v>
      </c>
    </row>
    <row r="55" spans="1:2" ht="15" thickBot="1" x14ac:dyDescent="0.35">
      <c r="A55" s="13">
        <v>1977</v>
      </c>
      <c r="B55" s="22">
        <v>110940519</v>
      </c>
    </row>
    <row r="56" spans="1:2" ht="15" thickBot="1" x14ac:dyDescent="0.35">
      <c r="A56" s="13">
        <v>1978</v>
      </c>
      <c r="B56" s="22">
        <v>113597792</v>
      </c>
    </row>
    <row r="57" spans="1:2" ht="15" thickBot="1" x14ac:dyDescent="0.35">
      <c r="A57" s="13">
        <v>1979</v>
      </c>
      <c r="B57" s="22">
        <v>116287519</v>
      </c>
    </row>
    <row r="58" spans="1:2" ht="15" thickBot="1" x14ac:dyDescent="0.35">
      <c r="A58" s="13">
        <v>1980</v>
      </c>
      <c r="B58" s="22">
        <v>119011052</v>
      </c>
    </row>
    <row r="59" spans="1:2" ht="15" thickBot="1" x14ac:dyDescent="0.35">
      <c r="A59" s="13">
        <v>1981</v>
      </c>
      <c r="B59" s="22">
        <v>121766164</v>
      </c>
    </row>
    <row r="60" spans="1:2" ht="15" thickBot="1" x14ac:dyDescent="0.35">
      <c r="A60" s="13">
        <v>1982</v>
      </c>
      <c r="B60" s="22">
        <v>124536317</v>
      </c>
    </row>
    <row r="61" spans="1:2" ht="15" thickBot="1" x14ac:dyDescent="0.35">
      <c r="A61" s="13">
        <v>1983</v>
      </c>
      <c r="B61" s="22">
        <v>127301395</v>
      </c>
    </row>
    <row r="62" spans="1:2" ht="15" thickBot="1" x14ac:dyDescent="0.35">
      <c r="A62" s="13">
        <v>1984</v>
      </c>
      <c r="B62" s="22">
        <v>130041284</v>
      </c>
    </row>
    <row r="63" spans="1:2" ht="15" thickBot="1" x14ac:dyDescent="0.35">
      <c r="A63" s="13">
        <v>1985</v>
      </c>
      <c r="B63" s="22">
        <v>132735867</v>
      </c>
    </row>
    <row r="64" spans="1:2" ht="15" thickBot="1" x14ac:dyDescent="0.35">
      <c r="A64" s="13">
        <v>1986</v>
      </c>
      <c r="B64" s="22">
        <v>135365028</v>
      </c>
    </row>
    <row r="65" spans="1:2" ht="15" thickBot="1" x14ac:dyDescent="0.35">
      <c r="A65" s="13">
        <v>1987</v>
      </c>
      <c r="B65" s="22">
        <v>137908653</v>
      </c>
    </row>
    <row r="66" spans="1:2" ht="15" thickBot="1" x14ac:dyDescent="0.35">
      <c r="A66" s="13">
        <v>1988</v>
      </c>
      <c r="B66" s="22">
        <v>140346626</v>
      </c>
    </row>
    <row r="67" spans="1:2" ht="15" thickBot="1" x14ac:dyDescent="0.35">
      <c r="A67" s="13">
        <v>1989</v>
      </c>
      <c r="B67" s="22">
        <v>142658831</v>
      </c>
    </row>
    <row r="68" spans="1:2" ht="15" thickBot="1" x14ac:dyDescent="0.35">
      <c r="A68" s="13">
        <v>1990</v>
      </c>
      <c r="B68" s="22">
        <v>144825152</v>
      </c>
    </row>
    <row r="69" spans="1:2" ht="15" thickBot="1" x14ac:dyDescent="0.35">
      <c r="A69" s="13">
        <v>1991</v>
      </c>
      <c r="B69" s="22">
        <v>146825475</v>
      </c>
    </row>
    <row r="70" spans="1:2" ht="15" thickBot="1" x14ac:dyDescent="0.35">
      <c r="A70" s="13">
        <v>1992</v>
      </c>
      <c r="B70" s="22">
        <v>148667180</v>
      </c>
    </row>
    <row r="71" spans="1:2" ht="15" thickBot="1" x14ac:dyDescent="0.35">
      <c r="A71" s="13">
        <v>1993</v>
      </c>
      <c r="B71" s="22">
        <v>150467636</v>
      </c>
    </row>
    <row r="72" spans="1:2" ht="15" thickBot="1" x14ac:dyDescent="0.35">
      <c r="A72" s="13">
        <v>1994</v>
      </c>
      <c r="B72" s="22">
        <v>152371708</v>
      </c>
    </row>
    <row r="73" spans="1:2" ht="15" thickBot="1" x14ac:dyDescent="0.35">
      <c r="A73" s="13">
        <v>1995</v>
      </c>
      <c r="B73" s="22">
        <v>154524262</v>
      </c>
    </row>
    <row r="74" spans="1:2" ht="15" thickBot="1" x14ac:dyDescent="0.35">
      <c r="A74" s="13">
        <v>1996</v>
      </c>
      <c r="B74" s="22">
        <v>157070163</v>
      </c>
    </row>
    <row r="75" spans="1:2" ht="15" thickBot="1" x14ac:dyDescent="0.35">
      <c r="A75" s="13">
        <v>1997</v>
      </c>
      <c r="B75" s="22">
        <v>160087317</v>
      </c>
    </row>
    <row r="76" spans="1:2" ht="15" thickBot="1" x14ac:dyDescent="0.35">
      <c r="A76" s="13">
        <v>1998</v>
      </c>
      <c r="B76" s="22">
        <v>163385796</v>
      </c>
    </row>
    <row r="77" spans="1:2" ht="15" thickBot="1" x14ac:dyDescent="0.35">
      <c r="A77" s="13">
        <v>1999</v>
      </c>
      <c r="B77" s="22">
        <v>166708710</v>
      </c>
    </row>
    <row r="78" spans="1:2" ht="15" thickBot="1" x14ac:dyDescent="0.35">
      <c r="A78" s="13">
        <v>2000</v>
      </c>
      <c r="B78" s="22">
        <v>169799170</v>
      </c>
    </row>
    <row r="79" spans="1:2" ht="15" thickBot="1" x14ac:dyDescent="0.35">
      <c r="A79" s="13">
        <v>2001</v>
      </c>
      <c r="B79" s="22">
        <v>172460470</v>
      </c>
    </row>
    <row r="80" spans="1:2" ht="15" thickBot="1" x14ac:dyDescent="0.35">
      <c r="A80" s="13">
        <v>2002</v>
      </c>
      <c r="B80" s="22">
        <v>174736628</v>
      </c>
    </row>
    <row r="81" spans="1:2" ht="15" thickBot="1" x14ac:dyDescent="0.35">
      <c r="A81" s="13">
        <v>2003</v>
      </c>
      <c r="B81" s="22">
        <v>176731844</v>
      </c>
    </row>
    <row r="82" spans="1:2" ht="15" thickBot="1" x14ac:dyDescent="0.35">
      <c r="A82" s="13">
        <v>2004</v>
      </c>
      <c r="B82" s="22">
        <v>178550319</v>
      </c>
    </row>
    <row r="83" spans="1:2" ht="15" thickBot="1" x14ac:dyDescent="0.35">
      <c r="A83" s="13">
        <v>2005</v>
      </c>
      <c r="B83" s="22">
        <v>180296251</v>
      </c>
    </row>
    <row r="84" spans="1:2" ht="15" thickBot="1" x14ac:dyDescent="0.35">
      <c r="A84" s="13">
        <v>2006</v>
      </c>
      <c r="B84" s="22">
        <v>182073842</v>
      </c>
    </row>
    <row r="85" spans="1:2" ht="15" thickBot="1" x14ac:dyDescent="0.35">
      <c r="A85" s="13">
        <v>2007</v>
      </c>
      <c r="B85" s="22">
        <v>183987291</v>
      </c>
    </row>
    <row r="86" spans="1:2" ht="15" thickBot="1" x14ac:dyDescent="0.35">
      <c r="A86" s="13">
        <v>2008</v>
      </c>
      <c r="B86" s="22">
        <v>186110095</v>
      </c>
    </row>
    <row r="87" spans="1:2" ht="15" thickBot="1" x14ac:dyDescent="0.35">
      <c r="A87" s="13">
        <v>2009</v>
      </c>
      <c r="B87" s="22">
        <v>188392937</v>
      </c>
    </row>
    <row r="88" spans="1:2" ht="15" thickBot="1" x14ac:dyDescent="0.35">
      <c r="A88" s="13">
        <v>2010</v>
      </c>
      <c r="B88" s="22">
        <v>190755799</v>
      </c>
    </row>
    <row r="89" spans="1:2" ht="15" thickBot="1" x14ac:dyDescent="0.35">
      <c r="A89" s="13">
        <v>2011</v>
      </c>
      <c r="B89" s="22">
        <v>192432504.207881</v>
      </c>
    </row>
    <row r="90" spans="1:2" ht="15" thickBot="1" x14ac:dyDescent="0.35">
      <c r="A90" s="13">
        <v>2012</v>
      </c>
      <c r="B90" s="22">
        <v>194107400.62371099</v>
      </c>
    </row>
    <row r="91" spans="1:2" ht="15" thickBot="1" x14ac:dyDescent="0.35">
      <c r="A91" s="13">
        <v>2013</v>
      </c>
      <c r="B91" s="22">
        <v>195760814.69757599</v>
      </c>
    </row>
    <row r="92" spans="1:2" ht="15" thickBot="1" x14ac:dyDescent="0.35">
      <c r="A92" s="13">
        <v>2014</v>
      </c>
      <c r="B92" s="22">
        <v>197437816.476881</v>
      </c>
    </row>
    <row r="93" spans="1:2" ht="15" thickBot="1" x14ac:dyDescent="0.35">
      <c r="A93" s="13">
        <v>2015</v>
      </c>
      <c r="B93" s="22">
        <v>199158656.99385101</v>
      </c>
    </row>
    <row r="94" spans="1:2" ht="15" thickBot="1" x14ac:dyDescent="0.35">
      <c r="A94" s="13">
        <v>2016</v>
      </c>
      <c r="B94" s="22">
        <v>200803898.22484201</v>
      </c>
    </row>
    <row r="95" spans="1:2" ht="15" thickBot="1" x14ac:dyDescent="0.35">
      <c r="A95" s="13">
        <v>2017</v>
      </c>
      <c r="B95" s="22">
        <v>202417084.293661</v>
      </c>
    </row>
    <row r="96" spans="1:2" ht="15" thickBot="1" x14ac:dyDescent="0.35">
      <c r="A96" s="13">
        <v>2018</v>
      </c>
      <c r="B96" s="22">
        <v>204071384.166664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5CC4-1516-4DCA-AAD4-D34AB233C230}">
  <dimension ref="A1:B121"/>
  <sheetViews>
    <sheetView workbookViewId="0">
      <selection activeCell="G15" sqref="G15"/>
    </sheetView>
  </sheetViews>
  <sheetFormatPr defaultRowHeight="14.4" x14ac:dyDescent="0.3"/>
  <cols>
    <col min="2" max="2" width="12.21875" bestFit="1" customWidth="1"/>
  </cols>
  <sheetData>
    <row r="1" spans="1:2" x14ac:dyDescent="0.3">
      <c r="A1" t="s">
        <v>0</v>
      </c>
      <c r="B1" t="s">
        <v>1</v>
      </c>
    </row>
    <row r="2" spans="1:2" ht="15" thickBot="1" x14ac:dyDescent="0.35">
      <c r="A2" s="13">
        <v>1901</v>
      </c>
      <c r="B2" s="14">
        <v>14.36</v>
      </c>
    </row>
    <row r="3" spans="1:2" ht="15" thickBot="1" x14ac:dyDescent="0.35">
      <c r="A3" s="15">
        <v>1902</v>
      </c>
      <c r="B3" s="16">
        <v>-0.48</v>
      </c>
    </row>
    <row r="4" spans="1:2" ht="15" thickBot="1" x14ac:dyDescent="0.35">
      <c r="A4" s="17">
        <v>1903</v>
      </c>
      <c r="B4" s="18">
        <v>1.94</v>
      </c>
    </row>
    <row r="5" spans="1:2" ht="15" thickBot="1" x14ac:dyDescent="0.35">
      <c r="A5" s="15">
        <v>1904</v>
      </c>
      <c r="B5" s="16">
        <v>1.43</v>
      </c>
    </row>
    <row r="6" spans="1:2" ht="15" thickBot="1" x14ac:dyDescent="0.35">
      <c r="A6" s="17">
        <v>1905</v>
      </c>
      <c r="B6" s="18">
        <v>3.29</v>
      </c>
    </row>
    <row r="7" spans="1:2" ht="15" thickBot="1" x14ac:dyDescent="0.35">
      <c r="A7" s="15">
        <v>1906</v>
      </c>
      <c r="B7" s="16">
        <v>12.73</v>
      </c>
    </row>
    <row r="8" spans="1:2" ht="15" thickBot="1" x14ac:dyDescent="0.35">
      <c r="A8" s="17">
        <v>1907</v>
      </c>
      <c r="B8" s="18">
        <v>0.81</v>
      </c>
    </row>
    <row r="9" spans="1:2" ht="15" thickBot="1" x14ac:dyDescent="0.35">
      <c r="A9" s="15">
        <v>1908</v>
      </c>
      <c r="B9" s="16">
        <v>-3.2</v>
      </c>
    </row>
    <row r="10" spans="1:2" ht="15" thickBot="1" x14ac:dyDescent="0.35">
      <c r="A10" s="17">
        <v>1909</v>
      </c>
      <c r="B10" s="18">
        <v>10.33</v>
      </c>
    </row>
    <row r="11" spans="1:2" ht="15" thickBot="1" x14ac:dyDescent="0.35">
      <c r="A11" s="15">
        <v>1910</v>
      </c>
      <c r="B11" s="16">
        <v>2.62</v>
      </c>
    </row>
    <row r="12" spans="1:2" ht="15" thickBot="1" x14ac:dyDescent="0.35">
      <c r="A12" s="17">
        <v>1911</v>
      </c>
      <c r="B12" s="18">
        <v>5.84</v>
      </c>
    </row>
    <row r="13" spans="1:2" ht="15" thickBot="1" x14ac:dyDescent="0.35">
      <c r="A13" s="15">
        <v>1912</v>
      </c>
      <c r="B13" s="16">
        <v>6.9</v>
      </c>
    </row>
    <row r="14" spans="1:2" ht="15" thickBot="1" x14ac:dyDescent="0.35">
      <c r="A14" s="17">
        <v>1913</v>
      </c>
      <c r="B14" s="18">
        <v>2.9</v>
      </c>
    </row>
    <row r="15" spans="1:2" ht="15" thickBot="1" x14ac:dyDescent="0.35">
      <c r="A15" s="15">
        <v>1914</v>
      </c>
      <c r="B15" s="16">
        <v>-1.25</v>
      </c>
    </row>
    <row r="16" spans="1:2" ht="15" thickBot="1" x14ac:dyDescent="0.35">
      <c r="A16" s="17">
        <v>1915</v>
      </c>
      <c r="B16" s="18">
        <v>0.32</v>
      </c>
    </row>
    <row r="17" spans="1:2" ht="15" thickBot="1" x14ac:dyDescent="0.35">
      <c r="A17" s="15">
        <v>1916</v>
      </c>
      <c r="B17" s="16">
        <v>0.95</v>
      </c>
    </row>
    <row r="18" spans="1:2" ht="15" thickBot="1" x14ac:dyDescent="0.35">
      <c r="A18" s="17">
        <v>1917</v>
      </c>
      <c r="B18" s="18">
        <v>9.4</v>
      </c>
    </row>
    <row r="19" spans="1:2" ht="15" thickBot="1" x14ac:dyDescent="0.35">
      <c r="A19" s="15">
        <v>1918</v>
      </c>
      <c r="B19" s="16">
        <v>-2.0099999999999998</v>
      </c>
    </row>
    <row r="20" spans="1:2" ht="15" thickBot="1" x14ac:dyDescent="0.35">
      <c r="A20" s="17">
        <v>1919</v>
      </c>
      <c r="B20" s="18">
        <v>7.89</v>
      </c>
    </row>
    <row r="21" spans="1:2" ht="15" thickBot="1" x14ac:dyDescent="0.35">
      <c r="A21" s="15">
        <v>1920</v>
      </c>
      <c r="B21" s="16">
        <v>12.47</v>
      </c>
    </row>
    <row r="22" spans="1:2" ht="15" thickBot="1" x14ac:dyDescent="0.35">
      <c r="A22" s="17">
        <v>1921</v>
      </c>
      <c r="B22" s="18">
        <v>1.9</v>
      </c>
    </row>
    <row r="23" spans="1:2" ht="15" thickBot="1" x14ac:dyDescent="0.35">
      <c r="A23" s="15">
        <v>1922</v>
      </c>
      <c r="B23" s="16">
        <v>7.8</v>
      </c>
    </row>
    <row r="24" spans="1:2" ht="15" thickBot="1" x14ac:dyDescent="0.35">
      <c r="A24" s="17">
        <v>1923</v>
      </c>
      <c r="B24" s="18">
        <v>8.6</v>
      </c>
    </row>
    <row r="25" spans="1:2" ht="15" thickBot="1" x14ac:dyDescent="0.35">
      <c r="A25" s="15">
        <v>1924</v>
      </c>
      <c r="B25" s="16">
        <v>1.4</v>
      </c>
    </row>
    <row r="26" spans="1:2" ht="15" thickBot="1" x14ac:dyDescent="0.35">
      <c r="A26" s="17">
        <v>1925</v>
      </c>
      <c r="B26" s="18">
        <v>0</v>
      </c>
    </row>
    <row r="27" spans="1:2" ht="15" thickBot="1" x14ac:dyDescent="0.35">
      <c r="A27" s="15">
        <v>1926</v>
      </c>
      <c r="B27" s="16">
        <v>5.2</v>
      </c>
    </row>
    <row r="28" spans="1:2" ht="15" thickBot="1" x14ac:dyDescent="0.35">
      <c r="A28" s="17">
        <v>1927</v>
      </c>
      <c r="B28" s="18">
        <v>10.8</v>
      </c>
    </row>
    <row r="29" spans="1:2" ht="15" thickBot="1" x14ac:dyDescent="0.35">
      <c r="A29" s="15">
        <v>1928</v>
      </c>
      <c r="B29" s="16">
        <v>11.5</v>
      </c>
    </row>
    <row r="30" spans="1:2" ht="15" thickBot="1" x14ac:dyDescent="0.35">
      <c r="A30" s="17">
        <v>1929</v>
      </c>
      <c r="B30" s="18">
        <v>1.1000000000000001</v>
      </c>
    </row>
    <row r="31" spans="1:2" ht="15" thickBot="1" x14ac:dyDescent="0.35">
      <c r="A31" s="15">
        <v>1930</v>
      </c>
      <c r="B31" s="16">
        <v>-2.1</v>
      </c>
    </row>
    <row r="32" spans="1:2" ht="15" thickBot="1" x14ac:dyDescent="0.35">
      <c r="A32" s="17">
        <v>1931</v>
      </c>
      <c r="B32" s="18">
        <v>-3.3</v>
      </c>
    </row>
    <row r="33" spans="1:2" ht="15" thickBot="1" x14ac:dyDescent="0.35">
      <c r="A33" s="15">
        <v>1932</v>
      </c>
      <c r="B33" s="16">
        <v>4.3</v>
      </c>
    </row>
    <row r="34" spans="1:2" ht="15" thickBot="1" x14ac:dyDescent="0.35">
      <c r="A34" s="17">
        <v>1933</v>
      </c>
      <c r="B34" s="18">
        <v>8.9</v>
      </c>
    </row>
    <row r="35" spans="1:2" ht="15" thickBot="1" x14ac:dyDescent="0.35">
      <c r="A35" s="15">
        <v>1934</v>
      </c>
      <c r="B35" s="16">
        <v>9.1999999999999993</v>
      </c>
    </row>
    <row r="36" spans="1:2" ht="15" thickBot="1" x14ac:dyDescent="0.35">
      <c r="A36" s="17">
        <v>1935</v>
      </c>
      <c r="B36" s="18">
        <v>3</v>
      </c>
    </row>
    <row r="37" spans="1:2" ht="15" thickBot="1" x14ac:dyDescent="0.35">
      <c r="A37" s="15">
        <v>1936</v>
      </c>
      <c r="B37" s="16">
        <v>12.1</v>
      </c>
    </row>
    <row r="38" spans="1:2" ht="15" thickBot="1" x14ac:dyDescent="0.35">
      <c r="A38" s="17">
        <v>1937</v>
      </c>
      <c r="B38" s="18">
        <v>4.5999999999999996</v>
      </c>
    </row>
    <row r="39" spans="1:2" ht="15" thickBot="1" x14ac:dyDescent="0.35">
      <c r="A39" s="15">
        <v>1938</v>
      </c>
      <c r="B39" s="16">
        <v>4.5</v>
      </c>
    </row>
    <row r="40" spans="1:2" ht="15" thickBot="1" x14ac:dyDescent="0.35">
      <c r="A40" s="17">
        <v>1939</v>
      </c>
      <c r="B40" s="18">
        <v>2.5</v>
      </c>
    </row>
    <row r="41" spans="1:2" ht="15" thickBot="1" x14ac:dyDescent="0.35">
      <c r="A41" s="15">
        <v>1940</v>
      </c>
      <c r="B41" s="16">
        <v>-1</v>
      </c>
    </row>
    <row r="42" spans="1:2" ht="15" thickBot="1" x14ac:dyDescent="0.35">
      <c r="A42" s="17">
        <v>1941</v>
      </c>
      <c r="B42" s="18">
        <v>4.9000000000000004</v>
      </c>
    </row>
    <row r="43" spans="1:2" ht="15" thickBot="1" x14ac:dyDescent="0.35">
      <c r="A43" s="15">
        <v>1942</v>
      </c>
      <c r="B43" s="16">
        <v>-2.7</v>
      </c>
    </row>
    <row r="44" spans="1:2" ht="15" thickBot="1" x14ac:dyDescent="0.35">
      <c r="A44" s="17">
        <v>1943</v>
      </c>
      <c r="B44" s="18">
        <v>8.5</v>
      </c>
    </row>
    <row r="45" spans="1:2" ht="15" thickBot="1" x14ac:dyDescent="0.35">
      <c r="A45" s="15">
        <v>1944</v>
      </c>
      <c r="B45" s="16">
        <v>7.6</v>
      </c>
    </row>
    <row r="46" spans="1:2" ht="15" thickBot="1" x14ac:dyDescent="0.35">
      <c r="A46" s="17">
        <v>1945</v>
      </c>
      <c r="B46" s="18">
        <v>3.2</v>
      </c>
    </row>
    <row r="47" spans="1:2" ht="15" thickBot="1" x14ac:dyDescent="0.35">
      <c r="A47" s="15">
        <v>1946</v>
      </c>
      <c r="B47" s="16">
        <v>11.6</v>
      </c>
    </row>
    <row r="48" spans="1:2" ht="15" thickBot="1" x14ac:dyDescent="0.35">
      <c r="A48" s="17">
        <v>1947</v>
      </c>
      <c r="B48" s="18">
        <v>2.4</v>
      </c>
    </row>
    <row r="49" spans="1:2" ht="15" thickBot="1" x14ac:dyDescent="0.35">
      <c r="A49" s="15">
        <v>1948</v>
      </c>
      <c r="B49" s="16">
        <v>9.6999999999999993</v>
      </c>
    </row>
    <row r="50" spans="1:2" ht="15" thickBot="1" x14ac:dyDescent="0.35">
      <c r="A50" s="17">
        <v>1949</v>
      </c>
      <c r="B50" s="18">
        <v>7.7</v>
      </c>
    </row>
    <row r="51" spans="1:2" ht="15" thickBot="1" x14ac:dyDescent="0.35">
      <c r="A51" s="15">
        <v>1950</v>
      </c>
      <c r="B51" s="16">
        <v>6.8</v>
      </c>
    </row>
    <row r="52" spans="1:2" ht="15" thickBot="1" x14ac:dyDescent="0.35">
      <c r="A52" s="17">
        <v>1951</v>
      </c>
      <c r="B52" s="18">
        <v>4.9000000000000004</v>
      </c>
    </row>
    <row r="53" spans="1:2" ht="15" thickBot="1" x14ac:dyDescent="0.35">
      <c r="A53" s="15">
        <v>1952</v>
      </c>
      <c r="B53" s="16">
        <v>7.3</v>
      </c>
    </row>
    <row r="54" spans="1:2" ht="15" thickBot="1" x14ac:dyDescent="0.35">
      <c r="A54" s="17">
        <v>1953</v>
      </c>
      <c r="B54" s="18">
        <v>4.7</v>
      </c>
    </row>
    <row r="55" spans="1:2" ht="15" thickBot="1" x14ac:dyDescent="0.35">
      <c r="A55" s="15">
        <v>1954</v>
      </c>
      <c r="B55" s="16">
        <v>7.8</v>
      </c>
    </row>
    <row r="56" spans="1:2" ht="15" thickBot="1" x14ac:dyDescent="0.35">
      <c r="A56" s="17">
        <v>1955</v>
      </c>
      <c r="B56" s="18">
        <v>8.8000000000000007</v>
      </c>
    </row>
    <row r="57" spans="1:2" ht="15" thickBot="1" x14ac:dyDescent="0.35">
      <c r="A57" s="15">
        <v>1956</v>
      </c>
      <c r="B57" s="16">
        <v>2.9</v>
      </c>
    </row>
    <row r="58" spans="1:2" ht="15" thickBot="1" x14ac:dyDescent="0.35">
      <c r="A58" s="17">
        <v>1957</v>
      </c>
      <c r="B58" s="18">
        <v>7.7</v>
      </c>
    </row>
    <row r="59" spans="1:2" ht="15" thickBot="1" x14ac:dyDescent="0.35">
      <c r="A59" s="15">
        <v>1958</v>
      </c>
      <c r="B59" s="16">
        <v>10.8</v>
      </c>
    </row>
    <row r="60" spans="1:2" ht="15" thickBot="1" x14ac:dyDescent="0.35">
      <c r="A60" s="17">
        <v>1959</v>
      </c>
      <c r="B60" s="18">
        <v>9.8000000000000007</v>
      </c>
    </row>
    <row r="61" spans="1:2" ht="15" thickBot="1" x14ac:dyDescent="0.35">
      <c r="A61" s="15">
        <v>1960</v>
      </c>
      <c r="B61" s="16">
        <v>9.4</v>
      </c>
    </row>
    <row r="62" spans="1:2" ht="15" thickBot="1" x14ac:dyDescent="0.35">
      <c r="A62" s="17">
        <v>1961</v>
      </c>
      <c r="B62" s="18">
        <v>8.6</v>
      </c>
    </row>
    <row r="63" spans="1:2" ht="15" thickBot="1" x14ac:dyDescent="0.35">
      <c r="A63" s="15">
        <v>1962</v>
      </c>
      <c r="B63" s="16">
        <v>6.6</v>
      </c>
    </row>
    <row r="64" spans="1:2" ht="15" thickBot="1" x14ac:dyDescent="0.35">
      <c r="A64" s="17">
        <v>1963</v>
      </c>
      <c r="B64" s="18">
        <v>0.6</v>
      </c>
    </row>
    <row r="65" spans="1:2" ht="15" thickBot="1" x14ac:dyDescent="0.35">
      <c r="A65" s="15">
        <v>1964</v>
      </c>
      <c r="B65" s="16">
        <v>3.4</v>
      </c>
    </row>
    <row r="66" spans="1:2" ht="15" thickBot="1" x14ac:dyDescent="0.35">
      <c r="A66" s="17">
        <v>1965</v>
      </c>
      <c r="B66" s="18">
        <v>2.4</v>
      </c>
    </row>
    <row r="67" spans="1:2" ht="15" thickBot="1" x14ac:dyDescent="0.35">
      <c r="A67" s="15">
        <v>1966</v>
      </c>
      <c r="B67" s="16">
        <v>6.7</v>
      </c>
    </row>
    <row r="68" spans="1:2" ht="15" thickBot="1" x14ac:dyDescent="0.35">
      <c r="A68" s="17">
        <v>1967</v>
      </c>
      <c r="B68" s="18">
        <v>4.2</v>
      </c>
    </row>
    <row r="69" spans="1:2" ht="15" thickBot="1" x14ac:dyDescent="0.35">
      <c r="A69" s="15">
        <v>1968</v>
      </c>
      <c r="B69" s="16">
        <v>9.8000000000000007</v>
      </c>
    </row>
    <row r="70" spans="1:2" ht="15" thickBot="1" x14ac:dyDescent="0.35">
      <c r="A70" s="17">
        <v>1969</v>
      </c>
      <c r="B70" s="18">
        <v>9.5</v>
      </c>
    </row>
    <row r="71" spans="1:2" ht="15" thickBot="1" x14ac:dyDescent="0.35">
      <c r="A71" s="15">
        <v>1970</v>
      </c>
      <c r="B71" s="16">
        <v>10.4</v>
      </c>
    </row>
    <row r="72" spans="1:2" ht="15" thickBot="1" x14ac:dyDescent="0.35">
      <c r="A72" s="17">
        <v>1971</v>
      </c>
      <c r="B72" s="18">
        <v>11.34</v>
      </c>
    </row>
    <row r="73" spans="1:2" ht="15" thickBot="1" x14ac:dyDescent="0.35">
      <c r="A73" s="15">
        <v>1972</v>
      </c>
      <c r="B73" s="16">
        <v>11.94</v>
      </c>
    </row>
    <row r="74" spans="1:2" ht="15" thickBot="1" x14ac:dyDescent="0.35">
      <c r="A74" s="17">
        <v>1973</v>
      </c>
      <c r="B74" s="18">
        <v>13.97</v>
      </c>
    </row>
    <row r="75" spans="1:2" ht="15" thickBot="1" x14ac:dyDescent="0.35">
      <c r="A75" s="15">
        <v>1974</v>
      </c>
      <c r="B75" s="16">
        <v>8.15</v>
      </c>
    </row>
    <row r="76" spans="1:2" ht="15" thickBot="1" x14ac:dyDescent="0.35">
      <c r="A76" s="17">
        <v>1975</v>
      </c>
      <c r="B76" s="18">
        <v>5.17</v>
      </c>
    </row>
    <row r="77" spans="1:2" ht="15" thickBot="1" x14ac:dyDescent="0.35">
      <c r="A77" s="15">
        <v>1976</v>
      </c>
      <c r="B77" s="16">
        <v>10.26</v>
      </c>
    </row>
    <row r="78" spans="1:2" ht="15" thickBot="1" x14ac:dyDescent="0.35">
      <c r="A78" s="17">
        <v>1977</v>
      </c>
      <c r="B78" s="18">
        <v>4.93</v>
      </c>
    </row>
    <row r="79" spans="1:2" ht="15" thickBot="1" x14ac:dyDescent="0.35">
      <c r="A79" s="15">
        <v>1978</v>
      </c>
      <c r="B79" s="16">
        <v>4.97</v>
      </c>
    </row>
    <row r="80" spans="1:2" ht="15" thickBot="1" x14ac:dyDescent="0.35">
      <c r="A80" s="17">
        <v>1979</v>
      </c>
      <c r="B80" s="18">
        <v>6.76</v>
      </c>
    </row>
    <row r="81" spans="1:2" ht="15" thickBot="1" x14ac:dyDescent="0.35">
      <c r="A81" s="15">
        <v>1980</v>
      </c>
      <c r="B81" s="16">
        <v>9.1999999999999993</v>
      </c>
    </row>
    <row r="82" spans="1:2" ht="15" thickBot="1" x14ac:dyDescent="0.35">
      <c r="A82" s="17">
        <v>1981</v>
      </c>
      <c r="B82" s="18">
        <v>-4.25</v>
      </c>
    </row>
    <row r="83" spans="1:2" ht="15" thickBot="1" x14ac:dyDescent="0.35">
      <c r="A83" s="15">
        <v>1982</v>
      </c>
      <c r="B83" s="16">
        <v>0.83</v>
      </c>
    </row>
    <row r="84" spans="1:2" ht="15" thickBot="1" x14ac:dyDescent="0.35">
      <c r="A84" s="17">
        <v>1983</v>
      </c>
      <c r="B84" s="18">
        <v>-2.93</v>
      </c>
    </row>
    <row r="85" spans="1:2" ht="15" thickBot="1" x14ac:dyDescent="0.35">
      <c r="A85" s="15">
        <v>1984</v>
      </c>
      <c r="B85" s="16">
        <v>5.4</v>
      </c>
    </row>
    <row r="86" spans="1:2" ht="15" thickBot="1" x14ac:dyDescent="0.35">
      <c r="A86" s="17">
        <v>1985</v>
      </c>
      <c r="B86" s="18">
        <v>7.85</v>
      </c>
    </row>
    <row r="87" spans="1:2" ht="15" thickBot="1" x14ac:dyDescent="0.35">
      <c r="A87" s="15">
        <v>1986</v>
      </c>
      <c r="B87" s="16">
        <v>7.49</v>
      </c>
    </row>
    <row r="88" spans="1:2" ht="15" thickBot="1" x14ac:dyDescent="0.35">
      <c r="A88" s="17">
        <v>1987</v>
      </c>
      <c r="B88" s="18">
        <v>3.53</v>
      </c>
    </row>
    <row r="89" spans="1:2" ht="15" thickBot="1" x14ac:dyDescent="0.35">
      <c r="A89" s="15">
        <v>1988</v>
      </c>
      <c r="B89" s="16">
        <v>-0.06</v>
      </c>
    </row>
    <row r="90" spans="1:2" ht="15" thickBot="1" x14ac:dyDescent="0.35">
      <c r="A90" s="17">
        <v>1989</v>
      </c>
      <c r="B90" s="18">
        <v>3.16</v>
      </c>
    </row>
    <row r="91" spans="1:2" ht="15" thickBot="1" x14ac:dyDescent="0.35">
      <c r="A91" s="15">
        <v>1990</v>
      </c>
      <c r="B91" s="16">
        <v>-4.3499999999999996</v>
      </c>
    </row>
    <row r="92" spans="1:2" ht="15" thickBot="1" x14ac:dyDescent="0.35">
      <c r="A92" s="17">
        <v>1991</v>
      </c>
      <c r="B92" s="18">
        <v>1.03</v>
      </c>
    </row>
    <row r="93" spans="1:2" ht="15" thickBot="1" x14ac:dyDescent="0.35">
      <c r="A93" s="15">
        <v>1992</v>
      </c>
      <c r="B93" s="16">
        <v>-0.54</v>
      </c>
    </row>
    <row r="94" spans="1:2" ht="15" thickBot="1" x14ac:dyDescent="0.35">
      <c r="A94" s="17">
        <v>1993</v>
      </c>
      <c r="B94" s="18">
        <v>4.92</v>
      </c>
    </row>
    <row r="95" spans="1:2" ht="15" thickBot="1" x14ac:dyDescent="0.35">
      <c r="A95" s="15">
        <v>1994</v>
      </c>
      <c r="B95" s="16">
        <v>5.85</v>
      </c>
    </row>
    <row r="96" spans="1:2" ht="15" thickBot="1" x14ac:dyDescent="0.35">
      <c r="A96" s="17">
        <v>1995</v>
      </c>
      <c r="B96" s="18">
        <v>4.22</v>
      </c>
    </row>
    <row r="97" spans="1:2" ht="15" thickBot="1" x14ac:dyDescent="0.35">
      <c r="A97" s="15">
        <v>1996</v>
      </c>
      <c r="B97" s="16">
        <v>2.21</v>
      </c>
    </row>
    <row r="98" spans="1:2" ht="15" thickBot="1" x14ac:dyDescent="0.35">
      <c r="A98" s="17">
        <v>1997</v>
      </c>
      <c r="B98" s="18">
        <v>3.39</v>
      </c>
    </row>
    <row r="99" spans="1:2" ht="15" thickBot="1" x14ac:dyDescent="0.35">
      <c r="A99" s="15">
        <v>1998</v>
      </c>
      <c r="B99" s="16">
        <v>0.34</v>
      </c>
    </row>
    <row r="100" spans="1:2" ht="15" thickBot="1" x14ac:dyDescent="0.35">
      <c r="A100" s="17">
        <v>1999</v>
      </c>
      <c r="B100" s="18">
        <v>0.47</v>
      </c>
    </row>
    <row r="101" spans="1:2" ht="15" thickBot="1" x14ac:dyDescent="0.35">
      <c r="A101" s="15">
        <v>2000</v>
      </c>
      <c r="B101" s="16">
        <v>4.3899999999999997</v>
      </c>
    </row>
    <row r="102" spans="1:2" ht="15" thickBot="1" x14ac:dyDescent="0.35">
      <c r="A102" s="17">
        <v>2001</v>
      </c>
      <c r="B102" s="18">
        <v>1.39</v>
      </c>
    </row>
    <row r="103" spans="1:2" ht="15" thickBot="1" x14ac:dyDescent="0.35">
      <c r="A103" s="15">
        <v>2002</v>
      </c>
      <c r="B103" s="16">
        <v>3.05</v>
      </c>
    </row>
    <row r="104" spans="1:2" ht="15" thickBot="1" x14ac:dyDescent="0.35">
      <c r="A104" s="17">
        <v>2003</v>
      </c>
      <c r="B104" s="18">
        <v>1.1399999999999999</v>
      </c>
    </row>
    <row r="105" spans="1:2" ht="15" thickBot="1" x14ac:dyDescent="0.35">
      <c r="A105" s="15">
        <v>2004</v>
      </c>
      <c r="B105" s="16">
        <v>5.76</v>
      </c>
    </row>
    <row r="106" spans="1:2" ht="15" thickBot="1" x14ac:dyDescent="0.35">
      <c r="A106" s="17">
        <v>2005</v>
      </c>
      <c r="B106" s="18">
        <v>3.2</v>
      </c>
    </row>
    <row r="107" spans="1:2" ht="15" thickBot="1" x14ac:dyDescent="0.35">
      <c r="A107" s="15">
        <v>2006</v>
      </c>
      <c r="B107" s="16">
        <v>3.96</v>
      </c>
    </row>
    <row r="108" spans="1:2" ht="15" thickBot="1" x14ac:dyDescent="0.35">
      <c r="A108" s="17">
        <v>2007</v>
      </c>
      <c r="B108" s="18">
        <v>6.07</v>
      </c>
    </row>
    <row r="109" spans="1:2" ht="15" thickBot="1" x14ac:dyDescent="0.35">
      <c r="A109" s="15">
        <v>2008</v>
      </c>
      <c r="B109" s="16">
        <v>5.09</v>
      </c>
    </row>
    <row r="110" spans="1:2" ht="15" thickBot="1" x14ac:dyDescent="0.35">
      <c r="A110" s="17">
        <v>2009</v>
      </c>
      <c r="B110" s="18">
        <v>-0.13</v>
      </c>
    </row>
    <row r="111" spans="1:2" ht="15" thickBot="1" x14ac:dyDescent="0.35">
      <c r="A111" s="15">
        <v>2010</v>
      </c>
      <c r="B111" s="16">
        <v>7.53</v>
      </c>
    </row>
    <row r="112" spans="1:2" ht="15" thickBot="1" x14ac:dyDescent="0.35">
      <c r="A112" s="17">
        <v>2011</v>
      </c>
      <c r="B112" s="18">
        <v>3.97</v>
      </c>
    </row>
    <row r="113" spans="1:2" ht="15" thickBot="1" x14ac:dyDescent="0.35">
      <c r="A113" s="15">
        <v>2012</v>
      </c>
      <c r="B113" s="16">
        <v>1.92</v>
      </c>
    </row>
    <row r="114" spans="1:2" ht="15" thickBot="1" x14ac:dyDescent="0.35">
      <c r="A114" s="17">
        <v>2013</v>
      </c>
      <c r="B114" s="18">
        <v>3</v>
      </c>
    </row>
    <row r="115" spans="1:2" ht="15" thickBot="1" x14ac:dyDescent="0.35">
      <c r="A115" s="15">
        <v>2014</v>
      </c>
      <c r="B115" s="16">
        <v>0.5</v>
      </c>
    </row>
    <row r="116" spans="1:2" ht="15" thickBot="1" x14ac:dyDescent="0.35">
      <c r="A116" s="17">
        <v>2015</v>
      </c>
      <c r="B116" s="18">
        <v>-3.55</v>
      </c>
    </row>
    <row r="117" spans="1:2" ht="15" thickBot="1" x14ac:dyDescent="0.35">
      <c r="A117" s="15">
        <v>2016</v>
      </c>
      <c r="B117" s="16">
        <v>-3.28</v>
      </c>
    </row>
    <row r="118" spans="1:2" ht="15" thickBot="1" x14ac:dyDescent="0.35">
      <c r="A118" s="17">
        <v>2017</v>
      </c>
      <c r="B118" s="18">
        <v>1.32</v>
      </c>
    </row>
    <row r="119" spans="1:2" ht="15" thickBot="1" x14ac:dyDescent="0.35">
      <c r="A119" s="15">
        <v>2018</v>
      </c>
      <c r="B119" s="16">
        <v>1.78</v>
      </c>
    </row>
    <row r="120" spans="1:2" ht="15" thickBot="1" x14ac:dyDescent="0.35">
      <c r="A120" s="17">
        <v>2019</v>
      </c>
      <c r="B120" s="18">
        <v>1.41</v>
      </c>
    </row>
    <row r="121" spans="1:2" x14ac:dyDescent="0.3">
      <c r="A121" s="19">
        <v>2020</v>
      </c>
      <c r="B121" s="20">
        <v>-4.0599999999999996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BBFB-ADF6-47FE-9A86-4C789B32EABA}">
  <dimension ref="A1:M98"/>
  <sheetViews>
    <sheetView tabSelected="1" topLeftCell="A31" workbookViewId="0">
      <selection activeCell="N4" sqref="N4"/>
    </sheetView>
  </sheetViews>
  <sheetFormatPr defaultRowHeight="14.4" x14ac:dyDescent="0.3"/>
  <cols>
    <col min="1" max="2" width="9" bestFit="1" customWidth="1"/>
    <col min="3" max="3" width="28.88671875" bestFit="1" customWidth="1"/>
    <col min="4" max="11" width="9" bestFit="1" customWidth="1"/>
    <col min="12" max="12" width="9.33203125" bestFit="1" customWidth="1"/>
    <col min="13" max="13" width="12.5546875" bestFit="1" customWidth="1"/>
  </cols>
  <sheetData>
    <row r="1" spans="1:13" x14ac:dyDescent="0.3">
      <c r="A1" s="5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11</v>
      </c>
      <c r="M1" t="s">
        <v>15</v>
      </c>
    </row>
    <row r="2" spans="1:13" x14ac:dyDescent="0.3">
      <c r="A2" s="31">
        <v>0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>
        <v>1</v>
      </c>
    </row>
    <row r="3" spans="1:13" x14ac:dyDescent="0.3">
      <c r="A3" s="31">
        <v>0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>
        <v>1</v>
      </c>
    </row>
    <row r="4" spans="1:13" x14ac:dyDescent="0.3">
      <c r="A4" s="31">
        <v>0</v>
      </c>
      <c r="B4" s="31">
        <v>0</v>
      </c>
      <c r="C4" s="31">
        <v>0</v>
      </c>
      <c r="D4" s="31">
        <v>1</v>
      </c>
      <c r="E4" s="31">
        <v>1</v>
      </c>
      <c r="F4" s="31">
        <v>1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>
        <v>1</v>
      </c>
    </row>
    <row r="5" spans="1:13" x14ac:dyDescent="0.3">
      <c r="A5" s="31">
        <v>0</v>
      </c>
      <c r="B5" s="31">
        <v>0</v>
      </c>
      <c r="C5" s="31">
        <v>0</v>
      </c>
      <c r="D5" s="31">
        <v>1</v>
      </c>
      <c r="E5" s="31">
        <v>1</v>
      </c>
      <c r="F5" s="31">
        <v>1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>
        <v>1</v>
      </c>
    </row>
    <row r="6" spans="1:13" x14ac:dyDescent="0.3">
      <c r="A6" s="31">
        <v>0</v>
      </c>
      <c r="B6" s="31">
        <v>0</v>
      </c>
      <c r="C6" s="31">
        <v>0</v>
      </c>
      <c r="D6" s="31">
        <v>1</v>
      </c>
      <c r="E6" s="31">
        <v>1</v>
      </c>
      <c r="F6" s="31">
        <v>1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>
        <v>1</v>
      </c>
    </row>
    <row r="7" spans="1:13" x14ac:dyDescent="0.3">
      <c r="A7" s="31">
        <v>0</v>
      </c>
      <c r="B7" s="31">
        <v>0</v>
      </c>
      <c r="C7" s="31">
        <v>0</v>
      </c>
      <c r="D7" s="31">
        <v>1</v>
      </c>
      <c r="E7" s="31">
        <v>1</v>
      </c>
      <c r="F7" s="31">
        <v>1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>
        <v>1</v>
      </c>
    </row>
    <row r="8" spans="1:13" x14ac:dyDescent="0.3">
      <c r="A8" s="31">
        <v>0</v>
      </c>
      <c r="B8" s="31">
        <v>0</v>
      </c>
      <c r="C8" s="31">
        <v>0</v>
      </c>
      <c r="D8" s="31">
        <v>1</v>
      </c>
      <c r="E8" s="31">
        <v>1</v>
      </c>
      <c r="F8" s="31">
        <v>1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>
        <v>1</v>
      </c>
    </row>
    <row r="9" spans="1:13" x14ac:dyDescent="0.3">
      <c r="A9" s="31">
        <v>0</v>
      </c>
      <c r="B9" s="31">
        <v>0</v>
      </c>
      <c r="C9" s="31">
        <v>0</v>
      </c>
      <c r="D9" s="31">
        <v>1</v>
      </c>
      <c r="E9" s="31">
        <v>1</v>
      </c>
      <c r="F9" s="31">
        <v>1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>
        <v>1</v>
      </c>
    </row>
    <row r="10" spans="1:13" x14ac:dyDescent="0.3">
      <c r="A10" s="31">
        <v>0</v>
      </c>
      <c r="B10" s="31">
        <v>0</v>
      </c>
      <c r="C10" s="31">
        <v>0</v>
      </c>
      <c r="D10" s="31">
        <v>1</v>
      </c>
      <c r="E10" s="31">
        <v>1</v>
      </c>
      <c r="F10" s="31">
        <v>1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>
        <v>1</v>
      </c>
    </row>
    <row r="11" spans="1:13" x14ac:dyDescent="0.3">
      <c r="A11" s="31">
        <v>0</v>
      </c>
      <c r="B11" s="31">
        <v>0</v>
      </c>
      <c r="C11" s="31">
        <v>0</v>
      </c>
      <c r="D11" s="31">
        <v>1</v>
      </c>
      <c r="E11" s="31">
        <v>1</v>
      </c>
      <c r="F11" s="31">
        <v>1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>
        <v>1</v>
      </c>
    </row>
    <row r="12" spans="1:13" x14ac:dyDescent="0.3">
      <c r="A12" s="31">
        <v>0</v>
      </c>
      <c r="B12" s="31">
        <v>0</v>
      </c>
      <c r="C12" s="31">
        <v>0</v>
      </c>
      <c r="D12" s="31">
        <v>1</v>
      </c>
      <c r="E12" s="31">
        <v>1</v>
      </c>
      <c r="F12" s="31">
        <v>1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>
        <v>1</v>
      </c>
    </row>
    <row r="13" spans="1:13" x14ac:dyDescent="0.3">
      <c r="A13" s="31">
        <v>0</v>
      </c>
      <c r="B13" s="31">
        <v>0</v>
      </c>
      <c r="C13" s="31">
        <v>0</v>
      </c>
      <c r="D13" s="31">
        <v>1</v>
      </c>
      <c r="E13" s="31">
        <v>1</v>
      </c>
      <c r="F13" s="31">
        <v>1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>
        <v>1</v>
      </c>
    </row>
    <row r="14" spans="1:13" x14ac:dyDescent="0.3">
      <c r="A14" s="31">
        <v>0</v>
      </c>
      <c r="B14" s="31">
        <v>0</v>
      </c>
      <c r="C14" s="31">
        <v>0</v>
      </c>
      <c r="D14" s="31">
        <v>1</v>
      </c>
      <c r="E14" s="31">
        <v>1</v>
      </c>
      <c r="F14" s="31">
        <v>1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>
        <v>1</v>
      </c>
    </row>
    <row r="15" spans="1:13" x14ac:dyDescent="0.3">
      <c r="A15" s="31">
        <v>0</v>
      </c>
      <c r="B15" s="31">
        <v>0</v>
      </c>
      <c r="C15" s="31">
        <v>0</v>
      </c>
      <c r="D15" s="31">
        <v>1</v>
      </c>
      <c r="E15" s="31">
        <v>1</v>
      </c>
      <c r="F15" s="31">
        <v>1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>
        <v>1</v>
      </c>
    </row>
    <row r="16" spans="1:13" x14ac:dyDescent="0.3">
      <c r="A16" s="31">
        <v>0</v>
      </c>
      <c r="B16" s="31">
        <v>0</v>
      </c>
      <c r="C16" s="31">
        <v>0</v>
      </c>
      <c r="D16" s="31">
        <v>1</v>
      </c>
      <c r="E16" s="31">
        <v>1</v>
      </c>
      <c r="F16" s="31">
        <v>1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>
        <v>1</v>
      </c>
    </row>
    <row r="17" spans="1:13" x14ac:dyDescent="0.3">
      <c r="A17" s="31">
        <v>0</v>
      </c>
      <c r="B17" s="31">
        <v>0</v>
      </c>
      <c r="C17" s="31">
        <v>0</v>
      </c>
      <c r="D17" s="31">
        <v>1</v>
      </c>
      <c r="E17" s="31">
        <v>1</v>
      </c>
      <c r="F17" s="31">
        <v>1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>
        <v>1</v>
      </c>
    </row>
    <row r="18" spans="1:13" x14ac:dyDescent="0.3">
      <c r="A18" s="31">
        <v>0</v>
      </c>
      <c r="B18" s="31">
        <v>0</v>
      </c>
      <c r="C18" s="31">
        <v>0</v>
      </c>
      <c r="D18" s="31">
        <v>1</v>
      </c>
      <c r="E18" s="31">
        <v>1</v>
      </c>
      <c r="F18" s="31">
        <v>1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>
        <v>1</v>
      </c>
    </row>
    <row r="19" spans="1:13" x14ac:dyDescent="0.3">
      <c r="A19" s="31">
        <v>0</v>
      </c>
      <c r="B19" s="31">
        <v>0</v>
      </c>
      <c r="C19" s="31">
        <v>0</v>
      </c>
      <c r="D19" s="31">
        <v>1</v>
      </c>
      <c r="E19" s="31">
        <v>1</v>
      </c>
      <c r="F19" s="31">
        <v>1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>
        <v>1</v>
      </c>
    </row>
    <row r="20" spans="1:13" x14ac:dyDescent="0.3">
      <c r="A20" s="31">
        <v>0</v>
      </c>
      <c r="B20" s="31">
        <v>0</v>
      </c>
      <c r="C20" s="31">
        <v>0</v>
      </c>
      <c r="D20" s="31">
        <v>1</v>
      </c>
      <c r="E20" s="31">
        <v>1</v>
      </c>
      <c r="F20" s="31">
        <v>1</v>
      </c>
      <c r="G20" s="31">
        <v>1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>
        <v>1</v>
      </c>
    </row>
    <row r="21" spans="1:13" x14ac:dyDescent="0.3">
      <c r="A21" s="31">
        <v>0</v>
      </c>
      <c r="B21" s="31">
        <v>0</v>
      </c>
      <c r="C21" s="31">
        <v>0</v>
      </c>
      <c r="D21" s="31">
        <v>1</v>
      </c>
      <c r="E21" s="31">
        <v>1</v>
      </c>
      <c r="F21" s="31">
        <v>0</v>
      </c>
      <c r="G21" s="31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>
        <v>1</v>
      </c>
    </row>
    <row r="22" spans="1:13" x14ac:dyDescent="0.3">
      <c r="A22" s="31">
        <v>0</v>
      </c>
      <c r="B22" s="31">
        <v>0</v>
      </c>
      <c r="C22" s="31">
        <v>0</v>
      </c>
      <c r="D22" s="31">
        <v>1</v>
      </c>
      <c r="E22" s="31">
        <v>1</v>
      </c>
      <c r="F22" s="31">
        <v>1</v>
      </c>
      <c r="G22" s="31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>
        <v>1</v>
      </c>
    </row>
    <row r="23" spans="1:13" x14ac:dyDescent="0.3">
      <c r="A23" s="31">
        <v>0</v>
      </c>
      <c r="B23" s="31">
        <v>0</v>
      </c>
      <c r="C23" s="31">
        <v>0</v>
      </c>
      <c r="D23" s="31">
        <v>1</v>
      </c>
      <c r="E23" s="31">
        <v>1</v>
      </c>
      <c r="F23" s="31">
        <v>1</v>
      </c>
      <c r="G23" s="31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>
        <v>1</v>
      </c>
    </row>
    <row r="24" spans="1:13" x14ac:dyDescent="0.3">
      <c r="A24" s="31">
        <v>0</v>
      </c>
      <c r="B24" s="31">
        <v>0</v>
      </c>
      <c r="C24" s="31">
        <v>0</v>
      </c>
      <c r="D24" s="31">
        <v>1</v>
      </c>
      <c r="E24" s="31">
        <v>1</v>
      </c>
      <c r="F24" s="31">
        <v>1</v>
      </c>
      <c r="G24" s="31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>
        <v>1</v>
      </c>
    </row>
    <row r="25" spans="1:13" x14ac:dyDescent="0.3">
      <c r="A25" s="31">
        <v>0</v>
      </c>
      <c r="B25" s="31">
        <v>0</v>
      </c>
      <c r="C25" s="31">
        <v>0</v>
      </c>
      <c r="D25" s="31">
        <v>1</v>
      </c>
      <c r="E25" s="31">
        <v>1</v>
      </c>
      <c r="F25" s="31">
        <v>1</v>
      </c>
      <c r="G25" s="31">
        <v>1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>
        <v>1</v>
      </c>
    </row>
    <row r="26" spans="1:13" x14ac:dyDescent="0.3">
      <c r="A26" s="31">
        <v>0</v>
      </c>
      <c r="B26" s="31">
        <v>1</v>
      </c>
      <c r="C26" s="31">
        <v>0</v>
      </c>
      <c r="D26" s="31">
        <v>1</v>
      </c>
      <c r="E26" s="31">
        <v>1</v>
      </c>
      <c r="F26" s="31">
        <v>1</v>
      </c>
      <c r="G26" s="31">
        <v>1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>
        <v>1</v>
      </c>
    </row>
    <row r="27" spans="1:13" x14ac:dyDescent="0.3">
      <c r="A27" s="31">
        <v>0</v>
      </c>
      <c r="B27" s="31">
        <v>1</v>
      </c>
      <c r="C27" s="31">
        <v>0</v>
      </c>
      <c r="D27" s="31">
        <v>1</v>
      </c>
      <c r="E27" s="31">
        <v>1</v>
      </c>
      <c r="F27" s="31">
        <v>1</v>
      </c>
      <c r="G27" s="31">
        <v>1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>
        <v>1</v>
      </c>
    </row>
    <row r="28" spans="1:13" x14ac:dyDescent="0.3">
      <c r="A28" s="31">
        <v>0</v>
      </c>
      <c r="B28" s="31">
        <v>1</v>
      </c>
      <c r="C28" s="31">
        <v>0</v>
      </c>
      <c r="D28" s="31">
        <v>1</v>
      </c>
      <c r="E28" s="31">
        <v>1</v>
      </c>
      <c r="F28" s="31">
        <v>1</v>
      </c>
      <c r="G28" s="31">
        <v>1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>
        <v>1</v>
      </c>
    </row>
    <row r="29" spans="1:13" x14ac:dyDescent="0.3">
      <c r="A29" s="31">
        <v>0</v>
      </c>
      <c r="B29" s="31">
        <v>1</v>
      </c>
      <c r="C29" s="31">
        <v>0</v>
      </c>
      <c r="D29" s="31">
        <v>1</v>
      </c>
      <c r="E29" s="31">
        <v>1</v>
      </c>
      <c r="F29" s="31">
        <v>1</v>
      </c>
      <c r="G29" s="31">
        <v>1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>
        <v>1</v>
      </c>
    </row>
    <row r="30" spans="1:13" x14ac:dyDescent="0.3">
      <c r="A30" s="31">
        <v>0</v>
      </c>
      <c r="B30" s="31">
        <v>1</v>
      </c>
      <c r="C30" s="31">
        <v>0</v>
      </c>
      <c r="D30" s="31">
        <v>1</v>
      </c>
      <c r="E30" s="31">
        <v>1</v>
      </c>
      <c r="F30" s="31">
        <v>1</v>
      </c>
      <c r="G30" s="31">
        <v>1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>
        <v>1</v>
      </c>
    </row>
    <row r="31" spans="1:13" x14ac:dyDescent="0.3">
      <c r="A31" s="31">
        <v>0</v>
      </c>
      <c r="B31" s="31">
        <v>1</v>
      </c>
      <c r="C31" s="31">
        <v>0</v>
      </c>
      <c r="D31" s="31">
        <v>1</v>
      </c>
      <c r="E31" s="31">
        <v>1</v>
      </c>
      <c r="F31" s="31">
        <v>1</v>
      </c>
      <c r="G31" s="31">
        <v>1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>
        <v>1</v>
      </c>
    </row>
    <row r="32" spans="1:13" x14ac:dyDescent="0.3">
      <c r="A32" s="31">
        <v>0</v>
      </c>
      <c r="B32" s="31">
        <v>1</v>
      </c>
      <c r="C32" s="31">
        <v>0</v>
      </c>
      <c r="D32" s="31">
        <v>1</v>
      </c>
      <c r="E32" s="31">
        <v>1</v>
      </c>
      <c r="F32" s="31">
        <v>1</v>
      </c>
      <c r="G32" s="31">
        <v>1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>
        <v>1</v>
      </c>
    </row>
    <row r="33" spans="1:13" x14ac:dyDescent="0.3">
      <c r="A33" s="31">
        <v>0</v>
      </c>
      <c r="B33" s="31">
        <v>1</v>
      </c>
      <c r="C33" s="31">
        <v>0</v>
      </c>
      <c r="D33" s="31">
        <v>1</v>
      </c>
      <c r="E33" s="31">
        <v>1</v>
      </c>
      <c r="F33" s="31">
        <v>1</v>
      </c>
      <c r="G33" s="31">
        <v>1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>
        <v>1</v>
      </c>
    </row>
    <row r="34" spans="1:13" x14ac:dyDescent="0.3">
      <c r="A34" s="31">
        <v>0</v>
      </c>
      <c r="B34" s="31">
        <v>1</v>
      </c>
      <c r="C34" s="31">
        <v>0</v>
      </c>
      <c r="D34" s="31">
        <v>1</v>
      </c>
      <c r="E34" s="31">
        <v>1</v>
      </c>
      <c r="F34" s="31">
        <v>1</v>
      </c>
      <c r="G34" s="31">
        <v>1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>
        <v>1</v>
      </c>
    </row>
    <row r="35" spans="1:13" x14ac:dyDescent="0.3">
      <c r="A35" s="31">
        <v>0</v>
      </c>
      <c r="B35" s="31">
        <v>1</v>
      </c>
      <c r="C35" s="31">
        <v>0</v>
      </c>
      <c r="D35" s="31">
        <v>1</v>
      </c>
      <c r="E35" s="31">
        <v>1</v>
      </c>
      <c r="F35" s="31">
        <v>1</v>
      </c>
      <c r="G35" s="31">
        <v>1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>
        <v>1</v>
      </c>
    </row>
    <row r="36" spans="1:13" x14ac:dyDescent="0.3">
      <c r="A36" s="31">
        <v>0</v>
      </c>
      <c r="B36" s="31">
        <v>1</v>
      </c>
      <c r="C36" s="31">
        <v>0</v>
      </c>
      <c r="D36" s="31">
        <v>1</v>
      </c>
      <c r="E36" s="31">
        <v>1</v>
      </c>
      <c r="F36" s="31">
        <v>1</v>
      </c>
      <c r="G36" s="31">
        <v>1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>
        <v>1</v>
      </c>
    </row>
    <row r="37" spans="1:13" x14ac:dyDescent="0.3">
      <c r="A37" s="31">
        <v>0</v>
      </c>
      <c r="B37" s="31">
        <v>1</v>
      </c>
      <c r="C37" s="31">
        <v>0</v>
      </c>
      <c r="D37" s="31">
        <v>1</v>
      </c>
      <c r="E37" s="31">
        <v>1</v>
      </c>
      <c r="F37" s="31">
        <v>1</v>
      </c>
      <c r="G37" s="31">
        <v>1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>
        <v>1</v>
      </c>
    </row>
    <row r="38" spans="1:13" x14ac:dyDescent="0.3">
      <c r="A38" s="31">
        <v>0</v>
      </c>
      <c r="B38" s="31">
        <v>1</v>
      </c>
      <c r="C38" s="31">
        <v>1</v>
      </c>
      <c r="D38" s="31">
        <v>1</v>
      </c>
      <c r="E38" s="31">
        <v>1</v>
      </c>
      <c r="F38" s="31">
        <v>1</v>
      </c>
      <c r="G38" s="31">
        <v>1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>
        <v>1</v>
      </c>
    </row>
    <row r="39" spans="1:13" x14ac:dyDescent="0.3">
      <c r="A39" s="31">
        <v>0</v>
      </c>
      <c r="B39" s="31">
        <v>1</v>
      </c>
      <c r="C39" s="31">
        <v>1</v>
      </c>
      <c r="D39" s="31">
        <v>1</v>
      </c>
      <c r="E39" s="31">
        <v>1</v>
      </c>
      <c r="F39" s="31">
        <v>1</v>
      </c>
      <c r="G39" s="31">
        <v>1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>
        <v>1</v>
      </c>
    </row>
    <row r="40" spans="1:13" x14ac:dyDescent="0.3">
      <c r="A40" s="31">
        <v>0</v>
      </c>
      <c r="B40" s="31">
        <v>1</v>
      </c>
      <c r="C40" s="31">
        <v>1</v>
      </c>
      <c r="D40" s="31">
        <v>1</v>
      </c>
      <c r="E40" s="31">
        <v>1</v>
      </c>
      <c r="F40" s="31">
        <v>1</v>
      </c>
      <c r="G40" s="31">
        <v>1</v>
      </c>
      <c r="H40" s="31">
        <v>1</v>
      </c>
      <c r="I40" s="31">
        <v>0</v>
      </c>
      <c r="J40" s="31">
        <v>0</v>
      </c>
      <c r="K40" s="31">
        <v>0</v>
      </c>
      <c r="L40" s="31">
        <v>0</v>
      </c>
      <c r="M40">
        <v>1</v>
      </c>
    </row>
    <row r="41" spans="1:13" x14ac:dyDescent="0.3">
      <c r="A41" s="31">
        <v>0</v>
      </c>
      <c r="B41" s="31">
        <v>1</v>
      </c>
      <c r="C41" s="31">
        <v>0</v>
      </c>
      <c r="D41" s="31">
        <v>1</v>
      </c>
      <c r="E41" s="31">
        <v>1</v>
      </c>
      <c r="F41" s="31">
        <v>1</v>
      </c>
      <c r="G41" s="31">
        <v>1</v>
      </c>
      <c r="H41" s="31">
        <v>1</v>
      </c>
      <c r="I41" s="31">
        <v>0</v>
      </c>
      <c r="J41" s="31">
        <v>0</v>
      </c>
      <c r="K41" s="31">
        <v>0</v>
      </c>
      <c r="L41" s="31">
        <v>0</v>
      </c>
      <c r="M41">
        <v>1</v>
      </c>
    </row>
    <row r="42" spans="1:13" x14ac:dyDescent="0.3">
      <c r="A42" s="31">
        <v>0</v>
      </c>
      <c r="B42" s="31">
        <v>1</v>
      </c>
      <c r="C42" s="31">
        <v>0</v>
      </c>
      <c r="D42" s="31">
        <v>1</v>
      </c>
      <c r="E42" s="31">
        <v>1</v>
      </c>
      <c r="F42" s="31">
        <v>1</v>
      </c>
      <c r="G42" s="31">
        <v>1</v>
      </c>
      <c r="H42" s="31">
        <v>1</v>
      </c>
      <c r="I42" s="31">
        <v>0</v>
      </c>
      <c r="J42" s="31">
        <v>0</v>
      </c>
      <c r="K42" s="31">
        <v>0</v>
      </c>
      <c r="L42" s="31">
        <v>0</v>
      </c>
      <c r="M42">
        <v>1</v>
      </c>
    </row>
    <row r="43" spans="1:13" x14ac:dyDescent="0.3">
      <c r="A43" s="31">
        <v>0</v>
      </c>
      <c r="B43" s="31">
        <v>1</v>
      </c>
      <c r="C43" s="31">
        <v>1</v>
      </c>
      <c r="D43" s="31">
        <v>1</v>
      </c>
      <c r="E43" s="31">
        <v>1</v>
      </c>
      <c r="F43" s="31">
        <v>1</v>
      </c>
      <c r="G43" s="31">
        <v>1</v>
      </c>
      <c r="H43" s="31">
        <v>1</v>
      </c>
      <c r="I43" s="31">
        <v>0</v>
      </c>
      <c r="J43" s="31">
        <v>0</v>
      </c>
      <c r="K43" s="31">
        <v>0</v>
      </c>
      <c r="L43" s="31">
        <v>0</v>
      </c>
      <c r="M43">
        <v>1</v>
      </c>
    </row>
    <row r="44" spans="1:13" x14ac:dyDescent="0.3">
      <c r="A44" s="31">
        <v>0</v>
      </c>
      <c r="B44" s="31">
        <v>1</v>
      </c>
      <c r="C44" s="31">
        <v>1</v>
      </c>
      <c r="D44" s="31">
        <v>1</v>
      </c>
      <c r="E44" s="31">
        <v>1</v>
      </c>
      <c r="F44" s="31">
        <v>1</v>
      </c>
      <c r="G44" s="31">
        <v>1</v>
      </c>
      <c r="H44" s="31">
        <v>1</v>
      </c>
      <c r="I44" s="31">
        <v>0.15</v>
      </c>
      <c r="J44" s="31">
        <v>0.3</v>
      </c>
      <c r="K44" s="31">
        <v>0.3</v>
      </c>
      <c r="L44" s="31">
        <v>1</v>
      </c>
      <c r="M44">
        <v>1</v>
      </c>
    </row>
    <row r="45" spans="1:13" x14ac:dyDescent="0.3">
      <c r="A45" s="31">
        <v>0</v>
      </c>
      <c r="B45" s="31">
        <v>1</v>
      </c>
      <c r="C45" s="31">
        <v>1</v>
      </c>
      <c r="D45" s="31">
        <v>1</v>
      </c>
      <c r="E45" s="31">
        <v>1</v>
      </c>
      <c r="F45" s="31">
        <v>1</v>
      </c>
      <c r="G45" s="31">
        <v>1</v>
      </c>
      <c r="H45" s="31">
        <v>1</v>
      </c>
      <c r="I45" s="31">
        <v>0.15</v>
      </c>
      <c r="J45" s="31">
        <v>0.3</v>
      </c>
      <c r="K45" s="31">
        <v>0.3</v>
      </c>
      <c r="L45" s="31">
        <v>1</v>
      </c>
      <c r="M45">
        <v>1</v>
      </c>
    </row>
    <row r="46" spans="1:13" x14ac:dyDescent="0.3">
      <c r="A46" s="31">
        <v>0</v>
      </c>
      <c r="B46" s="31">
        <v>1</v>
      </c>
      <c r="C46" s="31">
        <v>1</v>
      </c>
      <c r="D46" s="31">
        <v>1</v>
      </c>
      <c r="E46" s="31">
        <v>1</v>
      </c>
      <c r="F46" s="31">
        <v>1</v>
      </c>
      <c r="G46" s="31">
        <v>1</v>
      </c>
      <c r="H46" s="31">
        <v>1</v>
      </c>
      <c r="I46" s="31">
        <v>0.15</v>
      </c>
      <c r="J46" s="31">
        <v>0.3</v>
      </c>
      <c r="K46" s="31">
        <v>0.3</v>
      </c>
      <c r="L46" s="31">
        <v>1</v>
      </c>
      <c r="M46">
        <v>1</v>
      </c>
    </row>
    <row r="47" spans="1:13" x14ac:dyDescent="0.3">
      <c r="A47" s="31">
        <v>0</v>
      </c>
      <c r="B47" s="31">
        <v>1</v>
      </c>
      <c r="C47" s="31">
        <v>1</v>
      </c>
      <c r="D47" s="31">
        <v>1</v>
      </c>
      <c r="E47" s="31">
        <v>1</v>
      </c>
      <c r="F47" s="31">
        <v>1</v>
      </c>
      <c r="G47" s="31">
        <v>1</v>
      </c>
      <c r="H47" s="31">
        <v>1</v>
      </c>
      <c r="I47" s="31">
        <v>0.15</v>
      </c>
      <c r="J47" s="31">
        <v>0.3</v>
      </c>
      <c r="K47" s="31">
        <v>0.3</v>
      </c>
      <c r="L47" s="31">
        <v>1650</v>
      </c>
      <c r="M47">
        <v>1</v>
      </c>
    </row>
    <row r="48" spans="1:13" x14ac:dyDescent="0.3">
      <c r="A48" s="31">
        <v>0</v>
      </c>
      <c r="B48" s="31">
        <v>1</v>
      </c>
      <c r="C48" s="31">
        <v>1</v>
      </c>
      <c r="D48" s="31">
        <v>1</v>
      </c>
      <c r="E48" s="31">
        <v>1</v>
      </c>
      <c r="F48" s="31">
        <v>1</v>
      </c>
      <c r="G48" s="31">
        <v>1</v>
      </c>
      <c r="H48" s="31">
        <v>1</v>
      </c>
      <c r="I48" s="31">
        <v>0.15</v>
      </c>
      <c r="J48" s="31">
        <v>0.3</v>
      </c>
      <c r="K48" s="31">
        <v>0.3</v>
      </c>
      <c r="L48" s="31">
        <v>1980</v>
      </c>
      <c r="M48">
        <v>1</v>
      </c>
    </row>
    <row r="49" spans="1:13" x14ac:dyDescent="0.3">
      <c r="A49" s="31">
        <v>0</v>
      </c>
      <c r="B49" s="31">
        <v>1</v>
      </c>
      <c r="C49" s="31">
        <v>1</v>
      </c>
      <c r="D49" s="31">
        <v>1</v>
      </c>
      <c r="E49" s="31">
        <v>1</v>
      </c>
      <c r="F49" s="31">
        <v>1</v>
      </c>
      <c r="G49" s="31">
        <v>1</v>
      </c>
      <c r="H49" s="31">
        <v>1</v>
      </c>
      <c r="I49" s="31">
        <v>0.15</v>
      </c>
      <c r="J49" s="31">
        <v>0.3</v>
      </c>
      <c r="K49" s="31">
        <v>0.3</v>
      </c>
      <c r="L49" s="31">
        <v>2376</v>
      </c>
      <c r="M49">
        <v>1</v>
      </c>
    </row>
    <row r="50" spans="1:13" x14ac:dyDescent="0.3">
      <c r="A50" s="31">
        <v>0</v>
      </c>
      <c r="B50" s="31">
        <v>1</v>
      </c>
      <c r="C50" s="31">
        <v>1</v>
      </c>
      <c r="D50" s="31">
        <v>1</v>
      </c>
      <c r="E50" s="31">
        <v>1</v>
      </c>
      <c r="F50" s="31">
        <v>1</v>
      </c>
      <c r="G50" s="31">
        <v>1</v>
      </c>
      <c r="H50" s="31">
        <v>1</v>
      </c>
      <c r="I50" s="31">
        <v>0.15</v>
      </c>
      <c r="J50" s="31">
        <v>0.3</v>
      </c>
      <c r="K50" s="31">
        <v>0.3</v>
      </c>
      <c r="L50" s="31">
        <v>2851</v>
      </c>
      <c r="M50">
        <v>1</v>
      </c>
    </row>
    <row r="51" spans="1:13" x14ac:dyDescent="0.3">
      <c r="A51" s="31">
        <v>0</v>
      </c>
      <c r="B51" s="31">
        <v>1</v>
      </c>
      <c r="C51" s="31">
        <v>1</v>
      </c>
      <c r="D51" s="31">
        <v>1</v>
      </c>
      <c r="E51" s="31">
        <v>1</v>
      </c>
      <c r="F51" s="31">
        <v>1</v>
      </c>
      <c r="G51" s="31">
        <v>1</v>
      </c>
      <c r="H51" s="31">
        <v>1</v>
      </c>
      <c r="I51" s="31">
        <v>0.15</v>
      </c>
      <c r="J51" s="31">
        <v>0.3</v>
      </c>
      <c r="K51" s="31">
        <v>0.3</v>
      </c>
      <c r="L51" s="31">
        <v>3278</v>
      </c>
      <c r="M51">
        <v>1</v>
      </c>
    </row>
    <row r="52" spans="1:13" x14ac:dyDescent="0.3">
      <c r="A52" s="31">
        <v>0</v>
      </c>
      <c r="B52" s="31">
        <v>1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0.15</v>
      </c>
      <c r="J52" s="31">
        <v>0.3</v>
      </c>
      <c r="K52" s="31">
        <v>0.3</v>
      </c>
      <c r="L52" s="31">
        <v>3671</v>
      </c>
      <c r="M52">
        <v>1</v>
      </c>
    </row>
    <row r="53" spans="1:13" x14ac:dyDescent="0.3">
      <c r="A53" s="31">
        <v>0</v>
      </c>
      <c r="B53" s="31">
        <v>1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0</v>
      </c>
      <c r="J53" s="31">
        <v>0</v>
      </c>
      <c r="K53" s="31">
        <v>0</v>
      </c>
      <c r="L53" s="31">
        <v>0</v>
      </c>
      <c r="M53">
        <v>1</v>
      </c>
    </row>
    <row r="54" spans="1:13" x14ac:dyDescent="0.3">
      <c r="A54" s="31">
        <v>0</v>
      </c>
      <c r="B54" s="31">
        <v>1</v>
      </c>
      <c r="C54" s="31">
        <v>1</v>
      </c>
      <c r="D54" s="31">
        <v>1</v>
      </c>
      <c r="E54" s="31">
        <v>1</v>
      </c>
      <c r="F54" s="31">
        <v>1</v>
      </c>
      <c r="G54" s="31">
        <v>1</v>
      </c>
      <c r="H54" s="31">
        <v>1</v>
      </c>
      <c r="I54" s="31">
        <v>0</v>
      </c>
      <c r="J54" s="31">
        <v>0</v>
      </c>
      <c r="K54" s="31">
        <v>0</v>
      </c>
      <c r="L54" s="31">
        <v>0</v>
      </c>
      <c r="M54">
        <v>1</v>
      </c>
    </row>
    <row r="55" spans="1:13" x14ac:dyDescent="0.3">
      <c r="A55" s="31">
        <v>1</v>
      </c>
      <c r="B55" s="31">
        <v>1</v>
      </c>
      <c r="C55" s="31">
        <v>8000</v>
      </c>
      <c r="D55" s="31">
        <v>1</v>
      </c>
      <c r="E55" s="31">
        <v>1</v>
      </c>
      <c r="F55" s="31">
        <v>1</v>
      </c>
      <c r="G55" s="31">
        <v>1</v>
      </c>
      <c r="H55" s="31">
        <v>1</v>
      </c>
      <c r="I55" s="31">
        <v>0</v>
      </c>
      <c r="J55" s="31">
        <v>0</v>
      </c>
      <c r="K55" s="31">
        <v>0</v>
      </c>
      <c r="L55" s="31">
        <v>0</v>
      </c>
      <c r="M55">
        <v>1</v>
      </c>
    </row>
    <row r="56" spans="1:13" x14ac:dyDescent="0.3">
      <c r="A56" s="31">
        <v>1</v>
      </c>
      <c r="B56" s="31">
        <v>1</v>
      </c>
      <c r="C56" s="31">
        <v>15000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0</v>
      </c>
      <c r="J56" s="31">
        <v>0</v>
      </c>
      <c r="K56" s="31">
        <v>0</v>
      </c>
      <c r="L56" s="31">
        <v>0</v>
      </c>
      <c r="M56">
        <v>1</v>
      </c>
    </row>
    <row r="57" spans="1:13" x14ac:dyDescent="0.3">
      <c r="A57" s="31">
        <v>1</v>
      </c>
      <c r="B57" s="31">
        <v>1</v>
      </c>
      <c r="C57" s="31">
        <v>20300</v>
      </c>
      <c r="D57" s="31">
        <v>1</v>
      </c>
      <c r="E57" s="31">
        <v>1</v>
      </c>
      <c r="F57" s="31">
        <v>1</v>
      </c>
      <c r="G57" s="31">
        <v>1</v>
      </c>
      <c r="H57" s="31">
        <v>1</v>
      </c>
      <c r="I57" s="31">
        <v>0</v>
      </c>
      <c r="J57" s="31">
        <v>0</v>
      </c>
      <c r="K57" s="31">
        <v>0</v>
      </c>
      <c r="L57" s="31">
        <v>0</v>
      </c>
      <c r="M57">
        <v>1</v>
      </c>
    </row>
    <row r="58" spans="1:13" x14ac:dyDescent="0.3">
      <c r="A58" s="31">
        <v>1</v>
      </c>
      <c r="B58" s="31">
        <v>1</v>
      </c>
      <c r="C58" s="31">
        <v>29300</v>
      </c>
      <c r="D58" s="31">
        <v>1</v>
      </c>
      <c r="E58" s="31">
        <v>1</v>
      </c>
      <c r="F58" s="31">
        <v>1</v>
      </c>
      <c r="G58" s="31">
        <v>1</v>
      </c>
      <c r="H58" s="31">
        <v>1</v>
      </c>
      <c r="I58" s="31">
        <v>0</v>
      </c>
      <c r="J58" s="31">
        <v>0</v>
      </c>
      <c r="K58" s="31">
        <v>0</v>
      </c>
      <c r="L58" s="31">
        <v>0</v>
      </c>
      <c r="M58">
        <v>1</v>
      </c>
    </row>
    <row r="59" spans="1:13" x14ac:dyDescent="0.3">
      <c r="A59" s="31">
        <v>1</v>
      </c>
      <c r="B59" s="31">
        <v>1</v>
      </c>
      <c r="C59" s="31">
        <v>46000</v>
      </c>
      <c r="D59" s="31">
        <v>1</v>
      </c>
      <c r="E59" s="31">
        <v>1</v>
      </c>
      <c r="F59" s="31">
        <v>1</v>
      </c>
      <c r="G59" s="31">
        <v>1</v>
      </c>
      <c r="H59" s="31">
        <v>1</v>
      </c>
      <c r="I59" s="31">
        <v>0</v>
      </c>
      <c r="J59" s="31">
        <v>0</v>
      </c>
      <c r="K59" s="31">
        <v>0</v>
      </c>
      <c r="L59" s="31">
        <v>0</v>
      </c>
      <c r="M59">
        <v>1</v>
      </c>
    </row>
    <row r="60" spans="1:13" x14ac:dyDescent="0.3">
      <c r="A60" s="31">
        <v>1</v>
      </c>
      <c r="B60" s="31">
        <v>1</v>
      </c>
      <c r="C60" s="31">
        <v>88000</v>
      </c>
      <c r="D60" s="31">
        <v>0</v>
      </c>
      <c r="E60" s="31">
        <v>0</v>
      </c>
      <c r="F60" s="31">
        <v>1</v>
      </c>
      <c r="G60" s="31">
        <v>1</v>
      </c>
      <c r="H60" s="31">
        <v>1</v>
      </c>
      <c r="I60" s="31">
        <v>0</v>
      </c>
      <c r="J60" s="31">
        <v>0</v>
      </c>
      <c r="K60" s="31">
        <v>0</v>
      </c>
      <c r="L60" s="31">
        <v>0</v>
      </c>
      <c r="M60">
        <v>1</v>
      </c>
    </row>
    <row r="61" spans="1:13" x14ac:dyDescent="0.3">
      <c r="A61" s="31">
        <v>1</v>
      </c>
      <c r="B61" s="31">
        <v>1</v>
      </c>
      <c r="C61" s="31">
        <v>172000</v>
      </c>
      <c r="D61" s="31">
        <v>0</v>
      </c>
      <c r="E61" s="31">
        <v>0</v>
      </c>
      <c r="F61" s="31">
        <v>1</v>
      </c>
      <c r="G61" s="31">
        <v>1</v>
      </c>
      <c r="H61" s="31">
        <v>1</v>
      </c>
      <c r="I61" s="31">
        <v>0</v>
      </c>
      <c r="J61" s="31">
        <v>0</v>
      </c>
      <c r="K61" s="31">
        <v>0</v>
      </c>
      <c r="L61" s="31">
        <v>0</v>
      </c>
      <c r="M61">
        <v>1</v>
      </c>
    </row>
    <row r="62" spans="1:13" x14ac:dyDescent="0.3">
      <c r="A62" s="31">
        <v>1</v>
      </c>
      <c r="B62" s="31">
        <v>1</v>
      </c>
      <c r="C62" s="31">
        <v>344000</v>
      </c>
      <c r="D62" s="31">
        <v>0</v>
      </c>
      <c r="E62" s="31">
        <v>0</v>
      </c>
      <c r="F62" s="31">
        <v>1</v>
      </c>
      <c r="G62" s="31">
        <v>1</v>
      </c>
      <c r="H62" s="31">
        <v>1</v>
      </c>
      <c r="I62" s="31">
        <v>0</v>
      </c>
      <c r="J62" s="31">
        <v>0</v>
      </c>
      <c r="K62" s="31">
        <v>0</v>
      </c>
      <c r="L62" s="31">
        <v>0</v>
      </c>
      <c r="M62">
        <v>1</v>
      </c>
    </row>
    <row r="63" spans="1:13" x14ac:dyDescent="0.3">
      <c r="A63" s="31">
        <v>1</v>
      </c>
      <c r="B63" s="31">
        <v>1</v>
      </c>
      <c r="C63" s="31">
        <v>1032000</v>
      </c>
      <c r="D63" s="31">
        <v>0</v>
      </c>
      <c r="E63" s="31">
        <v>0</v>
      </c>
      <c r="F63" s="31">
        <v>1</v>
      </c>
      <c r="G63" s="31">
        <v>1</v>
      </c>
      <c r="H63" s="31">
        <v>1</v>
      </c>
      <c r="I63" s="31">
        <v>0</v>
      </c>
      <c r="J63" s="31">
        <v>0</v>
      </c>
      <c r="K63" s="31">
        <v>0</v>
      </c>
      <c r="L63" s="31">
        <v>0</v>
      </c>
      <c r="M63">
        <v>1</v>
      </c>
    </row>
    <row r="64" spans="1:13" x14ac:dyDescent="0.3">
      <c r="A64" s="31">
        <v>1</v>
      </c>
      <c r="B64" s="31">
        <v>1</v>
      </c>
      <c r="C64" s="31">
        <v>3390000</v>
      </c>
      <c r="D64" s="31">
        <v>0</v>
      </c>
      <c r="E64" s="31">
        <v>0</v>
      </c>
      <c r="F64" s="31">
        <v>1</v>
      </c>
      <c r="G64" s="31">
        <v>1</v>
      </c>
      <c r="H64" s="31">
        <v>1</v>
      </c>
      <c r="I64" s="31">
        <v>0</v>
      </c>
      <c r="J64" s="31">
        <v>0</v>
      </c>
      <c r="K64" s="31">
        <v>0</v>
      </c>
      <c r="L64" s="31">
        <v>0</v>
      </c>
      <c r="M64">
        <v>1</v>
      </c>
    </row>
    <row r="65" spans="1:13" x14ac:dyDescent="0.3">
      <c r="A65" s="31">
        <v>1</v>
      </c>
      <c r="B65" s="31">
        <v>1</v>
      </c>
      <c r="C65" s="31">
        <v>7200</v>
      </c>
      <c r="D65" s="31">
        <v>0</v>
      </c>
      <c r="E65" s="31">
        <v>0</v>
      </c>
      <c r="F65" s="31">
        <v>1</v>
      </c>
      <c r="G65" s="31">
        <v>1</v>
      </c>
      <c r="H65" s="31">
        <v>1</v>
      </c>
      <c r="I65" s="31">
        <v>0</v>
      </c>
      <c r="J65" s="31">
        <v>0</v>
      </c>
      <c r="K65" s="31">
        <v>0</v>
      </c>
      <c r="L65" s="31">
        <v>0</v>
      </c>
      <c r="M65">
        <v>1</v>
      </c>
    </row>
    <row r="66" spans="1:13" x14ac:dyDescent="0.3">
      <c r="A66" s="31">
        <v>1</v>
      </c>
      <c r="B66" s="31">
        <v>1</v>
      </c>
      <c r="C66" s="31">
        <v>25200</v>
      </c>
      <c r="D66" s="31">
        <v>0</v>
      </c>
      <c r="E66" s="31">
        <v>0</v>
      </c>
      <c r="F66" s="31">
        <v>1</v>
      </c>
      <c r="G66" s="31">
        <v>1</v>
      </c>
      <c r="H66" s="31">
        <v>1</v>
      </c>
      <c r="I66" s="31">
        <v>0</v>
      </c>
      <c r="J66" s="31">
        <v>0</v>
      </c>
      <c r="K66" s="31">
        <v>0</v>
      </c>
      <c r="L66" s="31">
        <v>0</v>
      </c>
      <c r="M66">
        <v>1</v>
      </c>
    </row>
    <row r="67" spans="1:13" x14ac:dyDescent="0.3">
      <c r="A67" s="31">
        <v>1</v>
      </c>
      <c r="B67" s="31">
        <v>1</v>
      </c>
      <c r="C67" s="31">
        <v>160</v>
      </c>
      <c r="D67" s="31">
        <v>0</v>
      </c>
      <c r="E67" s="31">
        <v>0</v>
      </c>
      <c r="F67" s="31">
        <v>1</v>
      </c>
      <c r="G67" s="31">
        <v>1</v>
      </c>
      <c r="H67" s="31">
        <v>1</v>
      </c>
      <c r="I67" s="31">
        <v>0</v>
      </c>
      <c r="J67" s="31">
        <v>0</v>
      </c>
      <c r="K67" s="31">
        <v>0</v>
      </c>
      <c r="L67" s="31">
        <v>0</v>
      </c>
      <c r="M67">
        <v>1</v>
      </c>
    </row>
    <row r="68" spans="1:13" x14ac:dyDescent="0.3">
      <c r="A68" s="31">
        <v>0</v>
      </c>
      <c r="B68" s="31">
        <v>1</v>
      </c>
      <c r="C68" s="31">
        <v>0</v>
      </c>
      <c r="D68" s="31">
        <v>0</v>
      </c>
      <c r="E68" s="31">
        <v>0</v>
      </c>
      <c r="F68" s="31">
        <v>1</v>
      </c>
      <c r="G68" s="31">
        <v>1</v>
      </c>
      <c r="H68" s="31">
        <v>1</v>
      </c>
      <c r="I68" s="31">
        <v>0</v>
      </c>
      <c r="J68" s="31">
        <v>0</v>
      </c>
      <c r="K68" s="31">
        <v>0</v>
      </c>
      <c r="L68" s="31">
        <v>0</v>
      </c>
      <c r="M68">
        <v>1</v>
      </c>
    </row>
    <row r="69" spans="1:13" x14ac:dyDescent="0.3">
      <c r="A69" s="31">
        <v>0</v>
      </c>
      <c r="B69" s="31">
        <v>1</v>
      </c>
      <c r="C69" s="31">
        <v>0</v>
      </c>
      <c r="D69" s="31">
        <v>0</v>
      </c>
      <c r="E69" s="31">
        <v>0</v>
      </c>
      <c r="F69" s="31">
        <v>1</v>
      </c>
      <c r="G69" s="31">
        <v>1</v>
      </c>
      <c r="H69" s="31">
        <v>1</v>
      </c>
      <c r="I69" s="31">
        <v>0</v>
      </c>
      <c r="J69" s="31">
        <v>0</v>
      </c>
      <c r="K69" s="31">
        <v>0</v>
      </c>
      <c r="L69" s="31">
        <v>0</v>
      </c>
      <c r="M69">
        <v>1</v>
      </c>
    </row>
    <row r="70" spans="1:13" x14ac:dyDescent="0.3">
      <c r="A70" s="31">
        <v>0</v>
      </c>
      <c r="B70" s="31">
        <v>1</v>
      </c>
      <c r="C70" s="31">
        <v>0</v>
      </c>
      <c r="D70" s="31">
        <v>0</v>
      </c>
      <c r="E70" s="31">
        <v>0</v>
      </c>
      <c r="F70" s="31">
        <v>1</v>
      </c>
      <c r="G70" s="31">
        <v>1</v>
      </c>
      <c r="H70" s="31">
        <v>1</v>
      </c>
      <c r="I70" s="31">
        <v>0</v>
      </c>
      <c r="J70" s="31">
        <v>0</v>
      </c>
      <c r="K70" s="31">
        <v>0</v>
      </c>
      <c r="L70" s="31">
        <v>0</v>
      </c>
      <c r="M70">
        <v>1</v>
      </c>
    </row>
    <row r="71" spans="1:13" x14ac:dyDescent="0.3">
      <c r="A71" s="31">
        <v>0</v>
      </c>
      <c r="B71" s="31">
        <v>1</v>
      </c>
      <c r="C71" s="31">
        <v>650</v>
      </c>
      <c r="D71" s="31">
        <v>0</v>
      </c>
      <c r="E71" s="31">
        <v>0</v>
      </c>
      <c r="F71" s="31">
        <v>1</v>
      </c>
      <c r="G71" s="31">
        <v>1</v>
      </c>
      <c r="H71" s="31">
        <v>1</v>
      </c>
      <c r="I71" s="31">
        <v>0</v>
      </c>
      <c r="J71" s="31">
        <v>0</v>
      </c>
      <c r="K71" s="31">
        <v>0</v>
      </c>
      <c r="L71" s="31">
        <v>0</v>
      </c>
      <c r="M71">
        <v>1</v>
      </c>
    </row>
    <row r="72" spans="1:13" x14ac:dyDescent="0.3">
      <c r="A72" s="31">
        <v>0</v>
      </c>
      <c r="B72" s="31">
        <v>1</v>
      </c>
      <c r="C72" s="31">
        <v>650</v>
      </c>
      <c r="D72" s="31">
        <v>0</v>
      </c>
      <c r="E72" s="31">
        <v>0</v>
      </c>
      <c r="F72" s="31">
        <v>1</v>
      </c>
      <c r="G72" s="31">
        <v>1</v>
      </c>
      <c r="H72" s="31">
        <v>1</v>
      </c>
      <c r="I72" s="31">
        <v>0</v>
      </c>
      <c r="J72" s="31">
        <v>0</v>
      </c>
      <c r="K72" s="31">
        <v>0</v>
      </c>
      <c r="L72" s="31">
        <v>0</v>
      </c>
      <c r="M72">
        <v>1</v>
      </c>
    </row>
    <row r="73" spans="1:13" x14ac:dyDescent="0.3">
      <c r="A73" s="31">
        <v>0</v>
      </c>
      <c r="B73" s="31">
        <v>1</v>
      </c>
      <c r="C73" s="31">
        <v>650</v>
      </c>
      <c r="D73" s="31">
        <v>0</v>
      </c>
      <c r="E73" s="31">
        <v>0</v>
      </c>
      <c r="F73" s="31">
        <v>1</v>
      </c>
      <c r="G73" s="31">
        <v>1</v>
      </c>
      <c r="H73" s="31">
        <v>1</v>
      </c>
      <c r="I73" s="31">
        <v>0</v>
      </c>
      <c r="J73" s="31">
        <v>0</v>
      </c>
      <c r="K73" s="31">
        <v>0</v>
      </c>
      <c r="L73" s="31">
        <v>0</v>
      </c>
      <c r="M73">
        <v>1</v>
      </c>
    </row>
    <row r="74" spans="1:13" x14ac:dyDescent="0.3">
      <c r="A74" s="31">
        <v>0</v>
      </c>
      <c r="B74" s="31">
        <v>1</v>
      </c>
      <c r="C74" s="31">
        <v>1500</v>
      </c>
      <c r="D74" s="31">
        <v>0</v>
      </c>
      <c r="E74" s="31">
        <v>0</v>
      </c>
      <c r="F74" s="31">
        <v>1</v>
      </c>
      <c r="G74" s="31">
        <v>1</v>
      </c>
      <c r="H74" s="31">
        <v>1</v>
      </c>
      <c r="I74" s="31">
        <v>0</v>
      </c>
      <c r="J74" s="31">
        <v>0</v>
      </c>
      <c r="K74" s="31">
        <v>0</v>
      </c>
      <c r="L74" s="31">
        <v>1</v>
      </c>
      <c r="M74">
        <v>1</v>
      </c>
    </row>
    <row r="75" spans="1:13" x14ac:dyDescent="0.3">
      <c r="A75" s="31">
        <v>0</v>
      </c>
      <c r="B75" s="31">
        <v>1</v>
      </c>
      <c r="C75" s="31">
        <v>1700</v>
      </c>
      <c r="D75" s="31">
        <v>0</v>
      </c>
      <c r="E75" s="31">
        <v>0</v>
      </c>
      <c r="F75" s="31">
        <v>0</v>
      </c>
      <c r="G75" s="31">
        <v>1</v>
      </c>
      <c r="H75" s="31">
        <v>1</v>
      </c>
      <c r="I75" s="31">
        <v>0</v>
      </c>
      <c r="J75" s="31">
        <v>0</v>
      </c>
      <c r="K75" s="31">
        <v>0</v>
      </c>
      <c r="L75" s="31">
        <v>1</v>
      </c>
      <c r="M75">
        <v>1</v>
      </c>
    </row>
    <row r="76" spans="1:13" x14ac:dyDescent="0.3">
      <c r="A76" s="31">
        <v>0</v>
      </c>
      <c r="B76" s="31">
        <v>1</v>
      </c>
      <c r="C76" s="31">
        <v>1700</v>
      </c>
      <c r="D76" s="31">
        <v>0</v>
      </c>
      <c r="E76" s="31">
        <v>0</v>
      </c>
      <c r="F76" s="31">
        <v>0</v>
      </c>
      <c r="G76" s="31">
        <v>1</v>
      </c>
      <c r="H76" s="31">
        <v>1</v>
      </c>
      <c r="I76" s="31">
        <v>0</v>
      </c>
      <c r="J76" s="31">
        <v>0</v>
      </c>
      <c r="K76" s="31">
        <v>0</v>
      </c>
      <c r="L76" s="31">
        <v>1</v>
      </c>
      <c r="M76">
        <v>1</v>
      </c>
    </row>
    <row r="77" spans="1:13" x14ac:dyDescent="0.3">
      <c r="A77" s="31">
        <v>0</v>
      </c>
      <c r="B77" s="31">
        <v>1</v>
      </c>
      <c r="C77" s="31">
        <v>1700</v>
      </c>
      <c r="D77" s="31">
        <v>0</v>
      </c>
      <c r="E77" s="31">
        <v>0</v>
      </c>
      <c r="F77" s="31">
        <v>0</v>
      </c>
      <c r="G77" s="31">
        <v>1</v>
      </c>
      <c r="H77" s="31">
        <v>1</v>
      </c>
      <c r="I77" s="31">
        <v>0</v>
      </c>
      <c r="J77" s="31">
        <v>0</v>
      </c>
      <c r="K77" s="31">
        <v>0</v>
      </c>
      <c r="L77" s="31">
        <v>1</v>
      </c>
      <c r="M77">
        <v>1</v>
      </c>
    </row>
    <row r="78" spans="1:13" x14ac:dyDescent="0.3">
      <c r="A78" s="31">
        <v>0</v>
      </c>
      <c r="B78" s="31">
        <v>1</v>
      </c>
      <c r="C78" s="31">
        <v>1700</v>
      </c>
      <c r="D78" s="31">
        <v>0</v>
      </c>
      <c r="E78" s="31">
        <v>0</v>
      </c>
      <c r="F78" s="31">
        <v>0</v>
      </c>
      <c r="G78" s="31">
        <v>1</v>
      </c>
      <c r="H78" s="31">
        <v>1</v>
      </c>
      <c r="I78" s="31">
        <v>0</v>
      </c>
      <c r="J78" s="31">
        <v>0</v>
      </c>
      <c r="K78" s="31">
        <v>0</v>
      </c>
      <c r="L78" s="31">
        <v>1</v>
      </c>
      <c r="M78">
        <v>1</v>
      </c>
    </row>
    <row r="79" spans="1:13" x14ac:dyDescent="0.3">
      <c r="A79" s="31">
        <v>0</v>
      </c>
      <c r="B79" s="31">
        <v>1</v>
      </c>
      <c r="C79" s="31">
        <v>1700</v>
      </c>
      <c r="D79" s="31">
        <v>0</v>
      </c>
      <c r="E79" s="31">
        <v>0</v>
      </c>
      <c r="F79" s="31">
        <v>0</v>
      </c>
      <c r="G79" s="31">
        <v>1</v>
      </c>
      <c r="H79" s="31">
        <v>1</v>
      </c>
      <c r="I79" s="31">
        <v>0</v>
      </c>
      <c r="J79" s="31">
        <v>0</v>
      </c>
      <c r="K79" s="31">
        <v>0</v>
      </c>
      <c r="L79" s="31">
        <v>1</v>
      </c>
      <c r="M79">
        <v>1</v>
      </c>
    </row>
    <row r="80" spans="1:13" x14ac:dyDescent="0.3">
      <c r="A80" s="31">
        <v>0</v>
      </c>
      <c r="B80" s="31">
        <v>1</v>
      </c>
      <c r="C80" s="31">
        <v>1700</v>
      </c>
      <c r="D80" s="31">
        <v>0</v>
      </c>
      <c r="E80" s="31">
        <v>0</v>
      </c>
      <c r="F80" s="31">
        <v>0</v>
      </c>
      <c r="G80" s="31">
        <v>1</v>
      </c>
      <c r="H80" s="31">
        <v>1</v>
      </c>
      <c r="I80" s="31">
        <v>0</v>
      </c>
      <c r="J80" s="31">
        <v>0</v>
      </c>
      <c r="K80" s="31">
        <v>0</v>
      </c>
      <c r="L80" s="31">
        <v>1</v>
      </c>
      <c r="M80">
        <v>1</v>
      </c>
    </row>
    <row r="81" spans="1:13" x14ac:dyDescent="0.3">
      <c r="A81" s="31">
        <v>0</v>
      </c>
      <c r="B81" s="31">
        <v>1</v>
      </c>
      <c r="C81" s="31">
        <v>1998</v>
      </c>
      <c r="D81" s="31">
        <v>0</v>
      </c>
      <c r="E81" s="31">
        <v>0</v>
      </c>
      <c r="F81" s="31">
        <v>0</v>
      </c>
      <c r="G81" s="31">
        <v>1</v>
      </c>
      <c r="H81" s="31">
        <v>1</v>
      </c>
      <c r="I81" s="31">
        <v>0</v>
      </c>
      <c r="J81" s="31">
        <v>0</v>
      </c>
      <c r="K81" s="31">
        <v>0</v>
      </c>
      <c r="L81" s="31">
        <v>1</v>
      </c>
      <c r="M81">
        <v>1</v>
      </c>
    </row>
    <row r="82" spans="1:13" x14ac:dyDescent="0.3">
      <c r="A82" s="31">
        <v>0</v>
      </c>
      <c r="B82" s="31">
        <v>1</v>
      </c>
      <c r="C82" s="31">
        <v>1998</v>
      </c>
      <c r="D82" s="31">
        <v>0</v>
      </c>
      <c r="E82" s="31">
        <v>0</v>
      </c>
      <c r="F82" s="31">
        <v>0</v>
      </c>
      <c r="G82" s="31">
        <v>1</v>
      </c>
      <c r="H82" s="31">
        <v>1</v>
      </c>
      <c r="I82" s="31">
        <v>0</v>
      </c>
      <c r="J82" s="31">
        <v>0</v>
      </c>
      <c r="K82" s="31">
        <v>0</v>
      </c>
      <c r="L82" s="31">
        <v>1</v>
      </c>
      <c r="M82">
        <v>1</v>
      </c>
    </row>
    <row r="83" spans="1:13" x14ac:dyDescent="0.3">
      <c r="A83" s="31">
        <v>0</v>
      </c>
      <c r="B83" s="31">
        <v>1</v>
      </c>
      <c r="C83" s="31">
        <v>1998</v>
      </c>
      <c r="D83" s="31">
        <v>0</v>
      </c>
      <c r="E83" s="31">
        <v>0</v>
      </c>
      <c r="F83" s="31">
        <v>0</v>
      </c>
      <c r="G83" s="31">
        <v>1</v>
      </c>
      <c r="H83" s="31">
        <v>1</v>
      </c>
      <c r="I83" s="31">
        <v>0</v>
      </c>
      <c r="J83" s="31">
        <v>0</v>
      </c>
      <c r="K83" s="31">
        <v>0</v>
      </c>
      <c r="L83" s="31">
        <v>1</v>
      </c>
      <c r="M83">
        <v>1</v>
      </c>
    </row>
    <row r="84" spans="1:13" x14ac:dyDescent="0.3">
      <c r="A84" s="31">
        <v>0</v>
      </c>
      <c r="B84" s="31">
        <v>1</v>
      </c>
      <c r="C84" s="31">
        <v>2198</v>
      </c>
      <c r="D84" s="31">
        <v>0</v>
      </c>
      <c r="E84" s="31">
        <v>0</v>
      </c>
      <c r="F84" s="31">
        <v>0</v>
      </c>
      <c r="G84" s="31">
        <v>1</v>
      </c>
      <c r="H84" s="31">
        <v>1</v>
      </c>
      <c r="I84" s="31">
        <v>0</v>
      </c>
      <c r="J84" s="31">
        <v>0</v>
      </c>
      <c r="K84" s="31">
        <v>0</v>
      </c>
      <c r="L84" s="31">
        <v>1</v>
      </c>
      <c r="M84">
        <v>1</v>
      </c>
    </row>
    <row r="85" spans="1:13" x14ac:dyDescent="0.3">
      <c r="A85" s="31">
        <v>0</v>
      </c>
      <c r="B85" s="31">
        <v>1</v>
      </c>
      <c r="C85" s="31">
        <v>2373.84</v>
      </c>
      <c r="D85" s="31">
        <v>0</v>
      </c>
      <c r="E85" s="31">
        <v>0</v>
      </c>
      <c r="F85" s="31">
        <v>0</v>
      </c>
      <c r="G85" s="31">
        <v>1</v>
      </c>
      <c r="H85" s="31">
        <v>1</v>
      </c>
      <c r="I85" s="31">
        <v>0</v>
      </c>
      <c r="J85" s="31">
        <v>0</v>
      </c>
      <c r="K85" s="31">
        <v>0</v>
      </c>
      <c r="L85" s="31">
        <v>1</v>
      </c>
      <c r="M85">
        <v>1</v>
      </c>
    </row>
    <row r="86" spans="1:13" x14ac:dyDescent="0.3">
      <c r="A86" s="31">
        <v>0</v>
      </c>
      <c r="B86" s="31">
        <v>1</v>
      </c>
      <c r="C86" s="31">
        <v>2480.66</v>
      </c>
      <c r="D86" s="31">
        <v>0</v>
      </c>
      <c r="E86" s="31">
        <v>0</v>
      </c>
      <c r="F86" s="31">
        <v>0</v>
      </c>
      <c r="G86" s="31">
        <v>1</v>
      </c>
      <c r="H86" s="31">
        <v>1</v>
      </c>
      <c r="I86" s="31">
        <v>0</v>
      </c>
      <c r="J86" s="31">
        <v>0</v>
      </c>
      <c r="K86" s="31">
        <v>0</v>
      </c>
      <c r="L86" s="31">
        <v>1</v>
      </c>
      <c r="M86">
        <v>1</v>
      </c>
    </row>
    <row r="87" spans="1:13" x14ac:dyDescent="0.3">
      <c r="A87" s="31">
        <v>0</v>
      </c>
      <c r="B87" s="31">
        <v>1</v>
      </c>
      <c r="C87" s="31">
        <v>2592.29</v>
      </c>
      <c r="D87" s="31">
        <v>0</v>
      </c>
      <c r="E87" s="31">
        <v>0</v>
      </c>
      <c r="F87" s="31">
        <v>0</v>
      </c>
      <c r="G87" s="31">
        <v>1</v>
      </c>
      <c r="H87" s="31">
        <v>1</v>
      </c>
      <c r="I87" s="31">
        <v>0</v>
      </c>
      <c r="J87" s="31">
        <v>0</v>
      </c>
      <c r="K87" s="31">
        <v>0</v>
      </c>
      <c r="L87" s="31">
        <v>1</v>
      </c>
      <c r="M87">
        <v>1</v>
      </c>
    </row>
    <row r="88" spans="1:13" x14ac:dyDescent="0.3">
      <c r="A88" s="31">
        <v>0</v>
      </c>
      <c r="B88" s="31">
        <v>1</v>
      </c>
      <c r="C88" s="31">
        <v>2708.94</v>
      </c>
      <c r="D88" s="31">
        <v>0</v>
      </c>
      <c r="E88" s="31">
        <v>0</v>
      </c>
      <c r="F88" s="31">
        <v>0</v>
      </c>
      <c r="G88" s="31">
        <v>1</v>
      </c>
      <c r="H88" s="31">
        <v>1</v>
      </c>
      <c r="I88" s="31">
        <v>0</v>
      </c>
      <c r="J88" s="31">
        <v>0</v>
      </c>
      <c r="K88" s="31">
        <v>0</v>
      </c>
      <c r="L88" s="31">
        <v>1</v>
      </c>
      <c r="M88">
        <v>1</v>
      </c>
    </row>
    <row r="89" spans="1:13" x14ac:dyDescent="0.3">
      <c r="A89" s="31">
        <v>0</v>
      </c>
      <c r="B89" s="31">
        <v>1</v>
      </c>
      <c r="C89" s="31">
        <v>2830.84</v>
      </c>
      <c r="D89" s="31">
        <v>0</v>
      </c>
      <c r="E89" s="31">
        <v>0</v>
      </c>
      <c r="F89" s="31">
        <v>0</v>
      </c>
      <c r="G89" s="31">
        <v>1</v>
      </c>
      <c r="H89" s="31">
        <v>1</v>
      </c>
      <c r="I89" s="31">
        <v>0</v>
      </c>
      <c r="J89" s="31">
        <v>0</v>
      </c>
      <c r="K89" s="31">
        <v>0</v>
      </c>
      <c r="L89" s="31">
        <v>1</v>
      </c>
      <c r="M89">
        <v>1</v>
      </c>
    </row>
    <row r="90" spans="1:13" x14ac:dyDescent="0.3">
      <c r="A90" s="31">
        <v>0</v>
      </c>
      <c r="B90" s="31">
        <v>1</v>
      </c>
      <c r="C90" s="31">
        <v>2958.23</v>
      </c>
      <c r="D90" s="31">
        <v>0</v>
      </c>
      <c r="E90" s="31">
        <v>0</v>
      </c>
      <c r="F90" s="31">
        <v>0</v>
      </c>
      <c r="G90" s="31">
        <v>1</v>
      </c>
      <c r="H90" s="31">
        <v>1</v>
      </c>
      <c r="I90" s="31">
        <v>0</v>
      </c>
      <c r="J90" s="31">
        <v>0</v>
      </c>
      <c r="K90" s="31">
        <v>0</v>
      </c>
      <c r="L90" s="31">
        <v>1</v>
      </c>
      <c r="M90">
        <v>1</v>
      </c>
    </row>
    <row r="91" spans="1:13" x14ac:dyDescent="0.3">
      <c r="A91" s="31">
        <v>0</v>
      </c>
      <c r="B91" s="31">
        <v>1</v>
      </c>
      <c r="C91" s="31">
        <v>3091.35</v>
      </c>
      <c r="D91" s="31">
        <v>0</v>
      </c>
      <c r="E91" s="31">
        <v>0</v>
      </c>
      <c r="F91" s="31">
        <v>0</v>
      </c>
      <c r="G91" s="31">
        <v>1</v>
      </c>
      <c r="H91" s="31">
        <v>1</v>
      </c>
      <c r="I91" s="31">
        <v>0</v>
      </c>
      <c r="J91" s="31">
        <v>0</v>
      </c>
      <c r="K91" s="31">
        <v>0</v>
      </c>
      <c r="L91" s="31">
        <v>1</v>
      </c>
      <c r="M91">
        <v>1</v>
      </c>
    </row>
    <row r="92" spans="1:13" x14ac:dyDescent="0.3">
      <c r="A92" s="31">
        <v>0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1</v>
      </c>
      <c r="H92" s="31">
        <v>1</v>
      </c>
      <c r="I92" s="31">
        <v>0</v>
      </c>
      <c r="J92" s="31">
        <v>0</v>
      </c>
      <c r="K92" s="31">
        <v>0</v>
      </c>
      <c r="L92" s="31">
        <v>1</v>
      </c>
      <c r="M92">
        <v>1</v>
      </c>
    </row>
    <row r="93" spans="1:13" x14ac:dyDescent="0.3">
      <c r="A93" s="31">
        <v>0</v>
      </c>
      <c r="B93" s="31">
        <v>0</v>
      </c>
      <c r="C93" s="31">
        <v>0</v>
      </c>
      <c r="D93" s="31">
        <v>0</v>
      </c>
      <c r="E93" s="31">
        <v>0</v>
      </c>
      <c r="F93" s="31">
        <v>0</v>
      </c>
      <c r="G93" s="31">
        <v>1</v>
      </c>
      <c r="H93" s="31">
        <v>1</v>
      </c>
      <c r="I93" s="31">
        <v>0</v>
      </c>
      <c r="J93" s="31">
        <v>0</v>
      </c>
      <c r="K93" s="31">
        <v>0</v>
      </c>
      <c r="L93" s="31">
        <v>1</v>
      </c>
      <c r="M93">
        <v>1</v>
      </c>
    </row>
    <row r="94" spans="1:13" x14ac:dyDescent="0.3">
      <c r="A94" s="31">
        <v>0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1</v>
      </c>
      <c r="H94" s="31">
        <v>1</v>
      </c>
      <c r="I94" s="31">
        <v>0</v>
      </c>
      <c r="J94" s="31">
        <v>0</v>
      </c>
      <c r="K94" s="31">
        <v>0</v>
      </c>
      <c r="L94" s="31">
        <v>1</v>
      </c>
      <c r="M94">
        <v>1</v>
      </c>
    </row>
    <row r="95" spans="1:13" x14ac:dyDescent="0.3">
      <c r="A95" s="31">
        <v>0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1</v>
      </c>
      <c r="H95" s="31">
        <v>1</v>
      </c>
      <c r="I95" s="31">
        <v>0</v>
      </c>
      <c r="J95" s="31">
        <v>0</v>
      </c>
      <c r="K95" s="31">
        <v>0</v>
      </c>
      <c r="L95" s="31">
        <v>1</v>
      </c>
      <c r="M95">
        <v>1</v>
      </c>
    </row>
    <row r="96" spans="1:13" x14ac:dyDescent="0.3">
      <c r="A96" s="31">
        <v>0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1</v>
      </c>
      <c r="H96" s="31">
        <v>1</v>
      </c>
      <c r="I96" s="31">
        <v>0</v>
      </c>
      <c r="J96" s="31">
        <v>0</v>
      </c>
      <c r="K96" s="31">
        <v>0</v>
      </c>
      <c r="L96" s="31">
        <v>1</v>
      </c>
      <c r="M96">
        <v>1</v>
      </c>
    </row>
    <row r="97" spans="1:13" x14ac:dyDescent="0.3">
      <c r="A97" s="31">
        <v>0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1</v>
      </c>
      <c r="H97" s="31">
        <v>1</v>
      </c>
      <c r="I97" s="31">
        <v>0</v>
      </c>
      <c r="J97" s="31">
        <v>0</v>
      </c>
      <c r="K97" s="31">
        <v>0</v>
      </c>
      <c r="L97" s="31">
        <v>1</v>
      </c>
      <c r="M97">
        <v>1</v>
      </c>
    </row>
    <row r="98" spans="1:13" x14ac:dyDescent="0.3">
      <c r="A98" s="31">
        <v>0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1</v>
      </c>
      <c r="H98" s="31">
        <v>1</v>
      </c>
      <c r="I98" s="31">
        <v>0</v>
      </c>
      <c r="J98" s="31">
        <v>0</v>
      </c>
      <c r="K98" s="31">
        <v>0</v>
      </c>
      <c r="L98" s="31">
        <v>1</v>
      </c>
      <c r="M98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renda</vt:lpstr>
      <vt:lpstr>renda2</vt:lpstr>
      <vt:lpstr>aliq</vt:lpstr>
      <vt:lpstr>base</vt:lpstr>
      <vt:lpstr>pop</vt:lpstr>
      <vt:lpstr>pib</vt:lpstr>
      <vt:lpstr>abtded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Schiozer</dc:creator>
  <cp:lastModifiedBy>Nikolas Schiozer</cp:lastModifiedBy>
  <dcterms:created xsi:type="dcterms:W3CDTF">2021-06-30T15:18:23Z</dcterms:created>
  <dcterms:modified xsi:type="dcterms:W3CDTF">2022-02-16T19:25:31Z</dcterms:modified>
</cp:coreProperties>
</file>